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istrador\Desktop\YASMIN WORLD\"/>
    </mc:Choice>
  </mc:AlternateContent>
  <xr:revisionPtr revIDLastSave="0" documentId="13_ncr:1_{4378D4A5-4489-4EE8-8641-D0F0903BA5CC}" xr6:coauthVersionLast="47" xr6:coauthVersionMax="47" xr10:uidLastSave="{00000000-0000-0000-0000-000000000000}"/>
  <bookViews>
    <workbookView xWindow="120" yWindow="0" windowWidth="20310" windowHeight="10920" firstSheet="2" activeTab="7" xr2:uid="{00000000-000D-0000-FFFF-FFFF00000000}"/>
  </bookViews>
  <sheets>
    <sheet name="TD" sheetId="9" state="hidden" r:id="rId1"/>
    <sheet name="PAINEL" sheetId="7" r:id="rId2"/>
    <sheet name="Bebidas" sheetId="8" r:id="rId3"/>
    <sheet name="Descartaveis" sheetId="2" r:id="rId4"/>
    <sheet name="Estocaveis" sheetId="3" r:id="rId5"/>
    <sheet name="Hortifruti" sheetId="4" r:id="rId6"/>
    <sheet name="Proteinas" sheetId="5" r:id="rId7"/>
    <sheet name="Processados" sheetId="6" r:id="rId8"/>
  </sheets>
  <definedNames>
    <definedName name="_xlnm._FilterDatabase" localSheetId="2" hidden="1">Bebidas!$A$4:$F$4</definedName>
    <definedName name="_xlnm._FilterDatabase" localSheetId="3" hidden="1">Descartaveis!$A$3:$F$3</definedName>
    <definedName name="_xlnm._FilterDatabase" localSheetId="4" hidden="1">Estocaveis!$A$3:$F$3</definedName>
    <definedName name="_xlnm._FilterDatabase" localSheetId="5" hidden="1">Hortifruti!$A$3:$F$3</definedName>
    <definedName name="_xlnm._FilterDatabase" localSheetId="7" hidden="1">Processados!$A$3:$F$3</definedName>
    <definedName name="_xlnm._FilterDatabase" localSheetId="6" hidden="1">Proteinas!$A$3:$F$3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2" i="6"/>
  <c r="E38" i="6"/>
  <c r="D38" i="6"/>
  <c r="E37" i="6"/>
  <c r="D37" i="6"/>
  <c r="E36" i="6"/>
  <c r="D36" i="6"/>
  <c r="F36" i="6" s="1"/>
  <c r="E35" i="6"/>
  <c r="D35" i="6"/>
  <c r="E34" i="6"/>
  <c r="D34" i="6"/>
  <c r="E33" i="6"/>
  <c r="D33" i="6"/>
  <c r="E32" i="6"/>
  <c r="D32" i="6"/>
  <c r="F32" i="6" s="1"/>
  <c r="E31" i="6"/>
  <c r="D31" i="6"/>
  <c r="E30" i="6"/>
  <c r="D30" i="6"/>
  <c r="E29" i="6"/>
  <c r="D29" i="6"/>
  <c r="E28" i="6"/>
  <c r="D28" i="6"/>
  <c r="F28" i="6" s="1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48" i="5"/>
  <c r="D48" i="5"/>
  <c r="F48" i="5" s="1"/>
  <c r="E47" i="5"/>
  <c r="D47" i="5"/>
  <c r="F47" i="5" s="1"/>
  <c r="E46" i="5"/>
  <c r="D46" i="5"/>
  <c r="F46" i="5" s="1"/>
  <c r="E45" i="5"/>
  <c r="F45" i="5" s="1"/>
  <c r="D45" i="5"/>
  <c r="E44" i="5"/>
  <c r="F44" i="5" s="1"/>
  <c r="D44" i="5"/>
  <c r="F43" i="5"/>
  <c r="E43" i="5"/>
  <c r="D43" i="5"/>
  <c r="E42" i="5"/>
  <c r="D42" i="5"/>
  <c r="F42" i="5" s="1"/>
  <c r="E41" i="5"/>
  <c r="D41" i="5"/>
  <c r="F41" i="5" s="1"/>
  <c r="E40" i="5"/>
  <c r="D40" i="5"/>
  <c r="F40" i="5" s="1"/>
  <c r="E39" i="5"/>
  <c r="D39" i="5"/>
  <c r="F39" i="5" s="1"/>
  <c r="E38" i="5"/>
  <c r="D38" i="5"/>
  <c r="F38" i="5" s="1"/>
  <c r="E37" i="5"/>
  <c r="F37" i="5" s="1"/>
  <c r="D37" i="5"/>
  <c r="E36" i="5"/>
  <c r="F36" i="5" s="1"/>
  <c r="D36" i="5"/>
  <c r="F35" i="5"/>
  <c r="E35" i="5"/>
  <c r="D35" i="5"/>
  <c r="E34" i="5"/>
  <c r="D34" i="5"/>
  <c r="F34" i="5" s="1"/>
  <c r="E33" i="5"/>
  <c r="D33" i="5"/>
  <c r="F33" i="5" s="1"/>
  <c r="E32" i="5"/>
  <c r="D32" i="5"/>
  <c r="F32" i="5" s="1"/>
  <c r="E31" i="5"/>
  <c r="D31" i="5"/>
  <c r="F31" i="5" s="1"/>
  <c r="E30" i="5"/>
  <c r="D30" i="5"/>
  <c r="F30" i="5" s="1"/>
  <c r="E29" i="5"/>
  <c r="D29" i="5"/>
  <c r="F29" i="5" s="1"/>
  <c r="E28" i="5"/>
  <c r="F28" i="5" s="1"/>
  <c r="D28" i="5"/>
  <c r="F27" i="5"/>
  <c r="E27" i="5"/>
  <c r="D27" i="5"/>
  <c r="E26" i="5"/>
  <c r="D26" i="5"/>
  <c r="F26" i="5" s="1"/>
  <c r="E25" i="5"/>
  <c r="D25" i="5"/>
  <c r="F25" i="5" s="1"/>
  <c r="E24" i="5"/>
  <c r="F24" i="5" s="1"/>
  <c r="D24" i="5"/>
  <c r="E23" i="5"/>
  <c r="D23" i="5"/>
  <c r="F23" i="5" s="1"/>
  <c r="E22" i="5"/>
  <c r="D22" i="5"/>
  <c r="F22" i="5" s="1"/>
  <c r="E21" i="5"/>
  <c r="D21" i="5"/>
  <c r="F21" i="5" s="1"/>
  <c r="E20" i="5"/>
  <c r="F20" i="5" s="1"/>
  <c r="D20" i="5"/>
  <c r="F19" i="5"/>
  <c r="E19" i="5"/>
  <c r="D19" i="5"/>
  <c r="E18" i="5"/>
  <c r="D18" i="5"/>
  <c r="F18" i="5" s="1"/>
  <c r="E17" i="5"/>
  <c r="D17" i="5"/>
  <c r="F17" i="5" s="1"/>
  <c r="E16" i="5"/>
  <c r="F16" i="5" s="1"/>
  <c r="D16" i="5"/>
  <c r="E15" i="5"/>
  <c r="D15" i="5"/>
  <c r="F15" i="5" s="1"/>
  <c r="E14" i="5"/>
  <c r="D14" i="5"/>
  <c r="F14" i="5" s="1"/>
  <c r="E13" i="5"/>
  <c r="D13" i="5"/>
  <c r="F13" i="5" s="1"/>
  <c r="E12" i="5"/>
  <c r="F12" i="5" s="1"/>
  <c r="D12" i="5"/>
  <c r="F11" i="5"/>
  <c r="E11" i="5"/>
  <c r="D11" i="5"/>
  <c r="E10" i="5"/>
  <c r="D10" i="5"/>
  <c r="F10" i="5" s="1"/>
  <c r="E9" i="5"/>
  <c r="D9" i="5"/>
  <c r="F9" i="5" s="1"/>
  <c r="E8" i="5"/>
  <c r="F8" i="5" s="1"/>
  <c r="D8" i="5"/>
  <c r="E7" i="5"/>
  <c r="D7" i="5"/>
  <c r="F7" i="5" s="1"/>
  <c r="E6" i="5"/>
  <c r="D6" i="5"/>
  <c r="F6" i="5" s="1"/>
  <c r="E5" i="5"/>
  <c r="D5" i="5"/>
  <c r="F5" i="5" s="1"/>
  <c r="E4" i="5"/>
  <c r="D4" i="5"/>
  <c r="F4" i="5" s="1"/>
  <c r="E48" i="4"/>
  <c r="D48" i="4"/>
  <c r="F48" i="4" s="1"/>
  <c r="E47" i="4"/>
  <c r="D47" i="4"/>
  <c r="F47" i="4" s="1"/>
  <c r="E46" i="4"/>
  <c r="D46" i="4"/>
  <c r="F46" i="4" s="1"/>
  <c r="E45" i="4"/>
  <c r="F45" i="4" s="1"/>
  <c r="D45" i="4"/>
  <c r="E44" i="4"/>
  <c r="F44" i="4" s="1"/>
  <c r="D44" i="4"/>
  <c r="F43" i="4"/>
  <c r="E43" i="4"/>
  <c r="D43" i="4"/>
  <c r="F42" i="4"/>
  <c r="E42" i="4"/>
  <c r="D42" i="4"/>
  <c r="E41" i="4"/>
  <c r="D41" i="4"/>
  <c r="F41" i="4" s="1"/>
  <c r="E40" i="4"/>
  <c r="D40" i="4"/>
  <c r="F40" i="4" s="1"/>
  <c r="E39" i="4"/>
  <c r="D39" i="4"/>
  <c r="F39" i="4" s="1"/>
  <c r="E38" i="4"/>
  <c r="D38" i="4"/>
  <c r="F38" i="4" s="1"/>
  <c r="E37" i="4"/>
  <c r="F37" i="4" s="1"/>
  <c r="D37" i="4"/>
  <c r="E36" i="4"/>
  <c r="D36" i="4"/>
  <c r="F36" i="4" s="1"/>
  <c r="F35" i="4"/>
  <c r="E35" i="4"/>
  <c r="D35" i="4"/>
  <c r="F34" i="4"/>
  <c r="E34" i="4"/>
  <c r="D34" i="4"/>
  <c r="E33" i="4"/>
  <c r="D33" i="4"/>
  <c r="F33" i="4" s="1"/>
  <c r="E32" i="4"/>
  <c r="D32" i="4"/>
  <c r="F32" i="4" s="1"/>
  <c r="E31" i="4"/>
  <c r="D31" i="4"/>
  <c r="F31" i="4" s="1"/>
  <c r="E30" i="4"/>
  <c r="D30" i="4"/>
  <c r="F30" i="4" s="1"/>
  <c r="E29" i="4"/>
  <c r="F29" i="4" s="1"/>
  <c r="D29" i="4"/>
  <c r="E28" i="4"/>
  <c r="D28" i="4"/>
  <c r="F28" i="4" s="1"/>
  <c r="F27" i="4"/>
  <c r="E27" i="4"/>
  <c r="D27" i="4"/>
  <c r="F26" i="4"/>
  <c r="E26" i="4"/>
  <c r="D26" i="4"/>
  <c r="E25" i="4"/>
  <c r="D25" i="4"/>
  <c r="F25" i="4" s="1"/>
  <c r="E24" i="4"/>
  <c r="D24" i="4"/>
  <c r="F24" i="4" s="1"/>
  <c r="E23" i="4"/>
  <c r="D23" i="4"/>
  <c r="F23" i="4" s="1"/>
  <c r="E22" i="4"/>
  <c r="D22" i="4"/>
  <c r="F22" i="4" s="1"/>
  <c r="E21" i="4"/>
  <c r="F21" i="4" s="1"/>
  <c r="D21" i="4"/>
  <c r="E20" i="4"/>
  <c r="D20" i="4"/>
  <c r="F20" i="4" s="1"/>
  <c r="F19" i="4"/>
  <c r="E19" i="4"/>
  <c r="D19" i="4"/>
  <c r="F18" i="4"/>
  <c r="E18" i="4"/>
  <c r="D18" i="4"/>
  <c r="E17" i="4"/>
  <c r="D17" i="4"/>
  <c r="F17" i="4" s="1"/>
  <c r="E16" i="4"/>
  <c r="D16" i="4"/>
  <c r="F16" i="4" s="1"/>
  <c r="E15" i="4"/>
  <c r="D15" i="4"/>
  <c r="F15" i="4" s="1"/>
  <c r="E14" i="4"/>
  <c r="D14" i="4"/>
  <c r="F14" i="4" s="1"/>
  <c r="E13" i="4"/>
  <c r="F13" i="4" s="1"/>
  <c r="D13" i="4"/>
  <c r="E12" i="4"/>
  <c r="D12" i="4"/>
  <c r="F12" i="4" s="1"/>
  <c r="F11" i="4"/>
  <c r="E11" i="4"/>
  <c r="D11" i="4"/>
  <c r="F10" i="4"/>
  <c r="E10" i="4"/>
  <c r="D10" i="4"/>
  <c r="E9" i="4"/>
  <c r="D9" i="4"/>
  <c r="F9" i="4" s="1"/>
  <c r="E8" i="4"/>
  <c r="D8" i="4"/>
  <c r="F8" i="4" s="1"/>
  <c r="E7" i="4"/>
  <c r="D7" i="4"/>
  <c r="F7" i="4" s="1"/>
  <c r="E6" i="4"/>
  <c r="D6" i="4"/>
  <c r="F6" i="4" s="1"/>
  <c r="E5" i="4"/>
  <c r="F5" i="4" s="1"/>
  <c r="D5" i="4"/>
  <c r="E4" i="4"/>
  <c r="D4" i="4"/>
  <c r="F4" i="4" s="1"/>
  <c r="E72" i="3"/>
  <c r="D72" i="3"/>
  <c r="F72" i="3" s="1"/>
  <c r="E71" i="3"/>
  <c r="D71" i="3"/>
  <c r="F71" i="3" s="1"/>
  <c r="E70" i="3"/>
  <c r="D70" i="3"/>
  <c r="F70" i="3" s="1"/>
  <c r="E69" i="3"/>
  <c r="D69" i="3"/>
  <c r="F69" i="3" s="1"/>
  <c r="E68" i="3"/>
  <c r="D68" i="3"/>
  <c r="F68" i="3" s="1"/>
  <c r="F67" i="3"/>
  <c r="E67" i="3"/>
  <c r="D67" i="3"/>
  <c r="F66" i="3"/>
  <c r="E66" i="3"/>
  <c r="D66" i="3"/>
  <c r="E65" i="3"/>
  <c r="D65" i="3"/>
  <c r="F65" i="3" s="1"/>
  <c r="E64" i="3"/>
  <c r="D64" i="3"/>
  <c r="F64" i="3" s="1"/>
  <c r="E63" i="3"/>
  <c r="D63" i="3"/>
  <c r="F63" i="3" s="1"/>
  <c r="E62" i="3"/>
  <c r="D62" i="3"/>
  <c r="F62" i="3" s="1"/>
  <c r="E61" i="3"/>
  <c r="D61" i="3"/>
  <c r="F61" i="3" s="1"/>
  <c r="E60" i="3"/>
  <c r="F60" i="3" s="1"/>
  <c r="D60" i="3"/>
  <c r="F59" i="3"/>
  <c r="E59" i="3"/>
  <c r="D59" i="3"/>
  <c r="F58" i="3"/>
  <c r="E58" i="3"/>
  <c r="D58" i="3"/>
  <c r="E57" i="3"/>
  <c r="D57" i="3"/>
  <c r="F57" i="3" s="1"/>
  <c r="F56" i="3"/>
  <c r="E56" i="3"/>
  <c r="D56" i="3"/>
  <c r="E55" i="3"/>
  <c r="D55" i="3"/>
  <c r="F55" i="3" s="1"/>
  <c r="E54" i="3"/>
  <c r="D54" i="3"/>
  <c r="F54" i="3" s="1"/>
  <c r="E53" i="3"/>
  <c r="F53" i="3" s="1"/>
  <c r="D53" i="3"/>
  <c r="E52" i="3"/>
  <c r="F52" i="3" s="1"/>
  <c r="D52" i="3"/>
  <c r="F51" i="3"/>
  <c r="E51" i="3"/>
  <c r="D51" i="3"/>
  <c r="E50" i="3"/>
  <c r="D50" i="3"/>
  <c r="F50" i="3" s="1"/>
  <c r="E49" i="3"/>
  <c r="D49" i="3"/>
  <c r="F49" i="3" s="1"/>
  <c r="E48" i="3"/>
  <c r="D48" i="3"/>
  <c r="F48" i="3" s="1"/>
  <c r="E47" i="3"/>
  <c r="D47" i="3"/>
  <c r="F47" i="3" s="1"/>
  <c r="E46" i="3"/>
  <c r="D46" i="3"/>
  <c r="F46" i="3" s="1"/>
  <c r="E45" i="3"/>
  <c r="F45" i="3" s="1"/>
  <c r="D45" i="3"/>
  <c r="E44" i="3"/>
  <c r="F44" i="3" s="1"/>
  <c r="D44" i="3"/>
  <c r="F43" i="3"/>
  <c r="E43" i="3"/>
  <c r="D43" i="3"/>
  <c r="E42" i="3"/>
  <c r="D42" i="3"/>
  <c r="F42" i="3" s="1"/>
  <c r="E41" i="3"/>
  <c r="D41" i="3"/>
  <c r="F41" i="3" s="1"/>
  <c r="E40" i="3"/>
  <c r="D40" i="3"/>
  <c r="F40" i="3" s="1"/>
  <c r="E39" i="3"/>
  <c r="D39" i="3"/>
  <c r="F39" i="3" s="1"/>
  <c r="E38" i="3"/>
  <c r="D38" i="3"/>
  <c r="F38" i="3" s="1"/>
  <c r="E37" i="3"/>
  <c r="D37" i="3"/>
  <c r="F37" i="3" s="1"/>
  <c r="E36" i="3"/>
  <c r="F36" i="3" s="1"/>
  <c r="D36" i="3"/>
  <c r="F35" i="3"/>
  <c r="E35" i="3"/>
  <c r="D35" i="3"/>
  <c r="F34" i="3"/>
  <c r="E34" i="3"/>
  <c r="D34" i="3"/>
  <c r="E33" i="3"/>
  <c r="D33" i="3"/>
  <c r="F33" i="3" s="1"/>
  <c r="E32" i="3"/>
  <c r="D32" i="3"/>
  <c r="F32" i="3" s="1"/>
  <c r="E31" i="3"/>
  <c r="D31" i="3"/>
  <c r="F31" i="3" s="1"/>
  <c r="E30" i="3"/>
  <c r="D30" i="3"/>
  <c r="F30" i="3" s="1"/>
  <c r="E29" i="3"/>
  <c r="D29" i="3"/>
  <c r="F29" i="3" s="1"/>
  <c r="E28" i="3"/>
  <c r="F28" i="3" s="1"/>
  <c r="D28" i="3"/>
  <c r="F27" i="3"/>
  <c r="E27" i="3"/>
  <c r="D27" i="3"/>
  <c r="F26" i="3"/>
  <c r="E26" i="3"/>
  <c r="D26" i="3"/>
  <c r="E25" i="3"/>
  <c r="D25" i="3"/>
  <c r="F25" i="3" s="1"/>
  <c r="E24" i="3"/>
  <c r="D24" i="3"/>
  <c r="F24" i="3" s="1"/>
  <c r="E23" i="3"/>
  <c r="D23" i="3"/>
  <c r="F23" i="3" s="1"/>
  <c r="E22" i="3"/>
  <c r="D22" i="3"/>
  <c r="F22" i="3" s="1"/>
  <c r="E21" i="3"/>
  <c r="D21" i="3"/>
  <c r="F21" i="3" s="1"/>
  <c r="E20" i="3"/>
  <c r="F20" i="3" s="1"/>
  <c r="D20" i="3"/>
  <c r="F19" i="3"/>
  <c r="E19" i="3"/>
  <c r="D19" i="3"/>
  <c r="F18" i="3"/>
  <c r="E18" i="3"/>
  <c r="D18" i="3"/>
  <c r="E17" i="3"/>
  <c r="D17" i="3"/>
  <c r="F17" i="3" s="1"/>
  <c r="E16" i="3"/>
  <c r="D16" i="3"/>
  <c r="F16" i="3" s="1"/>
  <c r="E15" i="3"/>
  <c r="D15" i="3"/>
  <c r="F15" i="3" s="1"/>
  <c r="E14" i="3"/>
  <c r="D14" i="3"/>
  <c r="F14" i="3" s="1"/>
  <c r="E13" i="3"/>
  <c r="D13" i="3"/>
  <c r="F13" i="3" s="1"/>
  <c r="E12" i="3"/>
  <c r="F12" i="3" s="1"/>
  <c r="D12" i="3"/>
  <c r="F11" i="3"/>
  <c r="E11" i="3"/>
  <c r="D11" i="3"/>
  <c r="F10" i="3"/>
  <c r="E10" i="3"/>
  <c r="D10" i="3"/>
  <c r="E9" i="3"/>
  <c r="D9" i="3"/>
  <c r="F9" i="3" s="1"/>
  <c r="E8" i="3"/>
  <c r="D8" i="3"/>
  <c r="F8" i="3" s="1"/>
  <c r="E7" i="3"/>
  <c r="D7" i="3"/>
  <c r="F7" i="3" s="1"/>
  <c r="E6" i="3"/>
  <c r="D6" i="3"/>
  <c r="F6" i="3" s="1"/>
  <c r="E5" i="3"/>
  <c r="D5" i="3"/>
  <c r="F5" i="3" s="1"/>
  <c r="E4" i="3"/>
  <c r="D4" i="3"/>
  <c r="F4" i="3" s="1"/>
  <c r="E73" i="2"/>
  <c r="D73" i="2"/>
  <c r="F73" i="2" s="1"/>
  <c r="E72" i="2"/>
  <c r="D72" i="2"/>
  <c r="F72" i="2" s="1"/>
  <c r="E71" i="2"/>
  <c r="D71" i="2"/>
  <c r="F71" i="2" s="1"/>
  <c r="E70" i="2"/>
  <c r="F70" i="2" s="1"/>
  <c r="D70" i="2"/>
  <c r="E69" i="2"/>
  <c r="F69" i="2" s="1"/>
  <c r="D69" i="2"/>
  <c r="F68" i="2"/>
  <c r="E68" i="2"/>
  <c r="D68" i="2"/>
  <c r="F67" i="2"/>
  <c r="E67" i="2"/>
  <c r="D67" i="2"/>
  <c r="E66" i="2"/>
  <c r="D66" i="2"/>
  <c r="F66" i="2" s="1"/>
  <c r="E65" i="2"/>
  <c r="D65" i="2"/>
  <c r="F65" i="2" s="1"/>
  <c r="E64" i="2"/>
  <c r="D64" i="2"/>
  <c r="F64" i="2" s="1"/>
  <c r="E63" i="2"/>
  <c r="D63" i="2"/>
  <c r="F63" i="2" s="1"/>
  <c r="E62" i="2"/>
  <c r="F62" i="2" s="1"/>
  <c r="D62" i="2"/>
  <c r="E61" i="2"/>
  <c r="D61" i="2"/>
  <c r="F61" i="2" s="1"/>
  <c r="F60" i="2"/>
  <c r="E60" i="2"/>
  <c r="D60" i="2"/>
  <c r="F59" i="2"/>
  <c r="E59" i="2"/>
  <c r="D59" i="2"/>
  <c r="E58" i="2"/>
  <c r="D58" i="2"/>
  <c r="F58" i="2" s="1"/>
  <c r="E57" i="2"/>
  <c r="F57" i="2" s="1"/>
  <c r="D57" i="2"/>
  <c r="E56" i="2"/>
  <c r="D56" i="2"/>
  <c r="F56" i="2" s="1"/>
  <c r="E55" i="2"/>
  <c r="D55" i="2"/>
  <c r="F55" i="2" s="1"/>
  <c r="E54" i="2"/>
  <c r="F54" i="2" s="1"/>
  <c r="D54" i="2"/>
  <c r="E53" i="2"/>
  <c r="D53" i="2"/>
  <c r="F53" i="2" s="1"/>
  <c r="F52" i="2"/>
  <c r="E52" i="2"/>
  <c r="D52" i="2"/>
  <c r="E51" i="2"/>
  <c r="D51" i="2"/>
  <c r="F51" i="2" s="1"/>
  <c r="E50" i="2"/>
  <c r="D50" i="2"/>
  <c r="F50" i="2" s="1"/>
  <c r="E49" i="2"/>
  <c r="F49" i="2" s="1"/>
  <c r="D49" i="2"/>
  <c r="E48" i="2"/>
  <c r="D48" i="2"/>
  <c r="F48" i="2" s="1"/>
  <c r="E47" i="2"/>
  <c r="D47" i="2"/>
  <c r="F47" i="2" s="1"/>
  <c r="E46" i="2"/>
  <c r="F46" i="2" s="1"/>
  <c r="D46" i="2"/>
  <c r="E45" i="2"/>
  <c r="D45" i="2"/>
  <c r="F45" i="2" s="1"/>
  <c r="F44" i="2"/>
  <c r="E44" i="2"/>
  <c r="D44" i="2"/>
  <c r="E43" i="2"/>
  <c r="D43" i="2"/>
  <c r="F43" i="2" s="1"/>
  <c r="E42" i="2"/>
  <c r="D42" i="2"/>
  <c r="F42" i="2" s="1"/>
  <c r="E41" i="2"/>
  <c r="F41" i="2" s="1"/>
  <c r="D41" i="2"/>
  <c r="E40" i="2"/>
  <c r="D40" i="2"/>
  <c r="F40" i="2" s="1"/>
  <c r="E39" i="2"/>
  <c r="D39" i="2"/>
  <c r="F39" i="2" s="1"/>
  <c r="E38" i="2"/>
  <c r="F38" i="2" s="1"/>
  <c r="D38" i="2"/>
  <c r="E37" i="2"/>
  <c r="D37" i="2"/>
  <c r="F37" i="2" s="1"/>
  <c r="F36" i="2"/>
  <c r="E36" i="2"/>
  <c r="D36" i="2"/>
  <c r="E35" i="2"/>
  <c r="D35" i="2"/>
  <c r="F35" i="2" s="1"/>
  <c r="E34" i="2"/>
  <c r="D34" i="2"/>
  <c r="F34" i="2" s="1"/>
  <c r="E33" i="2"/>
  <c r="F33" i="2" s="1"/>
  <c r="D33" i="2"/>
  <c r="E32" i="2"/>
  <c r="D32" i="2"/>
  <c r="F32" i="2" s="1"/>
  <c r="E31" i="2"/>
  <c r="D31" i="2"/>
  <c r="F31" i="2" s="1"/>
  <c r="E30" i="2"/>
  <c r="D30" i="2"/>
  <c r="F30" i="2" s="1"/>
  <c r="E29" i="2"/>
  <c r="D29" i="2"/>
  <c r="F29" i="2" s="1"/>
  <c r="F28" i="2"/>
  <c r="E28" i="2"/>
  <c r="D28" i="2"/>
  <c r="E27" i="2"/>
  <c r="D27" i="2"/>
  <c r="F27" i="2" s="1"/>
  <c r="E26" i="2"/>
  <c r="D26" i="2"/>
  <c r="F26" i="2" s="1"/>
  <c r="E25" i="2"/>
  <c r="F25" i="2" s="1"/>
  <c r="D25" i="2"/>
  <c r="E24" i="2"/>
  <c r="D24" i="2"/>
  <c r="F24" i="2" s="1"/>
  <c r="E23" i="2"/>
  <c r="D23" i="2"/>
  <c r="F23" i="2" s="1"/>
  <c r="E22" i="2"/>
  <c r="D22" i="2"/>
  <c r="F22" i="2" s="1"/>
  <c r="E21" i="2"/>
  <c r="D21" i="2"/>
  <c r="F21" i="2" s="1"/>
  <c r="F20" i="2"/>
  <c r="E20" i="2"/>
  <c r="D20" i="2"/>
  <c r="E19" i="2"/>
  <c r="D19" i="2"/>
  <c r="F19" i="2" s="1"/>
  <c r="E18" i="2"/>
  <c r="D18" i="2"/>
  <c r="F18" i="2" s="1"/>
  <c r="E17" i="2"/>
  <c r="F17" i="2" s="1"/>
  <c r="D17" i="2"/>
  <c r="E16" i="2"/>
  <c r="D16" i="2"/>
  <c r="F16" i="2" s="1"/>
  <c r="E15" i="2"/>
  <c r="D15" i="2"/>
  <c r="F15" i="2" s="1"/>
  <c r="E14" i="2"/>
  <c r="D14" i="2"/>
  <c r="F14" i="2" s="1"/>
  <c r="E13" i="2"/>
  <c r="D13" i="2"/>
  <c r="F13" i="2" s="1"/>
  <c r="F12" i="2"/>
  <c r="E12" i="2"/>
  <c r="D12" i="2"/>
  <c r="E11" i="2"/>
  <c r="D11" i="2"/>
  <c r="F11" i="2" s="1"/>
  <c r="E10" i="2"/>
  <c r="D10" i="2"/>
  <c r="F10" i="2" s="1"/>
  <c r="E9" i="2"/>
  <c r="F9" i="2" s="1"/>
  <c r="D9" i="2"/>
  <c r="E8" i="2"/>
  <c r="D8" i="2"/>
  <c r="F8" i="2" s="1"/>
  <c r="E7" i="2"/>
  <c r="D7" i="2"/>
  <c r="F7" i="2" s="1"/>
  <c r="E6" i="2"/>
  <c r="D6" i="2"/>
  <c r="F6" i="2" s="1"/>
  <c r="E5" i="2"/>
  <c r="D5" i="2"/>
  <c r="F5" i="2" s="1"/>
  <c r="E4" i="2"/>
  <c r="D4" i="2"/>
  <c r="F4" i="2" s="1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G5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F35" i="8" s="1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F3" i="7"/>
  <c r="F17" i="6" l="1"/>
  <c r="F51" i="8"/>
  <c r="F59" i="8"/>
  <c r="F43" i="8"/>
  <c r="F67" i="8"/>
  <c r="F34" i="6"/>
  <c r="F18" i="6"/>
  <c r="F9" i="6"/>
  <c r="F10" i="6"/>
  <c r="F14" i="6"/>
  <c r="F33" i="6"/>
  <c r="F19" i="6"/>
  <c r="F23" i="6"/>
  <c r="F31" i="6"/>
  <c r="F35" i="6"/>
  <c r="F6" i="6"/>
  <c r="F27" i="6"/>
  <c r="F25" i="6"/>
  <c r="F26" i="6"/>
  <c r="F11" i="6"/>
  <c r="F15" i="6"/>
  <c r="F5" i="6"/>
  <c r="F22" i="6"/>
  <c r="F12" i="6"/>
  <c r="F16" i="6"/>
  <c r="F29" i="6"/>
  <c r="F13" i="6"/>
  <c r="F30" i="6"/>
  <c r="F7" i="6"/>
  <c r="F20" i="6"/>
  <c r="F24" i="6"/>
  <c r="F37" i="6"/>
  <c r="F4" i="6"/>
  <c r="F8" i="6"/>
  <c r="F21" i="6"/>
  <c r="F38" i="6"/>
  <c r="F27" i="8"/>
  <c r="F24" i="8"/>
  <c r="F32" i="8"/>
  <c r="F40" i="8"/>
  <c r="F48" i="8"/>
  <c r="F56" i="8"/>
  <c r="F64" i="8"/>
  <c r="F8" i="8"/>
  <c r="F16" i="8"/>
  <c r="F11" i="8"/>
  <c r="F19" i="8"/>
  <c r="F15" i="8"/>
  <c r="F23" i="8"/>
  <c r="F31" i="8"/>
  <c r="F39" i="8"/>
  <c r="F47" i="8"/>
  <c r="F55" i="8"/>
  <c r="F63" i="8"/>
  <c r="F7" i="8"/>
  <c r="F10" i="8"/>
  <c r="F18" i="8"/>
  <c r="F26" i="8"/>
  <c r="F34" i="8"/>
  <c r="F42" i="8"/>
  <c r="F50" i="8"/>
  <c r="F58" i="8"/>
  <c r="F66" i="8"/>
  <c r="F29" i="8"/>
  <c r="F61" i="8"/>
  <c r="F6" i="8"/>
  <c r="F14" i="8"/>
  <c r="F22" i="8"/>
  <c r="F30" i="8"/>
  <c r="F38" i="8"/>
  <c r="F46" i="8"/>
  <c r="F54" i="8"/>
  <c r="F62" i="8"/>
  <c r="F13" i="8"/>
  <c r="F53" i="8"/>
  <c r="F21" i="8"/>
  <c r="F5" i="8"/>
  <c r="F45" i="8"/>
  <c r="F37" i="8"/>
  <c r="F12" i="8"/>
  <c r="F20" i="8"/>
  <c r="F28" i="8"/>
  <c r="F36" i="8"/>
  <c r="F44" i="8"/>
  <c r="F52" i="8"/>
  <c r="F60" i="8"/>
  <c r="F25" i="8"/>
  <c r="F33" i="8"/>
  <c r="F41" i="8"/>
  <c r="F49" i="8"/>
  <c r="F57" i="8"/>
  <c r="F65" i="8"/>
  <c r="F9" i="8"/>
  <c r="F17" i="8"/>
</calcChain>
</file>

<file path=xl/sharedStrings.xml><?xml version="1.0" encoding="utf-8"?>
<sst xmlns="http://schemas.openxmlformats.org/spreadsheetml/2006/main" count="809" uniqueCount="361">
  <si>
    <t xml:space="preserve">TABELA DE PEDIDOS </t>
  </si>
  <si>
    <t>Uni</t>
  </si>
  <si>
    <t>Água Com Gás Premium Lindoya</t>
  </si>
  <si>
    <t>Água Sem Gás Premium Lindoya</t>
  </si>
  <si>
    <t>Amarula</t>
  </si>
  <si>
    <t>Aptk Gin Neutral</t>
  </si>
  <si>
    <t>Aperitivo Angostura Bitter 200ML</t>
  </si>
  <si>
    <t>Aptk Dry Gin</t>
  </si>
  <si>
    <t xml:space="preserve">Aptk Gin Nº2 </t>
  </si>
  <si>
    <t xml:space="preserve">Aptk Vodka Kgb </t>
  </si>
  <si>
    <t xml:space="preserve">Cachaça Boazinha </t>
  </si>
  <si>
    <t>Cachaça Claudionor</t>
  </si>
  <si>
    <t>Cachaça Dreher Conhaque</t>
  </si>
  <si>
    <t>Cachaça Espirito De Minas</t>
  </si>
  <si>
    <t>Cachaça Espirito De Minas Ouro</t>
  </si>
  <si>
    <t>Cachaça Germana Palha</t>
  </si>
  <si>
    <t>Cachaça Janaina</t>
  </si>
  <si>
    <t>Cachaça Salinas Tradicional</t>
  </si>
  <si>
    <t>Cachaça Santo Grau Coronel</t>
  </si>
  <si>
    <t>Cachaça Santo Grau Paraty</t>
  </si>
  <si>
    <t>Cachaça Seleta</t>
  </si>
  <si>
    <t>Campari</t>
  </si>
  <si>
    <t>Cerveja Beck'S Descartável</t>
  </si>
  <si>
    <t>Cerveja Budweiser Zero</t>
  </si>
  <si>
    <t>Cerveja Corona Extra</t>
  </si>
  <si>
    <t>Cerveja Stella Artois</t>
  </si>
  <si>
    <t>Cerveja Stella S/ Glúten</t>
  </si>
  <si>
    <t>Carpano Clássico</t>
  </si>
  <si>
    <t>Chope Claro Brahma (50L)</t>
  </si>
  <si>
    <t>Chope Brahma Escuro (30L)</t>
  </si>
  <si>
    <t>Cinzano</t>
  </si>
  <si>
    <t>Cointreau</t>
  </si>
  <si>
    <t>Gin Beefeater 750</t>
  </si>
  <si>
    <t>Gin Bombay 750</t>
  </si>
  <si>
    <t>Gin Hendrics</t>
  </si>
  <si>
    <t xml:space="preserve">Gin Tanqueray </t>
  </si>
  <si>
    <t>Licor 43 Diego Zamira 700ml</t>
  </si>
  <si>
    <t>Punt E Mes</t>
  </si>
  <si>
    <t>Red Bull 255Ml</t>
  </si>
  <si>
    <t xml:space="preserve">Refrigerante Guaraná Antarctica 350Ml </t>
  </si>
  <si>
    <t xml:space="preserve">Refrigerante Guaraná Antarctica Zero 350Ml </t>
  </si>
  <si>
    <t xml:space="preserve">Refrigerante Pepsi Cola </t>
  </si>
  <si>
    <t xml:space="preserve">Refrigerante Pepsi Zero </t>
  </si>
  <si>
    <t>Refrigerante Funcionário</t>
  </si>
  <si>
    <t xml:space="preserve">Refrigerante Tonica Antarctica </t>
  </si>
  <si>
    <t xml:space="preserve">Refrigerante Tonica Antarctica Zero </t>
  </si>
  <si>
    <t>Rum Bacardi</t>
  </si>
  <si>
    <t>Rum Havana</t>
  </si>
  <si>
    <t>Saque Azuma Soft</t>
  </si>
  <si>
    <t>Spaten</t>
  </si>
  <si>
    <t>Stella Pure Gold</t>
  </si>
  <si>
    <t>Suco De Tomate Superbom</t>
  </si>
  <si>
    <t>Vermute</t>
  </si>
  <si>
    <t>Vinho Branco Santa Helena</t>
  </si>
  <si>
    <t xml:space="preserve">Vodka Absolut </t>
  </si>
  <si>
    <t>Whisky Ballantines</t>
  </si>
  <si>
    <t>Whisky Black Label</t>
  </si>
  <si>
    <t>Whisky Chivas</t>
  </si>
  <si>
    <t>Whisky Red Label</t>
  </si>
  <si>
    <t>Descartável &amp; Limpeza</t>
  </si>
  <si>
    <t>Agua Sanitária D 5L</t>
  </si>
  <si>
    <t>Galão</t>
  </si>
  <si>
    <t>Álcool 70%</t>
  </si>
  <si>
    <t xml:space="preserve">Álcool Gel Antisséptico </t>
  </si>
  <si>
    <t>Agipro</t>
  </si>
  <si>
    <t>Bobina Picotada (20X30) (Pequena)</t>
  </si>
  <si>
    <t>Bobina Picotada (30X38) (Média)</t>
  </si>
  <si>
    <t>Bobina Picotada (40X60) (Grande)</t>
  </si>
  <si>
    <t>Bolacha de Chopp</t>
  </si>
  <si>
    <t>Caixa</t>
  </si>
  <si>
    <t>Canudos Pla Bio Reto 6M Tran Crop 100U</t>
  </si>
  <si>
    <t>Colher Descartável Sobremesa C/50</t>
  </si>
  <si>
    <t>Pacote</t>
  </si>
  <si>
    <t>Colher Descartável Café C/200</t>
  </si>
  <si>
    <t>Comanda Chopp</t>
  </si>
  <si>
    <t>Copo Descartável 100Ml - Pct 100 Unid</t>
  </si>
  <si>
    <t>Copo Descartável 180Ml - Pct 100 Unid</t>
  </si>
  <si>
    <t>Copo Descartável 440Ml Copaza Transparente Pct 50</t>
  </si>
  <si>
    <t>Copo Térmico 300ml - Pct 25 Unid</t>
  </si>
  <si>
    <r>
      <rPr>
        <sz val="18"/>
        <rFont val="Arial"/>
      </rPr>
      <t xml:space="preserve">Copo Térmico 473Ml  - Pct 20Unid </t>
    </r>
    <r>
      <rPr>
        <b/>
        <sz val="16"/>
        <rFont val="Arial"/>
      </rPr>
      <t>(Copo para bebidas)</t>
    </r>
  </si>
  <si>
    <t>Desincrustante Mix Grill</t>
  </si>
  <si>
    <t>Desinfetante 5L</t>
  </si>
  <si>
    <t>Detergente 5 Lts</t>
  </si>
  <si>
    <t>Detergente Wash Spy (Máquina de Louças)</t>
  </si>
  <si>
    <t>Esponja De Limpeza Fibraço (Pct C/5)</t>
  </si>
  <si>
    <t>Embalagem G</t>
  </si>
  <si>
    <t>Embalagem P</t>
  </si>
  <si>
    <t>Esponja Dupla Face Scot Brite (Pct C/10)</t>
  </si>
  <si>
    <t xml:space="preserve">Guardanapos Com Logo </t>
  </si>
  <si>
    <t>Lacre Delivery</t>
  </si>
  <si>
    <t>Lamina Anti-Gordura</t>
  </si>
  <si>
    <t>Limpa Alumínio</t>
  </si>
  <si>
    <t>Limpa Limpeza Pesada Veja 500ml</t>
  </si>
  <si>
    <t>Luva De Borracha M</t>
  </si>
  <si>
    <t>Luva De Borracha G</t>
  </si>
  <si>
    <t>Luva Latex</t>
  </si>
  <si>
    <t>Luva Preta</t>
  </si>
  <si>
    <t xml:space="preserve">Marmita Isopor </t>
  </si>
  <si>
    <t>Fardo</t>
  </si>
  <si>
    <t>Desorizador De Ambiente</t>
  </si>
  <si>
    <t>Pá de Lixo</t>
  </si>
  <si>
    <t>Palito De Dente</t>
  </si>
  <si>
    <t>Pano De Saco Alvejado</t>
  </si>
  <si>
    <t>Pano De Saco Xadrez</t>
  </si>
  <si>
    <t>Pano Perfex  28X240Mt 600 Panos</t>
  </si>
  <si>
    <t>Papel Higiênico (Cx C/8 Unid)</t>
  </si>
  <si>
    <t>uni</t>
  </si>
  <si>
    <t>Papel Toalha Bobina Plus  (Cx C/6)</t>
  </si>
  <si>
    <t>Protetor de Assento</t>
  </si>
  <si>
    <t xml:space="preserve">Pvc Filme </t>
  </si>
  <si>
    <t>Removedor</t>
  </si>
  <si>
    <t>Rodo</t>
  </si>
  <si>
    <t>Sabonete Antisséptico Bactericida 5lts</t>
  </si>
  <si>
    <t>Sabonete Líquido Perfumado 5lts</t>
  </si>
  <si>
    <t>Saco 200Lts Reforçado Preto</t>
  </si>
  <si>
    <t>Saco 60Lts Reforçado Preto</t>
  </si>
  <si>
    <t>Sacolas Ifood M</t>
  </si>
  <si>
    <t>Sacolas Ifood G</t>
  </si>
  <si>
    <t>Sacolas Plástica Bio-Degradavel</t>
  </si>
  <si>
    <t>Saco para descarte de absorvente</t>
  </si>
  <si>
    <t>Sanitizante Starclor</t>
  </si>
  <si>
    <t xml:space="preserve">Touca Tnt Clipada Com 100 </t>
  </si>
  <si>
    <t>Vassoura</t>
  </si>
  <si>
    <t>Açúcar Refinado União (Fdo C/ 10)</t>
  </si>
  <si>
    <t xml:space="preserve">Açucar Sachê União C 400 </t>
  </si>
  <si>
    <t>Alecrim</t>
  </si>
  <si>
    <t>Quilo</t>
  </si>
  <si>
    <t>Anis Estrelado</t>
  </si>
  <si>
    <t>Adoçante Sachê</t>
  </si>
  <si>
    <t>Amido De Milho 1kg</t>
  </si>
  <si>
    <t>Arroz Branco Camil Tipo 1</t>
  </si>
  <si>
    <t>Azeite Andorinha Port Extra Virgem 250Ml</t>
  </si>
  <si>
    <t>Azeite De Dendê Cepera 1Lt</t>
  </si>
  <si>
    <t xml:space="preserve">Café Capsula Três Corações </t>
  </si>
  <si>
    <t>Café Em Pó</t>
  </si>
  <si>
    <t>Canela Em Pau</t>
  </si>
  <si>
    <t>Cravo da India</t>
  </si>
  <si>
    <t>Coco Ralado</t>
  </si>
  <si>
    <t>Cobertura de Chocolate</t>
  </si>
  <si>
    <t>Colorau</t>
  </si>
  <si>
    <t>Cereja em Calda</t>
  </si>
  <si>
    <t>Chocolate 50% Cacau - Nestlé</t>
  </si>
  <si>
    <t>Doce de Leite</t>
  </si>
  <si>
    <t>Essência de Baunilha Cepera Pet</t>
  </si>
  <si>
    <t>Farinha De Mandioca Crua Yoki</t>
  </si>
  <si>
    <t>Farinha de Rosca - Yoki</t>
  </si>
  <si>
    <t>Pct</t>
  </si>
  <si>
    <t>Farinha De Rosca Italiana Basilicata</t>
  </si>
  <si>
    <t xml:space="preserve">Farinha De Trigo Anaconda 1 Kg </t>
  </si>
  <si>
    <t>Feijão Carioca - Camil</t>
  </si>
  <si>
    <t>Feijão Fradinho - Camil</t>
  </si>
  <si>
    <t xml:space="preserve">Feijão Preto Food Service Camil </t>
  </si>
  <si>
    <t>Filtro de Café</t>
  </si>
  <si>
    <t>Fubá De Milho</t>
  </si>
  <si>
    <t>Geleia de Amora</t>
  </si>
  <si>
    <t>Geleia de Laranja</t>
  </si>
  <si>
    <t>Gordura Vegetal - Óleo de Algodão</t>
  </si>
  <si>
    <t>Balde</t>
  </si>
  <si>
    <t>Granulado</t>
  </si>
  <si>
    <t>Groselha</t>
  </si>
  <si>
    <t>Goiabada Barra</t>
  </si>
  <si>
    <t>Leite Condensado Moça Nestle Lata 395G</t>
  </si>
  <si>
    <t>Leite De Coco Sococo 1 Litro</t>
  </si>
  <si>
    <t>Leite Integral</t>
  </si>
  <si>
    <t>Lemon Pepper</t>
  </si>
  <si>
    <t>Macarrão Espaguete Dona Benta</t>
  </si>
  <si>
    <t>Maionese Heinz Bisnaga 218 Ml</t>
  </si>
  <si>
    <t>Melado De Cana Terra 1,2 Kg</t>
  </si>
  <si>
    <t>Molho Inglês Cepera</t>
  </si>
  <si>
    <t xml:space="preserve">Molho Inglês Lea &amp; Perrins </t>
  </si>
  <si>
    <t>Molho Shoyu Cepera 1 L</t>
  </si>
  <si>
    <t>Mostarda Amarela - Heinz</t>
  </si>
  <si>
    <t>Mostarda Escura Hemmer Bisnaga 200G</t>
  </si>
  <si>
    <t>Molho de Pimenta - Cepera</t>
  </si>
  <si>
    <t>Molho - Tomate Pelado - Olé</t>
  </si>
  <si>
    <t>Molho de Tomate - Extrato de Tomate</t>
  </si>
  <si>
    <t>Óleo De Soja 900G</t>
  </si>
  <si>
    <t>Orégano</t>
  </si>
  <si>
    <t>Pão De Forma</t>
  </si>
  <si>
    <t>Vidro</t>
  </si>
  <si>
    <t>Pimenta Biquinho</t>
  </si>
  <si>
    <t>Pimenta Do Reino Em Grão</t>
  </si>
  <si>
    <t xml:space="preserve">Pimenta Tabasco </t>
  </si>
  <si>
    <t>Pimenta Malagueta</t>
  </si>
  <si>
    <t>Pimenta Rosa</t>
  </si>
  <si>
    <t>Rapadura Jr Tb 600G</t>
  </si>
  <si>
    <t>Sazon (900g)</t>
  </si>
  <si>
    <t>Sal Refinado</t>
  </si>
  <si>
    <t>Vinagre De Álcool</t>
  </si>
  <si>
    <t>Zimbro</t>
  </si>
  <si>
    <t>Abacaxi Pérola (1cx = 15kg)</t>
  </si>
  <si>
    <t>Alho Descascado</t>
  </si>
  <si>
    <t>Alho Poró</t>
  </si>
  <si>
    <t>Maço</t>
  </si>
  <si>
    <t>Banana Nanica</t>
  </si>
  <si>
    <t>Batata Cesar (1cx = 25kg)</t>
  </si>
  <si>
    <t>Caju</t>
  </si>
  <si>
    <t>Bdj</t>
  </si>
  <si>
    <t>Cebola Branca  (1cx = 20kg)</t>
  </si>
  <si>
    <t xml:space="preserve">Cebolinha </t>
  </si>
  <si>
    <t>Cenoura (1cx = 15kg)</t>
  </si>
  <si>
    <t>Coentro</t>
  </si>
  <si>
    <t>Couve Manteiga</t>
  </si>
  <si>
    <t>Hortelã</t>
  </si>
  <si>
    <t>Hortelã Roxo</t>
  </si>
  <si>
    <t>Jabuticaba</t>
  </si>
  <si>
    <t>Kiwi</t>
  </si>
  <si>
    <t>Laranja</t>
  </si>
  <si>
    <t>Physalis</t>
  </si>
  <si>
    <t>Uva Italia</t>
  </si>
  <si>
    <t>Limão Cravo</t>
  </si>
  <si>
    <t>Limão siciliano</t>
  </si>
  <si>
    <t>Morango</t>
  </si>
  <si>
    <t>Mexerica</t>
  </si>
  <si>
    <t>Melancia</t>
  </si>
  <si>
    <t>Seriguela</t>
  </si>
  <si>
    <t>Tamarindo</t>
  </si>
  <si>
    <t>Pitaya</t>
  </si>
  <si>
    <t>Manga</t>
  </si>
  <si>
    <t>Pepino</t>
  </si>
  <si>
    <t>Romã</t>
  </si>
  <si>
    <t>Maracujá</t>
  </si>
  <si>
    <t>Limão taiti</t>
  </si>
  <si>
    <t>Mandioca Descascada</t>
  </si>
  <si>
    <t>Gengibre</t>
  </si>
  <si>
    <t>Manjericão Roxo</t>
  </si>
  <si>
    <t>Pimenta Dedo De Moça</t>
  </si>
  <si>
    <t>Pimentão Amarelo</t>
  </si>
  <si>
    <t>Pimentão Verde</t>
  </si>
  <si>
    <t>Pimentão Vermelho</t>
  </si>
  <si>
    <t>Rúcula</t>
  </si>
  <si>
    <t>Salsa</t>
  </si>
  <si>
    <t>Salsão</t>
  </si>
  <si>
    <t>Tomate Italiano Salada (1cx = 20kg)</t>
  </si>
  <si>
    <t>Aipim</t>
  </si>
  <si>
    <t>Bacon Paleta (1cx = 10kg)</t>
  </si>
  <si>
    <t>Barriga Suína (Pancetta) (1 cx =10kg)</t>
  </si>
  <si>
    <t>Bisteca Suína Congelada (10kg ou 5kg)</t>
  </si>
  <si>
    <t>Camarão 51/60 (1cx = 10kg)</t>
  </si>
  <si>
    <t>Carne Moída 90/10 congelada FSW</t>
  </si>
  <si>
    <t>Carne Seca - Traseiro 5kg</t>
  </si>
  <si>
    <t>Carne Seca - Traseiro 30kg</t>
  </si>
  <si>
    <t>Carne Seca Manta Coringa (1uni = 11kg)</t>
  </si>
  <si>
    <t>Costelinha Suína Salgada</t>
  </si>
  <si>
    <t>Coxão Mole (1cx = 20kg)</t>
  </si>
  <si>
    <t>Filé Mignon Sem Cordão (1cx = 15kg)</t>
  </si>
  <si>
    <t>Frango Desfiado - 2kg</t>
  </si>
  <si>
    <t>Frango Inteiro Sem Miúdos Seara (1cx = 20kg)</t>
  </si>
  <si>
    <t>Isca de Mignon</t>
  </si>
  <si>
    <t>Linguiça Calabresa Reta Reta (1cx = 15kg)</t>
  </si>
  <si>
    <t xml:space="preserve">Linguiça Duroc </t>
  </si>
  <si>
    <t>Linguiça Tosca</t>
  </si>
  <si>
    <t>Lombo Suíno Salgado</t>
  </si>
  <si>
    <t>Manteiga 5kg Scala</t>
  </si>
  <si>
    <t>Massa de Pastel Cumbuca - 500g</t>
  </si>
  <si>
    <t>Mandioca - Mateus 2,5kg</t>
  </si>
  <si>
    <t>Molho de Tomate</t>
  </si>
  <si>
    <t>Porção</t>
  </si>
  <si>
    <t>Molho Gorgonzola</t>
  </si>
  <si>
    <t>Medalhão Mignon</t>
  </si>
  <si>
    <t>Mocotó Serrado (1cx = 10kg)</t>
  </si>
  <si>
    <t>Orelha Suína</t>
  </si>
  <si>
    <t>Ovos Extra Branco Bandejas C/ 30 (30bdja)</t>
  </si>
  <si>
    <t>Queijo Gorgonzola - 3kg</t>
  </si>
  <si>
    <t>Queijo Provolone - 5kg</t>
  </si>
  <si>
    <t>Queijo Mussarela - 3,5kg</t>
  </si>
  <si>
    <t>Queijo Coalho - 5kg</t>
  </si>
  <si>
    <t>Queijo Parmesão - 6kg</t>
  </si>
  <si>
    <t>Presunto - 3kg</t>
  </si>
  <si>
    <t>Pé De Porco</t>
  </si>
  <si>
    <t>Requeijão Cremoso - 1,2kg</t>
  </si>
  <si>
    <t xml:space="preserve">Pele Para Torresmo </t>
  </si>
  <si>
    <t>Rabo Bovino</t>
  </si>
  <si>
    <t>Rabo Suíno</t>
  </si>
  <si>
    <t>Bolinho de Arroz</t>
  </si>
  <si>
    <t>Bolinho de Camarão</t>
  </si>
  <si>
    <t>Bolinho de Feijoada</t>
  </si>
  <si>
    <t>Bolinho de Aipim</t>
  </si>
  <si>
    <t>Bolinho de Abóbora</t>
  </si>
  <si>
    <t>Bolinho Mussarela</t>
  </si>
  <si>
    <t>Canoa de Aipim</t>
  </si>
  <si>
    <t>Canoa de Abóbora</t>
  </si>
  <si>
    <t>Canoa de Linguiça</t>
  </si>
  <si>
    <t>Bolinho de Carne</t>
  </si>
  <si>
    <t>Carne Seca Desfiada</t>
  </si>
  <si>
    <t>Canapé</t>
  </si>
  <si>
    <t>Carne Louca</t>
  </si>
  <si>
    <t>Churros</t>
  </si>
  <si>
    <t>Picadinho</t>
  </si>
  <si>
    <t>Pastel de Bobó</t>
  </si>
  <si>
    <t>Pastel de Carne</t>
  </si>
  <si>
    <t>Pastel de Palmito</t>
  </si>
  <si>
    <t>Pastel de Queijo</t>
  </si>
  <si>
    <t>Hambúrguer (Carne Moída)</t>
  </si>
  <si>
    <t>Mignon de Bife</t>
  </si>
  <si>
    <t>Filé de Frango Temperado</t>
  </si>
  <si>
    <t>Dadinho</t>
  </si>
  <si>
    <t>Coxinha de Frango</t>
  </si>
  <si>
    <t>Caldo de feijão</t>
  </si>
  <si>
    <t>Rabada</t>
  </si>
  <si>
    <t>Caldo de mocotó</t>
  </si>
  <si>
    <t>Baião</t>
  </si>
  <si>
    <t>Torresmo Barriga</t>
  </si>
  <si>
    <t>Torresmo Pururuca</t>
  </si>
  <si>
    <t>Peito de Frango - LAR - 1 KG</t>
  </si>
  <si>
    <t>Corona zero</t>
  </si>
  <si>
    <t>Costela bovina em tiras(funciónario)</t>
  </si>
  <si>
    <t>Cachaça Salinissima Prata</t>
  </si>
  <si>
    <t>Cachaça Salinissima Ouro</t>
  </si>
  <si>
    <t>Cachaça José Cuervo Prata</t>
  </si>
  <si>
    <t>Cachaça José Cuervo Ouro</t>
  </si>
  <si>
    <t xml:space="preserve">Jack Daniels </t>
  </si>
  <si>
    <t>Saco 40Lts Reforcado Preto</t>
  </si>
  <si>
    <t>Copo Descartável 300Ml - Pct 100 Unid</t>
  </si>
  <si>
    <t>Copo Descartável 25Ml - Pct 100 Unid</t>
  </si>
  <si>
    <t>Creme De Leite Italac 200ml</t>
  </si>
  <si>
    <t xml:space="preserve">Farinha de Tapioca </t>
  </si>
  <si>
    <t>Palmito Selo Verde</t>
  </si>
  <si>
    <t>Ketchup Heinz</t>
  </si>
  <si>
    <t>Gelatina sem sabor (12g cada)</t>
  </si>
  <si>
    <t>Azeite Port Extra Virgem 2Lts</t>
  </si>
  <si>
    <t>Palito De Sanduiche (C/ 500 uni)</t>
  </si>
  <si>
    <r>
      <rPr>
        <sz val="18"/>
        <rFont val="Arial"/>
      </rPr>
      <t xml:space="preserve">Copo Térmico 237Ml - Pct 20Unid </t>
    </r>
    <r>
      <rPr>
        <b/>
        <sz val="16"/>
        <rFont val="Arial"/>
      </rPr>
      <t>(Copo para caldos/sopas)</t>
    </r>
  </si>
  <si>
    <t>Divisória G</t>
  </si>
  <si>
    <t>Divisória P</t>
  </si>
  <si>
    <t>Papel Toalha  (Fardo c/12 pacotes de 2uni)</t>
  </si>
  <si>
    <t>Tampa Copo Descartável 473Ml - Pct C/100 Unid</t>
  </si>
  <si>
    <t>Tampa Copo Descartável 237 Ml - Pct C/20 Unid</t>
  </si>
  <si>
    <t>Tampa Marmita</t>
  </si>
  <si>
    <t>Papel Higiênico Mictório (100uni por pacote)</t>
  </si>
  <si>
    <t>Alface Americana</t>
  </si>
  <si>
    <t>Recheio Coxinha</t>
  </si>
  <si>
    <t>Massa de Pastel - 500g</t>
  </si>
  <si>
    <t>Mandioca - 1kg</t>
  </si>
  <si>
    <t>Feijoada G</t>
  </si>
  <si>
    <t>Feijoada P</t>
  </si>
  <si>
    <t>Carne Louca (2kg)</t>
  </si>
  <si>
    <t>Mandioca Porção</t>
  </si>
  <si>
    <t>kg</t>
  </si>
  <si>
    <t>UVA VERDE</t>
  </si>
  <si>
    <t>COXINHA</t>
  </si>
  <si>
    <t>TABELA DE PEDIDOS LEOPOLDINA</t>
  </si>
  <si>
    <t>PRODUTOS</t>
  </si>
  <si>
    <t>DATA</t>
  </si>
  <si>
    <t>TIPO</t>
  </si>
  <si>
    <t>QUANTIDADE</t>
  </si>
  <si>
    <t>ENTRADA</t>
  </si>
  <si>
    <t>SAÍDA</t>
  </si>
  <si>
    <t>SALDO FINAL</t>
  </si>
  <si>
    <t>ESTOQUE</t>
  </si>
  <si>
    <t>UNI</t>
  </si>
  <si>
    <t>BEBIDAS- PRODUTO</t>
  </si>
  <si>
    <t>CATEGORIAS</t>
  </si>
  <si>
    <t xml:space="preserve"> </t>
  </si>
  <si>
    <t>ESTOCAVEIS</t>
  </si>
  <si>
    <t>HORTIFRUTI</t>
  </si>
  <si>
    <t>PROTEÍNAS</t>
  </si>
  <si>
    <t>PROCESSADOS</t>
  </si>
  <si>
    <t xml:space="preserve">DATA </t>
  </si>
  <si>
    <t>TABELA DE PEDIDOS</t>
  </si>
  <si>
    <t>Atualizado 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</si>
</sst>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2" x14ac:knownFonts="1">
    <font>
      <sz val="11"/>
      <name val="Aptos Narrow"/>
      <scheme val="minor"/>
    </font>
    <font>
      <sz val="20"/>
      <name val="Arial"/>
    </font>
    <font>
      <sz val="22"/>
      <name val="Arial"/>
    </font>
    <font>
      <sz val="18"/>
      <name val="Arial"/>
    </font>
    <font>
      <sz val="11"/>
      <name val="Arial"/>
    </font>
    <font>
      <sz val="18"/>
      <name val="Arial"/>
    </font>
    <font>
      <b/>
      <sz val="20"/>
      <name val="Arial"/>
    </font>
    <font>
      <sz val="12"/>
      <name val="Arial"/>
    </font>
    <font>
      <sz val="11"/>
      <name val="Arial"/>
    </font>
    <font>
      <sz val="11"/>
      <name val="Aptos Narrow"/>
    </font>
    <font>
      <b/>
      <sz val="16"/>
      <name val="Arial"/>
    </font>
    <font>
      <sz val="18"/>
      <name val="Arial"/>
      <family val="2"/>
    </font>
    <font>
      <sz val="11"/>
      <name val="Aptos Narrow"/>
      <family val="2"/>
      <scheme val="minor"/>
    </font>
    <font>
      <sz val="11"/>
      <name val="Aptos Narrow"/>
      <scheme val="minor"/>
    </font>
    <font>
      <b/>
      <sz val="12"/>
      <color theme="0"/>
      <name val="Arial"/>
      <family val="2"/>
    </font>
    <font>
      <b/>
      <sz val="11"/>
      <color theme="0"/>
      <name val="Aptos Narrow"/>
      <family val="2"/>
      <scheme val="minor"/>
    </font>
    <font>
      <b/>
      <sz val="11"/>
      <color theme="0"/>
      <name val="Aptos Narrow"/>
      <scheme val="minor"/>
    </font>
    <font>
      <b/>
      <sz val="20"/>
      <color theme="4" tint="-0.499984740745262"/>
      <name val="Arial"/>
      <family val="2"/>
    </font>
    <font>
      <b/>
      <sz val="15"/>
      <color theme="4" tint="-0.499984740745262"/>
      <name val="Arial"/>
      <family val="2"/>
    </font>
    <font>
      <b/>
      <sz val="20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rgb="FFBFBFBF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4" tint="-0.499984740745262"/>
        <bgColor rgb="FFBFBFB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2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7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/>
    <xf numFmtId="0" fontId="12" fillId="0" borderId="0" xfId="0" applyFont="1"/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0" fontId="3" fillId="0" borderId="1" xfId="0" applyFont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1" fillId="0" borderId="0" xfId="0" applyFont="1"/>
    <xf numFmtId="0" fontId="14" fillId="3" borderId="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14" fontId="16" fillId="5" borderId="7" xfId="0" applyNumberFormat="1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14" fontId="18" fillId="6" borderId="0" xfId="0" applyNumberFormat="1" applyFont="1" applyFill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9" fillId="7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4" fontId="20" fillId="0" borderId="0" xfId="0" applyNumberFormat="1" applyFont="1"/>
    <xf numFmtId="0" fontId="20" fillId="0" borderId="0" xfId="0" applyFont="1"/>
    <xf numFmtId="14" fontId="21" fillId="5" borderId="7" xfId="0" applyNumberFormat="1" applyFont="1" applyFill="1" applyBorder="1" applyAlignment="1">
      <alignment horizontal="center"/>
    </xf>
    <xf numFmtId="0" fontId="21" fillId="5" borderId="7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/>
    <xf numFmtId="0" fontId="19" fillId="7" borderId="5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numFmt numFmtId="19" formatCode="dd/mm/yyyy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numFmt numFmtId="19" formatCode="dd/mm/yyyy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numFmt numFmtId="19" formatCode="dd/mm/yyyy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numFmt numFmtId="19" formatCode="dd/mm/yyyy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hyperlink" Target="#Processados!A1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#Hortifruti!A1"/><Relationship Id="rId17" Type="http://schemas.openxmlformats.org/officeDocument/2006/relationships/image" Target="../media/image12.svg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1" Type="http://schemas.openxmlformats.org/officeDocument/2006/relationships/hyperlink" Target="#Bebidas!A1"/><Relationship Id="rId6" Type="http://schemas.openxmlformats.org/officeDocument/2006/relationships/hyperlink" Target="#Descartavei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hyperlink" Target="#Proteinas!A1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Estocaveis!A1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1457325</xdr:colOff>
      <xdr:row>6</xdr:row>
      <xdr:rowOff>133351</xdr:rowOff>
    </xdr:from>
    <xdr:to>
      <xdr:col>6</xdr:col>
      <xdr:colOff>209550</xdr:colOff>
      <xdr:row>9</xdr:row>
      <xdr:rowOff>19051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12FCEA-8803-1DD4-9F63-9FD94D49973A}"/>
            </a:ext>
          </a:extLst>
        </xdr:cNvPr>
        <xdr:cNvSpPr/>
      </xdr:nvSpPr>
      <xdr:spPr>
        <a:xfrm>
          <a:off x="3981450" y="1524001"/>
          <a:ext cx="1943100" cy="45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BEBIDAS</a:t>
          </a:r>
        </a:p>
      </xdr:txBody>
    </xdr:sp>
    <xdr:clientData/>
  </xdr:twoCellAnchor>
  <xdr:twoCellAnchor editAs="oneCell">
    <xdr:from>
      <xdr:col>4</xdr:col>
      <xdr:colOff>299925</xdr:colOff>
      <xdr:row>5</xdr:row>
      <xdr:rowOff>23700</xdr:rowOff>
    </xdr:from>
    <xdr:to>
      <xdr:col>4</xdr:col>
      <xdr:colOff>1143000</xdr:colOff>
      <xdr:row>9</xdr:row>
      <xdr:rowOff>104775</xdr:rowOff>
    </xdr:to>
    <xdr:pic>
      <xdr:nvPicPr>
        <xdr:cNvPr id="16" name="Gráfico 15" descr="Cerveja com preenchimento sólido">
          <a:extLst>
            <a:ext uri="{FF2B5EF4-FFF2-40B4-BE49-F238E27FC236}">
              <a16:creationId xmlns:a16="http://schemas.microsoft.com/office/drawing/2014/main" id="{158A1085-0FC6-195E-B88B-69EE19AEE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824050" y="1223850"/>
          <a:ext cx="843075" cy="84307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10</xdr:row>
      <xdr:rowOff>19050</xdr:rowOff>
    </xdr:from>
    <xdr:to>
      <xdr:col>4</xdr:col>
      <xdr:colOff>1143000</xdr:colOff>
      <xdr:row>14</xdr:row>
      <xdr:rowOff>171450</xdr:rowOff>
    </xdr:to>
    <xdr:pic>
      <xdr:nvPicPr>
        <xdr:cNvPr id="18" name="Gráfico 17" descr="Papel higiênico com preenchimento sólido">
          <a:extLst>
            <a:ext uri="{FF2B5EF4-FFF2-40B4-BE49-F238E27FC236}">
              <a16:creationId xmlns:a16="http://schemas.microsoft.com/office/drawing/2014/main" id="{9C016646-3E75-F1D7-360A-A616C0E16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752725" y="2171700"/>
          <a:ext cx="914400" cy="914400"/>
        </a:xfrm>
        <a:prstGeom prst="rect">
          <a:avLst/>
        </a:prstGeom>
      </xdr:spPr>
    </xdr:pic>
    <xdr:clientData/>
  </xdr:twoCellAnchor>
  <xdr:twoCellAnchor>
    <xdr:from>
      <xdr:col>4</xdr:col>
      <xdr:colOff>1447800</xdr:colOff>
      <xdr:row>11</xdr:row>
      <xdr:rowOff>142876</xdr:rowOff>
    </xdr:from>
    <xdr:to>
      <xdr:col>6</xdr:col>
      <xdr:colOff>200025</xdr:colOff>
      <xdr:row>14</xdr:row>
      <xdr:rowOff>28576</xdr:rowOff>
    </xdr:to>
    <xdr:sp macro="" textlink="">
      <xdr:nvSpPr>
        <xdr:cNvPr id="23" name="Retângulo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51F5EC5-101E-4321-997F-E25D89EE410F}"/>
            </a:ext>
          </a:extLst>
        </xdr:cNvPr>
        <xdr:cNvSpPr/>
      </xdr:nvSpPr>
      <xdr:spPr>
        <a:xfrm>
          <a:off x="3971925" y="2486026"/>
          <a:ext cx="1943100" cy="45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DESCARTAVÉIS</a:t>
          </a:r>
        </a:p>
      </xdr:txBody>
    </xdr:sp>
    <xdr:clientData/>
  </xdr:twoCellAnchor>
  <xdr:twoCellAnchor editAs="oneCell">
    <xdr:from>
      <xdr:col>4</xdr:col>
      <xdr:colOff>276225</xdr:colOff>
      <xdr:row>14</xdr:row>
      <xdr:rowOff>180975</xdr:rowOff>
    </xdr:from>
    <xdr:to>
      <xdr:col>4</xdr:col>
      <xdr:colOff>1190625</xdr:colOff>
      <xdr:row>19</xdr:row>
      <xdr:rowOff>142875</xdr:rowOff>
    </xdr:to>
    <xdr:pic>
      <xdr:nvPicPr>
        <xdr:cNvPr id="25" name="Gráfico 24" descr="Caixa de embalagem aberta estrutura de tópicos">
          <a:extLst>
            <a:ext uri="{FF2B5EF4-FFF2-40B4-BE49-F238E27FC236}">
              <a16:creationId xmlns:a16="http://schemas.microsoft.com/office/drawing/2014/main" id="{5F3BB3E1-661F-4846-8010-3F9EB3C39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800350" y="3095625"/>
          <a:ext cx="914400" cy="914400"/>
        </a:xfrm>
        <a:prstGeom prst="rect">
          <a:avLst/>
        </a:prstGeom>
      </xdr:spPr>
    </xdr:pic>
    <xdr:clientData/>
  </xdr:twoCellAnchor>
  <xdr:twoCellAnchor>
    <xdr:from>
      <xdr:col>4</xdr:col>
      <xdr:colOff>1466850</xdr:colOff>
      <xdr:row>16</xdr:row>
      <xdr:rowOff>47626</xdr:rowOff>
    </xdr:from>
    <xdr:to>
      <xdr:col>6</xdr:col>
      <xdr:colOff>219075</xdr:colOff>
      <xdr:row>18</xdr:row>
      <xdr:rowOff>123826</xdr:rowOff>
    </xdr:to>
    <xdr:sp macro="" textlink="">
      <xdr:nvSpPr>
        <xdr:cNvPr id="26" name="Retângulo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3C8C90D-1EE3-4877-B3D2-9C60CA132E16}"/>
            </a:ext>
          </a:extLst>
        </xdr:cNvPr>
        <xdr:cNvSpPr/>
      </xdr:nvSpPr>
      <xdr:spPr>
        <a:xfrm>
          <a:off x="3990975" y="3343276"/>
          <a:ext cx="1943100" cy="45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ESTOCAVEIS</a:t>
          </a:r>
        </a:p>
      </xdr:txBody>
    </xdr:sp>
    <xdr:clientData/>
  </xdr:twoCellAnchor>
  <xdr:twoCellAnchor editAs="oneCell">
    <xdr:from>
      <xdr:col>7</xdr:col>
      <xdr:colOff>664350</xdr:colOff>
      <xdr:row>5</xdr:row>
      <xdr:rowOff>171450</xdr:rowOff>
    </xdr:from>
    <xdr:to>
      <xdr:col>8</xdr:col>
      <xdr:colOff>228600</xdr:colOff>
      <xdr:row>9</xdr:row>
      <xdr:rowOff>126225</xdr:rowOff>
    </xdr:to>
    <xdr:pic>
      <xdr:nvPicPr>
        <xdr:cNvPr id="30" name="Gráfico 29" descr="Limão com preenchimento sólido">
          <a:extLst>
            <a:ext uri="{FF2B5EF4-FFF2-40B4-BE49-F238E27FC236}">
              <a16:creationId xmlns:a16="http://schemas.microsoft.com/office/drawing/2014/main" id="{8571982D-833A-DE1F-B73C-3F139B8C2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246125" y="1371600"/>
          <a:ext cx="716775" cy="716775"/>
        </a:xfrm>
        <a:prstGeom prst="rect">
          <a:avLst/>
        </a:prstGeom>
      </xdr:spPr>
    </xdr:pic>
    <xdr:clientData/>
  </xdr:twoCellAnchor>
  <xdr:twoCellAnchor>
    <xdr:from>
      <xdr:col>8</xdr:col>
      <xdr:colOff>438149</xdr:colOff>
      <xdr:row>6</xdr:row>
      <xdr:rowOff>57151</xdr:rowOff>
    </xdr:from>
    <xdr:to>
      <xdr:col>9</xdr:col>
      <xdr:colOff>809624</xdr:colOff>
      <xdr:row>8</xdr:row>
      <xdr:rowOff>142875</xdr:rowOff>
    </xdr:to>
    <xdr:sp macro="" textlink="">
      <xdr:nvSpPr>
        <xdr:cNvPr id="33" name="Retângulo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F90179F-85FA-47B3-9941-A92A6EAA2947}"/>
            </a:ext>
          </a:extLst>
        </xdr:cNvPr>
        <xdr:cNvSpPr/>
      </xdr:nvSpPr>
      <xdr:spPr>
        <a:xfrm>
          <a:off x="8172449" y="1447801"/>
          <a:ext cx="2028825" cy="46672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HORTIFRUTI</a:t>
          </a:r>
        </a:p>
      </xdr:txBody>
    </xdr:sp>
    <xdr:clientData/>
  </xdr:twoCellAnchor>
  <xdr:twoCellAnchor editAs="oneCell">
    <xdr:from>
      <xdr:col>7</xdr:col>
      <xdr:colOff>609600</xdr:colOff>
      <xdr:row>10</xdr:row>
      <xdr:rowOff>171450</xdr:rowOff>
    </xdr:from>
    <xdr:to>
      <xdr:col>8</xdr:col>
      <xdr:colOff>180975</xdr:colOff>
      <xdr:row>14</xdr:row>
      <xdr:rowOff>133350</xdr:rowOff>
    </xdr:to>
    <xdr:pic>
      <xdr:nvPicPr>
        <xdr:cNvPr id="35" name="Gráfico 34" descr="Coxa de frango com preenchimento sólido">
          <a:extLst>
            <a:ext uri="{FF2B5EF4-FFF2-40B4-BE49-F238E27FC236}">
              <a16:creationId xmlns:a16="http://schemas.microsoft.com/office/drawing/2014/main" id="{5420829A-9BCB-69EA-4124-3B9C12EAA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191375" y="2324100"/>
          <a:ext cx="723900" cy="723900"/>
        </a:xfrm>
        <a:prstGeom prst="rect">
          <a:avLst/>
        </a:prstGeom>
      </xdr:spPr>
    </xdr:pic>
    <xdr:clientData/>
  </xdr:twoCellAnchor>
  <xdr:twoCellAnchor>
    <xdr:from>
      <xdr:col>8</xdr:col>
      <xdr:colOff>380999</xdr:colOff>
      <xdr:row>11</xdr:row>
      <xdr:rowOff>123826</xdr:rowOff>
    </xdr:from>
    <xdr:to>
      <xdr:col>9</xdr:col>
      <xdr:colOff>752474</xdr:colOff>
      <xdr:row>14</xdr:row>
      <xdr:rowOff>9525</xdr:rowOff>
    </xdr:to>
    <xdr:sp macro="" textlink="">
      <xdr:nvSpPr>
        <xdr:cNvPr id="36" name="Retângulo 3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1BE8B3D-A947-4B1C-A243-A50FBBB6FE43}"/>
            </a:ext>
          </a:extLst>
        </xdr:cNvPr>
        <xdr:cNvSpPr/>
      </xdr:nvSpPr>
      <xdr:spPr>
        <a:xfrm>
          <a:off x="8115299" y="2466976"/>
          <a:ext cx="2028825" cy="45719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PROTEÍNAS</a:t>
          </a:r>
        </a:p>
      </xdr:txBody>
    </xdr:sp>
    <xdr:clientData/>
  </xdr:twoCellAnchor>
  <xdr:twoCellAnchor editAs="oneCell">
    <xdr:from>
      <xdr:col>7</xdr:col>
      <xdr:colOff>495300</xdr:colOff>
      <xdr:row>14</xdr:row>
      <xdr:rowOff>142875</xdr:rowOff>
    </xdr:from>
    <xdr:to>
      <xdr:col>8</xdr:col>
      <xdr:colOff>257175</xdr:colOff>
      <xdr:row>19</xdr:row>
      <xdr:rowOff>104775</xdr:rowOff>
    </xdr:to>
    <xdr:pic>
      <xdr:nvPicPr>
        <xdr:cNvPr id="40" name="Gráfico 39" descr="Hambúrguer e bebida estrutura de tópicos">
          <a:extLst>
            <a:ext uri="{FF2B5EF4-FFF2-40B4-BE49-F238E27FC236}">
              <a16:creationId xmlns:a16="http://schemas.microsoft.com/office/drawing/2014/main" id="{FA249A68-F7CA-03AA-7052-1B7729913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077075" y="3057525"/>
          <a:ext cx="914400" cy="914400"/>
        </a:xfrm>
        <a:prstGeom prst="rect">
          <a:avLst/>
        </a:prstGeom>
      </xdr:spPr>
    </xdr:pic>
    <xdr:clientData/>
  </xdr:twoCellAnchor>
  <xdr:twoCellAnchor>
    <xdr:from>
      <xdr:col>8</xdr:col>
      <xdr:colOff>400049</xdr:colOff>
      <xdr:row>16</xdr:row>
      <xdr:rowOff>104776</xdr:rowOff>
    </xdr:from>
    <xdr:to>
      <xdr:col>9</xdr:col>
      <xdr:colOff>771524</xdr:colOff>
      <xdr:row>18</xdr:row>
      <xdr:rowOff>180975</xdr:rowOff>
    </xdr:to>
    <xdr:sp macro="" textlink="">
      <xdr:nvSpPr>
        <xdr:cNvPr id="41" name="Retângulo 4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5DC56C0-C2C5-4FA3-BCE4-FA6365F2E2D4}"/>
            </a:ext>
          </a:extLst>
        </xdr:cNvPr>
        <xdr:cNvSpPr/>
      </xdr:nvSpPr>
      <xdr:spPr>
        <a:xfrm>
          <a:off x="8134349" y="3400426"/>
          <a:ext cx="2028825" cy="45719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PROCESSADOS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85725</xdr:rowOff>
    </xdr:from>
    <xdr:to>
      <xdr:col>0</xdr:col>
      <xdr:colOff>723900</xdr:colOff>
      <xdr:row>1</xdr:row>
      <xdr:rowOff>104775</xdr:rowOff>
    </xdr:to>
    <xdr:sp macro="" textlink="">
      <xdr:nvSpPr>
        <xdr:cNvPr id="9" name="Retângulo: Cantos Arredondados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2D901-0277-4A61-B6DF-0079BEF65A66}"/>
            </a:ext>
          </a:extLst>
        </xdr:cNvPr>
        <xdr:cNvSpPr/>
      </xdr:nvSpPr>
      <xdr:spPr>
        <a:xfrm>
          <a:off x="66675" y="85725"/>
          <a:ext cx="657225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657225</xdr:colOff>
      <xdr:row>1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267B6D-D169-4789-8A41-737DF062223B}"/>
            </a:ext>
          </a:extLst>
        </xdr:cNvPr>
        <xdr:cNvSpPr/>
      </xdr:nvSpPr>
      <xdr:spPr>
        <a:xfrm>
          <a:off x="0" y="0"/>
          <a:ext cx="657225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657225</xdr:colOff>
      <xdr:row>0</xdr:row>
      <xdr:rowOff>266700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D899E3-B84D-4246-8862-21CBC2F041D2}"/>
            </a:ext>
          </a:extLst>
        </xdr:cNvPr>
        <xdr:cNvSpPr/>
      </xdr:nvSpPr>
      <xdr:spPr>
        <a:xfrm>
          <a:off x="0" y="0"/>
          <a:ext cx="657225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657225</xdr:colOff>
      <xdr:row>1</xdr:row>
      <xdr:rowOff>19050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B95810-E63D-4F35-8416-FB1310135B51}"/>
            </a:ext>
          </a:extLst>
        </xdr:cNvPr>
        <xdr:cNvSpPr/>
      </xdr:nvSpPr>
      <xdr:spPr>
        <a:xfrm>
          <a:off x="0" y="0"/>
          <a:ext cx="657225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657225</xdr:colOff>
      <xdr:row>1</xdr:row>
      <xdr:rowOff>19050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23C748-2A82-4CDD-B314-18324C250EC3}"/>
            </a:ext>
          </a:extLst>
        </xdr:cNvPr>
        <xdr:cNvSpPr/>
      </xdr:nvSpPr>
      <xdr:spPr>
        <a:xfrm>
          <a:off x="0" y="0"/>
          <a:ext cx="657225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657225</xdr:colOff>
      <xdr:row>1</xdr:row>
      <xdr:rowOff>19050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E8F0BB-F0BE-4C10-8510-C146EC284E71}"/>
            </a:ext>
          </a:extLst>
        </xdr:cNvPr>
        <xdr:cNvSpPr/>
      </xdr:nvSpPr>
      <xdr:spPr>
        <a:xfrm>
          <a:off x="0" y="0"/>
          <a:ext cx="657225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333FE-6E95-4B36-B768-E4DCFA4C44EA}" name="Tabela2" displayName="Tabela2" ref="J1:N126" totalsRowShown="0" headerRowDxfId="80">
  <autoFilter ref="J1:N126" xr:uid="{986333FE-6E95-4B36-B768-E4DCFA4C44EA}"/>
  <tableColumns count="5">
    <tableColumn id="1" xr3:uid="{0B1F359B-31D8-4B45-A3CD-737D42830D9D}" name="DATA " dataDxfId="79"/>
    <tableColumn id="2" xr3:uid="{E827B294-B114-4E67-9A5A-6C80E62DBADD}" name="TIPO" dataDxfId="78"/>
    <tableColumn id="3" xr3:uid="{AEE31588-2D8C-4E31-95FB-23880DAF6CED}" name="PRODUTOS" dataDxfId="77"/>
    <tableColumn id="4" xr3:uid="{B7D4EE46-7C6B-4ABF-A257-E64D126663D6}" name="QUANTIDADE" dataDxfId="76"/>
    <tableColumn id="6" xr3:uid="{6DB3182F-88D0-4244-9B49-925227A5D325}" name="CATEGORI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17FEA-140D-4715-B763-67F932751D93}" name="Tabela1" displayName="Tabela1" ref="J1:N2" totalsRowShown="0" headerRowDxfId="75" dataDxfId="73" headerRowBorderDxfId="74" tableBorderDxfId="72" totalsRowBorderDxfId="71">
  <autoFilter ref="J1:N2" xr:uid="{05D17FEA-140D-4715-B763-67F932751D93}"/>
  <tableColumns count="5">
    <tableColumn id="1" xr3:uid="{3183688B-2C50-4DAB-BF28-96704A5B4176}" name="DATA" dataDxfId="70"/>
    <tableColumn id="2" xr3:uid="{A4D8269B-E1C5-4F94-A6BF-A6A889DE3248}" name="TIPO" dataDxfId="69"/>
    <tableColumn id="3" xr3:uid="{29FB5EC5-5ACD-419F-8626-C0CFA7971027}" name="PRODUTOS" dataDxfId="68"/>
    <tableColumn id="4" xr3:uid="{98DDCBEE-F974-4EE3-8561-8886D8C8E39F}" name="QUANTIDADE" dataDxfId="67"/>
    <tableColumn id="5" xr3:uid="{ABA32914-E963-493A-9A26-28B2C65E902E}" name="CATEGORIAS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BEF9E0-A6D2-44B2-8053-2EED0C1F3D4E}" name="Tabela3" displayName="Tabela3" ref="J1:N2" totalsRowShown="0" headerRowDxfId="65" dataDxfId="63" headerRowBorderDxfId="64" tableBorderDxfId="62" totalsRowBorderDxfId="61">
  <autoFilter ref="J1:N2" xr:uid="{B9BEF9E0-A6D2-44B2-8053-2EED0C1F3D4E}"/>
  <tableColumns count="5">
    <tableColumn id="1" xr3:uid="{1B5A08C5-48C2-4660-9F58-7E82533720DD}" name="DATA" dataDxfId="60"/>
    <tableColumn id="2" xr3:uid="{E5E5EDBE-F165-4570-8D67-A5700C45D79C}" name="TIPO" dataDxfId="59"/>
    <tableColumn id="3" xr3:uid="{E340609E-42A5-49FC-B397-297FD5032788}" name="PRODUTOS" dataDxfId="58"/>
    <tableColumn id="4" xr3:uid="{7CED62BE-8F87-4B9D-B151-A9E0E49DDB8E}" name="QUANTIDADE" dataDxfId="57"/>
    <tableColumn id="5" xr3:uid="{46811A12-856E-42A5-9F50-7919A1566AE3}" name="CATEGORIAS" data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641D2-BF98-4BFB-A382-7B73E733BC91}" name="Tabela4" displayName="Tabela4" ref="J1:N2" totalsRowShown="0" headerRowDxfId="55" dataDxfId="53" headerRowBorderDxfId="54" tableBorderDxfId="52" totalsRowBorderDxfId="51">
  <autoFilter ref="J1:N2" xr:uid="{C82641D2-BF98-4BFB-A382-7B73E733BC91}"/>
  <tableColumns count="5">
    <tableColumn id="1" xr3:uid="{D7E72C2C-96A5-44CF-9745-69B3FF769A8C}" name="DATA" dataDxfId="50"/>
    <tableColumn id="2" xr3:uid="{BC13C170-CFDE-4FC5-B063-7F9120FA201D}" name="TIPO" dataDxfId="49"/>
    <tableColumn id="3" xr3:uid="{4A951B12-6485-410E-9863-19D3E00E5872}" name="PRODUTOS" dataDxfId="48"/>
    <tableColumn id="4" xr3:uid="{1228577C-310D-472A-8351-6FB002F7252B}" name="QUANTIDADE" dataDxfId="47"/>
    <tableColumn id="5" xr3:uid="{21F67177-6463-402D-9A17-45827634C117}" name="CATEGORIAS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600D3C-5FD8-42C3-B04D-49B635B9856C}" name="Tabela5" displayName="Tabela5" ref="J1:N2" totalsRowShown="0" headerRowDxfId="45" dataDxfId="43" headerRowBorderDxfId="44" tableBorderDxfId="42" totalsRowBorderDxfId="41">
  <autoFilter ref="J1:N2" xr:uid="{52600D3C-5FD8-42C3-B04D-49B635B9856C}"/>
  <tableColumns count="5">
    <tableColumn id="1" xr3:uid="{0F029BDA-FCCE-46A9-8E93-A2798C316ABD}" name="DATA" dataDxfId="40"/>
    <tableColumn id="2" xr3:uid="{7E4175DC-D560-4CEC-A929-DFDF740E0DEB}" name="TIPO" dataDxfId="39"/>
    <tableColumn id="3" xr3:uid="{41AC9A11-E349-42C2-946E-52E8967F9610}" name="PRODUTOS" dataDxfId="38"/>
    <tableColumn id="4" xr3:uid="{32DACBB5-DF11-48AC-BB9A-417E8EAC547A}" name="QUANTIDADE" dataDxfId="37"/>
    <tableColumn id="5" xr3:uid="{A2A12F7D-5D02-4AF8-B114-8BA43EF199EB}" name="CATEGORIAS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8E861D-0703-4B3B-87E7-A1AA99F7B8CA}" name="Tabela6" displayName="Tabela6" ref="J1:N3" totalsRowShown="0" headerRowDxfId="35" dataDxfId="33" headerRowBorderDxfId="34" tableBorderDxfId="32" totalsRowBorderDxfId="31">
  <autoFilter ref="J1:N3" xr:uid="{088E861D-0703-4B3B-87E7-A1AA99F7B8CA}"/>
  <tableColumns count="5">
    <tableColumn id="1" xr3:uid="{3639089B-0442-4F1D-927B-DB661157941E}" name="DATA" dataDxfId="30">
      <calculatedColumnFormula>TODAY()</calculatedColumnFormula>
    </tableColumn>
    <tableColumn id="2" xr3:uid="{36F985CD-2CA0-434D-8A51-60D7CFCC3501}" name="TIPO" dataDxfId="29"/>
    <tableColumn id="3" xr3:uid="{A4DEBE3D-A158-4F9B-BDFF-795C2FD3A283}" name="PRODUTOS" dataDxfId="28"/>
    <tableColumn id="4" xr3:uid="{EC5FF097-C36F-4AA2-8C65-2794F7CF67B5}" name="QUANTIDADE" dataDxfId="27"/>
    <tableColumn id="5" xr3:uid="{9AEC1750-D8C3-43C2-A82F-EF6204C57AAD}" name="CATEGORIAS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DDE0-140B-44A3-ABDE-2ACCA8AC0358}">
  <dimension ref="B2:B3"/>
  <sheetViews>
    <sheetView workbookViewId="0">
      <selection activeCell="B1" sqref="B1:B1048576"/>
    </sheetView>
  </sheetViews>
  <sheetFormatPr defaultRowHeight="15" x14ac:dyDescent="0.25"/>
  <sheetData>
    <row r="2" spans="2:2" x14ac:dyDescent="0.25">
      <c r="B2" s="42" t="s">
        <v>346</v>
      </c>
    </row>
    <row r="3" spans="2:2" x14ac:dyDescent="0.25">
      <c r="B3" s="42" t="s">
        <v>347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7AEB-ECD8-4C64-8889-5D986F057374}">
  <sheetPr>
    <tabColor theme="4" tint="-0.499984740745262"/>
  </sheetPr>
  <dimension ref="C1:N8"/>
  <sheetViews>
    <sheetView showGridLines="0" topLeftCell="E1" workbookViewId="0">
      <selection activeCell="H8" sqref="H8"/>
    </sheetView>
  </sheetViews>
  <sheetFormatPr defaultColWidth="0" defaultRowHeight="15" x14ac:dyDescent="0.25"/>
  <cols>
    <col min="1" max="2" width="9.140625" hidden="1" customWidth="1"/>
    <col min="3" max="3" width="10.42578125" hidden="1" customWidth="1"/>
    <col min="4" max="4" width="9.140625" hidden="1" customWidth="1"/>
    <col min="5" max="5" width="30.140625" bestFit="1" customWidth="1"/>
    <col min="6" max="6" width="17.7109375" style="39" bestFit="1" customWidth="1"/>
    <col min="7" max="7" width="13" style="41" bestFit="1" customWidth="1"/>
    <col min="8" max="8" width="17.28515625" bestFit="1" customWidth="1"/>
    <col min="9" max="9" width="24.85546875" style="39" bestFit="1" customWidth="1"/>
    <col min="10" max="10" width="15.140625" customWidth="1"/>
    <col min="11" max="11" width="1.28515625" style="46" hidden="1" customWidth="1"/>
    <col min="12" max="13" width="9.140625" hidden="1" customWidth="1"/>
    <col min="14" max="14" width="0" hidden="1" customWidth="1"/>
    <col min="15" max="16384" width="9.140625" hidden="1"/>
  </cols>
  <sheetData>
    <row r="1" spans="3:14" x14ac:dyDescent="0.25">
      <c r="E1" s="69" t="s">
        <v>341</v>
      </c>
      <c r="F1" s="70"/>
      <c r="G1" s="70"/>
      <c r="H1" s="70"/>
      <c r="I1" s="70"/>
      <c r="J1" s="70"/>
    </row>
    <row r="2" spans="3:14" x14ac:dyDescent="0.25">
      <c r="E2" s="69"/>
      <c r="F2" s="70"/>
      <c r="G2" s="70"/>
      <c r="H2" s="70"/>
      <c r="I2" s="70"/>
      <c r="J2" s="70"/>
    </row>
    <row r="3" spans="3:14" ht="19.5" x14ac:dyDescent="0.25">
      <c r="E3" s="59" t="s">
        <v>360</v>
      </c>
      <c r="F3" s="60">
        <f ca="1">TODAY()</f>
        <v>45784</v>
      </c>
      <c r="G3" s="59"/>
      <c r="H3" s="59"/>
      <c r="I3" s="59"/>
      <c r="J3" s="59"/>
    </row>
    <row r="5" spans="3:14" x14ac:dyDescent="0.25">
      <c r="C5" s="42"/>
      <c r="D5" s="42"/>
      <c r="E5" s="42"/>
      <c r="F5" s="42"/>
      <c r="G5" s="42"/>
    </row>
    <row r="6" spans="3:14" x14ac:dyDescent="0.25">
      <c r="N6" s="42" t="s">
        <v>344</v>
      </c>
    </row>
    <row r="7" spans="3:14" x14ac:dyDescent="0.25">
      <c r="N7" s="42" t="s">
        <v>346</v>
      </c>
    </row>
    <row r="8" spans="3:14" x14ac:dyDescent="0.25">
      <c r="N8" s="42" t="s">
        <v>347</v>
      </c>
    </row>
  </sheetData>
  <mergeCells count="1">
    <mergeCell ref="E1:J2"/>
  </mergeCells>
  <conditionalFormatting sqref="H5 H11 H13 H16:H1048576">
    <cfRule type="cellIs" dxfId="25" priority="1" operator="equal">
      <formula>"SAÍDA"</formula>
    </cfRule>
    <cfRule type="cellIs" dxfId="24" priority="2" operator="equal">
      <formula>"ENTRADA"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1D3B-2CF8-4E17-8C3C-F8E5A3F2E2C2}">
  <sheetPr>
    <tabColor theme="4" tint="-0.249977111117893"/>
  </sheetPr>
  <dimension ref="A1:N127"/>
  <sheetViews>
    <sheetView showGridLines="0" topLeftCell="D1" workbookViewId="0">
      <selection activeCell="N2" sqref="N2"/>
    </sheetView>
  </sheetViews>
  <sheetFormatPr defaultColWidth="14.42578125" defaultRowHeight="15" customHeight="1" x14ac:dyDescent="0.25"/>
  <cols>
    <col min="1" max="1" width="58.140625" customWidth="1"/>
    <col min="2" max="2" width="16.7109375" customWidth="1"/>
    <col min="3" max="3" width="17.7109375" customWidth="1"/>
    <col min="4" max="4" width="17.28515625" customWidth="1"/>
    <col min="6" max="6" width="19.85546875" customWidth="1"/>
    <col min="10" max="10" width="14.42578125" style="57"/>
    <col min="12" max="12" width="14.42578125" style="39"/>
    <col min="13" max="13" width="23.42578125" customWidth="1"/>
  </cols>
  <sheetData>
    <row r="1" spans="1:14" ht="20.100000000000001" customHeight="1" x14ac:dyDescent="0.25">
      <c r="A1" s="73" t="s">
        <v>359</v>
      </c>
      <c r="B1" s="74"/>
      <c r="C1" s="74"/>
      <c r="D1" s="74"/>
      <c r="E1" s="74"/>
      <c r="F1" s="74"/>
      <c r="J1" s="58" t="s">
        <v>358</v>
      </c>
      <c r="K1" s="55" t="s">
        <v>344</v>
      </c>
      <c r="L1" s="39" t="s">
        <v>342</v>
      </c>
      <c r="M1" s="39" t="s">
        <v>345</v>
      </c>
      <c r="N1" s="40" t="s">
        <v>352</v>
      </c>
    </row>
    <row r="2" spans="1:14" ht="20.100000000000001" customHeight="1" x14ac:dyDescent="0.25">
      <c r="A2" s="73"/>
      <c r="B2" s="74"/>
      <c r="C2" s="74"/>
      <c r="D2" s="74"/>
      <c r="E2" s="74"/>
      <c r="F2" s="74"/>
      <c r="J2" s="56">
        <v>45697</v>
      </c>
      <c r="K2" s="45" t="s">
        <v>346</v>
      </c>
      <c r="L2" s="39" t="s">
        <v>3</v>
      </c>
      <c r="M2" s="39">
        <v>6</v>
      </c>
    </row>
    <row r="3" spans="1:14" ht="20.100000000000001" customHeight="1" x14ac:dyDescent="0.25">
      <c r="A3" s="62"/>
      <c r="B3" s="62"/>
      <c r="C3" s="62"/>
      <c r="D3" s="62"/>
      <c r="E3" s="62"/>
      <c r="F3" s="62"/>
      <c r="J3" s="56">
        <v>45697</v>
      </c>
      <c r="K3" s="45" t="s">
        <v>346</v>
      </c>
      <c r="M3" s="39"/>
    </row>
    <row r="4" spans="1:14" ht="20.100000000000001" customHeight="1" x14ac:dyDescent="0.25">
      <c r="A4" s="43" t="s">
        <v>351</v>
      </c>
      <c r="B4" s="44" t="s">
        <v>350</v>
      </c>
      <c r="C4" s="43" t="s">
        <v>349</v>
      </c>
      <c r="D4" s="50" t="s">
        <v>346</v>
      </c>
      <c r="E4" s="51" t="s">
        <v>347</v>
      </c>
      <c r="F4" s="48" t="s">
        <v>348</v>
      </c>
      <c r="H4" s="42" t="s">
        <v>353</v>
      </c>
      <c r="J4" s="56">
        <v>45697</v>
      </c>
      <c r="K4" s="45" t="s">
        <v>347</v>
      </c>
      <c r="M4" s="39"/>
    </row>
    <row r="5" spans="1:14" ht="20.100000000000001" customHeight="1" x14ac:dyDescent="0.35">
      <c r="A5" s="3" t="s">
        <v>2</v>
      </c>
      <c r="B5" s="4" t="s">
        <v>1</v>
      </c>
      <c r="C5" s="47"/>
      <c r="D5" s="47">
        <f>SUMIFS(M:M,L:L,A5,K:K,"ENTRADA")</f>
        <v>0</v>
      </c>
      <c r="E5" s="47">
        <f>SUMIFS(M:M,K:K,"SAÍDA",L:L,A5)</f>
        <v>0</v>
      </c>
      <c r="F5" s="61">
        <f>D5-E5</f>
        <v>0</v>
      </c>
      <c r="G5">
        <f>SUMIFS(M:M,L:L,A5,K:K,"SAÍDA")</f>
        <v>0</v>
      </c>
      <c r="J5" s="56">
        <v>45697</v>
      </c>
      <c r="K5" s="45" t="s">
        <v>347</v>
      </c>
      <c r="M5" s="39"/>
    </row>
    <row r="6" spans="1:14" ht="20.100000000000001" customHeight="1" x14ac:dyDescent="0.35">
      <c r="A6" s="3" t="s">
        <v>3</v>
      </c>
      <c r="B6" s="4" t="s">
        <v>1</v>
      </c>
      <c r="C6" s="47"/>
      <c r="D6" s="47">
        <f t="shared" ref="D6:D67" si="0">SUMIFS(M:M,L:L,A6,K:K,"ENTRADA")</f>
        <v>6</v>
      </c>
      <c r="E6" s="47">
        <f t="shared" ref="E6:E67" si="1">SUMIFS(M:M,K:K,"SAÍDA",L:L,A6)</f>
        <v>0</v>
      </c>
      <c r="F6" s="61">
        <f t="shared" ref="F6:F67" si="2">D6-E6</f>
        <v>6</v>
      </c>
      <c r="J6" s="56"/>
      <c r="K6" s="45"/>
      <c r="M6" s="39"/>
    </row>
    <row r="7" spans="1:14" ht="20.100000000000001" customHeight="1" x14ac:dyDescent="0.35">
      <c r="A7" s="3" t="s">
        <v>4</v>
      </c>
      <c r="B7" s="4" t="s">
        <v>1</v>
      </c>
      <c r="C7" s="47"/>
      <c r="D7" s="47">
        <f t="shared" si="0"/>
        <v>0</v>
      </c>
      <c r="E7" s="47">
        <f t="shared" si="1"/>
        <v>0</v>
      </c>
      <c r="F7" s="61">
        <f t="shared" si="2"/>
        <v>0</v>
      </c>
      <c r="J7" s="56"/>
      <c r="K7" s="45"/>
      <c r="M7" s="39"/>
    </row>
    <row r="8" spans="1:14" ht="20.100000000000001" customHeight="1" x14ac:dyDescent="0.35">
      <c r="A8" s="3" t="s">
        <v>5</v>
      </c>
      <c r="B8" s="4" t="s">
        <v>1</v>
      </c>
      <c r="C8" s="47"/>
      <c r="D8" s="47">
        <f t="shared" si="0"/>
        <v>0</v>
      </c>
      <c r="E8" s="47">
        <f t="shared" si="1"/>
        <v>0</v>
      </c>
      <c r="F8" s="61">
        <f t="shared" si="2"/>
        <v>0</v>
      </c>
      <c r="J8" s="56"/>
      <c r="K8" s="45"/>
      <c r="M8" s="39"/>
    </row>
    <row r="9" spans="1:14" ht="20.100000000000001" customHeight="1" x14ac:dyDescent="0.35">
      <c r="A9" s="3" t="s">
        <v>6</v>
      </c>
      <c r="B9" s="4" t="s">
        <v>1</v>
      </c>
      <c r="C9" s="47"/>
      <c r="D9" s="47">
        <f t="shared" si="0"/>
        <v>0</v>
      </c>
      <c r="E9" s="47">
        <f t="shared" si="1"/>
        <v>0</v>
      </c>
      <c r="F9" s="61">
        <f t="shared" si="2"/>
        <v>0</v>
      </c>
      <c r="J9" s="56"/>
      <c r="K9" s="45"/>
      <c r="M9" s="39"/>
    </row>
    <row r="10" spans="1:14" ht="20.100000000000001" customHeight="1" x14ac:dyDescent="0.35">
      <c r="A10" s="3" t="s">
        <v>7</v>
      </c>
      <c r="B10" s="4" t="s">
        <v>1</v>
      </c>
      <c r="C10" s="47"/>
      <c r="D10" s="47">
        <f t="shared" si="0"/>
        <v>0</v>
      </c>
      <c r="E10" s="47">
        <f t="shared" si="1"/>
        <v>0</v>
      </c>
      <c r="F10" s="61">
        <f t="shared" si="2"/>
        <v>0</v>
      </c>
      <c r="J10" s="56"/>
      <c r="K10" s="45"/>
      <c r="M10" s="39"/>
    </row>
    <row r="11" spans="1:14" ht="20.100000000000001" customHeight="1" x14ac:dyDescent="0.35">
      <c r="A11" s="6" t="s">
        <v>8</v>
      </c>
      <c r="B11" s="4" t="s">
        <v>1</v>
      </c>
      <c r="C11" s="47"/>
      <c r="D11" s="47">
        <f t="shared" si="0"/>
        <v>0</v>
      </c>
      <c r="E11" s="47">
        <f t="shared" si="1"/>
        <v>0</v>
      </c>
      <c r="F11" s="61">
        <f t="shared" si="2"/>
        <v>0</v>
      </c>
      <c r="J11" s="56"/>
      <c r="K11" s="45"/>
      <c r="M11" s="39"/>
    </row>
    <row r="12" spans="1:14" ht="20.100000000000001" customHeight="1" x14ac:dyDescent="0.35">
      <c r="A12" s="6" t="s">
        <v>9</v>
      </c>
      <c r="B12" s="4" t="s">
        <v>1</v>
      </c>
      <c r="C12" s="47"/>
      <c r="D12" s="47">
        <f t="shared" si="0"/>
        <v>0</v>
      </c>
      <c r="E12" s="47">
        <f t="shared" si="1"/>
        <v>0</v>
      </c>
      <c r="F12" s="61">
        <f t="shared" si="2"/>
        <v>0</v>
      </c>
      <c r="J12" s="56"/>
      <c r="K12" s="45"/>
      <c r="M12" s="39"/>
    </row>
    <row r="13" spans="1:14" ht="20.100000000000001" customHeight="1" x14ac:dyDescent="0.35">
      <c r="A13" s="6" t="s">
        <v>10</v>
      </c>
      <c r="B13" s="4" t="s">
        <v>1</v>
      </c>
      <c r="C13" s="47"/>
      <c r="D13" s="47">
        <f t="shared" si="0"/>
        <v>0</v>
      </c>
      <c r="E13" s="47">
        <f t="shared" si="1"/>
        <v>0</v>
      </c>
      <c r="F13" s="61">
        <f t="shared" si="2"/>
        <v>0</v>
      </c>
      <c r="J13" s="56"/>
      <c r="K13" s="45"/>
      <c r="M13" s="39"/>
    </row>
    <row r="14" spans="1:14" ht="20.100000000000001" customHeight="1" x14ac:dyDescent="0.35">
      <c r="A14" s="7" t="s">
        <v>11</v>
      </c>
      <c r="B14" s="4" t="s">
        <v>1</v>
      </c>
      <c r="C14" s="47"/>
      <c r="D14" s="47">
        <f t="shared" si="0"/>
        <v>0</v>
      </c>
      <c r="E14" s="47">
        <f t="shared" si="1"/>
        <v>0</v>
      </c>
      <c r="F14" s="61">
        <f t="shared" si="2"/>
        <v>0</v>
      </c>
      <c r="J14" s="56"/>
      <c r="K14" s="45"/>
      <c r="M14" s="39"/>
    </row>
    <row r="15" spans="1:14" ht="20.100000000000001" customHeight="1" x14ac:dyDescent="0.35">
      <c r="A15" s="6" t="s">
        <v>12</v>
      </c>
      <c r="B15" s="4" t="s">
        <v>1</v>
      </c>
      <c r="C15" s="47"/>
      <c r="D15" s="47">
        <f t="shared" si="0"/>
        <v>0</v>
      </c>
      <c r="E15" s="47">
        <f t="shared" si="1"/>
        <v>0</v>
      </c>
      <c r="F15" s="61">
        <f t="shared" si="2"/>
        <v>0</v>
      </c>
      <c r="J15" s="56"/>
      <c r="K15" s="45"/>
      <c r="M15" s="39"/>
    </row>
    <row r="16" spans="1:14" ht="20.100000000000001" customHeight="1" x14ac:dyDescent="0.35">
      <c r="A16" s="6" t="s">
        <v>13</v>
      </c>
      <c r="B16" s="4" t="s">
        <v>1</v>
      </c>
      <c r="C16" s="47"/>
      <c r="D16" s="47">
        <f t="shared" si="0"/>
        <v>0</v>
      </c>
      <c r="E16" s="47">
        <f t="shared" si="1"/>
        <v>0</v>
      </c>
      <c r="F16" s="61">
        <f t="shared" si="2"/>
        <v>0</v>
      </c>
      <c r="J16" s="56"/>
      <c r="K16" s="45"/>
      <c r="M16" s="39"/>
    </row>
    <row r="17" spans="1:13" ht="20.100000000000001" customHeight="1" x14ac:dyDescent="0.35">
      <c r="A17" s="3" t="s">
        <v>14</v>
      </c>
      <c r="B17" s="4" t="s">
        <v>1</v>
      </c>
      <c r="C17" s="47"/>
      <c r="D17" s="47">
        <f t="shared" si="0"/>
        <v>0</v>
      </c>
      <c r="E17" s="47">
        <f t="shared" si="1"/>
        <v>0</v>
      </c>
      <c r="F17" s="61">
        <f t="shared" si="2"/>
        <v>0</v>
      </c>
      <c r="J17" s="56"/>
      <c r="K17" s="45"/>
      <c r="M17" s="39"/>
    </row>
    <row r="18" spans="1:13" ht="20.100000000000001" customHeight="1" x14ac:dyDescent="0.35">
      <c r="A18" s="6" t="s">
        <v>15</v>
      </c>
      <c r="B18" s="4" t="s">
        <v>1</v>
      </c>
      <c r="C18" s="47"/>
      <c r="D18" s="47">
        <f t="shared" si="0"/>
        <v>0</v>
      </c>
      <c r="E18" s="47">
        <f t="shared" si="1"/>
        <v>0</v>
      </c>
      <c r="F18" s="61">
        <f t="shared" si="2"/>
        <v>0</v>
      </c>
      <c r="J18" s="56"/>
      <c r="K18" s="45"/>
      <c r="M18" s="39"/>
    </row>
    <row r="19" spans="1:13" ht="20.100000000000001" customHeight="1" x14ac:dyDescent="0.35">
      <c r="A19" s="6" t="s">
        <v>16</v>
      </c>
      <c r="B19" s="4" t="s">
        <v>1</v>
      </c>
      <c r="C19" s="47"/>
      <c r="D19" s="47">
        <f t="shared" si="0"/>
        <v>0</v>
      </c>
      <c r="E19" s="47">
        <f t="shared" si="1"/>
        <v>0</v>
      </c>
      <c r="F19" s="61">
        <f t="shared" si="2"/>
        <v>0</v>
      </c>
      <c r="J19" s="56"/>
      <c r="K19" s="45"/>
      <c r="M19" s="39"/>
    </row>
    <row r="20" spans="1:13" ht="20.100000000000001" customHeight="1" x14ac:dyDescent="0.35">
      <c r="A20" s="3" t="s">
        <v>17</v>
      </c>
      <c r="B20" s="4" t="s">
        <v>1</v>
      </c>
      <c r="C20" s="47"/>
      <c r="D20" s="47">
        <f t="shared" si="0"/>
        <v>0</v>
      </c>
      <c r="E20" s="47">
        <f t="shared" si="1"/>
        <v>0</v>
      </c>
      <c r="F20" s="61">
        <f t="shared" si="2"/>
        <v>0</v>
      </c>
      <c r="J20" s="56"/>
      <c r="K20" s="45"/>
      <c r="M20" s="39"/>
    </row>
    <row r="21" spans="1:13" ht="20.100000000000001" customHeight="1" x14ac:dyDescent="0.35">
      <c r="A21" s="3" t="s">
        <v>308</v>
      </c>
      <c r="B21" s="4" t="s">
        <v>1</v>
      </c>
      <c r="C21" s="47"/>
      <c r="D21" s="47">
        <f t="shared" si="0"/>
        <v>0</v>
      </c>
      <c r="E21" s="47">
        <f t="shared" si="1"/>
        <v>0</v>
      </c>
      <c r="F21" s="61">
        <f t="shared" si="2"/>
        <v>0</v>
      </c>
      <c r="J21" s="56"/>
      <c r="K21" s="45"/>
      <c r="M21" s="39"/>
    </row>
    <row r="22" spans="1:13" ht="20.100000000000001" customHeight="1" x14ac:dyDescent="0.35">
      <c r="A22" s="3" t="s">
        <v>307</v>
      </c>
      <c r="B22" s="4" t="s">
        <v>1</v>
      </c>
      <c r="C22" s="47"/>
      <c r="D22" s="47">
        <f t="shared" si="0"/>
        <v>0</v>
      </c>
      <c r="E22" s="47">
        <f t="shared" si="1"/>
        <v>0</v>
      </c>
      <c r="F22" s="61">
        <f t="shared" si="2"/>
        <v>0</v>
      </c>
      <c r="J22" s="56"/>
      <c r="K22" s="45"/>
      <c r="M22" s="39"/>
    </row>
    <row r="23" spans="1:13" ht="20.100000000000001" customHeight="1" x14ac:dyDescent="0.35">
      <c r="A23" s="3" t="s">
        <v>18</v>
      </c>
      <c r="B23" s="4" t="s">
        <v>1</v>
      </c>
      <c r="C23" s="47"/>
      <c r="D23" s="47">
        <f t="shared" si="0"/>
        <v>0</v>
      </c>
      <c r="E23" s="47">
        <f t="shared" si="1"/>
        <v>0</v>
      </c>
      <c r="F23" s="61">
        <f t="shared" si="2"/>
        <v>0</v>
      </c>
      <c r="J23" s="56"/>
      <c r="K23" s="45"/>
      <c r="M23" s="39"/>
    </row>
    <row r="24" spans="1:13" ht="20.100000000000001" customHeight="1" x14ac:dyDescent="0.35">
      <c r="A24" s="3" t="s">
        <v>19</v>
      </c>
      <c r="B24" s="4" t="s">
        <v>1</v>
      </c>
      <c r="C24" s="47"/>
      <c r="D24" s="47">
        <f t="shared" si="0"/>
        <v>0</v>
      </c>
      <c r="E24" s="47">
        <f t="shared" si="1"/>
        <v>0</v>
      </c>
      <c r="F24" s="61">
        <f t="shared" si="2"/>
        <v>0</v>
      </c>
      <c r="J24" s="56"/>
      <c r="K24" s="45"/>
      <c r="M24" s="39"/>
    </row>
    <row r="25" spans="1:13" ht="20.100000000000001" customHeight="1" x14ac:dyDescent="0.35">
      <c r="A25" s="6" t="s">
        <v>20</v>
      </c>
      <c r="B25" s="4" t="s">
        <v>1</v>
      </c>
      <c r="C25" s="47"/>
      <c r="D25" s="47">
        <f t="shared" si="0"/>
        <v>0</v>
      </c>
      <c r="E25" s="47">
        <f t="shared" si="1"/>
        <v>0</v>
      </c>
      <c r="F25" s="61">
        <f t="shared" si="2"/>
        <v>0</v>
      </c>
      <c r="J25" s="56"/>
      <c r="K25" s="45"/>
      <c r="M25" s="39"/>
    </row>
    <row r="26" spans="1:13" ht="20.100000000000001" customHeight="1" x14ac:dyDescent="0.35">
      <c r="A26" s="3" t="s">
        <v>305</v>
      </c>
      <c r="B26" s="4" t="s">
        <v>1</v>
      </c>
      <c r="C26" s="47"/>
      <c r="D26" s="47">
        <f t="shared" si="0"/>
        <v>0</v>
      </c>
      <c r="E26" s="47">
        <f t="shared" si="1"/>
        <v>0</v>
      </c>
      <c r="F26" s="61">
        <f t="shared" si="2"/>
        <v>0</v>
      </c>
      <c r="J26" s="56"/>
      <c r="K26" s="45"/>
      <c r="M26" s="39"/>
    </row>
    <row r="27" spans="1:13" ht="20.100000000000001" customHeight="1" x14ac:dyDescent="0.35">
      <c r="A27" s="36" t="s">
        <v>310</v>
      </c>
      <c r="B27" s="4" t="s">
        <v>1</v>
      </c>
      <c r="C27" s="47"/>
      <c r="D27" s="47">
        <f t="shared" si="0"/>
        <v>0</v>
      </c>
      <c r="E27" s="47">
        <f t="shared" si="1"/>
        <v>0</v>
      </c>
      <c r="F27" s="61">
        <f t="shared" si="2"/>
        <v>0</v>
      </c>
      <c r="J27" s="56"/>
      <c r="K27" s="45"/>
      <c r="M27" s="39"/>
    </row>
    <row r="28" spans="1:13" ht="20.100000000000001" customHeight="1" x14ac:dyDescent="0.35">
      <c r="A28" s="36" t="s">
        <v>309</v>
      </c>
      <c r="B28" s="4" t="s">
        <v>1</v>
      </c>
      <c r="C28" s="47"/>
      <c r="D28" s="47">
        <f t="shared" si="0"/>
        <v>0</v>
      </c>
      <c r="E28" s="47">
        <f t="shared" si="1"/>
        <v>0</v>
      </c>
      <c r="F28" s="61">
        <f t="shared" si="2"/>
        <v>0</v>
      </c>
      <c r="J28" s="56"/>
      <c r="K28" s="45"/>
      <c r="M28" s="39"/>
    </row>
    <row r="29" spans="1:13" ht="20.100000000000001" customHeight="1" x14ac:dyDescent="0.35">
      <c r="A29" s="3" t="s">
        <v>21</v>
      </c>
      <c r="B29" s="4" t="s">
        <v>1</v>
      </c>
      <c r="C29" s="47"/>
      <c r="D29" s="47">
        <f t="shared" si="0"/>
        <v>0</v>
      </c>
      <c r="E29" s="47">
        <f t="shared" si="1"/>
        <v>0</v>
      </c>
      <c r="F29" s="61">
        <f t="shared" si="2"/>
        <v>0</v>
      </c>
      <c r="J29" s="56"/>
      <c r="K29" s="45"/>
      <c r="M29" s="39"/>
    </row>
    <row r="30" spans="1:13" ht="20.100000000000001" customHeight="1" x14ac:dyDescent="0.35">
      <c r="A30" s="6" t="s">
        <v>22</v>
      </c>
      <c r="B30" s="4" t="s">
        <v>1</v>
      </c>
      <c r="C30" s="47"/>
      <c r="D30" s="47">
        <f t="shared" si="0"/>
        <v>0</v>
      </c>
      <c r="E30" s="47">
        <f t="shared" si="1"/>
        <v>0</v>
      </c>
      <c r="F30" s="61">
        <f t="shared" si="2"/>
        <v>0</v>
      </c>
      <c r="J30" s="56"/>
      <c r="K30" s="45"/>
      <c r="M30" s="39"/>
    </row>
    <row r="31" spans="1:13" ht="20.100000000000001" customHeight="1" x14ac:dyDescent="0.35">
      <c r="A31" s="6" t="s">
        <v>23</v>
      </c>
      <c r="B31" s="4" t="s">
        <v>1</v>
      </c>
      <c r="C31" s="47"/>
      <c r="D31" s="47">
        <f t="shared" si="0"/>
        <v>0</v>
      </c>
      <c r="E31" s="47">
        <f t="shared" si="1"/>
        <v>0</v>
      </c>
      <c r="F31" s="61">
        <f t="shared" si="2"/>
        <v>0</v>
      </c>
      <c r="J31" s="56"/>
      <c r="K31" s="45"/>
      <c r="M31" s="39"/>
    </row>
    <row r="32" spans="1:13" ht="20.100000000000001" customHeight="1" x14ac:dyDescent="0.35">
      <c r="A32" s="6" t="s">
        <v>24</v>
      </c>
      <c r="B32" s="4" t="s">
        <v>1</v>
      </c>
      <c r="C32" s="47"/>
      <c r="D32" s="47">
        <f t="shared" si="0"/>
        <v>0</v>
      </c>
      <c r="E32" s="47">
        <f t="shared" si="1"/>
        <v>0</v>
      </c>
      <c r="F32" s="61">
        <f t="shared" si="2"/>
        <v>0</v>
      </c>
      <c r="J32" s="56"/>
      <c r="K32" s="45"/>
      <c r="M32" s="39"/>
    </row>
    <row r="33" spans="1:13" ht="20.100000000000001" customHeight="1" x14ac:dyDescent="0.35">
      <c r="A33" s="6" t="s">
        <v>25</v>
      </c>
      <c r="B33" s="4" t="s">
        <v>1</v>
      </c>
      <c r="C33" s="47"/>
      <c r="D33" s="47">
        <f t="shared" si="0"/>
        <v>0</v>
      </c>
      <c r="E33" s="47">
        <f t="shared" si="1"/>
        <v>0</v>
      </c>
      <c r="F33" s="61">
        <f t="shared" si="2"/>
        <v>0</v>
      </c>
      <c r="J33" s="56"/>
      <c r="K33" s="45"/>
      <c r="M33" s="39"/>
    </row>
    <row r="34" spans="1:13" ht="20.100000000000001" customHeight="1" x14ac:dyDescent="0.35">
      <c r="A34" s="6" t="s">
        <v>26</v>
      </c>
      <c r="B34" s="4" t="s">
        <v>1</v>
      </c>
      <c r="C34" s="47"/>
      <c r="D34" s="47">
        <f t="shared" si="0"/>
        <v>0</v>
      </c>
      <c r="E34" s="47">
        <f t="shared" si="1"/>
        <v>0</v>
      </c>
      <c r="F34" s="61">
        <f t="shared" si="2"/>
        <v>0</v>
      </c>
      <c r="J34" s="56"/>
      <c r="K34" s="45"/>
      <c r="M34" s="39"/>
    </row>
    <row r="35" spans="1:13" ht="20.100000000000001" customHeight="1" x14ac:dyDescent="0.35">
      <c r="A35" s="3" t="s">
        <v>27</v>
      </c>
      <c r="B35" s="4" t="s">
        <v>1</v>
      </c>
      <c r="C35" s="47"/>
      <c r="D35" s="47">
        <f t="shared" si="0"/>
        <v>0</v>
      </c>
      <c r="E35" s="47">
        <f t="shared" si="1"/>
        <v>0</v>
      </c>
      <c r="F35" s="61">
        <f t="shared" si="2"/>
        <v>0</v>
      </c>
      <c r="J35" s="56"/>
      <c r="K35" s="45"/>
      <c r="M35" s="39"/>
    </row>
    <row r="36" spans="1:13" ht="20.100000000000001" customHeight="1" x14ac:dyDescent="0.35">
      <c r="A36" s="6" t="s">
        <v>28</v>
      </c>
      <c r="B36" s="4" t="s">
        <v>1</v>
      </c>
      <c r="C36" s="47"/>
      <c r="D36" s="47">
        <f t="shared" si="0"/>
        <v>0</v>
      </c>
      <c r="E36" s="47">
        <f t="shared" si="1"/>
        <v>0</v>
      </c>
      <c r="F36" s="61">
        <f t="shared" si="2"/>
        <v>0</v>
      </c>
      <c r="J36" s="56"/>
      <c r="K36" s="45"/>
      <c r="M36" s="39"/>
    </row>
    <row r="37" spans="1:13" ht="20.100000000000001" customHeight="1" x14ac:dyDescent="0.35">
      <c r="A37" s="6" t="s">
        <v>29</v>
      </c>
      <c r="B37" s="4" t="s">
        <v>1</v>
      </c>
      <c r="C37" s="47"/>
      <c r="D37" s="47">
        <f t="shared" si="0"/>
        <v>0</v>
      </c>
      <c r="E37" s="47">
        <f t="shared" si="1"/>
        <v>0</v>
      </c>
      <c r="F37" s="61">
        <f t="shared" si="2"/>
        <v>0</v>
      </c>
      <c r="J37" s="56"/>
      <c r="K37" s="45"/>
      <c r="M37" s="39"/>
    </row>
    <row r="38" spans="1:13" ht="20.100000000000001" customHeight="1" x14ac:dyDescent="0.35">
      <c r="A38" s="3" t="s">
        <v>30</v>
      </c>
      <c r="B38" s="4" t="s">
        <v>1</v>
      </c>
      <c r="C38" s="47"/>
      <c r="D38" s="47">
        <f t="shared" si="0"/>
        <v>0</v>
      </c>
      <c r="E38" s="47">
        <f t="shared" si="1"/>
        <v>0</v>
      </c>
      <c r="F38" s="61">
        <f t="shared" si="2"/>
        <v>0</v>
      </c>
      <c r="J38" s="56"/>
      <c r="K38" s="45"/>
      <c r="M38" s="39"/>
    </row>
    <row r="39" spans="1:13" ht="20.100000000000001" customHeight="1" x14ac:dyDescent="0.35">
      <c r="A39" s="3" t="s">
        <v>31</v>
      </c>
      <c r="B39" s="4" t="s">
        <v>1</v>
      </c>
      <c r="C39" s="47"/>
      <c r="D39" s="47">
        <f t="shared" si="0"/>
        <v>0</v>
      </c>
      <c r="E39" s="47">
        <f t="shared" si="1"/>
        <v>0</v>
      </c>
      <c r="F39" s="61">
        <f t="shared" si="2"/>
        <v>0</v>
      </c>
      <c r="J39" s="56"/>
      <c r="K39" s="45"/>
      <c r="M39" s="39"/>
    </row>
    <row r="40" spans="1:13" ht="20.100000000000001" customHeight="1" x14ac:dyDescent="0.35">
      <c r="A40" s="6" t="s">
        <v>32</v>
      </c>
      <c r="B40" s="4" t="s">
        <v>1</v>
      </c>
      <c r="C40" s="47"/>
      <c r="D40" s="47">
        <f t="shared" si="0"/>
        <v>0</v>
      </c>
      <c r="E40" s="47">
        <f t="shared" si="1"/>
        <v>0</v>
      </c>
      <c r="F40" s="61">
        <f t="shared" si="2"/>
        <v>0</v>
      </c>
      <c r="J40" s="56"/>
      <c r="K40" s="45"/>
      <c r="M40" s="39"/>
    </row>
    <row r="41" spans="1:13" ht="20.100000000000001" customHeight="1" x14ac:dyDescent="0.35">
      <c r="A41" s="6" t="s">
        <v>33</v>
      </c>
      <c r="B41" s="4" t="s">
        <v>1</v>
      </c>
      <c r="C41" s="47"/>
      <c r="D41" s="47">
        <f t="shared" si="0"/>
        <v>0</v>
      </c>
      <c r="E41" s="47">
        <f t="shared" si="1"/>
        <v>0</v>
      </c>
      <c r="F41" s="61">
        <f t="shared" si="2"/>
        <v>0</v>
      </c>
      <c r="J41" s="56"/>
      <c r="K41" s="45"/>
      <c r="M41" s="39"/>
    </row>
    <row r="42" spans="1:13" ht="20.100000000000001" customHeight="1" x14ac:dyDescent="0.35">
      <c r="A42" s="3" t="s">
        <v>34</v>
      </c>
      <c r="B42" s="4" t="s">
        <v>1</v>
      </c>
      <c r="C42" s="47"/>
      <c r="D42" s="47">
        <f t="shared" si="0"/>
        <v>0</v>
      </c>
      <c r="E42" s="47">
        <f t="shared" si="1"/>
        <v>0</v>
      </c>
      <c r="F42" s="61">
        <f t="shared" si="2"/>
        <v>0</v>
      </c>
      <c r="J42" s="56"/>
      <c r="K42" s="45"/>
      <c r="M42" s="39"/>
    </row>
    <row r="43" spans="1:13" ht="20.100000000000001" customHeight="1" x14ac:dyDescent="0.35">
      <c r="A43" s="6" t="s">
        <v>35</v>
      </c>
      <c r="B43" s="4" t="s">
        <v>1</v>
      </c>
      <c r="C43" s="47"/>
      <c r="D43" s="47">
        <f t="shared" si="0"/>
        <v>0</v>
      </c>
      <c r="E43" s="47">
        <f t="shared" si="1"/>
        <v>0</v>
      </c>
      <c r="F43" s="61">
        <f t="shared" si="2"/>
        <v>0</v>
      </c>
      <c r="J43" s="56"/>
      <c r="K43" s="45"/>
      <c r="M43" s="39"/>
    </row>
    <row r="44" spans="1:13" ht="20.100000000000001" customHeight="1" x14ac:dyDescent="0.35">
      <c r="A44" s="3" t="s">
        <v>311</v>
      </c>
      <c r="B44" s="4" t="s">
        <v>1</v>
      </c>
      <c r="C44" s="47"/>
      <c r="D44" s="47">
        <f t="shared" si="0"/>
        <v>0</v>
      </c>
      <c r="E44" s="47">
        <f t="shared" si="1"/>
        <v>0</v>
      </c>
      <c r="F44" s="61">
        <f t="shared" si="2"/>
        <v>0</v>
      </c>
      <c r="J44" s="56"/>
      <c r="K44" s="45"/>
      <c r="M44" s="39"/>
    </row>
    <row r="45" spans="1:13" ht="20.100000000000001" customHeight="1" x14ac:dyDescent="0.35">
      <c r="A45" s="3" t="s">
        <v>36</v>
      </c>
      <c r="B45" s="4" t="s">
        <v>1</v>
      </c>
      <c r="C45" s="47"/>
      <c r="D45" s="47">
        <f t="shared" si="0"/>
        <v>0</v>
      </c>
      <c r="E45" s="47">
        <f t="shared" si="1"/>
        <v>0</v>
      </c>
      <c r="F45" s="61">
        <f t="shared" si="2"/>
        <v>0</v>
      </c>
      <c r="J45" s="56"/>
      <c r="K45" s="45"/>
      <c r="M45" s="39"/>
    </row>
    <row r="46" spans="1:13" ht="20.100000000000001" customHeight="1" x14ac:dyDescent="0.35">
      <c r="A46" s="3" t="s">
        <v>37</v>
      </c>
      <c r="B46" s="4" t="s">
        <v>1</v>
      </c>
      <c r="C46" s="47"/>
      <c r="D46" s="47">
        <f t="shared" si="0"/>
        <v>0</v>
      </c>
      <c r="E46" s="47">
        <f t="shared" si="1"/>
        <v>0</v>
      </c>
      <c r="F46" s="61">
        <f t="shared" si="2"/>
        <v>0</v>
      </c>
      <c r="J46" s="56"/>
      <c r="K46" s="45"/>
      <c r="M46" s="39"/>
    </row>
    <row r="47" spans="1:13" ht="20.100000000000001" customHeight="1" x14ac:dyDescent="0.35">
      <c r="A47" s="3" t="s">
        <v>38</v>
      </c>
      <c r="B47" s="4" t="s">
        <v>1</v>
      </c>
      <c r="C47" s="47"/>
      <c r="D47" s="47">
        <f t="shared" si="0"/>
        <v>0</v>
      </c>
      <c r="E47" s="47">
        <f t="shared" si="1"/>
        <v>0</v>
      </c>
      <c r="F47" s="61">
        <f t="shared" si="2"/>
        <v>0</v>
      </c>
      <c r="J47" s="56"/>
      <c r="K47" s="45"/>
      <c r="M47" s="39"/>
    </row>
    <row r="48" spans="1:13" ht="20.100000000000001" customHeight="1" x14ac:dyDescent="0.35">
      <c r="A48" s="6" t="s">
        <v>39</v>
      </c>
      <c r="B48" s="4" t="s">
        <v>1</v>
      </c>
      <c r="C48" s="47"/>
      <c r="D48" s="47">
        <f t="shared" si="0"/>
        <v>0</v>
      </c>
      <c r="E48" s="47">
        <f t="shared" si="1"/>
        <v>0</v>
      </c>
      <c r="F48" s="61">
        <f t="shared" si="2"/>
        <v>0</v>
      </c>
      <c r="J48" s="56"/>
      <c r="K48" s="45"/>
      <c r="M48" s="39"/>
    </row>
    <row r="49" spans="1:13" ht="20.100000000000001" customHeight="1" x14ac:dyDescent="0.35">
      <c r="A49" s="6" t="s">
        <v>40</v>
      </c>
      <c r="B49" s="4" t="s">
        <v>1</v>
      </c>
      <c r="C49" s="47"/>
      <c r="D49" s="47">
        <f t="shared" si="0"/>
        <v>0</v>
      </c>
      <c r="E49" s="47">
        <f t="shared" si="1"/>
        <v>0</v>
      </c>
      <c r="F49" s="61">
        <f t="shared" si="2"/>
        <v>0</v>
      </c>
      <c r="J49" s="56"/>
      <c r="K49" s="45"/>
      <c r="M49" s="39"/>
    </row>
    <row r="50" spans="1:13" ht="20.100000000000001" customHeight="1" x14ac:dyDescent="0.35">
      <c r="A50" s="6" t="s">
        <v>41</v>
      </c>
      <c r="B50" s="4" t="s">
        <v>1</v>
      </c>
      <c r="C50" s="47"/>
      <c r="D50" s="47">
        <f t="shared" si="0"/>
        <v>0</v>
      </c>
      <c r="E50" s="47">
        <f t="shared" si="1"/>
        <v>0</v>
      </c>
      <c r="F50" s="61">
        <f t="shared" si="2"/>
        <v>0</v>
      </c>
      <c r="J50" s="56"/>
      <c r="K50" s="45"/>
      <c r="M50" s="39"/>
    </row>
    <row r="51" spans="1:13" ht="20.100000000000001" customHeight="1" x14ac:dyDescent="0.35">
      <c r="A51" s="6" t="s">
        <v>42</v>
      </c>
      <c r="B51" s="4" t="s">
        <v>1</v>
      </c>
      <c r="C51" s="47"/>
      <c r="D51" s="47">
        <f t="shared" si="0"/>
        <v>0</v>
      </c>
      <c r="E51" s="47">
        <f t="shared" si="1"/>
        <v>0</v>
      </c>
      <c r="F51" s="61">
        <f t="shared" si="2"/>
        <v>0</v>
      </c>
      <c r="J51" s="56"/>
      <c r="K51" s="45"/>
      <c r="M51" s="39"/>
    </row>
    <row r="52" spans="1:13" ht="20.100000000000001" customHeight="1" x14ac:dyDescent="0.35">
      <c r="A52" s="6" t="s">
        <v>43</v>
      </c>
      <c r="B52" s="4" t="s">
        <v>1</v>
      </c>
      <c r="C52" s="47"/>
      <c r="D52" s="47">
        <f t="shared" si="0"/>
        <v>0</v>
      </c>
      <c r="E52" s="47">
        <f t="shared" si="1"/>
        <v>0</v>
      </c>
      <c r="F52" s="61">
        <f t="shared" si="2"/>
        <v>0</v>
      </c>
      <c r="J52" s="56"/>
      <c r="K52" s="45"/>
      <c r="M52" s="39"/>
    </row>
    <row r="53" spans="1:13" ht="20.100000000000001" customHeight="1" x14ac:dyDescent="0.35">
      <c r="A53" s="6" t="s">
        <v>44</v>
      </c>
      <c r="B53" s="4" t="s">
        <v>1</v>
      </c>
      <c r="C53" s="47"/>
      <c r="D53" s="47">
        <f t="shared" si="0"/>
        <v>0</v>
      </c>
      <c r="E53" s="47">
        <f t="shared" si="1"/>
        <v>0</v>
      </c>
      <c r="F53" s="61">
        <f t="shared" si="2"/>
        <v>0</v>
      </c>
      <c r="J53" s="56"/>
      <c r="K53" s="45"/>
      <c r="M53" s="39"/>
    </row>
    <row r="54" spans="1:13" ht="20.100000000000001" customHeight="1" x14ac:dyDescent="0.35">
      <c r="A54" s="6" t="s">
        <v>45</v>
      </c>
      <c r="B54" s="4" t="s">
        <v>1</v>
      </c>
      <c r="C54" s="47"/>
      <c r="D54" s="47">
        <f t="shared" si="0"/>
        <v>0</v>
      </c>
      <c r="E54" s="47">
        <f t="shared" si="1"/>
        <v>0</v>
      </c>
      <c r="F54" s="61">
        <f t="shared" si="2"/>
        <v>0</v>
      </c>
      <c r="J54" s="56"/>
      <c r="K54" s="45"/>
      <c r="M54" s="39"/>
    </row>
    <row r="55" spans="1:13" ht="20.100000000000001" customHeight="1" x14ac:dyDescent="0.35">
      <c r="A55" s="3" t="s">
        <v>46</v>
      </c>
      <c r="B55" s="4" t="s">
        <v>1</v>
      </c>
      <c r="C55" s="47"/>
      <c r="D55" s="47">
        <f t="shared" si="0"/>
        <v>0</v>
      </c>
      <c r="E55" s="47">
        <f t="shared" si="1"/>
        <v>0</v>
      </c>
      <c r="F55" s="61">
        <f t="shared" si="2"/>
        <v>0</v>
      </c>
      <c r="J55" s="56"/>
      <c r="K55" s="45"/>
      <c r="M55" s="39"/>
    </row>
    <row r="56" spans="1:13" ht="20.100000000000001" customHeight="1" x14ac:dyDescent="0.35">
      <c r="A56" s="3" t="s">
        <v>47</v>
      </c>
      <c r="B56" s="4" t="s">
        <v>1</v>
      </c>
      <c r="C56" s="47"/>
      <c r="D56" s="47">
        <f t="shared" si="0"/>
        <v>0</v>
      </c>
      <c r="E56" s="47">
        <f t="shared" si="1"/>
        <v>0</v>
      </c>
      <c r="F56" s="61">
        <f t="shared" si="2"/>
        <v>0</v>
      </c>
      <c r="J56" s="56"/>
      <c r="K56" s="45"/>
      <c r="M56" s="39"/>
    </row>
    <row r="57" spans="1:13" ht="20.100000000000001" customHeight="1" x14ac:dyDescent="0.35">
      <c r="A57" s="3" t="s">
        <v>48</v>
      </c>
      <c r="B57" s="4" t="s">
        <v>1</v>
      </c>
      <c r="C57" s="47"/>
      <c r="D57" s="47">
        <f t="shared" si="0"/>
        <v>0</v>
      </c>
      <c r="E57" s="47">
        <f t="shared" si="1"/>
        <v>0</v>
      </c>
      <c r="F57" s="61">
        <f t="shared" si="2"/>
        <v>0</v>
      </c>
      <c r="J57" s="56"/>
      <c r="K57" s="45"/>
      <c r="M57" s="39"/>
    </row>
    <row r="58" spans="1:13" ht="20.100000000000001" customHeight="1" x14ac:dyDescent="0.35">
      <c r="A58" s="6" t="s">
        <v>49</v>
      </c>
      <c r="B58" s="4" t="s">
        <v>1</v>
      </c>
      <c r="C58" s="47"/>
      <c r="D58" s="47">
        <f t="shared" si="0"/>
        <v>0</v>
      </c>
      <c r="E58" s="47">
        <f t="shared" si="1"/>
        <v>0</v>
      </c>
      <c r="F58" s="61">
        <f t="shared" si="2"/>
        <v>0</v>
      </c>
      <c r="J58" s="56"/>
      <c r="K58" s="45"/>
      <c r="M58" s="39"/>
    </row>
    <row r="59" spans="1:13" ht="20.100000000000001" customHeight="1" x14ac:dyDescent="0.35">
      <c r="A59" s="3" t="s">
        <v>50</v>
      </c>
      <c r="B59" s="4" t="s">
        <v>1</v>
      </c>
      <c r="C59" s="47"/>
      <c r="D59" s="47">
        <f t="shared" si="0"/>
        <v>0</v>
      </c>
      <c r="E59" s="47">
        <f t="shared" si="1"/>
        <v>0</v>
      </c>
      <c r="F59" s="61">
        <f t="shared" si="2"/>
        <v>0</v>
      </c>
      <c r="J59" s="56"/>
      <c r="K59" s="45"/>
      <c r="M59" s="39"/>
    </row>
    <row r="60" spans="1:13" ht="20.100000000000001" customHeight="1" x14ac:dyDescent="0.35">
      <c r="A60" s="3" t="s">
        <v>51</v>
      </c>
      <c r="B60" s="4" t="s">
        <v>1</v>
      </c>
      <c r="C60" s="47"/>
      <c r="D60" s="47">
        <f t="shared" si="0"/>
        <v>0</v>
      </c>
      <c r="E60" s="47">
        <f t="shared" si="1"/>
        <v>0</v>
      </c>
      <c r="F60" s="61">
        <f t="shared" si="2"/>
        <v>0</v>
      </c>
      <c r="J60" s="56"/>
      <c r="K60" s="45"/>
      <c r="M60" s="39"/>
    </row>
    <row r="61" spans="1:13" ht="20.100000000000001" customHeight="1" x14ac:dyDescent="0.35">
      <c r="A61" s="3" t="s">
        <v>52</v>
      </c>
      <c r="B61" s="4" t="s">
        <v>1</v>
      </c>
      <c r="C61" s="47"/>
      <c r="D61" s="47">
        <f t="shared" si="0"/>
        <v>0</v>
      </c>
      <c r="E61" s="47">
        <f t="shared" si="1"/>
        <v>0</v>
      </c>
      <c r="F61" s="61">
        <f t="shared" si="2"/>
        <v>0</v>
      </c>
      <c r="J61" s="56"/>
      <c r="K61" s="45"/>
      <c r="M61" s="39"/>
    </row>
    <row r="62" spans="1:13" ht="20.100000000000001" customHeight="1" x14ac:dyDescent="0.35">
      <c r="A62" s="3" t="s">
        <v>53</v>
      </c>
      <c r="B62" s="4" t="s">
        <v>1</v>
      </c>
      <c r="C62" s="47"/>
      <c r="D62" s="47">
        <f t="shared" si="0"/>
        <v>0</v>
      </c>
      <c r="E62" s="47">
        <f t="shared" si="1"/>
        <v>0</v>
      </c>
      <c r="F62" s="61">
        <f t="shared" si="2"/>
        <v>0</v>
      </c>
      <c r="J62" s="56"/>
      <c r="K62" s="45"/>
      <c r="M62" s="39"/>
    </row>
    <row r="63" spans="1:13" ht="20.100000000000001" customHeight="1" x14ac:dyDescent="0.35">
      <c r="A63" s="6" t="s">
        <v>54</v>
      </c>
      <c r="B63" s="4" t="s">
        <v>1</v>
      </c>
      <c r="C63" s="47"/>
      <c r="D63" s="47">
        <f t="shared" si="0"/>
        <v>0</v>
      </c>
      <c r="E63" s="47">
        <f t="shared" si="1"/>
        <v>0</v>
      </c>
      <c r="F63" s="61">
        <f t="shared" si="2"/>
        <v>0</v>
      </c>
      <c r="J63" s="56"/>
      <c r="K63" s="45"/>
      <c r="M63" s="39"/>
    </row>
    <row r="64" spans="1:13" ht="20.100000000000001" customHeight="1" x14ac:dyDescent="0.35">
      <c r="A64" s="3" t="s">
        <v>55</v>
      </c>
      <c r="B64" s="4" t="s">
        <v>1</v>
      </c>
      <c r="C64" s="47"/>
      <c r="D64" s="47">
        <f t="shared" si="0"/>
        <v>0</v>
      </c>
      <c r="E64" s="47">
        <f t="shared" si="1"/>
        <v>0</v>
      </c>
      <c r="F64" s="61">
        <f t="shared" si="2"/>
        <v>0</v>
      </c>
      <c r="J64" s="56"/>
      <c r="K64" s="45"/>
      <c r="M64" s="39"/>
    </row>
    <row r="65" spans="1:13" ht="20.100000000000001" customHeight="1" x14ac:dyDescent="0.35">
      <c r="A65" s="3" t="s">
        <v>56</v>
      </c>
      <c r="B65" s="4" t="s">
        <v>1</v>
      </c>
      <c r="C65" s="47"/>
      <c r="D65" s="47">
        <f t="shared" si="0"/>
        <v>0</v>
      </c>
      <c r="E65" s="47">
        <f t="shared" si="1"/>
        <v>0</v>
      </c>
      <c r="F65" s="61">
        <f t="shared" si="2"/>
        <v>0</v>
      </c>
      <c r="J65" s="56"/>
      <c r="K65" s="45" t="s">
        <v>346</v>
      </c>
      <c r="M65" s="39"/>
    </row>
    <row r="66" spans="1:13" ht="20.100000000000001" customHeight="1" x14ac:dyDescent="0.35">
      <c r="A66" s="3" t="s">
        <v>57</v>
      </c>
      <c r="B66" s="4" t="s">
        <v>1</v>
      </c>
      <c r="C66" s="47"/>
      <c r="D66" s="47">
        <f t="shared" si="0"/>
        <v>0</v>
      </c>
      <c r="E66" s="47">
        <f t="shared" si="1"/>
        <v>0</v>
      </c>
      <c r="F66" s="61">
        <f t="shared" si="2"/>
        <v>0</v>
      </c>
      <c r="J66" s="56"/>
      <c r="K66" s="45" t="s">
        <v>346</v>
      </c>
      <c r="M66" s="39"/>
    </row>
    <row r="67" spans="1:13" ht="20.100000000000001" customHeight="1" x14ac:dyDescent="0.35">
      <c r="A67" s="6" t="s">
        <v>58</v>
      </c>
      <c r="B67" s="4" t="s">
        <v>1</v>
      </c>
      <c r="C67" s="47"/>
      <c r="D67" s="47">
        <f t="shared" si="0"/>
        <v>0</v>
      </c>
      <c r="E67" s="47">
        <f t="shared" si="1"/>
        <v>0</v>
      </c>
      <c r="F67" s="61">
        <f t="shared" si="2"/>
        <v>0</v>
      </c>
      <c r="J67" s="56"/>
      <c r="K67" s="45" t="s">
        <v>346</v>
      </c>
      <c r="M67" s="39"/>
    </row>
    <row r="68" spans="1:13" ht="14.25" customHeight="1" x14ac:dyDescent="0.35">
      <c r="A68" s="49"/>
      <c r="B68" s="9"/>
      <c r="C68" s="9"/>
      <c r="J68" s="56"/>
      <c r="K68" s="45" t="s">
        <v>346</v>
      </c>
      <c r="M68" s="39"/>
    </row>
    <row r="69" spans="1:13" ht="14.25" customHeight="1" x14ac:dyDescent="0.4">
      <c r="A69" s="71"/>
      <c r="B69" s="72"/>
      <c r="C69" s="72"/>
      <c r="J69" s="56"/>
      <c r="K69" s="45" t="s">
        <v>346</v>
      </c>
      <c r="M69" s="39"/>
    </row>
    <row r="70" spans="1:13" ht="14.25" customHeight="1" x14ac:dyDescent="0.35">
      <c r="A70" s="8"/>
      <c r="B70" s="9"/>
      <c r="C70" s="9"/>
      <c r="J70" s="56"/>
      <c r="K70" s="45" t="s">
        <v>346</v>
      </c>
      <c r="M70" s="39"/>
    </row>
    <row r="71" spans="1:13" ht="14.25" customHeight="1" x14ac:dyDescent="0.35">
      <c r="A71" s="10"/>
      <c r="B71" s="9"/>
      <c r="C71" s="9"/>
      <c r="J71" s="56"/>
      <c r="K71" s="45" t="s">
        <v>346</v>
      </c>
      <c r="M71" s="39"/>
    </row>
    <row r="72" spans="1:13" ht="14.25" customHeight="1" x14ac:dyDescent="0.35">
      <c r="A72" s="8"/>
      <c r="B72" s="9"/>
      <c r="C72" s="9"/>
      <c r="J72" s="56"/>
      <c r="K72" s="45" t="s">
        <v>346</v>
      </c>
      <c r="M72" s="39"/>
    </row>
    <row r="73" spans="1:13" ht="14.25" customHeight="1" x14ac:dyDescent="0.35">
      <c r="A73" s="10"/>
      <c r="B73" s="9"/>
      <c r="C73" s="9"/>
      <c r="J73" s="56"/>
      <c r="K73" s="45" t="s">
        <v>346</v>
      </c>
      <c r="M73" s="39"/>
    </row>
    <row r="74" spans="1:13" ht="14.25" customHeight="1" x14ac:dyDescent="0.35">
      <c r="A74" s="10"/>
      <c r="B74" s="9"/>
      <c r="C74" s="9"/>
      <c r="J74" s="56"/>
      <c r="K74" s="45" t="s">
        <v>346</v>
      </c>
      <c r="M74" s="39"/>
    </row>
    <row r="75" spans="1:13" ht="14.25" customHeight="1" x14ac:dyDescent="0.35">
      <c r="A75" s="10"/>
      <c r="B75" s="9"/>
      <c r="C75" s="9"/>
      <c r="J75" s="56"/>
      <c r="K75" s="45" t="s">
        <v>346</v>
      </c>
      <c r="M75" s="39"/>
    </row>
    <row r="76" spans="1:13" ht="14.25" customHeight="1" x14ac:dyDescent="0.35">
      <c r="A76" s="10"/>
      <c r="B76" s="9"/>
      <c r="C76" s="9"/>
      <c r="J76" s="56"/>
      <c r="K76" s="45" t="s">
        <v>346</v>
      </c>
      <c r="M76" s="39"/>
    </row>
    <row r="77" spans="1:13" ht="14.25" customHeight="1" x14ac:dyDescent="0.35">
      <c r="A77" s="10"/>
      <c r="B77" s="9"/>
      <c r="C77" s="9"/>
      <c r="J77" s="56"/>
      <c r="K77" s="45" t="s">
        <v>346</v>
      </c>
      <c r="M77" s="39"/>
    </row>
    <row r="78" spans="1:13" ht="14.25" customHeight="1" x14ac:dyDescent="0.35">
      <c r="A78" s="8"/>
      <c r="B78" s="9"/>
      <c r="C78" s="9"/>
      <c r="J78" s="56"/>
      <c r="K78" s="45" t="s">
        <v>346</v>
      </c>
      <c r="M78" s="39"/>
    </row>
    <row r="79" spans="1:13" ht="14.25" customHeight="1" x14ac:dyDescent="0.35">
      <c r="A79" s="10"/>
      <c r="B79" s="9"/>
      <c r="C79" s="9"/>
      <c r="J79" s="56"/>
      <c r="K79" s="45" t="s">
        <v>346</v>
      </c>
      <c r="M79" s="39"/>
    </row>
    <row r="80" spans="1:13" ht="14.25" customHeight="1" x14ac:dyDescent="0.35">
      <c r="A80" s="10"/>
      <c r="B80" s="9"/>
      <c r="C80" s="9"/>
      <c r="J80" s="56"/>
      <c r="K80" s="45" t="s">
        <v>346</v>
      </c>
      <c r="M80" s="39"/>
    </row>
    <row r="81" spans="1:13" ht="14.25" customHeight="1" x14ac:dyDescent="0.35">
      <c r="A81" s="10"/>
      <c r="B81" s="9"/>
      <c r="C81" s="9"/>
      <c r="J81" s="56"/>
      <c r="K81" s="45" t="s">
        <v>346</v>
      </c>
      <c r="M81" s="39"/>
    </row>
    <row r="82" spans="1:13" ht="14.25" customHeight="1" x14ac:dyDescent="0.35">
      <c r="A82" s="10"/>
      <c r="B82" s="9"/>
      <c r="C82" s="9"/>
      <c r="J82" s="56"/>
      <c r="K82" s="45" t="s">
        <v>346</v>
      </c>
      <c r="M82" s="39"/>
    </row>
    <row r="83" spans="1:13" ht="14.25" customHeight="1" x14ac:dyDescent="0.35">
      <c r="A83" s="8"/>
      <c r="B83" s="9"/>
      <c r="C83" s="9"/>
      <c r="J83" s="56"/>
      <c r="K83" s="45" t="s">
        <v>346</v>
      </c>
      <c r="M83" s="39"/>
    </row>
    <row r="84" spans="1:13" ht="14.25" customHeight="1" x14ac:dyDescent="0.35">
      <c r="A84" s="10"/>
      <c r="B84" s="9"/>
      <c r="C84" s="9"/>
      <c r="J84" s="56"/>
      <c r="K84" s="45" t="s">
        <v>346</v>
      </c>
      <c r="M84" s="39"/>
    </row>
    <row r="85" spans="1:13" ht="14.25" customHeight="1" x14ac:dyDescent="0.35">
      <c r="A85" s="10"/>
      <c r="B85" s="9"/>
      <c r="C85" s="9"/>
      <c r="J85" s="56"/>
      <c r="K85" s="45" t="s">
        <v>346</v>
      </c>
      <c r="M85" s="39"/>
    </row>
    <row r="86" spans="1:13" ht="14.25" customHeight="1" x14ac:dyDescent="0.35">
      <c r="A86" s="10"/>
      <c r="B86" s="9"/>
      <c r="C86" s="9"/>
      <c r="J86" s="56"/>
      <c r="K86" s="45" t="s">
        <v>346</v>
      </c>
      <c r="M86" s="39"/>
    </row>
    <row r="87" spans="1:13" ht="14.25" customHeight="1" x14ac:dyDescent="0.35">
      <c r="A87" s="8"/>
      <c r="B87" s="9"/>
      <c r="C87" s="9"/>
      <c r="J87" s="56"/>
      <c r="K87" s="45" t="s">
        <v>346</v>
      </c>
      <c r="M87" s="39"/>
    </row>
    <row r="88" spans="1:13" ht="14.25" customHeight="1" x14ac:dyDescent="0.35">
      <c r="A88" s="10"/>
      <c r="B88" s="9"/>
      <c r="C88" s="9"/>
      <c r="J88" s="56"/>
      <c r="K88" s="45" t="s">
        <v>346</v>
      </c>
      <c r="M88" s="39"/>
    </row>
    <row r="89" spans="1:13" ht="14.25" customHeight="1" x14ac:dyDescent="0.35">
      <c r="A89" s="10"/>
      <c r="B89" s="9"/>
      <c r="C89" s="9"/>
      <c r="J89" s="56"/>
      <c r="K89" s="45" t="s">
        <v>346</v>
      </c>
      <c r="M89" s="39"/>
    </row>
    <row r="90" spans="1:13" ht="14.25" customHeight="1" x14ac:dyDescent="0.35">
      <c r="A90" s="8"/>
      <c r="B90" s="9"/>
      <c r="C90" s="9"/>
      <c r="J90" s="56"/>
      <c r="K90" s="45" t="s">
        <v>346</v>
      </c>
      <c r="M90" s="39"/>
    </row>
    <row r="91" spans="1:13" ht="14.25" customHeight="1" x14ac:dyDescent="0.35">
      <c r="A91" s="8"/>
      <c r="B91" s="9"/>
      <c r="C91" s="9"/>
      <c r="J91" s="56"/>
      <c r="K91" s="45" t="s">
        <v>346</v>
      </c>
      <c r="M91" s="39"/>
    </row>
    <row r="92" spans="1:13" ht="14.25" customHeight="1" x14ac:dyDescent="0.35">
      <c r="A92" s="10"/>
      <c r="B92" s="9"/>
      <c r="C92" s="9"/>
      <c r="J92" s="56"/>
      <c r="K92" s="45" t="s">
        <v>346</v>
      </c>
      <c r="M92" s="39"/>
    </row>
    <row r="93" spans="1:13" ht="14.25" customHeight="1" x14ac:dyDescent="0.25">
      <c r="A93" s="11"/>
      <c r="B93" s="5"/>
      <c r="C93" s="12"/>
      <c r="J93" s="56"/>
      <c r="K93" s="45" t="s">
        <v>346</v>
      </c>
      <c r="M93" s="39"/>
    </row>
    <row r="94" spans="1:13" ht="14.25" customHeight="1" x14ac:dyDescent="0.25">
      <c r="A94" s="11"/>
      <c r="B94" s="5"/>
      <c r="C94" s="12"/>
      <c r="J94" s="56"/>
      <c r="K94" s="45" t="s">
        <v>346</v>
      </c>
      <c r="M94" s="39"/>
    </row>
    <row r="95" spans="1:13" ht="14.25" customHeight="1" x14ac:dyDescent="0.25">
      <c r="A95" s="13"/>
      <c r="B95" s="5"/>
      <c r="C95" s="12"/>
      <c r="J95" s="56"/>
      <c r="K95" s="45" t="s">
        <v>346</v>
      </c>
      <c r="M95" s="39"/>
    </row>
    <row r="96" spans="1:13" ht="14.25" customHeight="1" x14ac:dyDescent="0.25">
      <c r="A96" s="5"/>
      <c r="B96" s="5"/>
      <c r="C96" s="12"/>
      <c r="J96" s="56"/>
      <c r="K96" s="45" t="s">
        <v>346</v>
      </c>
      <c r="M96" s="39"/>
    </row>
    <row r="97" spans="1:13" ht="14.25" customHeight="1" x14ac:dyDescent="0.25">
      <c r="A97" s="13"/>
      <c r="B97" s="5"/>
      <c r="C97" s="12"/>
      <c r="J97" s="56"/>
      <c r="K97" s="45" t="s">
        <v>346</v>
      </c>
      <c r="M97" s="39"/>
    </row>
    <row r="98" spans="1:13" ht="14.25" customHeight="1" x14ac:dyDescent="0.25">
      <c r="A98" s="13"/>
      <c r="B98" s="5"/>
      <c r="C98" s="12"/>
      <c r="J98" s="56"/>
      <c r="K98" s="45" t="s">
        <v>346</v>
      </c>
      <c r="M98" s="39"/>
    </row>
    <row r="99" spans="1:13" ht="14.25" customHeight="1" x14ac:dyDescent="0.25">
      <c r="A99" s="11"/>
      <c r="B99" s="5"/>
      <c r="C99" s="12"/>
      <c r="J99" s="56"/>
      <c r="K99" s="45" t="s">
        <v>346</v>
      </c>
      <c r="M99" s="39"/>
    </row>
    <row r="100" spans="1:13" ht="14.25" customHeight="1" x14ac:dyDescent="0.25">
      <c r="A100" s="14"/>
      <c r="B100" s="5"/>
      <c r="C100" s="12"/>
      <c r="J100" s="56"/>
      <c r="K100" s="45" t="s">
        <v>346</v>
      </c>
      <c r="M100" s="39"/>
    </row>
    <row r="101" spans="1:13" ht="14.25" customHeight="1" x14ac:dyDescent="0.25">
      <c r="A101" s="13"/>
      <c r="B101" s="5"/>
      <c r="C101" s="12"/>
      <c r="J101" s="56"/>
      <c r="K101" s="45" t="s">
        <v>346</v>
      </c>
      <c r="M101" s="39"/>
    </row>
    <row r="102" spans="1:13" ht="14.25" customHeight="1" x14ac:dyDescent="0.25">
      <c r="A102" s="14"/>
      <c r="B102" s="5"/>
      <c r="C102" s="12"/>
      <c r="J102" s="56"/>
      <c r="K102" s="45" t="s">
        <v>346</v>
      </c>
      <c r="M102" s="39"/>
    </row>
    <row r="103" spans="1:13" ht="14.25" customHeight="1" x14ac:dyDescent="0.25">
      <c r="A103" s="11"/>
      <c r="B103" s="5"/>
      <c r="C103" s="12"/>
      <c r="J103" s="56"/>
      <c r="K103" s="45" t="s">
        <v>346</v>
      </c>
      <c r="M103" s="39"/>
    </row>
    <row r="104" spans="1:13" ht="14.25" customHeight="1" x14ac:dyDescent="0.25">
      <c r="A104" s="13"/>
      <c r="B104" s="5"/>
      <c r="C104" s="12"/>
      <c r="J104" s="56"/>
      <c r="K104" s="45" t="s">
        <v>346</v>
      </c>
      <c r="M104" s="39"/>
    </row>
    <row r="105" spans="1:13" ht="14.25" customHeight="1" x14ac:dyDescent="0.25">
      <c r="A105" s="13"/>
      <c r="B105" s="5"/>
      <c r="C105" s="12"/>
      <c r="J105" s="56"/>
      <c r="K105" s="45" t="s">
        <v>346</v>
      </c>
      <c r="M105" s="39"/>
    </row>
    <row r="106" spans="1:13" ht="14.25" customHeight="1" x14ac:dyDescent="0.25">
      <c r="A106" s="11"/>
      <c r="B106" s="5"/>
      <c r="C106" s="12"/>
      <c r="J106" s="56"/>
      <c r="K106" s="45" t="s">
        <v>346</v>
      </c>
      <c r="M106" s="39"/>
    </row>
    <row r="107" spans="1:13" ht="14.25" customHeight="1" x14ac:dyDescent="0.25">
      <c r="A107" s="11"/>
      <c r="B107" s="5"/>
      <c r="C107" s="12"/>
      <c r="J107" s="56"/>
      <c r="K107" s="45" t="s">
        <v>346</v>
      </c>
      <c r="M107" s="39"/>
    </row>
    <row r="108" spans="1:13" ht="14.25" customHeight="1" x14ac:dyDescent="0.25">
      <c r="A108" s="11"/>
      <c r="B108" s="5"/>
      <c r="C108" s="12"/>
      <c r="J108" s="56"/>
      <c r="K108" s="45" t="s">
        <v>346</v>
      </c>
      <c r="M108" s="39"/>
    </row>
    <row r="109" spans="1:13" ht="14.25" customHeight="1" x14ac:dyDescent="0.25">
      <c r="A109" s="13"/>
      <c r="B109" s="5"/>
      <c r="C109" s="12"/>
      <c r="J109" s="56"/>
      <c r="K109" s="45" t="s">
        <v>346</v>
      </c>
      <c r="M109" s="39"/>
    </row>
    <row r="110" spans="1:13" ht="14.25" customHeight="1" x14ac:dyDescent="0.25">
      <c r="A110" s="13"/>
      <c r="B110" s="5"/>
      <c r="C110" s="12"/>
      <c r="J110" s="56"/>
      <c r="K110" s="45" t="s">
        <v>346</v>
      </c>
      <c r="M110" s="39"/>
    </row>
    <row r="111" spans="1:13" ht="14.25" customHeight="1" x14ac:dyDescent="0.25">
      <c r="A111" s="11"/>
      <c r="B111" s="5"/>
      <c r="C111" s="12"/>
      <c r="J111" s="56"/>
      <c r="K111" s="45" t="s">
        <v>346</v>
      </c>
      <c r="M111" s="39"/>
    </row>
    <row r="112" spans="1:13" ht="14.25" customHeight="1" x14ac:dyDescent="0.25">
      <c r="A112" s="13"/>
      <c r="B112" s="5"/>
      <c r="C112" s="12"/>
      <c r="J112" s="56"/>
      <c r="K112" s="45" t="s">
        <v>346</v>
      </c>
      <c r="M112" s="39"/>
    </row>
    <row r="113" spans="1:13" ht="14.25" customHeight="1" x14ac:dyDescent="0.25">
      <c r="A113" s="11"/>
      <c r="B113" s="5"/>
      <c r="C113" s="12"/>
      <c r="J113" s="56"/>
      <c r="K113" s="45" t="s">
        <v>346</v>
      </c>
      <c r="M113" s="39"/>
    </row>
    <row r="114" spans="1:13" ht="14.25" customHeight="1" x14ac:dyDescent="0.25">
      <c r="A114" s="13"/>
      <c r="B114" s="5"/>
      <c r="C114" s="12"/>
      <c r="J114" s="56"/>
      <c r="K114" s="45" t="s">
        <v>346</v>
      </c>
      <c r="M114" s="39"/>
    </row>
    <row r="115" spans="1:13" ht="14.25" customHeight="1" x14ac:dyDescent="0.25">
      <c r="A115" s="5"/>
      <c r="B115" s="5"/>
      <c r="C115" s="12"/>
      <c r="J115" s="56"/>
      <c r="K115" s="45" t="s">
        <v>346</v>
      </c>
      <c r="M115" s="39"/>
    </row>
    <row r="116" spans="1:13" ht="14.25" customHeight="1" x14ac:dyDescent="0.25">
      <c r="A116" s="13"/>
      <c r="B116" s="5"/>
      <c r="C116" s="12"/>
      <c r="J116" s="56"/>
      <c r="K116" s="45" t="s">
        <v>346</v>
      </c>
      <c r="M116" s="39"/>
    </row>
    <row r="117" spans="1:13" ht="14.25" customHeight="1" x14ac:dyDescent="0.25">
      <c r="A117" s="13"/>
      <c r="B117" s="5"/>
      <c r="C117" s="12"/>
      <c r="J117" s="56"/>
      <c r="K117" s="45" t="s">
        <v>346</v>
      </c>
      <c r="M117" s="39"/>
    </row>
    <row r="118" spans="1:13" ht="14.25" customHeight="1" x14ac:dyDescent="0.25">
      <c r="A118" s="13"/>
      <c r="B118" s="5"/>
      <c r="C118" s="12"/>
      <c r="J118" s="56"/>
      <c r="K118" s="45" t="s">
        <v>346</v>
      </c>
      <c r="M118" s="39"/>
    </row>
    <row r="119" spans="1:13" ht="14.25" customHeight="1" x14ac:dyDescent="0.25">
      <c r="A119" s="11"/>
      <c r="B119" s="5"/>
      <c r="C119" s="12"/>
      <c r="J119" s="56"/>
      <c r="K119" s="45" t="s">
        <v>346</v>
      </c>
      <c r="M119" s="39"/>
    </row>
    <row r="120" spans="1:13" ht="14.25" customHeight="1" x14ac:dyDescent="0.25">
      <c r="A120" s="13"/>
      <c r="B120" s="5"/>
      <c r="C120" s="12"/>
      <c r="J120" s="56"/>
      <c r="K120" s="45" t="s">
        <v>346</v>
      </c>
      <c r="M120" s="39"/>
    </row>
    <row r="121" spans="1:13" ht="14.25" customHeight="1" x14ac:dyDescent="0.25">
      <c r="A121" s="13"/>
      <c r="B121" s="5"/>
      <c r="C121" s="12"/>
      <c r="J121" s="56"/>
      <c r="K121" s="45" t="s">
        <v>346</v>
      </c>
      <c r="M121" s="39"/>
    </row>
    <row r="122" spans="1:13" ht="14.25" customHeight="1" x14ac:dyDescent="0.25">
      <c r="A122" s="13"/>
      <c r="B122" s="5"/>
      <c r="C122" s="12"/>
      <c r="J122" s="56"/>
      <c r="K122" s="45" t="s">
        <v>346</v>
      </c>
      <c r="M122" s="39"/>
    </row>
    <row r="123" spans="1:13" ht="14.25" customHeight="1" x14ac:dyDescent="0.25">
      <c r="A123" s="11"/>
      <c r="B123" s="5"/>
      <c r="C123" s="12"/>
      <c r="J123" s="56"/>
      <c r="K123" s="45" t="s">
        <v>346</v>
      </c>
      <c r="M123" s="39"/>
    </row>
    <row r="124" spans="1:13" ht="14.25" customHeight="1" x14ac:dyDescent="0.25">
      <c r="A124" s="11"/>
      <c r="B124" s="5"/>
      <c r="C124" s="12"/>
      <c r="J124" s="56"/>
      <c r="K124" s="45" t="s">
        <v>346</v>
      </c>
      <c r="M124" s="39"/>
    </row>
    <row r="125" spans="1:13" ht="14.25" customHeight="1" x14ac:dyDescent="0.25">
      <c r="A125" s="11"/>
      <c r="B125" s="5"/>
      <c r="C125" s="12"/>
      <c r="J125" s="56"/>
      <c r="K125" s="45" t="s">
        <v>346</v>
      </c>
      <c r="M125" s="39"/>
    </row>
    <row r="126" spans="1:13" ht="14.25" customHeight="1" x14ac:dyDescent="0.25">
      <c r="A126" s="13"/>
      <c r="B126" s="5"/>
      <c r="C126" s="12"/>
      <c r="J126" s="56"/>
      <c r="K126" s="45" t="s">
        <v>346</v>
      </c>
      <c r="M126" s="39"/>
    </row>
    <row r="127" spans="1:13" ht="14.25" customHeight="1" x14ac:dyDescent="0.25">
      <c r="A127" s="13"/>
      <c r="B127" s="5"/>
      <c r="C127" s="12"/>
    </row>
  </sheetData>
  <autoFilter ref="A4:F4" xr:uid="{DC5F1D3B-2CF8-4E17-8C3C-F8E5A3F2E2C2}"/>
  <mergeCells count="2">
    <mergeCell ref="A69:C69"/>
    <mergeCell ref="A1:F2"/>
  </mergeCells>
  <conditionalFormatting sqref="K1:K1048576">
    <cfRule type="cellIs" dxfId="23" priority="1" operator="equal">
      <formula>"ENTRADA"</formula>
    </cfRule>
    <cfRule type="cellIs" dxfId="22" priority="2" operator="equal">
      <formula>"SAÍDA"</formula>
    </cfRule>
  </conditionalFormatting>
  <conditionalFormatting sqref="N5:N64">
    <cfRule type="cellIs" dxfId="21" priority="3" operator="equal">
      <formula>"SAÍDA"</formula>
    </cfRule>
    <cfRule type="cellIs" dxfId="20" priority="4" operator="equal">
      <formula>"ENTRADA"</formula>
    </cfRule>
  </conditionalFormatting>
  <dataValidations count="1">
    <dataValidation type="list" allowBlank="1" showInputMessage="1" showErrorMessage="1" sqref="L2:L126" xr:uid="{42DDFFF1-4F5F-4887-9F20-7D4621772CD9}">
      <formula1>$A$5:$A$67</formula1>
    </dataValidation>
  </dataValidations>
  <printOptions horizontalCentered="1" verticalCentered="1"/>
  <pageMargins left="0" right="0" top="0" bottom="0" header="0" footer="0"/>
  <pageSetup paperSize="9" scale="60" orientation="portrait" r:id="rId1"/>
  <rowBreaks count="1" manualBreakCount="1">
    <brk id="41" man="1"/>
  </rowBreak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5C24AB-5EBF-4403-A676-5EC9C73B60D8}">
          <x14:formula1>
            <xm:f>TD!$B$2:$B$3</xm:f>
          </x14:formula1>
          <xm:sqref>K2:K126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N112"/>
  <sheetViews>
    <sheetView showGridLines="0" topLeftCell="B1" workbookViewId="0">
      <selection activeCell="D5" sqref="D5:F73"/>
    </sheetView>
  </sheetViews>
  <sheetFormatPr defaultColWidth="14.42578125" defaultRowHeight="15" customHeight="1" x14ac:dyDescent="0.25"/>
  <cols>
    <col min="1" max="1" width="86.140625" customWidth="1"/>
    <col min="2" max="2" width="12" customWidth="1"/>
    <col min="3" max="3" width="17.7109375" customWidth="1"/>
    <col min="4" max="4" width="13.7109375" customWidth="1"/>
    <col min="5" max="5" width="12" customWidth="1"/>
    <col min="6" max="6" width="16.7109375" bestFit="1" customWidth="1"/>
    <col min="7" max="9" width="8.85546875" customWidth="1"/>
  </cols>
  <sheetData>
    <row r="1" spans="1:14" ht="20.100000000000001" customHeight="1" x14ac:dyDescent="0.35">
      <c r="A1" s="73" t="s">
        <v>0</v>
      </c>
      <c r="B1" s="74"/>
      <c r="C1" s="74"/>
      <c r="D1" s="74"/>
      <c r="E1" s="74"/>
      <c r="F1" s="74"/>
      <c r="G1" s="1"/>
      <c r="H1" s="1"/>
      <c r="I1" s="1"/>
      <c r="J1" s="52" t="s">
        <v>343</v>
      </c>
      <c r="K1" s="53" t="s">
        <v>344</v>
      </c>
      <c r="L1" s="53" t="s">
        <v>342</v>
      </c>
      <c r="M1" s="53" t="s">
        <v>345</v>
      </c>
      <c r="N1" s="54" t="s">
        <v>352</v>
      </c>
    </row>
    <row r="2" spans="1:14" ht="20.100000000000001" customHeight="1" x14ac:dyDescent="0.35">
      <c r="A2" s="73"/>
      <c r="B2" s="74"/>
      <c r="C2" s="74"/>
      <c r="D2" s="74"/>
      <c r="E2" s="74"/>
      <c r="F2" s="74"/>
      <c r="G2" s="1"/>
      <c r="H2" s="1"/>
      <c r="I2" s="1"/>
      <c r="K2" s="45" t="s">
        <v>346</v>
      </c>
    </row>
    <row r="3" spans="1:14" ht="16.5" customHeight="1" x14ac:dyDescent="0.35">
      <c r="A3" s="44" t="s">
        <v>59</v>
      </c>
      <c r="B3" s="44" t="s">
        <v>350</v>
      </c>
      <c r="C3" s="43" t="s">
        <v>349</v>
      </c>
      <c r="D3" s="50" t="s">
        <v>346</v>
      </c>
      <c r="E3" s="51" t="s">
        <v>347</v>
      </c>
      <c r="F3" s="48" t="s">
        <v>348</v>
      </c>
      <c r="G3" s="2"/>
      <c r="H3" s="2"/>
      <c r="I3" s="2"/>
    </row>
    <row r="4" spans="1:14" ht="20.100000000000001" customHeight="1" x14ac:dyDescent="0.35">
      <c r="A4" s="25" t="s">
        <v>60</v>
      </c>
      <c r="B4" s="15" t="s">
        <v>61</v>
      </c>
      <c r="C4" s="15"/>
      <c r="D4" s="47">
        <f>SUMIFS(M:M,L:L,A4,K:K,"ENTRADA")</f>
        <v>0</v>
      </c>
      <c r="E4" s="47">
        <f>SUMIFS(M:M,K:K,"SAÍDA",L:L,A4)</f>
        <v>0</v>
      </c>
      <c r="F4" s="61">
        <f>D4-E4</f>
        <v>0</v>
      </c>
      <c r="G4" s="5"/>
      <c r="H4" s="5"/>
      <c r="I4" s="5"/>
    </row>
    <row r="5" spans="1:14" ht="20.100000000000001" customHeight="1" x14ac:dyDescent="0.35">
      <c r="A5" s="26" t="s">
        <v>62</v>
      </c>
      <c r="B5" s="15" t="s">
        <v>1</v>
      </c>
      <c r="C5" s="15"/>
      <c r="D5" s="47">
        <f t="shared" ref="D5:D68" si="0">SUMIFS(M:M,L:L,A5,K:K,"ENTRADA")</f>
        <v>0</v>
      </c>
      <c r="E5" s="47">
        <f t="shared" ref="E5:E68" si="1">SUMIFS(M:M,K:K,"SAÍDA",L:L,A5)</f>
        <v>0</v>
      </c>
      <c r="F5" s="61">
        <f t="shared" ref="F5:F68" si="2">D5-E5</f>
        <v>0</v>
      </c>
      <c r="G5" s="5"/>
      <c r="H5" s="5"/>
      <c r="I5" s="5"/>
    </row>
    <row r="6" spans="1:14" ht="20.100000000000001" customHeight="1" x14ac:dyDescent="0.35">
      <c r="A6" s="25" t="s">
        <v>63</v>
      </c>
      <c r="B6" s="15" t="s">
        <v>61</v>
      </c>
      <c r="C6" s="15"/>
      <c r="D6" s="47">
        <f t="shared" si="0"/>
        <v>0</v>
      </c>
      <c r="E6" s="47">
        <f t="shared" si="1"/>
        <v>0</v>
      </c>
      <c r="F6" s="61">
        <f t="shared" si="2"/>
        <v>0</v>
      </c>
      <c r="G6" s="5"/>
      <c r="H6" s="5"/>
      <c r="I6" s="5"/>
    </row>
    <row r="7" spans="1:14" ht="20.100000000000001" customHeight="1" x14ac:dyDescent="0.35">
      <c r="A7" s="25" t="s">
        <v>64</v>
      </c>
      <c r="B7" s="15" t="s">
        <v>61</v>
      </c>
      <c r="C7" s="15"/>
      <c r="D7" s="47">
        <f t="shared" si="0"/>
        <v>0</v>
      </c>
      <c r="E7" s="47">
        <f t="shared" si="1"/>
        <v>0</v>
      </c>
      <c r="F7" s="61">
        <f t="shared" si="2"/>
        <v>0</v>
      </c>
      <c r="G7" s="5"/>
      <c r="H7" s="5"/>
      <c r="I7" s="5"/>
    </row>
    <row r="8" spans="1:14" ht="20.100000000000001" customHeight="1" x14ac:dyDescent="0.35">
      <c r="A8" s="25" t="s">
        <v>65</v>
      </c>
      <c r="B8" s="15" t="s">
        <v>1</v>
      </c>
      <c r="C8" s="15"/>
      <c r="D8" s="47">
        <f t="shared" si="0"/>
        <v>0</v>
      </c>
      <c r="E8" s="47">
        <f t="shared" si="1"/>
        <v>0</v>
      </c>
      <c r="F8" s="61">
        <f t="shared" si="2"/>
        <v>0</v>
      </c>
      <c r="G8" s="5"/>
      <c r="H8" s="5"/>
      <c r="I8" s="5"/>
    </row>
    <row r="9" spans="1:14" ht="20.100000000000001" customHeight="1" x14ac:dyDescent="0.35">
      <c r="A9" s="25" t="s">
        <v>66</v>
      </c>
      <c r="B9" s="15" t="s">
        <v>1</v>
      </c>
      <c r="C9" s="15"/>
      <c r="D9" s="47">
        <f t="shared" si="0"/>
        <v>0</v>
      </c>
      <c r="E9" s="47">
        <f t="shared" si="1"/>
        <v>0</v>
      </c>
      <c r="F9" s="61">
        <f t="shared" si="2"/>
        <v>0</v>
      </c>
      <c r="G9" s="5"/>
      <c r="H9" s="5"/>
      <c r="I9" s="5"/>
    </row>
    <row r="10" spans="1:14" ht="20.100000000000001" customHeight="1" x14ac:dyDescent="0.35">
      <c r="A10" s="25" t="s">
        <v>67</v>
      </c>
      <c r="B10" s="15" t="s">
        <v>1</v>
      </c>
      <c r="C10" s="15"/>
      <c r="D10" s="47">
        <f t="shared" si="0"/>
        <v>0</v>
      </c>
      <c r="E10" s="47">
        <f t="shared" si="1"/>
        <v>0</v>
      </c>
      <c r="F10" s="61">
        <f t="shared" si="2"/>
        <v>0</v>
      </c>
      <c r="G10" s="5"/>
      <c r="H10" s="5"/>
      <c r="I10" s="5"/>
    </row>
    <row r="11" spans="1:14" ht="20.100000000000001" customHeight="1" x14ac:dyDescent="0.35">
      <c r="A11" s="25" t="s">
        <v>68</v>
      </c>
      <c r="B11" s="15" t="s">
        <v>69</v>
      </c>
      <c r="C11" s="15"/>
      <c r="D11" s="47">
        <f t="shared" si="0"/>
        <v>0</v>
      </c>
      <c r="E11" s="47">
        <f t="shared" si="1"/>
        <v>0</v>
      </c>
      <c r="F11" s="61">
        <f t="shared" si="2"/>
        <v>0</v>
      </c>
      <c r="G11" s="5"/>
      <c r="H11" s="5"/>
      <c r="I11" s="5"/>
    </row>
    <row r="12" spans="1:14" ht="20.100000000000001" customHeight="1" x14ac:dyDescent="0.35">
      <c r="A12" s="27" t="s">
        <v>70</v>
      </c>
      <c r="B12" s="15" t="s">
        <v>1</v>
      </c>
      <c r="C12" s="15"/>
      <c r="D12" s="47">
        <f t="shared" si="0"/>
        <v>0</v>
      </c>
      <c r="E12" s="47">
        <f t="shared" si="1"/>
        <v>0</v>
      </c>
      <c r="F12" s="61">
        <f t="shared" si="2"/>
        <v>0</v>
      </c>
      <c r="G12" s="5"/>
      <c r="H12" s="5"/>
      <c r="I12" s="5"/>
    </row>
    <row r="13" spans="1:14" ht="20.100000000000001" customHeight="1" x14ac:dyDescent="0.35">
      <c r="A13" s="25" t="s">
        <v>71</v>
      </c>
      <c r="B13" s="15" t="s">
        <v>72</v>
      </c>
      <c r="C13" s="15"/>
      <c r="D13" s="47">
        <f t="shared" si="0"/>
        <v>0</v>
      </c>
      <c r="E13" s="47">
        <f t="shared" si="1"/>
        <v>0</v>
      </c>
      <c r="F13" s="61">
        <f t="shared" si="2"/>
        <v>0</v>
      </c>
      <c r="G13" s="5"/>
      <c r="H13" s="5"/>
      <c r="I13" s="5"/>
    </row>
    <row r="14" spans="1:14" ht="20.100000000000001" customHeight="1" x14ac:dyDescent="0.35">
      <c r="A14" s="25" t="s">
        <v>73</v>
      </c>
      <c r="B14" s="15" t="s">
        <v>72</v>
      </c>
      <c r="C14" s="15"/>
      <c r="D14" s="47">
        <f t="shared" si="0"/>
        <v>0</v>
      </c>
      <c r="E14" s="47">
        <f t="shared" si="1"/>
        <v>0</v>
      </c>
      <c r="F14" s="61">
        <f t="shared" si="2"/>
        <v>0</v>
      </c>
      <c r="G14" s="5"/>
      <c r="H14" s="5"/>
      <c r="I14" s="5"/>
    </row>
    <row r="15" spans="1:14" ht="20.100000000000001" customHeight="1" x14ac:dyDescent="0.35">
      <c r="A15" s="25" t="s">
        <v>74</v>
      </c>
      <c r="B15" s="15" t="s">
        <v>72</v>
      </c>
      <c r="C15" s="15"/>
      <c r="D15" s="47">
        <f t="shared" si="0"/>
        <v>0</v>
      </c>
      <c r="E15" s="47">
        <f t="shared" si="1"/>
        <v>0</v>
      </c>
      <c r="F15" s="61">
        <f t="shared" si="2"/>
        <v>0</v>
      </c>
      <c r="G15" s="5"/>
      <c r="H15" s="5"/>
      <c r="I15" s="5"/>
    </row>
    <row r="16" spans="1:14" ht="20.100000000000001" customHeight="1" x14ac:dyDescent="0.35">
      <c r="A16" s="26" t="s">
        <v>314</v>
      </c>
      <c r="B16" s="15" t="s">
        <v>1</v>
      </c>
      <c r="C16" s="15"/>
      <c r="D16" s="47">
        <f t="shared" si="0"/>
        <v>0</v>
      </c>
      <c r="E16" s="47">
        <f t="shared" si="1"/>
        <v>0</v>
      </c>
      <c r="F16" s="61">
        <f t="shared" si="2"/>
        <v>0</v>
      </c>
      <c r="G16" s="5"/>
      <c r="H16" s="5"/>
      <c r="I16" s="5"/>
    </row>
    <row r="17" spans="1:9" ht="20.100000000000001" customHeight="1" x14ac:dyDescent="0.35">
      <c r="A17" s="27" t="s">
        <v>75</v>
      </c>
      <c r="B17" s="15" t="s">
        <v>72</v>
      </c>
      <c r="C17" s="15"/>
      <c r="D17" s="47">
        <f t="shared" si="0"/>
        <v>0</v>
      </c>
      <c r="E17" s="47">
        <f t="shared" si="1"/>
        <v>0</v>
      </c>
      <c r="F17" s="61">
        <f t="shared" si="2"/>
        <v>0</v>
      </c>
      <c r="G17" s="5"/>
      <c r="H17" s="5"/>
      <c r="I17" s="5"/>
    </row>
    <row r="18" spans="1:9" ht="20.100000000000001" customHeight="1" x14ac:dyDescent="0.35">
      <c r="A18" s="27" t="s">
        <v>76</v>
      </c>
      <c r="B18" s="15" t="s">
        <v>72</v>
      </c>
      <c r="C18" s="15"/>
      <c r="D18" s="47">
        <f t="shared" si="0"/>
        <v>0</v>
      </c>
      <c r="E18" s="47">
        <f t="shared" si="1"/>
        <v>0</v>
      </c>
      <c r="F18" s="61">
        <f t="shared" si="2"/>
        <v>0</v>
      </c>
      <c r="G18" s="5"/>
      <c r="H18" s="5"/>
      <c r="I18" s="5"/>
    </row>
    <row r="19" spans="1:9" ht="20.100000000000001" customHeight="1" x14ac:dyDescent="0.35">
      <c r="A19" s="37" t="s">
        <v>313</v>
      </c>
      <c r="B19" s="15" t="s">
        <v>72</v>
      </c>
      <c r="C19" s="15"/>
      <c r="D19" s="47">
        <f t="shared" si="0"/>
        <v>0</v>
      </c>
      <c r="E19" s="47">
        <f t="shared" si="1"/>
        <v>0</v>
      </c>
      <c r="F19" s="61">
        <f t="shared" si="2"/>
        <v>0</v>
      </c>
      <c r="G19" s="5"/>
      <c r="H19" s="5"/>
      <c r="I19" s="5"/>
    </row>
    <row r="20" spans="1:9" ht="20.100000000000001" customHeight="1" x14ac:dyDescent="0.35">
      <c r="A20" s="27" t="s">
        <v>77</v>
      </c>
      <c r="B20" s="15" t="s">
        <v>72</v>
      </c>
      <c r="C20" s="15"/>
      <c r="D20" s="47">
        <f t="shared" si="0"/>
        <v>0</v>
      </c>
      <c r="E20" s="47">
        <f t="shared" si="1"/>
        <v>0</v>
      </c>
      <c r="F20" s="61">
        <f t="shared" si="2"/>
        <v>0</v>
      </c>
      <c r="G20" s="5"/>
      <c r="H20" s="5"/>
      <c r="I20" s="5"/>
    </row>
    <row r="21" spans="1:9" ht="20.100000000000001" customHeight="1" x14ac:dyDescent="0.35">
      <c r="A21" s="26" t="s">
        <v>322</v>
      </c>
      <c r="B21" s="15" t="s">
        <v>72</v>
      </c>
      <c r="C21" s="15"/>
      <c r="D21" s="47">
        <f t="shared" si="0"/>
        <v>0</v>
      </c>
      <c r="E21" s="47">
        <f t="shared" si="1"/>
        <v>0</v>
      </c>
      <c r="F21" s="61">
        <f t="shared" si="2"/>
        <v>0</v>
      </c>
      <c r="G21" s="5"/>
      <c r="H21" s="5"/>
      <c r="I21" s="5"/>
    </row>
    <row r="22" spans="1:9" ht="20.100000000000001" customHeight="1" x14ac:dyDescent="0.35">
      <c r="A22" s="27" t="s">
        <v>78</v>
      </c>
      <c r="B22" s="15" t="s">
        <v>72</v>
      </c>
      <c r="C22" s="15"/>
      <c r="D22" s="47">
        <f t="shared" si="0"/>
        <v>0</v>
      </c>
      <c r="E22" s="47">
        <f t="shared" si="1"/>
        <v>0</v>
      </c>
      <c r="F22" s="61">
        <f t="shared" si="2"/>
        <v>0</v>
      </c>
      <c r="G22" s="5"/>
      <c r="H22" s="5"/>
      <c r="I22" s="5"/>
    </row>
    <row r="23" spans="1:9" ht="20.100000000000001" customHeight="1" x14ac:dyDescent="0.35">
      <c r="A23" s="26" t="s">
        <v>79</v>
      </c>
      <c r="B23" s="15" t="s">
        <v>72</v>
      </c>
      <c r="C23" s="15"/>
      <c r="D23" s="47">
        <f t="shared" si="0"/>
        <v>0</v>
      </c>
      <c r="E23" s="47">
        <f t="shared" si="1"/>
        <v>0</v>
      </c>
      <c r="F23" s="61">
        <f t="shared" si="2"/>
        <v>0</v>
      </c>
      <c r="G23" s="5"/>
      <c r="H23" s="5"/>
      <c r="I23" s="5"/>
    </row>
    <row r="24" spans="1:9" ht="20.100000000000001" customHeight="1" x14ac:dyDescent="0.35">
      <c r="A24" s="25" t="s">
        <v>80</v>
      </c>
      <c r="B24" s="15" t="s">
        <v>61</v>
      </c>
      <c r="C24" s="15"/>
      <c r="D24" s="47">
        <f t="shared" si="0"/>
        <v>0</v>
      </c>
      <c r="E24" s="47">
        <f t="shared" si="1"/>
        <v>0</v>
      </c>
      <c r="F24" s="61">
        <f t="shared" si="2"/>
        <v>0</v>
      </c>
      <c r="G24" s="5"/>
      <c r="H24" s="5"/>
      <c r="I24" s="5"/>
    </row>
    <row r="25" spans="1:9" ht="20.100000000000001" customHeight="1" x14ac:dyDescent="0.35">
      <c r="A25" s="25" t="s">
        <v>81</v>
      </c>
      <c r="B25" s="15" t="s">
        <v>61</v>
      </c>
      <c r="C25" s="15"/>
      <c r="D25" s="47">
        <f t="shared" si="0"/>
        <v>0</v>
      </c>
      <c r="E25" s="47">
        <f t="shared" si="1"/>
        <v>0</v>
      </c>
      <c r="F25" s="61">
        <f t="shared" si="2"/>
        <v>0</v>
      </c>
      <c r="G25" s="5"/>
      <c r="H25" s="5"/>
      <c r="I25" s="5"/>
    </row>
    <row r="26" spans="1:9" ht="20.100000000000001" customHeight="1" x14ac:dyDescent="0.35">
      <c r="A26" s="25" t="s">
        <v>82</v>
      </c>
      <c r="B26" s="15" t="s">
        <v>61</v>
      </c>
      <c r="C26" s="15"/>
      <c r="D26" s="47">
        <f t="shared" si="0"/>
        <v>0</v>
      </c>
      <c r="E26" s="47">
        <f t="shared" si="1"/>
        <v>0</v>
      </c>
      <c r="F26" s="61">
        <f t="shared" si="2"/>
        <v>0</v>
      </c>
      <c r="G26" s="5"/>
      <c r="H26" s="5"/>
      <c r="I26" s="5"/>
    </row>
    <row r="27" spans="1:9" ht="20.100000000000001" customHeight="1" x14ac:dyDescent="0.35">
      <c r="A27" s="25" t="s">
        <v>83</v>
      </c>
      <c r="B27" s="15" t="s">
        <v>61</v>
      </c>
      <c r="C27" s="15"/>
      <c r="D27" s="47">
        <f t="shared" si="0"/>
        <v>0</v>
      </c>
      <c r="E27" s="47">
        <f t="shared" si="1"/>
        <v>0</v>
      </c>
      <c r="F27" s="61">
        <f t="shared" si="2"/>
        <v>0</v>
      </c>
      <c r="G27" s="5"/>
      <c r="H27" s="5"/>
      <c r="I27" s="5"/>
    </row>
    <row r="28" spans="1:9" ht="20.100000000000001" customHeight="1" x14ac:dyDescent="0.35">
      <c r="A28" s="37" t="s">
        <v>323</v>
      </c>
      <c r="B28" s="15" t="s">
        <v>1</v>
      </c>
      <c r="C28" s="15"/>
      <c r="D28" s="47">
        <f t="shared" si="0"/>
        <v>0</v>
      </c>
      <c r="E28" s="47">
        <f t="shared" si="1"/>
        <v>0</v>
      </c>
      <c r="F28" s="61">
        <f t="shared" si="2"/>
        <v>0</v>
      </c>
      <c r="G28" s="5"/>
      <c r="H28" s="5"/>
      <c r="I28" s="5"/>
    </row>
    <row r="29" spans="1:9" ht="20.100000000000001" customHeight="1" x14ac:dyDescent="0.35">
      <c r="A29" s="37" t="s">
        <v>324</v>
      </c>
      <c r="B29" s="15" t="s">
        <v>1</v>
      </c>
      <c r="C29" s="15"/>
      <c r="D29" s="47">
        <f t="shared" si="0"/>
        <v>0</v>
      </c>
      <c r="E29" s="47">
        <f t="shared" si="1"/>
        <v>0</v>
      </c>
      <c r="F29" s="61">
        <f t="shared" si="2"/>
        <v>0</v>
      </c>
      <c r="G29" s="5"/>
      <c r="H29" s="5"/>
      <c r="I29" s="5"/>
    </row>
    <row r="30" spans="1:9" ht="20.100000000000001" customHeight="1" x14ac:dyDescent="0.35">
      <c r="A30" s="25" t="s">
        <v>84</v>
      </c>
      <c r="B30" s="15" t="s">
        <v>1</v>
      </c>
      <c r="C30" s="15"/>
      <c r="D30" s="47">
        <f t="shared" si="0"/>
        <v>0</v>
      </c>
      <c r="E30" s="47">
        <f t="shared" si="1"/>
        <v>0</v>
      </c>
      <c r="F30" s="61">
        <f t="shared" si="2"/>
        <v>0</v>
      </c>
      <c r="G30" s="5"/>
      <c r="H30" s="5"/>
      <c r="I30" s="5"/>
    </row>
    <row r="31" spans="1:9" ht="20.100000000000001" customHeight="1" x14ac:dyDescent="0.35">
      <c r="A31" s="25" t="s">
        <v>85</v>
      </c>
      <c r="B31" s="15" t="s">
        <v>1</v>
      </c>
      <c r="C31" s="15"/>
      <c r="D31" s="47">
        <f t="shared" si="0"/>
        <v>0</v>
      </c>
      <c r="E31" s="47">
        <f t="shared" si="1"/>
        <v>0</v>
      </c>
      <c r="F31" s="61">
        <f t="shared" si="2"/>
        <v>0</v>
      </c>
      <c r="G31" s="5"/>
      <c r="H31" s="5"/>
      <c r="I31" s="5"/>
    </row>
    <row r="32" spans="1:9" ht="20.100000000000001" customHeight="1" x14ac:dyDescent="0.35">
      <c r="A32" s="25" t="s">
        <v>86</v>
      </c>
      <c r="B32" s="15" t="s">
        <v>1</v>
      </c>
      <c r="C32" s="15"/>
      <c r="D32" s="47">
        <f t="shared" si="0"/>
        <v>0</v>
      </c>
      <c r="E32" s="47">
        <f t="shared" si="1"/>
        <v>0</v>
      </c>
      <c r="F32" s="61">
        <f t="shared" si="2"/>
        <v>0</v>
      </c>
      <c r="G32" s="5"/>
      <c r="H32" s="5"/>
      <c r="I32" s="5"/>
    </row>
    <row r="33" spans="1:9" ht="20.100000000000001" customHeight="1" x14ac:dyDescent="0.35">
      <c r="A33" s="25" t="s">
        <v>87</v>
      </c>
      <c r="B33" s="15" t="s">
        <v>72</v>
      </c>
      <c r="C33" s="15"/>
      <c r="D33" s="47">
        <f t="shared" si="0"/>
        <v>0</v>
      </c>
      <c r="E33" s="47">
        <f t="shared" si="1"/>
        <v>0</v>
      </c>
      <c r="F33" s="61">
        <f t="shared" si="2"/>
        <v>0</v>
      </c>
      <c r="G33" s="5"/>
      <c r="H33" s="5"/>
      <c r="I33" s="5"/>
    </row>
    <row r="34" spans="1:9" ht="20.100000000000001" customHeight="1" x14ac:dyDescent="0.35">
      <c r="A34" s="27" t="s">
        <v>88</v>
      </c>
      <c r="B34" s="15" t="s">
        <v>69</v>
      </c>
      <c r="C34" s="15"/>
      <c r="D34" s="47">
        <f t="shared" si="0"/>
        <v>0</v>
      </c>
      <c r="E34" s="47">
        <f t="shared" si="1"/>
        <v>0</v>
      </c>
      <c r="F34" s="61">
        <f t="shared" si="2"/>
        <v>0</v>
      </c>
      <c r="G34" s="5"/>
      <c r="H34" s="5"/>
      <c r="I34" s="5"/>
    </row>
    <row r="35" spans="1:9" ht="20.100000000000001" customHeight="1" x14ac:dyDescent="0.35">
      <c r="A35" s="27" t="s">
        <v>89</v>
      </c>
      <c r="B35" s="15" t="s">
        <v>1</v>
      </c>
      <c r="C35" s="15"/>
      <c r="D35" s="47">
        <f t="shared" si="0"/>
        <v>0</v>
      </c>
      <c r="E35" s="47">
        <f t="shared" si="1"/>
        <v>0</v>
      </c>
      <c r="F35" s="61">
        <f t="shared" si="2"/>
        <v>0</v>
      </c>
      <c r="G35" s="5"/>
      <c r="H35" s="5"/>
      <c r="I35" s="5"/>
    </row>
    <row r="36" spans="1:9" ht="20.100000000000001" customHeight="1" x14ac:dyDescent="0.35">
      <c r="A36" s="27" t="s">
        <v>90</v>
      </c>
      <c r="B36" s="15" t="s">
        <v>72</v>
      </c>
      <c r="C36" s="15"/>
      <c r="D36" s="47">
        <f t="shared" si="0"/>
        <v>0</v>
      </c>
      <c r="E36" s="47">
        <f t="shared" si="1"/>
        <v>0</v>
      </c>
      <c r="F36" s="61">
        <f t="shared" si="2"/>
        <v>0</v>
      </c>
      <c r="G36" s="5"/>
      <c r="H36" s="5"/>
      <c r="I36" s="5"/>
    </row>
    <row r="37" spans="1:9" ht="20.100000000000001" customHeight="1" x14ac:dyDescent="0.35">
      <c r="A37" s="25" t="s">
        <v>91</v>
      </c>
      <c r="B37" s="15" t="s">
        <v>61</v>
      </c>
      <c r="C37" s="15"/>
      <c r="D37" s="47">
        <f t="shared" si="0"/>
        <v>0</v>
      </c>
      <c r="E37" s="47">
        <f t="shared" si="1"/>
        <v>0</v>
      </c>
      <c r="F37" s="61">
        <f t="shared" si="2"/>
        <v>0</v>
      </c>
      <c r="G37" s="5"/>
      <c r="H37" s="5"/>
      <c r="I37" s="5"/>
    </row>
    <row r="38" spans="1:9" ht="20.100000000000001" customHeight="1" x14ac:dyDescent="0.35">
      <c r="A38" s="25" t="s">
        <v>92</v>
      </c>
      <c r="B38" s="15" t="s">
        <v>1</v>
      </c>
      <c r="C38" s="15"/>
      <c r="D38" s="47">
        <f t="shared" si="0"/>
        <v>0</v>
      </c>
      <c r="E38" s="47">
        <f t="shared" si="1"/>
        <v>0</v>
      </c>
      <c r="F38" s="61">
        <f t="shared" si="2"/>
        <v>0</v>
      </c>
      <c r="G38" s="5"/>
      <c r="H38" s="5"/>
      <c r="I38" s="5"/>
    </row>
    <row r="39" spans="1:9" ht="20.100000000000001" customHeight="1" x14ac:dyDescent="0.35">
      <c r="A39" s="25" t="s">
        <v>93</v>
      </c>
      <c r="B39" s="15" t="s">
        <v>1</v>
      </c>
      <c r="C39" s="15"/>
      <c r="D39" s="47">
        <f t="shared" si="0"/>
        <v>0</v>
      </c>
      <c r="E39" s="47">
        <f t="shared" si="1"/>
        <v>0</v>
      </c>
      <c r="F39" s="61">
        <f t="shared" si="2"/>
        <v>0</v>
      </c>
      <c r="G39" s="5"/>
      <c r="H39" s="5"/>
      <c r="I39" s="5"/>
    </row>
    <row r="40" spans="1:9" ht="20.100000000000001" customHeight="1" x14ac:dyDescent="0.35">
      <c r="A40" s="25" t="s">
        <v>94</v>
      </c>
      <c r="B40" s="15" t="s">
        <v>1</v>
      </c>
      <c r="C40" s="15"/>
      <c r="D40" s="47">
        <f t="shared" si="0"/>
        <v>0</v>
      </c>
      <c r="E40" s="47">
        <f t="shared" si="1"/>
        <v>0</v>
      </c>
      <c r="F40" s="61">
        <f t="shared" si="2"/>
        <v>0</v>
      </c>
      <c r="G40" s="5"/>
      <c r="H40" s="5"/>
      <c r="I40" s="5"/>
    </row>
    <row r="41" spans="1:9" ht="20.100000000000001" customHeight="1" x14ac:dyDescent="0.35">
      <c r="A41" s="25" t="s">
        <v>95</v>
      </c>
      <c r="B41" s="15" t="s">
        <v>69</v>
      </c>
      <c r="C41" s="15"/>
      <c r="D41" s="47">
        <f t="shared" si="0"/>
        <v>0</v>
      </c>
      <c r="E41" s="47">
        <f t="shared" si="1"/>
        <v>0</v>
      </c>
      <c r="F41" s="61">
        <f t="shared" si="2"/>
        <v>0</v>
      </c>
      <c r="G41" s="5"/>
      <c r="H41" s="5"/>
      <c r="I41" s="5"/>
    </row>
    <row r="42" spans="1:9" ht="20.100000000000001" customHeight="1" x14ac:dyDescent="0.35">
      <c r="A42" s="26" t="s">
        <v>96</v>
      </c>
      <c r="B42" s="15" t="s">
        <v>69</v>
      </c>
      <c r="C42" s="15"/>
      <c r="D42" s="47">
        <f t="shared" si="0"/>
        <v>0</v>
      </c>
      <c r="E42" s="47">
        <f t="shared" si="1"/>
        <v>0</v>
      </c>
      <c r="F42" s="61">
        <f t="shared" si="2"/>
        <v>0</v>
      </c>
      <c r="G42" s="5"/>
      <c r="H42" s="5"/>
      <c r="I42" s="5"/>
    </row>
    <row r="43" spans="1:9" ht="20.100000000000001" customHeight="1" x14ac:dyDescent="0.35">
      <c r="A43" s="37" t="s">
        <v>97</v>
      </c>
      <c r="B43" s="15" t="s">
        <v>1</v>
      </c>
      <c r="C43" s="15"/>
      <c r="D43" s="47">
        <f t="shared" si="0"/>
        <v>0</v>
      </c>
      <c r="E43" s="47">
        <f t="shared" si="1"/>
        <v>0</v>
      </c>
      <c r="F43" s="61">
        <f t="shared" si="2"/>
        <v>0</v>
      </c>
      <c r="G43" s="5"/>
      <c r="H43" s="5"/>
      <c r="I43" s="5"/>
    </row>
    <row r="44" spans="1:9" ht="20.100000000000001" customHeight="1" x14ac:dyDescent="0.35">
      <c r="A44" s="25" t="s">
        <v>99</v>
      </c>
      <c r="B44" s="15" t="s">
        <v>1</v>
      </c>
      <c r="C44" s="15"/>
      <c r="D44" s="47">
        <f t="shared" si="0"/>
        <v>0</v>
      </c>
      <c r="E44" s="47">
        <f t="shared" si="1"/>
        <v>0</v>
      </c>
      <c r="F44" s="61">
        <f t="shared" si="2"/>
        <v>0</v>
      </c>
      <c r="G44" s="5"/>
      <c r="H44" s="5"/>
      <c r="I44" s="5"/>
    </row>
    <row r="45" spans="1:9" ht="20.100000000000001" customHeight="1" x14ac:dyDescent="0.35">
      <c r="A45" s="25" t="s">
        <v>100</v>
      </c>
      <c r="B45" s="15" t="s">
        <v>1</v>
      </c>
      <c r="C45" s="15"/>
      <c r="D45" s="47">
        <f t="shared" si="0"/>
        <v>0</v>
      </c>
      <c r="E45" s="47">
        <f t="shared" si="1"/>
        <v>0</v>
      </c>
      <c r="F45" s="61">
        <f t="shared" si="2"/>
        <v>0</v>
      </c>
      <c r="G45" s="5"/>
      <c r="H45" s="5"/>
      <c r="I45" s="5"/>
    </row>
    <row r="46" spans="1:9" ht="20.100000000000001" customHeight="1" x14ac:dyDescent="0.35">
      <c r="A46" s="37" t="s">
        <v>321</v>
      </c>
      <c r="B46" s="15" t="s">
        <v>72</v>
      </c>
      <c r="C46" s="15"/>
      <c r="D46" s="47">
        <f t="shared" si="0"/>
        <v>0</v>
      </c>
      <c r="E46" s="47">
        <f t="shared" si="1"/>
        <v>0</v>
      </c>
      <c r="F46" s="61">
        <f t="shared" si="2"/>
        <v>0</v>
      </c>
      <c r="G46" s="5"/>
      <c r="H46" s="5"/>
      <c r="I46" s="5"/>
    </row>
    <row r="47" spans="1:9" ht="20.100000000000001" customHeight="1" x14ac:dyDescent="0.35">
      <c r="A47" s="26" t="s">
        <v>101</v>
      </c>
      <c r="B47" s="15" t="s">
        <v>69</v>
      </c>
      <c r="C47" s="15"/>
      <c r="D47" s="47">
        <f t="shared" si="0"/>
        <v>0</v>
      </c>
      <c r="E47" s="47">
        <f t="shared" si="1"/>
        <v>0</v>
      </c>
      <c r="F47" s="61">
        <f t="shared" si="2"/>
        <v>0</v>
      </c>
      <c r="G47" s="5"/>
      <c r="H47" s="5"/>
      <c r="I47" s="5"/>
    </row>
    <row r="48" spans="1:9" ht="20.100000000000001" customHeight="1" x14ac:dyDescent="0.35">
      <c r="A48" s="25" t="s">
        <v>102</v>
      </c>
      <c r="B48" s="15" t="s">
        <v>1</v>
      </c>
      <c r="C48" s="15"/>
      <c r="D48" s="47">
        <f t="shared" si="0"/>
        <v>0</v>
      </c>
      <c r="E48" s="47">
        <f t="shared" si="1"/>
        <v>0</v>
      </c>
      <c r="F48" s="61">
        <f t="shared" si="2"/>
        <v>0</v>
      </c>
      <c r="G48" s="5"/>
      <c r="H48" s="5"/>
      <c r="I48" s="5"/>
    </row>
    <row r="49" spans="1:9" ht="20.100000000000001" customHeight="1" x14ac:dyDescent="0.35">
      <c r="A49" s="25" t="s">
        <v>103</v>
      </c>
      <c r="B49" s="15" t="s">
        <v>1</v>
      </c>
      <c r="C49" s="15"/>
      <c r="D49" s="47">
        <f t="shared" si="0"/>
        <v>0</v>
      </c>
      <c r="E49" s="47">
        <f t="shared" si="1"/>
        <v>0</v>
      </c>
      <c r="F49" s="61">
        <f t="shared" si="2"/>
        <v>0</v>
      </c>
      <c r="G49" s="5"/>
      <c r="H49" s="5"/>
      <c r="I49" s="5"/>
    </row>
    <row r="50" spans="1:9" ht="20.100000000000001" customHeight="1" x14ac:dyDescent="0.35">
      <c r="A50" s="27" t="s">
        <v>104</v>
      </c>
      <c r="B50" s="15" t="s">
        <v>1</v>
      </c>
      <c r="C50" s="15"/>
      <c r="D50" s="47">
        <f t="shared" si="0"/>
        <v>0</v>
      </c>
      <c r="E50" s="47">
        <f t="shared" si="1"/>
        <v>0</v>
      </c>
      <c r="F50" s="61">
        <f t="shared" si="2"/>
        <v>0</v>
      </c>
      <c r="G50" s="5"/>
      <c r="H50" s="5"/>
      <c r="I50" s="5"/>
    </row>
    <row r="51" spans="1:9" ht="20.100000000000001" customHeight="1" x14ac:dyDescent="0.35">
      <c r="A51" s="37" t="s">
        <v>329</v>
      </c>
      <c r="B51" s="15" t="s">
        <v>72</v>
      </c>
      <c r="C51" s="15"/>
      <c r="D51" s="47">
        <f t="shared" si="0"/>
        <v>0</v>
      </c>
      <c r="E51" s="47">
        <f t="shared" si="1"/>
        <v>0</v>
      </c>
      <c r="F51" s="61">
        <f t="shared" si="2"/>
        <v>0</v>
      </c>
      <c r="G51" s="5"/>
      <c r="H51" s="5"/>
      <c r="I51" s="5"/>
    </row>
    <row r="52" spans="1:9" ht="20.100000000000001" customHeight="1" x14ac:dyDescent="0.35">
      <c r="A52" s="25" t="s">
        <v>105</v>
      </c>
      <c r="B52" s="15" t="s">
        <v>98</v>
      </c>
      <c r="C52" s="15"/>
      <c r="D52" s="47">
        <f t="shared" si="0"/>
        <v>0</v>
      </c>
      <c r="E52" s="47">
        <f t="shared" si="1"/>
        <v>0</v>
      </c>
      <c r="F52" s="61">
        <f t="shared" si="2"/>
        <v>0</v>
      </c>
      <c r="G52" s="5"/>
      <c r="H52" s="5"/>
      <c r="I52" s="5"/>
    </row>
    <row r="53" spans="1:9" ht="20.100000000000001" customHeight="1" x14ac:dyDescent="0.35">
      <c r="A53" s="26" t="s">
        <v>325</v>
      </c>
      <c r="B53" s="15" t="s">
        <v>98</v>
      </c>
      <c r="C53" s="15"/>
      <c r="D53" s="47">
        <f t="shared" si="0"/>
        <v>0</v>
      </c>
      <c r="E53" s="47">
        <f t="shared" si="1"/>
        <v>0</v>
      </c>
      <c r="F53" s="61">
        <f t="shared" si="2"/>
        <v>0</v>
      </c>
      <c r="G53" s="5"/>
      <c r="H53" s="5"/>
      <c r="I53" s="5"/>
    </row>
    <row r="54" spans="1:9" ht="20.100000000000001" customHeight="1" x14ac:dyDescent="0.35">
      <c r="A54" s="25" t="s">
        <v>107</v>
      </c>
      <c r="B54" s="15" t="s">
        <v>98</v>
      </c>
      <c r="C54" s="15"/>
      <c r="D54" s="47">
        <f t="shared" si="0"/>
        <v>0</v>
      </c>
      <c r="E54" s="47">
        <f t="shared" si="1"/>
        <v>0</v>
      </c>
      <c r="F54" s="61">
        <f t="shared" si="2"/>
        <v>0</v>
      </c>
      <c r="G54" s="5"/>
      <c r="H54" s="5"/>
      <c r="I54" s="5"/>
    </row>
    <row r="55" spans="1:9" ht="20.100000000000001" customHeight="1" x14ac:dyDescent="0.35">
      <c r="A55" s="25" t="s">
        <v>108</v>
      </c>
      <c r="B55" s="15" t="s">
        <v>1</v>
      </c>
      <c r="C55" s="15"/>
      <c r="D55" s="47">
        <f t="shared" si="0"/>
        <v>0</v>
      </c>
      <c r="E55" s="47">
        <f t="shared" si="1"/>
        <v>0</v>
      </c>
      <c r="F55" s="61">
        <f t="shared" si="2"/>
        <v>0</v>
      </c>
      <c r="G55" s="5"/>
      <c r="H55" s="5"/>
      <c r="I55" s="5"/>
    </row>
    <row r="56" spans="1:9" ht="20.100000000000001" customHeight="1" x14ac:dyDescent="0.35">
      <c r="A56" s="25" t="s">
        <v>109</v>
      </c>
      <c r="B56" s="15" t="s">
        <v>1</v>
      </c>
      <c r="C56" s="15"/>
      <c r="D56" s="47">
        <f t="shared" si="0"/>
        <v>0</v>
      </c>
      <c r="E56" s="47">
        <f t="shared" si="1"/>
        <v>0</v>
      </c>
      <c r="F56" s="61">
        <f t="shared" si="2"/>
        <v>0</v>
      </c>
      <c r="G56" s="5"/>
      <c r="H56" s="5"/>
      <c r="I56" s="5"/>
    </row>
    <row r="57" spans="1:9" ht="20.100000000000001" customHeight="1" x14ac:dyDescent="0.35">
      <c r="A57" s="26" t="s">
        <v>110</v>
      </c>
      <c r="B57" s="15" t="s">
        <v>1</v>
      </c>
      <c r="C57" s="15"/>
      <c r="D57" s="47">
        <f t="shared" si="0"/>
        <v>0</v>
      </c>
      <c r="E57" s="47">
        <f t="shared" si="1"/>
        <v>0</v>
      </c>
      <c r="F57" s="61">
        <f t="shared" si="2"/>
        <v>0</v>
      </c>
      <c r="G57" s="5"/>
      <c r="H57" s="5"/>
      <c r="I57" s="5"/>
    </row>
    <row r="58" spans="1:9" ht="20.100000000000001" customHeight="1" x14ac:dyDescent="0.35">
      <c r="A58" s="26" t="s">
        <v>111</v>
      </c>
      <c r="B58" s="15" t="s">
        <v>1</v>
      </c>
      <c r="C58" s="15"/>
      <c r="D58" s="47">
        <f t="shared" si="0"/>
        <v>0</v>
      </c>
      <c r="E58" s="47">
        <f t="shared" si="1"/>
        <v>0</v>
      </c>
      <c r="F58" s="61">
        <f t="shared" si="2"/>
        <v>0</v>
      </c>
      <c r="G58" s="5"/>
      <c r="H58" s="5"/>
      <c r="I58" s="5"/>
    </row>
    <row r="59" spans="1:9" ht="20.100000000000001" customHeight="1" x14ac:dyDescent="0.35">
      <c r="A59" s="26" t="s">
        <v>112</v>
      </c>
      <c r="B59" s="15" t="s">
        <v>1</v>
      </c>
      <c r="C59" s="15"/>
      <c r="D59" s="47">
        <f t="shared" si="0"/>
        <v>0</v>
      </c>
      <c r="E59" s="47">
        <f t="shared" si="1"/>
        <v>0</v>
      </c>
      <c r="F59" s="61">
        <f t="shared" si="2"/>
        <v>0</v>
      </c>
      <c r="G59" s="5"/>
      <c r="H59" s="5"/>
      <c r="I59" s="5"/>
    </row>
    <row r="60" spans="1:9" ht="20.100000000000001" customHeight="1" x14ac:dyDescent="0.35">
      <c r="A60" s="25" t="s">
        <v>113</v>
      </c>
      <c r="B60" s="15" t="s">
        <v>1</v>
      </c>
      <c r="C60" s="15"/>
      <c r="D60" s="47">
        <f t="shared" si="0"/>
        <v>0</v>
      </c>
      <c r="E60" s="47">
        <f t="shared" si="1"/>
        <v>0</v>
      </c>
      <c r="F60" s="61">
        <f t="shared" si="2"/>
        <v>0</v>
      </c>
      <c r="G60" s="5"/>
      <c r="H60" s="5"/>
      <c r="I60" s="5"/>
    </row>
    <row r="61" spans="1:9" ht="20.100000000000001" customHeight="1" x14ac:dyDescent="0.35">
      <c r="A61" s="25" t="s">
        <v>114</v>
      </c>
      <c r="B61" s="15" t="s">
        <v>98</v>
      </c>
      <c r="C61" s="15"/>
      <c r="D61" s="47">
        <f t="shared" si="0"/>
        <v>0</v>
      </c>
      <c r="E61" s="47">
        <f t="shared" si="1"/>
        <v>0</v>
      </c>
      <c r="F61" s="61">
        <f t="shared" si="2"/>
        <v>0</v>
      </c>
      <c r="G61" s="5"/>
      <c r="H61" s="5"/>
      <c r="I61" s="5"/>
    </row>
    <row r="62" spans="1:9" ht="20.100000000000001" customHeight="1" x14ac:dyDescent="0.35">
      <c r="A62" s="37" t="s">
        <v>312</v>
      </c>
      <c r="B62" s="15" t="s">
        <v>98</v>
      </c>
      <c r="C62" s="15"/>
      <c r="D62" s="47">
        <f t="shared" si="0"/>
        <v>0</v>
      </c>
      <c r="E62" s="47">
        <f t="shared" si="1"/>
        <v>0</v>
      </c>
      <c r="F62" s="61">
        <f t="shared" si="2"/>
        <v>0</v>
      </c>
      <c r="G62" s="5"/>
      <c r="H62" s="5"/>
      <c r="I62" s="5"/>
    </row>
    <row r="63" spans="1:9" ht="20.100000000000001" customHeight="1" x14ac:dyDescent="0.35">
      <c r="A63" s="25" t="s">
        <v>115</v>
      </c>
      <c r="B63" s="15" t="s">
        <v>98</v>
      </c>
      <c r="C63" s="15"/>
      <c r="D63" s="47">
        <f t="shared" si="0"/>
        <v>0</v>
      </c>
      <c r="E63" s="47">
        <f t="shared" si="1"/>
        <v>0</v>
      </c>
      <c r="F63" s="61">
        <f t="shared" si="2"/>
        <v>0</v>
      </c>
      <c r="G63" s="5"/>
      <c r="H63" s="5"/>
      <c r="I63" s="5"/>
    </row>
    <row r="64" spans="1:9" ht="20.100000000000001" customHeight="1" x14ac:dyDescent="0.35">
      <c r="A64" s="25" t="s">
        <v>116</v>
      </c>
      <c r="B64" s="15" t="s">
        <v>72</v>
      </c>
      <c r="C64" s="15"/>
      <c r="D64" s="47">
        <f t="shared" si="0"/>
        <v>0</v>
      </c>
      <c r="E64" s="47">
        <f t="shared" si="1"/>
        <v>0</v>
      </c>
      <c r="F64" s="61">
        <f t="shared" si="2"/>
        <v>0</v>
      </c>
      <c r="G64" s="5"/>
      <c r="H64" s="5"/>
      <c r="I64" s="5"/>
    </row>
    <row r="65" spans="1:9" ht="20.100000000000001" customHeight="1" x14ac:dyDescent="0.35">
      <c r="A65" s="25" t="s">
        <v>117</v>
      </c>
      <c r="B65" s="15" t="s">
        <v>72</v>
      </c>
      <c r="C65" s="15"/>
      <c r="D65" s="47">
        <f t="shared" si="0"/>
        <v>0</v>
      </c>
      <c r="E65" s="47">
        <f t="shared" si="1"/>
        <v>0</v>
      </c>
      <c r="F65" s="61">
        <f t="shared" si="2"/>
        <v>0</v>
      </c>
      <c r="G65" s="5"/>
      <c r="H65" s="5"/>
      <c r="I65" s="5"/>
    </row>
    <row r="66" spans="1:9" ht="20.100000000000001" customHeight="1" x14ac:dyDescent="0.35">
      <c r="A66" s="27" t="s">
        <v>118</v>
      </c>
      <c r="B66" s="15" t="s">
        <v>1</v>
      </c>
      <c r="C66" s="15"/>
      <c r="D66" s="47">
        <f t="shared" si="0"/>
        <v>0</v>
      </c>
      <c r="E66" s="47">
        <f t="shared" si="1"/>
        <v>0</v>
      </c>
      <c r="F66" s="61">
        <f t="shared" si="2"/>
        <v>0</v>
      </c>
      <c r="G66" s="5"/>
      <c r="H66" s="5"/>
      <c r="I66" s="5"/>
    </row>
    <row r="67" spans="1:9" ht="20.100000000000001" customHeight="1" x14ac:dyDescent="0.35">
      <c r="A67" s="27" t="s">
        <v>119</v>
      </c>
      <c r="B67" s="15" t="s">
        <v>1</v>
      </c>
      <c r="C67" s="15"/>
      <c r="D67" s="47">
        <f t="shared" si="0"/>
        <v>0</v>
      </c>
      <c r="E67" s="47">
        <f t="shared" si="1"/>
        <v>0</v>
      </c>
      <c r="F67" s="61">
        <f t="shared" si="2"/>
        <v>0</v>
      </c>
      <c r="G67" s="5"/>
      <c r="H67" s="5"/>
      <c r="I67" s="5"/>
    </row>
    <row r="68" spans="1:9" ht="20.100000000000001" customHeight="1" x14ac:dyDescent="0.35">
      <c r="A68" s="27" t="s">
        <v>120</v>
      </c>
      <c r="B68" s="15" t="s">
        <v>1</v>
      </c>
      <c r="C68" s="15"/>
      <c r="D68" s="47">
        <f t="shared" si="0"/>
        <v>0</v>
      </c>
      <c r="E68" s="47">
        <f t="shared" si="1"/>
        <v>0</v>
      </c>
      <c r="F68" s="61">
        <f t="shared" si="2"/>
        <v>0</v>
      </c>
      <c r="G68" s="5"/>
      <c r="H68" s="5"/>
      <c r="I68" s="5"/>
    </row>
    <row r="69" spans="1:9" ht="20.100000000000001" customHeight="1" x14ac:dyDescent="0.35">
      <c r="A69" s="26" t="s">
        <v>327</v>
      </c>
      <c r="B69" s="15" t="s">
        <v>72</v>
      </c>
      <c r="C69" s="15"/>
      <c r="D69" s="47">
        <f t="shared" ref="D69:D73" si="3">SUMIFS(M:M,L:L,A69,K:K,"ENTRADA")</f>
        <v>0</v>
      </c>
      <c r="E69" s="47">
        <f t="shared" ref="E69:E73" si="4">SUMIFS(M:M,K:K,"SAÍDA",L:L,A69)</f>
        <v>0</v>
      </c>
      <c r="F69" s="61">
        <f t="shared" ref="F69:F73" si="5">D69-E69</f>
        <v>0</v>
      </c>
      <c r="G69" s="5"/>
      <c r="H69" s="5"/>
      <c r="I69" s="5"/>
    </row>
    <row r="70" spans="1:9" ht="20.100000000000001" customHeight="1" x14ac:dyDescent="0.35">
      <c r="A70" s="26" t="s">
        <v>326</v>
      </c>
      <c r="B70" s="15" t="s">
        <v>72</v>
      </c>
      <c r="C70" s="15"/>
      <c r="D70" s="47">
        <f t="shared" si="3"/>
        <v>0</v>
      </c>
      <c r="E70" s="47">
        <f t="shared" si="4"/>
        <v>0</v>
      </c>
      <c r="F70" s="61">
        <f t="shared" si="5"/>
        <v>0</v>
      </c>
      <c r="G70" s="5"/>
      <c r="H70" s="5"/>
      <c r="I70" s="5"/>
    </row>
    <row r="71" spans="1:9" ht="20.100000000000001" customHeight="1" x14ac:dyDescent="0.35">
      <c r="A71" s="26" t="s">
        <v>328</v>
      </c>
      <c r="B71" s="15" t="s">
        <v>1</v>
      </c>
      <c r="C71" s="15"/>
      <c r="D71" s="47">
        <f t="shared" si="3"/>
        <v>0</v>
      </c>
      <c r="E71" s="47">
        <f t="shared" si="4"/>
        <v>0</v>
      </c>
      <c r="F71" s="61">
        <f t="shared" si="5"/>
        <v>0</v>
      </c>
      <c r="G71" s="5"/>
      <c r="H71" s="5"/>
      <c r="I71" s="5"/>
    </row>
    <row r="72" spans="1:9" ht="20.100000000000001" customHeight="1" x14ac:dyDescent="0.35">
      <c r="A72" s="25" t="s">
        <v>121</v>
      </c>
      <c r="B72" s="15" t="s">
        <v>72</v>
      </c>
      <c r="C72" s="15"/>
      <c r="D72" s="47">
        <f t="shared" si="3"/>
        <v>0</v>
      </c>
      <c r="E72" s="47">
        <f t="shared" si="4"/>
        <v>0</v>
      </c>
      <c r="F72" s="61">
        <f t="shared" si="5"/>
        <v>0</v>
      </c>
      <c r="G72" s="5"/>
      <c r="H72" s="5"/>
      <c r="I72" s="5"/>
    </row>
    <row r="73" spans="1:9" ht="20.100000000000001" customHeight="1" x14ac:dyDescent="0.35">
      <c r="A73" s="26" t="s">
        <v>122</v>
      </c>
      <c r="B73" s="15" t="s">
        <v>1</v>
      </c>
      <c r="C73" s="15"/>
      <c r="D73" s="47">
        <f t="shared" si="3"/>
        <v>0</v>
      </c>
      <c r="E73" s="47">
        <f t="shared" si="4"/>
        <v>0</v>
      </c>
      <c r="F73" s="61">
        <f t="shared" si="5"/>
        <v>0</v>
      </c>
      <c r="G73" s="5"/>
      <c r="H73" s="5"/>
      <c r="I73" s="5"/>
    </row>
    <row r="74" spans="1:9" ht="20.100000000000001" customHeight="1" x14ac:dyDescent="0.25">
      <c r="A74" s="28"/>
      <c r="B74" s="29"/>
      <c r="C74" s="30"/>
      <c r="D74" s="5"/>
      <c r="E74" s="5"/>
      <c r="F74" s="5"/>
      <c r="G74" s="5"/>
      <c r="H74" s="5"/>
      <c r="I74" s="5"/>
    </row>
    <row r="75" spans="1:9" ht="20.100000000000001" customHeight="1" x14ac:dyDescent="0.25">
      <c r="A75" s="13"/>
      <c r="B75" s="5"/>
      <c r="C75" s="12"/>
      <c r="D75" s="5"/>
      <c r="E75" s="5"/>
      <c r="F75" s="5"/>
      <c r="G75" s="5"/>
      <c r="H75" s="5"/>
      <c r="I75" s="5"/>
    </row>
    <row r="76" spans="1:9" ht="20.100000000000001" customHeight="1" x14ac:dyDescent="0.25">
      <c r="A76" s="5"/>
      <c r="B76" s="5"/>
      <c r="C76" s="12"/>
      <c r="D76" s="5"/>
      <c r="E76" s="5"/>
      <c r="F76" s="5"/>
      <c r="G76" s="5"/>
      <c r="H76" s="5"/>
      <c r="I76" s="5"/>
    </row>
    <row r="77" spans="1:9" ht="20.100000000000001" customHeight="1" x14ac:dyDescent="0.25">
      <c r="A77" s="13"/>
      <c r="B77" s="5"/>
      <c r="C77" s="12"/>
      <c r="D77" s="5"/>
      <c r="E77" s="5"/>
      <c r="F77" s="5"/>
      <c r="G77" s="5"/>
      <c r="H77" s="5"/>
      <c r="I77" s="5"/>
    </row>
    <row r="78" spans="1:9" ht="20.100000000000001" customHeight="1" x14ac:dyDescent="0.25">
      <c r="A78" s="13"/>
      <c r="B78" s="5"/>
      <c r="C78" s="12"/>
      <c r="D78" s="5"/>
      <c r="E78" s="5"/>
      <c r="F78" s="5"/>
      <c r="G78" s="5"/>
      <c r="H78" s="5"/>
      <c r="I78" s="5"/>
    </row>
    <row r="79" spans="1:9" ht="20.100000000000001" customHeight="1" x14ac:dyDescent="0.25">
      <c r="A79" s="11"/>
      <c r="B79" s="5"/>
      <c r="C79" s="12"/>
      <c r="D79" s="5"/>
      <c r="E79" s="5"/>
      <c r="F79" s="5"/>
      <c r="G79" s="5"/>
      <c r="H79" s="5"/>
      <c r="I79" s="5"/>
    </row>
    <row r="80" spans="1:9" ht="20.100000000000001" customHeight="1" x14ac:dyDescent="0.25">
      <c r="A80" s="14"/>
      <c r="B80" s="5"/>
      <c r="C80" s="12"/>
      <c r="D80" s="5"/>
      <c r="E80" s="5"/>
      <c r="F80" s="5"/>
      <c r="G80" s="5"/>
      <c r="H80" s="5"/>
      <c r="I80" s="5"/>
    </row>
    <row r="81" spans="1:9" ht="14.25" customHeight="1" x14ac:dyDescent="0.25">
      <c r="A81" s="13"/>
      <c r="B81" s="5"/>
      <c r="C81" s="12"/>
      <c r="D81" s="5"/>
      <c r="E81" s="5"/>
      <c r="F81" s="5"/>
      <c r="G81" s="5"/>
      <c r="H81" s="5"/>
      <c r="I81" s="5"/>
    </row>
    <row r="82" spans="1:9" ht="14.25" customHeight="1" x14ac:dyDescent="0.25">
      <c r="A82" s="14"/>
      <c r="B82" s="5"/>
      <c r="C82" s="12"/>
      <c r="D82" s="5"/>
      <c r="E82" s="5"/>
      <c r="F82" s="5"/>
      <c r="G82" s="5"/>
      <c r="H82" s="5"/>
      <c r="I82" s="5"/>
    </row>
    <row r="83" spans="1:9" ht="14.25" customHeight="1" x14ac:dyDescent="0.25">
      <c r="A83" s="11"/>
      <c r="B83" s="5"/>
      <c r="C83" s="12"/>
      <c r="D83" s="5"/>
      <c r="E83" s="5"/>
      <c r="F83" s="5"/>
      <c r="G83" s="5"/>
      <c r="H83" s="5"/>
      <c r="I83" s="5"/>
    </row>
    <row r="84" spans="1:9" ht="14.25" customHeight="1" x14ac:dyDescent="0.25">
      <c r="A84" s="13"/>
      <c r="B84" s="5"/>
      <c r="C84" s="12"/>
      <c r="D84" s="5"/>
      <c r="E84" s="5"/>
      <c r="F84" s="5"/>
      <c r="G84" s="5"/>
      <c r="H84" s="5"/>
      <c r="I84" s="5"/>
    </row>
    <row r="85" spans="1:9" ht="14.25" customHeight="1" x14ac:dyDescent="0.25">
      <c r="A85" s="13"/>
      <c r="B85" s="5"/>
      <c r="C85" s="12"/>
      <c r="D85" s="5"/>
      <c r="E85" s="5"/>
      <c r="F85" s="5"/>
      <c r="G85" s="5"/>
      <c r="H85" s="5"/>
      <c r="I85" s="5"/>
    </row>
    <row r="86" spans="1:9" ht="14.25" customHeight="1" x14ac:dyDescent="0.25">
      <c r="A86" s="11"/>
      <c r="B86" s="5"/>
      <c r="C86" s="12"/>
      <c r="D86" s="5"/>
      <c r="E86" s="5"/>
      <c r="F86" s="5"/>
      <c r="G86" s="5"/>
      <c r="H86" s="5"/>
      <c r="I86" s="5"/>
    </row>
    <row r="87" spans="1:9" ht="14.25" customHeight="1" x14ac:dyDescent="0.25">
      <c r="A87" s="11"/>
      <c r="B87" s="5"/>
      <c r="C87" s="12"/>
      <c r="D87" s="5"/>
      <c r="E87" s="5"/>
      <c r="F87" s="5"/>
      <c r="G87" s="5"/>
      <c r="H87" s="5"/>
      <c r="I87" s="5"/>
    </row>
    <row r="88" spans="1:9" ht="14.25" customHeight="1" x14ac:dyDescent="0.25">
      <c r="A88" s="11"/>
      <c r="B88" s="5"/>
      <c r="C88" s="12"/>
      <c r="D88" s="5"/>
      <c r="E88" s="5"/>
      <c r="F88" s="5"/>
      <c r="G88" s="5"/>
      <c r="H88" s="5"/>
      <c r="I88" s="5"/>
    </row>
    <row r="89" spans="1:9" ht="14.25" customHeight="1" x14ac:dyDescent="0.25">
      <c r="A89" s="13"/>
      <c r="B89" s="5"/>
      <c r="C89" s="12"/>
      <c r="D89" s="5"/>
      <c r="E89" s="5"/>
      <c r="F89" s="5"/>
      <c r="G89" s="5"/>
      <c r="H89" s="5"/>
      <c r="I89" s="5"/>
    </row>
    <row r="90" spans="1:9" ht="14.25" customHeight="1" x14ac:dyDescent="0.25">
      <c r="A90" s="13"/>
      <c r="B90" s="5"/>
      <c r="C90" s="12"/>
      <c r="D90" s="5"/>
      <c r="E90" s="5"/>
      <c r="F90" s="5"/>
      <c r="G90" s="5"/>
      <c r="H90" s="5"/>
      <c r="I90" s="5"/>
    </row>
    <row r="91" spans="1:9" ht="14.25" customHeight="1" x14ac:dyDescent="0.25">
      <c r="A91" s="11"/>
      <c r="B91" s="5"/>
      <c r="C91" s="12"/>
      <c r="D91" s="5"/>
      <c r="E91" s="5"/>
      <c r="F91" s="5"/>
      <c r="G91" s="5"/>
      <c r="H91" s="5"/>
      <c r="I91" s="5"/>
    </row>
    <row r="92" spans="1:9" ht="14.25" customHeight="1" x14ac:dyDescent="0.25">
      <c r="A92" s="13"/>
      <c r="B92" s="5"/>
      <c r="C92" s="12"/>
      <c r="D92" s="5"/>
      <c r="E92" s="5"/>
      <c r="F92" s="5"/>
      <c r="G92" s="5"/>
      <c r="H92" s="5"/>
      <c r="I92" s="5"/>
    </row>
    <row r="93" spans="1:9" ht="14.25" customHeight="1" x14ac:dyDescent="0.25">
      <c r="A93" s="11"/>
      <c r="B93" s="5"/>
      <c r="C93" s="12"/>
      <c r="D93" s="5"/>
      <c r="E93" s="5"/>
      <c r="F93" s="5"/>
      <c r="G93" s="5"/>
      <c r="H93" s="5"/>
      <c r="I93" s="5"/>
    </row>
    <row r="94" spans="1:9" ht="14.25" customHeight="1" x14ac:dyDescent="0.25">
      <c r="A94" s="13"/>
      <c r="B94" s="5"/>
      <c r="C94" s="12"/>
      <c r="D94" s="5"/>
      <c r="E94" s="5"/>
      <c r="F94" s="5"/>
      <c r="G94" s="5"/>
      <c r="H94" s="5"/>
      <c r="I94" s="5"/>
    </row>
    <row r="95" spans="1:9" ht="14.25" customHeight="1" x14ac:dyDescent="0.25">
      <c r="A95" s="5"/>
      <c r="B95" s="5"/>
      <c r="C95" s="12"/>
      <c r="D95" s="5"/>
      <c r="E95" s="5"/>
      <c r="F95" s="5"/>
      <c r="G95" s="5"/>
      <c r="H95" s="5"/>
      <c r="I95" s="5"/>
    </row>
    <row r="96" spans="1:9" ht="14.25" customHeight="1" x14ac:dyDescent="0.25">
      <c r="A96" s="13"/>
      <c r="B96" s="5"/>
      <c r="C96" s="12"/>
      <c r="D96" s="5"/>
      <c r="E96" s="5"/>
      <c r="F96" s="5"/>
      <c r="G96" s="5"/>
      <c r="H96" s="5"/>
      <c r="I96" s="5"/>
    </row>
    <row r="97" spans="1:9" ht="14.25" customHeight="1" x14ac:dyDescent="0.25">
      <c r="A97" s="13"/>
      <c r="B97" s="5"/>
      <c r="C97" s="12"/>
      <c r="D97" s="5"/>
      <c r="E97" s="5"/>
      <c r="F97" s="5"/>
      <c r="G97" s="5"/>
      <c r="H97" s="5"/>
      <c r="I97" s="5"/>
    </row>
    <row r="98" spans="1:9" ht="14.25" customHeight="1" x14ac:dyDescent="0.25">
      <c r="A98" s="13"/>
      <c r="B98" s="5"/>
      <c r="C98" s="12"/>
      <c r="D98" s="5"/>
      <c r="E98" s="5"/>
      <c r="F98" s="5"/>
      <c r="G98" s="5"/>
      <c r="H98" s="5"/>
      <c r="I98" s="5"/>
    </row>
    <row r="99" spans="1:9" ht="14.25" customHeight="1" x14ac:dyDescent="0.25">
      <c r="A99" s="11"/>
      <c r="B99" s="5"/>
      <c r="C99" s="12"/>
      <c r="D99" s="5"/>
      <c r="E99" s="5"/>
      <c r="F99" s="5"/>
      <c r="G99" s="5"/>
      <c r="H99" s="5"/>
      <c r="I99" s="5"/>
    </row>
    <row r="100" spans="1:9" ht="14.25" customHeight="1" x14ac:dyDescent="0.25">
      <c r="A100" s="13"/>
      <c r="B100" s="5"/>
      <c r="C100" s="12"/>
      <c r="D100" s="5"/>
      <c r="E100" s="5"/>
      <c r="F100" s="5"/>
      <c r="G100" s="5"/>
      <c r="H100" s="5"/>
      <c r="I100" s="5"/>
    </row>
    <row r="101" spans="1:9" ht="14.25" customHeight="1" x14ac:dyDescent="0.25">
      <c r="A101" s="13"/>
      <c r="B101" s="5"/>
      <c r="C101" s="12"/>
      <c r="D101" s="5"/>
      <c r="E101" s="5"/>
      <c r="F101" s="5"/>
      <c r="G101" s="5"/>
      <c r="H101" s="5"/>
      <c r="I101" s="5"/>
    </row>
    <row r="102" spans="1:9" ht="14.25" customHeight="1" x14ac:dyDescent="0.25">
      <c r="A102" s="13"/>
      <c r="B102" s="5"/>
      <c r="C102" s="12"/>
      <c r="D102" s="5"/>
      <c r="E102" s="5"/>
      <c r="F102" s="5"/>
      <c r="G102" s="5"/>
      <c r="H102" s="5"/>
      <c r="I102" s="5"/>
    </row>
    <row r="103" spans="1:9" ht="14.25" customHeight="1" x14ac:dyDescent="0.25">
      <c r="A103" s="11"/>
      <c r="B103" s="5"/>
      <c r="C103" s="12"/>
      <c r="D103" s="5"/>
      <c r="E103" s="5"/>
      <c r="F103" s="5"/>
      <c r="G103" s="5"/>
      <c r="H103" s="5"/>
      <c r="I103" s="5"/>
    </row>
    <row r="104" spans="1:9" ht="14.25" customHeight="1" x14ac:dyDescent="0.25">
      <c r="A104" s="11"/>
      <c r="B104" s="5"/>
      <c r="C104" s="12"/>
      <c r="D104" s="5"/>
      <c r="E104" s="5"/>
      <c r="F104" s="5"/>
      <c r="G104" s="5"/>
      <c r="H104" s="5"/>
      <c r="I104" s="5"/>
    </row>
    <row r="105" spans="1:9" ht="14.25" customHeight="1" x14ac:dyDescent="0.25">
      <c r="A105" s="11"/>
      <c r="B105" s="5"/>
      <c r="C105" s="12"/>
      <c r="D105" s="5"/>
      <c r="E105" s="5"/>
      <c r="F105" s="5"/>
      <c r="G105" s="5"/>
      <c r="H105" s="5"/>
      <c r="I105" s="5"/>
    </row>
    <row r="106" spans="1:9" ht="14.25" customHeight="1" x14ac:dyDescent="0.25">
      <c r="A106" s="13"/>
      <c r="B106" s="5"/>
      <c r="C106" s="12"/>
      <c r="D106" s="5"/>
      <c r="E106" s="5"/>
      <c r="F106" s="5"/>
      <c r="G106" s="5"/>
      <c r="H106" s="5"/>
      <c r="I106" s="5"/>
    </row>
    <row r="107" spans="1:9" ht="14.25" customHeight="1" x14ac:dyDescent="0.25">
      <c r="A107" s="13"/>
      <c r="B107" s="5"/>
      <c r="C107" s="12"/>
      <c r="D107" s="5"/>
      <c r="E107" s="5"/>
      <c r="F107" s="5"/>
      <c r="G107" s="5"/>
      <c r="H107" s="5"/>
      <c r="I107" s="5"/>
    </row>
    <row r="108" spans="1:9" ht="14.25" customHeight="1" x14ac:dyDescent="0.25">
      <c r="D108" s="5"/>
      <c r="E108" s="5"/>
      <c r="F108" s="5"/>
      <c r="G108" s="5"/>
      <c r="H108" s="5"/>
      <c r="I108" s="5"/>
    </row>
    <row r="109" spans="1:9" ht="14.25" customHeight="1" x14ac:dyDescent="0.25">
      <c r="D109" s="5"/>
      <c r="E109" s="5"/>
      <c r="F109" s="5"/>
      <c r="G109" s="5"/>
      <c r="H109" s="5"/>
      <c r="I109" s="5"/>
    </row>
    <row r="110" spans="1:9" ht="14.25" customHeight="1" x14ac:dyDescent="0.25">
      <c r="D110" s="5"/>
      <c r="E110" s="5"/>
      <c r="F110" s="5"/>
      <c r="G110" s="5"/>
      <c r="H110" s="5"/>
      <c r="I110" s="5"/>
    </row>
    <row r="111" spans="1:9" ht="14.25" customHeight="1" x14ac:dyDescent="0.25">
      <c r="D111" s="5"/>
      <c r="E111" s="5"/>
      <c r="F111" s="5"/>
      <c r="G111" s="5"/>
      <c r="H111" s="5"/>
      <c r="I111" s="5"/>
    </row>
    <row r="112" spans="1:9" ht="14.25" customHeight="1" x14ac:dyDescent="0.25">
      <c r="D112" s="5"/>
      <c r="E112" s="5"/>
      <c r="F112" s="5"/>
      <c r="G112" s="5"/>
      <c r="H112" s="5"/>
      <c r="I112" s="5"/>
    </row>
  </sheetData>
  <autoFilter ref="A3:F3" xr:uid="{00000000-0001-0000-0100-000000000000}"/>
  <mergeCells count="1">
    <mergeCell ref="A1:F2"/>
  </mergeCells>
  <conditionalFormatting sqref="K1">
    <cfRule type="cellIs" dxfId="19" priority="5" operator="equal">
      <formula>"SAÍDA"</formula>
    </cfRule>
    <cfRule type="cellIs" dxfId="18" priority="6" operator="equal">
      <formula>"ENTRADA"</formula>
    </cfRule>
  </conditionalFormatting>
  <conditionalFormatting sqref="K2">
    <cfRule type="cellIs" dxfId="17" priority="1" operator="equal">
      <formula>"ENTRADA"</formula>
    </cfRule>
    <cfRule type="cellIs" dxfId="16" priority="2" operator="equal">
      <formula>"SAÍDA"</formula>
    </cfRule>
  </conditionalFormatting>
  <dataValidations count="1">
    <dataValidation type="list" allowBlank="1" showInputMessage="1" showErrorMessage="1" sqref="L2" xr:uid="{BF386280-82C1-4664-A995-EAEFEE9D827F}">
      <formula1>$A$4:$A$73</formula1>
    </dataValidation>
  </dataValidations>
  <printOptions horizontalCentered="1" verticalCentered="1"/>
  <pageMargins left="0" right="0" top="0" bottom="0" header="0" footer="0"/>
  <pageSetup paperSize="9" scale="60" orientation="portrait" r:id="rId1"/>
  <rowBreaks count="1" manualBreakCount="1">
    <brk id="46" man="1"/>
  </rowBreak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44BD30-AE2E-4FD3-99C0-6CBF0F2DC82D}">
          <x14:formula1>
            <xm:f>TD!$B$2:$B$3</xm:f>
          </x14:formula1>
          <xm:sqref>K2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N121"/>
  <sheetViews>
    <sheetView showGridLines="0" topLeftCell="C1" workbookViewId="0">
      <selection activeCell="H18" sqref="H18"/>
    </sheetView>
  </sheetViews>
  <sheetFormatPr defaultColWidth="14.42578125" defaultRowHeight="15" customHeight="1" x14ac:dyDescent="0.25"/>
  <cols>
    <col min="1" max="1" width="64.140625" customWidth="1"/>
    <col min="2" max="2" width="12" customWidth="1"/>
    <col min="3" max="3" width="18.140625" customWidth="1"/>
    <col min="4" max="4" width="12.5703125" bestFit="1" customWidth="1"/>
    <col min="5" max="5" width="8.28515625" bestFit="1" customWidth="1"/>
    <col min="6" max="6" width="18.42578125" customWidth="1"/>
    <col min="7" max="9" width="8.85546875" customWidth="1"/>
  </cols>
  <sheetData>
    <row r="1" spans="1:14" ht="25.5" customHeight="1" x14ac:dyDescent="0.25">
      <c r="A1" s="73" t="s">
        <v>0</v>
      </c>
      <c r="B1" s="74"/>
      <c r="C1" s="74"/>
      <c r="D1" s="74"/>
      <c r="E1" s="74"/>
      <c r="F1" s="74"/>
      <c r="G1" s="16"/>
      <c r="H1" s="16"/>
      <c r="I1" s="16"/>
      <c r="J1" s="52" t="s">
        <v>343</v>
      </c>
      <c r="K1" s="53" t="s">
        <v>344</v>
      </c>
      <c r="L1" s="53" t="s">
        <v>342</v>
      </c>
      <c r="M1" s="53" t="s">
        <v>345</v>
      </c>
      <c r="N1" s="54" t="s">
        <v>352</v>
      </c>
    </row>
    <row r="2" spans="1:14" ht="20.100000000000001" customHeight="1" x14ac:dyDescent="0.25">
      <c r="A2" s="73"/>
      <c r="B2" s="74"/>
      <c r="C2" s="74"/>
      <c r="D2" s="74"/>
      <c r="E2" s="74"/>
      <c r="F2" s="74"/>
      <c r="G2" s="16"/>
      <c r="H2" s="16"/>
      <c r="I2" s="16"/>
      <c r="J2" s="16"/>
      <c r="K2" s="45" t="s">
        <v>346</v>
      </c>
      <c r="L2" s="16"/>
      <c r="M2" s="16"/>
      <c r="N2" s="16"/>
    </row>
    <row r="3" spans="1:14" ht="15.75" customHeight="1" x14ac:dyDescent="0.25">
      <c r="A3" s="44" t="s">
        <v>354</v>
      </c>
      <c r="B3" s="44" t="s">
        <v>350</v>
      </c>
      <c r="C3" s="43" t="s">
        <v>349</v>
      </c>
      <c r="D3" s="50" t="s">
        <v>346</v>
      </c>
      <c r="E3" s="51" t="s">
        <v>347</v>
      </c>
      <c r="F3" s="48" t="s">
        <v>348</v>
      </c>
      <c r="G3" s="17"/>
      <c r="H3" s="17"/>
      <c r="I3" s="17"/>
    </row>
    <row r="4" spans="1:14" ht="20.100000000000001" customHeight="1" x14ac:dyDescent="0.35">
      <c r="A4" s="31" t="s">
        <v>123</v>
      </c>
      <c r="B4" s="15" t="s">
        <v>106</v>
      </c>
      <c r="C4" s="15"/>
      <c r="D4" s="47">
        <f>SUMIFS(M:M,L:L,A4,K:K,"ENTRADA")</f>
        <v>0</v>
      </c>
      <c r="E4" s="47">
        <f>SUMIFS(M:M,K:K,"SAÍDA",L:L,A4)</f>
        <v>0</v>
      </c>
      <c r="F4" s="61">
        <f>D4-E4</f>
        <v>0</v>
      </c>
      <c r="G4" s="18"/>
      <c r="H4" s="18"/>
      <c r="I4" s="18"/>
    </row>
    <row r="5" spans="1:14" ht="20.100000000000001" customHeight="1" x14ac:dyDescent="0.35">
      <c r="A5" s="31" t="s">
        <v>124</v>
      </c>
      <c r="B5" s="15" t="s">
        <v>69</v>
      </c>
      <c r="C5" s="15"/>
      <c r="D5" s="47">
        <f t="shared" ref="D5:D68" si="0">SUMIFS(M:M,L:L,A5,K:K,"ENTRADA")</f>
        <v>0</v>
      </c>
      <c r="E5" s="47">
        <f t="shared" ref="E5:E68" si="1">SUMIFS(M:M,K:K,"SAÍDA",L:L,A5)</f>
        <v>0</v>
      </c>
      <c r="F5" s="61">
        <f t="shared" ref="F5:F68" si="2">D5-E5</f>
        <v>0</v>
      </c>
      <c r="G5" s="18"/>
      <c r="H5" s="18"/>
      <c r="I5" s="18"/>
    </row>
    <row r="6" spans="1:14" ht="20.100000000000001" customHeight="1" x14ac:dyDescent="0.35">
      <c r="A6" s="31" t="s">
        <v>125</v>
      </c>
      <c r="B6" s="15" t="s">
        <v>126</v>
      </c>
      <c r="C6" s="15"/>
      <c r="D6" s="47">
        <f t="shared" si="0"/>
        <v>0</v>
      </c>
      <c r="E6" s="47">
        <f t="shared" si="1"/>
        <v>0</v>
      </c>
      <c r="F6" s="61">
        <f t="shared" si="2"/>
        <v>0</v>
      </c>
      <c r="G6" s="18"/>
      <c r="H6" s="18"/>
      <c r="I6" s="18"/>
    </row>
    <row r="7" spans="1:14" ht="20.100000000000001" customHeight="1" x14ac:dyDescent="0.35">
      <c r="A7" s="31" t="s">
        <v>127</v>
      </c>
      <c r="B7" s="15" t="s">
        <v>126</v>
      </c>
      <c r="C7" s="15"/>
      <c r="D7" s="47">
        <f t="shared" si="0"/>
        <v>0</v>
      </c>
      <c r="E7" s="47">
        <f t="shared" si="1"/>
        <v>0</v>
      </c>
      <c r="F7" s="61">
        <f t="shared" si="2"/>
        <v>0</v>
      </c>
      <c r="G7" s="18"/>
      <c r="H7" s="18"/>
      <c r="I7" s="18"/>
    </row>
    <row r="8" spans="1:14" ht="20.100000000000001" customHeight="1" x14ac:dyDescent="0.35">
      <c r="A8" s="32" t="s">
        <v>128</v>
      </c>
      <c r="B8" s="15" t="s">
        <v>69</v>
      </c>
      <c r="C8" s="15"/>
      <c r="D8" s="47">
        <f t="shared" si="0"/>
        <v>0</v>
      </c>
      <c r="E8" s="47">
        <f t="shared" si="1"/>
        <v>0</v>
      </c>
      <c r="F8" s="61">
        <f t="shared" si="2"/>
        <v>0</v>
      </c>
      <c r="G8" s="18"/>
      <c r="H8" s="18"/>
      <c r="I8" s="18"/>
    </row>
    <row r="9" spans="1:14" ht="20.100000000000001" customHeight="1" x14ac:dyDescent="0.35">
      <c r="A9" s="31" t="s">
        <v>129</v>
      </c>
      <c r="B9" s="15" t="s">
        <v>106</v>
      </c>
      <c r="C9" s="15"/>
      <c r="D9" s="47">
        <f t="shared" si="0"/>
        <v>0</v>
      </c>
      <c r="E9" s="47">
        <f t="shared" si="1"/>
        <v>0</v>
      </c>
      <c r="F9" s="61">
        <f t="shared" si="2"/>
        <v>0</v>
      </c>
      <c r="G9" s="18"/>
      <c r="H9" s="18"/>
      <c r="I9" s="18"/>
    </row>
    <row r="10" spans="1:14" ht="20.100000000000001" customHeight="1" x14ac:dyDescent="0.35">
      <c r="A10" s="32" t="s">
        <v>130</v>
      </c>
      <c r="B10" s="15" t="s">
        <v>72</v>
      </c>
      <c r="C10" s="15"/>
      <c r="D10" s="47">
        <f t="shared" si="0"/>
        <v>0</v>
      </c>
      <c r="E10" s="47">
        <f t="shared" si="1"/>
        <v>0</v>
      </c>
      <c r="F10" s="61">
        <f t="shared" si="2"/>
        <v>0</v>
      </c>
      <c r="G10" s="18"/>
      <c r="H10" s="18"/>
      <c r="I10" s="18"/>
    </row>
    <row r="11" spans="1:14" ht="20.100000000000001" customHeight="1" x14ac:dyDescent="0.35">
      <c r="A11" s="31" t="s">
        <v>131</v>
      </c>
      <c r="B11" s="15" t="s">
        <v>106</v>
      </c>
      <c r="C11" s="15"/>
      <c r="D11" s="47">
        <f t="shared" si="0"/>
        <v>0</v>
      </c>
      <c r="E11" s="47">
        <f t="shared" si="1"/>
        <v>0</v>
      </c>
      <c r="F11" s="61">
        <f t="shared" si="2"/>
        <v>0</v>
      </c>
      <c r="G11" s="18"/>
      <c r="H11" s="18"/>
      <c r="I11" s="18"/>
    </row>
    <row r="12" spans="1:14" ht="20.100000000000001" customHeight="1" x14ac:dyDescent="0.35">
      <c r="A12" s="35" t="s">
        <v>320</v>
      </c>
      <c r="B12" s="15" t="s">
        <v>1</v>
      </c>
      <c r="C12" s="15"/>
      <c r="D12" s="47">
        <f t="shared" si="0"/>
        <v>0</v>
      </c>
      <c r="E12" s="47">
        <f t="shared" si="1"/>
        <v>0</v>
      </c>
      <c r="F12" s="61">
        <f t="shared" si="2"/>
        <v>0</v>
      </c>
      <c r="G12" s="18"/>
      <c r="H12" s="18"/>
      <c r="I12" s="18"/>
    </row>
    <row r="13" spans="1:14" ht="20.100000000000001" customHeight="1" x14ac:dyDescent="0.35">
      <c r="A13" s="31" t="s">
        <v>132</v>
      </c>
      <c r="B13" s="15" t="s">
        <v>1</v>
      </c>
      <c r="C13" s="15"/>
      <c r="D13" s="47">
        <f t="shared" si="0"/>
        <v>0</v>
      </c>
      <c r="E13" s="47">
        <f t="shared" si="1"/>
        <v>0</v>
      </c>
      <c r="F13" s="61">
        <f t="shared" si="2"/>
        <v>0</v>
      </c>
      <c r="G13" s="18"/>
      <c r="H13" s="18"/>
      <c r="I13" s="18"/>
    </row>
    <row r="14" spans="1:14" ht="20.100000000000001" customHeight="1" x14ac:dyDescent="0.35">
      <c r="A14" s="31" t="s">
        <v>133</v>
      </c>
      <c r="B14" s="15" t="s">
        <v>69</v>
      </c>
      <c r="C14" s="15"/>
      <c r="D14" s="47">
        <f t="shared" si="0"/>
        <v>0</v>
      </c>
      <c r="E14" s="47">
        <f t="shared" si="1"/>
        <v>0</v>
      </c>
      <c r="F14" s="61">
        <f t="shared" si="2"/>
        <v>0</v>
      </c>
      <c r="G14" s="18"/>
      <c r="H14" s="18"/>
      <c r="I14" s="18"/>
    </row>
    <row r="15" spans="1:14" ht="20.100000000000001" customHeight="1" x14ac:dyDescent="0.35">
      <c r="A15" s="31" t="s">
        <v>134</v>
      </c>
      <c r="B15" s="15" t="s">
        <v>106</v>
      </c>
      <c r="C15" s="15"/>
      <c r="D15" s="47">
        <f t="shared" si="0"/>
        <v>0</v>
      </c>
      <c r="E15" s="47">
        <f t="shared" si="1"/>
        <v>0</v>
      </c>
      <c r="F15" s="61">
        <f t="shared" si="2"/>
        <v>0</v>
      </c>
      <c r="G15" s="18"/>
      <c r="H15" s="18"/>
      <c r="I15" s="18"/>
    </row>
    <row r="16" spans="1:14" ht="20.100000000000001" customHeight="1" x14ac:dyDescent="0.35">
      <c r="A16" s="32" t="s">
        <v>135</v>
      </c>
      <c r="B16" s="15" t="s">
        <v>126</v>
      </c>
      <c r="C16" s="15"/>
      <c r="D16" s="47">
        <f t="shared" si="0"/>
        <v>0</v>
      </c>
      <c r="E16" s="47">
        <f t="shared" si="1"/>
        <v>0</v>
      </c>
      <c r="F16" s="61">
        <f t="shared" si="2"/>
        <v>0</v>
      </c>
      <c r="G16" s="18"/>
      <c r="H16" s="18"/>
      <c r="I16" s="18"/>
    </row>
    <row r="17" spans="1:9" ht="20.100000000000001" customHeight="1" x14ac:dyDescent="0.35">
      <c r="A17" s="31" t="s">
        <v>136</v>
      </c>
      <c r="B17" s="15" t="s">
        <v>126</v>
      </c>
      <c r="C17" s="15"/>
      <c r="D17" s="47">
        <f t="shared" si="0"/>
        <v>0</v>
      </c>
      <c r="E17" s="47">
        <f t="shared" si="1"/>
        <v>0</v>
      </c>
      <c r="F17" s="61">
        <f t="shared" si="2"/>
        <v>0</v>
      </c>
      <c r="G17" s="18"/>
      <c r="H17" s="18"/>
      <c r="I17" s="18"/>
    </row>
    <row r="18" spans="1:9" ht="20.100000000000001" customHeight="1" x14ac:dyDescent="0.35">
      <c r="A18" s="31" t="s">
        <v>137</v>
      </c>
      <c r="B18" s="15" t="s">
        <v>126</v>
      </c>
      <c r="C18" s="15"/>
      <c r="D18" s="47">
        <f t="shared" si="0"/>
        <v>0</v>
      </c>
      <c r="E18" s="47">
        <f t="shared" si="1"/>
        <v>0</v>
      </c>
      <c r="F18" s="61">
        <f t="shared" si="2"/>
        <v>0</v>
      </c>
      <c r="G18" s="18"/>
      <c r="H18" s="18"/>
      <c r="I18" s="18"/>
    </row>
    <row r="19" spans="1:9" ht="20.100000000000001" customHeight="1" x14ac:dyDescent="0.35">
      <c r="A19" s="31" t="s">
        <v>138</v>
      </c>
      <c r="B19" s="15" t="s">
        <v>1</v>
      </c>
      <c r="C19" s="15"/>
      <c r="D19" s="47">
        <f t="shared" si="0"/>
        <v>0</v>
      </c>
      <c r="E19" s="47">
        <f t="shared" si="1"/>
        <v>0</v>
      </c>
      <c r="F19" s="61">
        <f t="shared" si="2"/>
        <v>0</v>
      </c>
      <c r="G19" s="18"/>
      <c r="H19" s="18"/>
      <c r="I19" s="18"/>
    </row>
    <row r="20" spans="1:9" ht="20.100000000000001" customHeight="1" x14ac:dyDescent="0.35">
      <c r="A20" s="31" t="s">
        <v>139</v>
      </c>
      <c r="B20" s="15" t="s">
        <v>1</v>
      </c>
      <c r="C20" s="15"/>
      <c r="D20" s="47">
        <f t="shared" si="0"/>
        <v>0</v>
      </c>
      <c r="E20" s="47">
        <f t="shared" si="1"/>
        <v>0</v>
      </c>
      <c r="F20" s="61">
        <f t="shared" si="2"/>
        <v>0</v>
      </c>
      <c r="G20" s="18"/>
      <c r="H20" s="18"/>
      <c r="I20" s="18"/>
    </row>
    <row r="21" spans="1:9" ht="20.100000000000001" customHeight="1" x14ac:dyDescent="0.35">
      <c r="A21" s="31" t="s">
        <v>140</v>
      </c>
      <c r="B21" s="15" t="s">
        <v>1</v>
      </c>
      <c r="C21" s="15"/>
      <c r="D21" s="47">
        <f t="shared" si="0"/>
        <v>0</v>
      </c>
      <c r="E21" s="47">
        <f t="shared" si="1"/>
        <v>0</v>
      </c>
      <c r="F21" s="61">
        <f t="shared" si="2"/>
        <v>0</v>
      </c>
      <c r="G21" s="18"/>
      <c r="H21" s="18"/>
      <c r="I21" s="18"/>
    </row>
    <row r="22" spans="1:9" ht="20.100000000000001" customHeight="1" x14ac:dyDescent="0.35">
      <c r="A22" s="31" t="s">
        <v>141</v>
      </c>
      <c r="B22" s="15" t="s">
        <v>1</v>
      </c>
      <c r="C22" s="15"/>
      <c r="D22" s="47">
        <f t="shared" si="0"/>
        <v>0</v>
      </c>
      <c r="E22" s="47">
        <f t="shared" si="1"/>
        <v>0</v>
      </c>
      <c r="F22" s="61">
        <f t="shared" si="2"/>
        <v>0</v>
      </c>
      <c r="G22" s="18"/>
      <c r="H22" s="18"/>
      <c r="I22" s="18"/>
    </row>
    <row r="23" spans="1:9" ht="20.100000000000001" customHeight="1" x14ac:dyDescent="0.35">
      <c r="A23" s="35" t="s">
        <v>315</v>
      </c>
      <c r="B23" s="15" t="s">
        <v>1</v>
      </c>
      <c r="C23" s="15"/>
      <c r="D23" s="47">
        <f t="shared" si="0"/>
        <v>0</v>
      </c>
      <c r="E23" s="47">
        <f t="shared" si="1"/>
        <v>0</v>
      </c>
      <c r="F23" s="61">
        <f t="shared" si="2"/>
        <v>0</v>
      </c>
      <c r="G23" s="18"/>
      <c r="H23" s="18"/>
      <c r="I23" s="18"/>
    </row>
    <row r="24" spans="1:9" ht="20.100000000000001" customHeight="1" x14ac:dyDescent="0.35">
      <c r="A24" s="31" t="s">
        <v>142</v>
      </c>
      <c r="B24" s="15" t="s">
        <v>1</v>
      </c>
      <c r="C24" s="15"/>
      <c r="D24" s="47">
        <f t="shared" si="0"/>
        <v>0</v>
      </c>
      <c r="E24" s="47">
        <f t="shared" si="1"/>
        <v>0</v>
      </c>
      <c r="F24" s="61">
        <f t="shared" si="2"/>
        <v>0</v>
      </c>
      <c r="G24" s="18"/>
      <c r="H24" s="18"/>
      <c r="I24" s="18"/>
    </row>
    <row r="25" spans="1:9" ht="20.100000000000001" customHeight="1" x14ac:dyDescent="0.35">
      <c r="A25" s="31" t="s">
        <v>143</v>
      </c>
      <c r="B25" s="15" t="s">
        <v>1</v>
      </c>
      <c r="C25" s="15"/>
      <c r="D25" s="47">
        <f t="shared" si="0"/>
        <v>0</v>
      </c>
      <c r="E25" s="47">
        <f t="shared" si="1"/>
        <v>0</v>
      </c>
      <c r="F25" s="61">
        <f t="shared" si="2"/>
        <v>0</v>
      </c>
      <c r="G25" s="18"/>
      <c r="H25" s="18"/>
      <c r="I25" s="18"/>
    </row>
    <row r="26" spans="1:9" ht="20.100000000000001" customHeight="1" x14ac:dyDescent="0.35">
      <c r="A26" s="31" t="s">
        <v>144</v>
      </c>
      <c r="B26" s="15" t="s">
        <v>1</v>
      </c>
      <c r="C26" s="15"/>
      <c r="D26" s="47">
        <f t="shared" si="0"/>
        <v>0</v>
      </c>
      <c r="E26" s="47">
        <f t="shared" si="1"/>
        <v>0</v>
      </c>
      <c r="F26" s="61">
        <f t="shared" si="2"/>
        <v>0</v>
      </c>
      <c r="G26" s="18"/>
      <c r="H26" s="18"/>
      <c r="I26" s="18"/>
    </row>
    <row r="27" spans="1:9" ht="20.100000000000001" customHeight="1" x14ac:dyDescent="0.35">
      <c r="A27" s="35" t="s">
        <v>316</v>
      </c>
      <c r="B27" s="15" t="s">
        <v>106</v>
      </c>
      <c r="C27" s="15"/>
      <c r="D27" s="47">
        <f t="shared" si="0"/>
        <v>0</v>
      </c>
      <c r="E27" s="47">
        <f t="shared" si="1"/>
        <v>0</v>
      </c>
      <c r="F27" s="61">
        <f t="shared" si="2"/>
        <v>0</v>
      </c>
      <c r="G27" s="18"/>
      <c r="H27" s="18"/>
      <c r="I27" s="18"/>
    </row>
    <row r="28" spans="1:9" ht="20.100000000000001" customHeight="1" x14ac:dyDescent="0.35">
      <c r="A28" s="31" t="s">
        <v>145</v>
      </c>
      <c r="B28" s="15" t="s">
        <v>146</v>
      </c>
      <c r="C28" s="15"/>
      <c r="D28" s="47">
        <f t="shared" si="0"/>
        <v>0</v>
      </c>
      <c r="E28" s="47">
        <f t="shared" si="1"/>
        <v>0</v>
      </c>
      <c r="F28" s="61">
        <f t="shared" si="2"/>
        <v>0</v>
      </c>
      <c r="G28" s="18"/>
      <c r="H28" s="18"/>
      <c r="I28" s="18"/>
    </row>
    <row r="29" spans="1:9" ht="20.100000000000001" customHeight="1" x14ac:dyDescent="0.35">
      <c r="A29" s="31" t="s">
        <v>147</v>
      </c>
      <c r="B29" s="15" t="s">
        <v>146</v>
      </c>
      <c r="C29" s="15"/>
      <c r="D29" s="47">
        <f t="shared" si="0"/>
        <v>0</v>
      </c>
      <c r="E29" s="47">
        <f t="shared" si="1"/>
        <v>0</v>
      </c>
      <c r="F29" s="61">
        <f t="shared" si="2"/>
        <v>0</v>
      </c>
      <c r="G29" s="18"/>
      <c r="H29" s="18"/>
      <c r="I29" s="18"/>
    </row>
    <row r="30" spans="1:9" ht="20.100000000000001" customHeight="1" x14ac:dyDescent="0.35">
      <c r="A30" s="31" t="s">
        <v>148</v>
      </c>
      <c r="B30" s="15" t="s">
        <v>1</v>
      </c>
      <c r="C30" s="15"/>
      <c r="D30" s="47">
        <f t="shared" si="0"/>
        <v>0</v>
      </c>
      <c r="E30" s="47">
        <f t="shared" si="1"/>
        <v>0</v>
      </c>
      <c r="F30" s="61">
        <f t="shared" si="2"/>
        <v>0</v>
      </c>
      <c r="G30" s="18"/>
      <c r="H30" s="18"/>
      <c r="I30" s="18"/>
    </row>
    <row r="31" spans="1:9" ht="20.100000000000001" customHeight="1" x14ac:dyDescent="0.35">
      <c r="A31" s="31" t="s">
        <v>149</v>
      </c>
      <c r="B31" s="15" t="s">
        <v>338</v>
      </c>
      <c r="C31" s="15"/>
      <c r="D31" s="47">
        <f t="shared" si="0"/>
        <v>0</v>
      </c>
      <c r="E31" s="47">
        <f t="shared" si="1"/>
        <v>0</v>
      </c>
      <c r="F31" s="61">
        <f t="shared" si="2"/>
        <v>0</v>
      </c>
      <c r="G31" s="18"/>
      <c r="H31" s="18"/>
      <c r="I31" s="18"/>
    </row>
    <row r="32" spans="1:9" ht="20.100000000000001" customHeight="1" x14ac:dyDescent="0.35">
      <c r="A32" s="31" t="s">
        <v>150</v>
      </c>
      <c r="B32" s="15" t="s">
        <v>126</v>
      </c>
      <c r="C32" s="15"/>
      <c r="D32" s="47">
        <f t="shared" si="0"/>
        <v>0</v>
      </c>
      <c r="E32" s="47">
        <f t="shared" si="1"/>
        <v>0</v>
      </c>
      <c r="F32" s="61">
        <f t="shared" si="2"/>
        <v>0</v>
      </c>
      <c r="G32" s="18"/>
      <c r="H32" s="18"/>
      <c r="I32" s="18"/>
    </row>
    <row r="33" spans="1:9" ht="20.100000000000001" customHeight="1" x14ac:dyDescent="0.35">
      <c r="A33" s="31" t="s">
        <v>151</v>
      </c>
      <c r="B33" s="15" t="s">
        <v>126</v>
      </c>
      <c r="C33" s="15"/>
      <c r="D33" s="47">
        <f t="shared" si="0"/>
        <v>0</v>
      </c>
      <c r="E33" s="47">
        <f t="shared" si="1"/>
        <v>0</v>
      </c>
      <c r="F33" s="61">
        <f t="shared" si="2"/>
        <v>0</v>
      </c>
      <c r="G33" s="18"/>
      <c r="H33" s="18"/>
      <c r="I33" s="18"/>
    </row>
    <row r="34" spans="1:9" ht="20.100000000000001" customHeight="1" x14ac:dyDescent="0.35">
      <c r="A34" s="31" t="s">
        <v>152</v>
      </c>
      <c r="B34" s="15" t="s">
        <v>69</v>
      </c>
      <c r="C34" s="15"/>
      <c r="D34" s="47">
        <f t="shared" si="0"/>
        <v>0</v>
      </c>
      <c r="E34" s="47">
        <f t="shared" si="1"/>
        <v>0</v>
      </c>
      <c r="F34" s="61">
        <f t="shared" si="2"/>
        <v>0</v>
      </c>
      <c r="G34" s="18"/>
      <c r="H34" s="18"/>
      <c r="I34" s="18"/>
    </row>
    <row r="35" spans="1:9" ht="20.100000000000001" customHeight="1" x14ac:dyDescent="0.35">
      <c r="A35" s="32" t="s">
        <v>153</v>
      </c>
      <c r="B35" s="15" t="s">
        <v>72</v>
      </c>
      <c r="C35" s="15"/>
      <c r="D35" s="47">
        <f t="shared" si="0"/>
        <v>0</v>
      </c>
      <c r="E35" s="47">
        <f t="shared" si="1"/>
        <v>0</v>
      </c>
      <c r="F35" s="61">
        <f t="shared" si="2"/>
        <v>0</v>
      </c>
      <c r="G35" s="18"/>
      <c r="H35" s="18"/>
      <c r="I35" s="18"/>
    </row>
    <row r="36" spans="1:9" ht="20.100000000000001" customHeight="1" x14ac:dyDescent="0.35">
      <c r="A36" s="32" t="s">
        <v>154</v>
      </c>
      <c r="B36" s="15" t="s">
        <v>1</v>
      </c>
      <c r="C36" s="15"/>
      <c r="D36" s="47">
        <f t="shared" si="0"/>
        <v>0</v>
      </c>
      <c r="E36" s="47">
        <f t="shared" si="1"/>
        <v>0</v>
      </c>
      <c r="F36" s="61">
        <f t="shared" si="2"/>
        <v>0</v>
      </c>
      <c r="G36" s="18"/>
      <c r="H36" s="18"/>
      <c r="I36" s="18"/>
    </row>
    <row r="37" spans="1:9" ht="20.100000000000001" customHeight="1" x14ac:dyDescent="0.35">
      <c r="A37" s="32" t="s">
        <v>155</v>
      </c>
      <c r="B37" s="15" t="s">
        <v>1</v>
      </c>
      <c r="C37" s="15"/>
      <c r="D37" s="47">
        <f t="shared" si="0"/>
        <v>0</v>
      </c>
      <c r="E37" s="47">
        <f t="shared" si="1"/>
        <v>0</v>
      </c>
      <c r="F37" s="61">
        <f t="shared" si="2"/>
        <v>0</v>
      </c>
      <c r="G37" s="18"/>
      <c r="H37" s="18"/>
      <c r="I37" s="18"/>
    </row>
    <row r="38" spans="1:9" ht="20.100000000000001" customHeight="1" x14ac:dyDescent="0.35">
      <c r="A38" s="35" t="s">
        <v>319</v>
      </c>
      <c r="B38" s="15" t="s">
        <v>72</v>
      </c>
      <c r="C38" s="15"/>
      <c r="D38" s="47">
        <f t="shared" si="0"/>
        <v>0</v>
      </c>
      <c r="E38" s="47">
        <f t="shared" si="1"/>
        <v>0</v>
      </c>
      <c r="F38" s="61">
        <f t="shared" si="2"/>
        <v>0</v>
      </c>
      <c r="G38" s="18"/>
      <c r="H38" s="18"/>
      <c r="I38" s="18"/>
    </row>
    <row r="39" spans="1:9" ht="20.100000000000001" customHeight="1" x14ac:dyDescent="0.35">
      <c r="A39" s="31" t="s">
        <v>156</v>
      </c>
      <c r="B39" s="15" t="s">
        <v>157</v>
      </c>
      <c r="C39" s="15"/>
      <c r="D39" s="47">
        <f t="shared" si="0"/>
        <v>0</v>
      </c>
      <c r="E39" s="47">
        <f t="shared" si="1"/>
        <v>0</v>
      </c>
      <c r="F39" s="61">
        <f t="shared" si="2"/>
        <v>0</v>
      </c>
      <c r="G39" s="18"/>
      <c r="H39" s="18"/>
      <c r="I39" s="18"/>
    </row>
    <row r="40" spans="1:9" ht="20.100000000000001" customHeight="1" x14ac:dyDescent="0.35">
      <c r="A40" s="31" t="s">
        <v>158</v>
      </c>
      <c r="B40" s="15" t="s">
        <v>126</v>
      </c>
      <c r="C40" s="15"/>
      <c r="D40" s="47">
        <f t="shared" si="0"/>
        <v>0</v>
      </c>
      <c r="E40" s="47">
        <f t="shared" si="1"/>
        <v>0</v>
      </c>
      <c r="F40" s="61">
        <f t="shared" si="2"/>
        <v>0</v>
      </c>
      <c r="G40" s="18"/>
      <c r="H40" s="18"/>
      <c r="I40" s="18"/>
    </row>
    <row r="41" spans="1:9" ht="20.100000000000001" customHeight="1" x14ac:dyDescent="0.35">
      <c r="A41" s="31" t="s">
        <v>159</v>
      </c>
      <c r="B41" s="15" t="s">
        <v>1</v>
      </c>
      <c r="C41" s="15"/>
      <c r="D41" s="47">
        <f t="shared" si="0"/>
        <v>0</v>
      </c>
      <c r="E41" s="47">
        <f t="shared" si="1"/>
        <v>0</v>
      </c>
      <c r="F41" s="61">
        <f t="shared" si="2"/>
        <v>0</v>
      </c>
      <c r="G41" s="18"/>
      <c r="H41" s="18"/>
      <c r="I41" s="18"/>
    </row>
    <row r="42" spans="1:9" ht="20.100000000000001" customHeight="1" x14ac:dyDescent="0.35">
      <c r="A42" s="31" t="s">
        <v>160</v>
      </c>
      <c r="B42" s="15" t="s">
        <v>1</v>
      </c>
      <c r="C42" s="15"/>
      <c r="D42" s="47">
        <f t="shared" si="0"/>
        <v>0</v>
      </c>
      <c r="E42" s="47">
        <f t="shared" si="1"/>
        <v>0</v>
      </c>
      <c r="F42" s="61">
        <f t="shared" si="2"/>
        <v>0</v>
      </c>
      <c r="G42" s="18"/>
      <c r="H42" s="18"/>
      <c r="I42" s="18"/>
    </row>
    <row r="43" spans="1:9" ht="20.100000000000001" customHeight="1" x14ac:dyDescent="0.35">
      <c r="A43" s="35" t="s">
        <v>318</v>
      </c>
      <c r="B43" s="15" t="s">
        <v>1</v>
      </c>
      <c r="C43" s="15"/>
      <c r="D43" s="47">
        <f t="shared" si="0"/>
        <v>0</v>
      </c>
      <c r="E43" s="47">
        <f t="shared" si="1"/>
        <v>0</v>
      </c>
      <c r="F43" s="61">
        <f t="shared" si="2"/>
        <v>0</v>
      </c>
      <c r="G43" s="18"/>
      <c r="H43" s="18"/>
      <c r="I43" s="18"/>
    </row>
    <row r="44" spans="1:9" ht="20.100000000000001" customHeight="1" x14ac:dyDescent="0.35">
      <c r="A44" s="31" t="s">
        <v>161</v>
      </c>
      <c r="B44" s="15" t="s">
        <v>1</v>
      </c>
      <c r="C44" s="15"/>
      <c r="D44" s="47">
        <f t="shared" si="0"/>
        <v>0</v>
      </c>
      <c r="E44" s="47">
        <f t="shared" si="1"/>
        <v>0</v>
      </c>
      <c r="F44" s="61">
        <f t="shared" si="2"/>
        <v>0</v>
      </c>
      <c r="G44" s="18"/>
      <c r="H44" s="18"/>
      <c r="I44" s="18"/>
    </row>
    <row r="45" spans="1:9" ht="20.100000000000001" customHeight="1" x14ac:dyDescent="0.35">
      <c r="A45" s="31" t="s">
        <v>162</v>
      </c>
      <c r="B45" s="15" t="s">
        <v>1</v>
      </c>
      <c r="C45" s="15"/>
      <c r="D45" s="47">
        <f t="shared" si="0"/>
        <v>0</v>
      </c>
      <c r="E45" s="47">
        <f t="shared" si="1"/>
        <v>0</v>
      </c>
      <c r="F45" s="61">
        <f t="shared" si="2"/>
        <v>0</v>
      </c>
      <c r="G45" s="18"/>
      <c r="H45" s="18"/>
      <c r="I45" s="18"/>
    </row>
    <row r="46" spans="1:9" ht="20.100000000000001" customHeight="1" x14ac:dyDescent="0.35">
      <c r="A46" s="31" t="s">
        <v>163</v>
      </c>
      <c r="B46" s="15" t="s">
        <v>1</v>
      </c>
      <c r="C46" s="15"/>
      <c r="D46" s="47">
        <f t="shared" si="0"/>
        <v>0</v>
      </c>
      <c r="E46" s="47">
        <f t="shared" si="1"/>
        <v>0</v>
      </c>
      <c r="F46" s="61">
        <f t="shared" si="2"/>
        <v>0</v>
      </c>
      <c r="G46" s="18"/>
      <c r="H46" s="18"/>
      <c r="I46" s="18"/>
    </row>
    <row r="47" spans="1:9" ht="20.100000000000001" customHeight="1" x14ac:dyDescent="0.35">
      <c r="A47" s="31" t="s">
        <v>164</v>
      </c>
      <c r="B47" s="15" t="s">
        <v>72</v>
      </c>
      <c r="C47" s="15"/>
      <c r="D47" s="47">
        <f t="shared" si="0"/>
        <v>0</v>
      </c>
      <c r="E47" s="47">
        <f t="shared" si="1"/>
        <v>0</v>
      </c>
      <c r="F47" s="61">
        <f t="shared" si="2"/>
        <v>0</v>
      </c>
      <c r="G47" s="18"/>
      <c r="H47" s="18"/>
      <c r="I47" s="18"/>
    </row>
    <row r="48" spans="1:9" ht="20.100000000000001" customHeight="1" x14ac:dyDescent="0.35">
      <c r="A48" s="31" t="s">
        <v>165</v>
      </c>
      <c r="B48" s="15" t="s">
        <v>72</v>
      </c>
      <c r="C48" s="15"/>
      <c r="D48" s="47">
        <f t="shared" si="0"/>
        <v>0</v>
      </c>
      <c r="E48" s="47">
        <f t="shared" si="1"/>
        <v>0</v>
      </c>
      <c r="F48" s="61">
        <f t="shared" si="2"/>
        <v>0</v>
      </c>
      <c r="G48" s="18"/>
      <c r="H48" s="18"/>
      <c r="I48" s="18"/>
    </row>
    <row r="49" spans="1:9" ht="20.100000000000001" customHeight="1" x14ac:dyDescent="0.35">
      <c r="A49" s="31" t="s">
        <v>166</v>
      </c>
      <c r="B49" s="15" t="s">
        <v>1</v>
      </c>
      <c r="C49" s="15"/>
      <c r="D49" s="47">
        <f t="shared" si="0"/>
        <v>0</v>
      </c>
      <c r="E49" s="47">
        <f t="shared" si="1"/>
        <v>0</v>
      </c>
      <c r="F49" s="61">
        <f t="shared" si="2"/>
        <v>0</v>
      </c>
      <c r="G49" s="18"/>
      <c r="H49" s="18"/>
      <c r="I49" s="18"/>
    </row>
    <row r="50" spans="1:9" ht="20.100000000000001" customHeight="1" x14ac:dyDescent="0.35">
      <c r="A50" s="31" t="s">
        <v>167</v>
      </c>
      <c r="B50" s="15" t="s">
        <v>1</v>
      </c>
      <c r="C50" s="15"/>
      <c r="D50" s="47">
        <f t="shared" si="0"/>
        <v>0</v>
      </c>
      <c r="E50" s="47">
        <f t="shared" si="1"/>
        <v>0</v>
      </c>
      <c r="F50" s="61">
        <f t="shared" si="2"/>
        <v>0</v>
      </c>
      <c r="G50" s="18"/>
      <c r="H50" s="18"/>
      <c r="I50" s="18"/>
    </row>
    <row r="51" spans="1:9" ht="20.100000000000001" customHeight="1" x14ac:dyDescent="0.35">
      <c r="A51" s="31" t="s">
        <v>168</v>
      </c>
      <c r="B51" s="15" t="s">
        <v>1</v>
      </c>
      <c r="C51" s="15"/>
      <c r="D51" s="47">
        <f t="shared" si="0"/>
        <v>0</v>
      </c>
      <c r="E51" s="47">
        <f t="shared" si="1"/>
        <v>0</v>
      </c>
      <c r="F51" s="61">
        <f t="shared" si="2"/>
        <v>0</v>
      </c>
      <c r="G51" s="18"/>
      <c r="H51" s="18"/>
      <c r="I51" s="18"/>
    </row>
    <row r="52" spans="1:9" ht="20.100000000000001" customHeight="1" x14ac:dyDescent="0.35">
      <c r="A52" s="31" t="s">
        <v>169</v>
      </c>
      <c r="B52" s="15" t="s">
        <v>1</v>
      </c>
      <c r="C52" s="15"/>
      <c r="D52" s="47">
        <f t="shared" si="0"/>
        <v>0</v>
      </c>
      <c r="E52" s="47">
        <f t="shared" si="1"/>
        <v>0</v>
      </c>
      <c r="F52" s="61">
        <f t="shared" si="2"/>
        <v>0</v>
      </c>
      <c r="G52" s="18"/>
      <c r="H52" s="18"/>
      <c r="I52" s="18"/>
    </row>
    <row r="53" spans="1:9" ht="20.100000000000001" customHeight="1" x14ac:dyDescent="0.35">
      <c r="A53" s="31" t="s">
        <v>170</v>
      </c>
      <c r="B53" s="15" t="s">
        <v>1</v>
      </c>
      <c r="C53" s="15"/>
      <c r="D53" s="47">
        <f t="shared" si="0"/>
        <v>0</v>
      </c>
      <c r="E53" s="47">
        <f t="shared" si="1"/>
        <v>0</v>
      </c>
      <c r="F53" s="61">
        <f t="shared" si="2"/>
        <v>0</v>
      </c>
      <c r="G53" s="18"/>
      <c r="H53" s="18"/>
      <c r="I53" s="18"/>
    </row>
    <row r="54" spans="1:9" ht="20.100000000000001" customHeight="1" x14ac:dyDescent="0.35">
      <c r="A54" s="32" t="s">
        <v>171</v>
      </c>
      <c r="B54" s="15" t="s">
        <v>1</v>
      </c>
      <c r="C54" s="15"/>
      <c r="D54" s="47">
        <f t="shared" si="0"/>
        <v>0</v>
      </c>
      <c r="E54" s="47">
        <f t="shared" si="1"/>
        <v>0</v>
      </c>
      <c r="F54" s="61">
        <f t="shared" si="2"/>
        <v>0</v>
      </c>
      <c r="G54" s="18"/>
      <c r="H54" s="18"/>
      <c r="I54" s="18"/>
    </row>
    <row r="55" spans="1:9" ht="20.100000000000001" customHeight="1" x14ac:dyDescent="0.35">
      <c r="A55" s="31" t="s">
        <v>172</v>
      </c>
      <c r="B55" s="15" t="s">
        <v>1</v>
      </c>
      <c r="C55" s="15"/>
      <c r="D55" s="47">
        <f t="shared" si="0"/>
        <v>0</v>
      </c>
      <c r="E55" s="47">
        <f t="shared" si="1"/>
        <v>0</v>
      </c>
      <c r="F55" s="61">
        <f t="shared" si="2"/>
        <v>0</v>
      </c>
      <c r="G55" s="18"/>
      <c r="H55" s="18"/>
      <c r="I55" s="18"/>
    </row>
    <row r="56" spans="1:9" ht="20.100000000000001" customHeight="1" x14ac:dyDescent="0.35">
      <c r="A56" s="31" t="s">
        <v>173</v>
      </c>
      <c r="B56" s="15" t="s">
        <v>1</v>
      </c>
      <c r="C56" s="15"/>
      <c r="D56" s="47">
        <f t="shared" si="0"/>
        <v>0</v>
      </c>
      <c r="E56" s="47">
        <f t="shared" si="1"/>
        <v>0</v>
      </c>
      <c r="F56" s="61">
        <f t="shared" si="2"/>
        <v>0</v>
      </c>
      <c r="G56" s="18"/>
      <c r="H56" s="18"/>
      <c r="I56" s="18"/>
    </row>
    <row r="57" spans="1:9" ht="20.100000000000001" customHeight="1" x14ac:dyDescent="0.35">
      <c r="A57" s="31" t="s">
        <v>174</v>
      </c>
      <c r="B57" s="15" t="s">
        <v>1</v>
      </c>
      <c r="C57" s="15"/>
      <c r="D57" s="47">
        <f t="shared" si="0"/>
        <v>0</v>
      </c>
      <c r="E57" s="47">
        <f t="shared" si="1"/>
        <v>0</v>
      </c>
      <c r="F57" s="61">
        <f t="shared" si="2"/>
        <v>0</v>
      </c>
      <c r="G57" s="18"/>
      <c r="H57" s="18"/>
      <c r="I57" s="18"/>
    </row>
    <row r="58" spans="1:9" ht="20.100000000000001" customHeight="1" x14ac:dyDescent="0.35">
      <c r="A58" s="31" t="s">
        <v>175</v>
      </c>
      <c r="B58" s="15" t="s">
        <v>1</v>
      </c>
      <c r="C58" s="15"/>
      <c r="D58" s="47">
        <f t="shared" si="0"/>
        <v>0</v>
      </c>
      <c r="E58" s="47">
        <f t="shared" si="1"/>
        <v>0</v>
      </c>
      <c r="F58" s="61">
        <f t="shared" si="2"/>
        <v>0</v>
      </c>
      <c r="G58" s="18"/>
      <c r="H58" s="18"/>
      <c r="I58" s="18"/>
    </row>
    <row r="59" spans="1:9" ht="20.100000000000001" customHeight="1" x14ac:dyDescent="0.35">
      <c r="A59" s="31" t="s">
        <v>176</v>
      </c>
      <c r="B59" s="15" t="s">
        <v>1</v>
      </c>
      <c r="C59" s="15"/>
      <c r="D59" s="47">
        <f t="shared" si="0"/>
        <v>0</v>
      </c>
      <c r="E59" s="47">
        <f t="shared" si="1"/>
        <v>0</v>
      </c>
      <c r="F59" s="61">
        <f t="shared" si="2"/>
        <v>0</v>
      </c>
      <c r="G59" s="18"/>
      <c r="H59" s="18"/>
      <c r="I59" s="18"/>
    </row>
    <row r="60" spans="1:9" ht="20.100000000000001" customHeight="1" x14ac:dyDescent="0.35">
      <c r="A60" s="32" t="s">
        <v>177</v>
      </c>
      <c r="B60" s="15" t="s">
        <v>126</v>
      </c>
      <c r="C60" s="15"/>
      <c r="D60" s="47">
        <f t="shared" si="0"/>
        <v>0</v>
      </c>
      <c r="E60" s="47">
        <f t="shared" si="1"/>
        <v>0</v>
      </c>
      <c r="F60" s="61">
        <f t="shared" si="2"/>
        <v>0</v>
      </c>
      <c r="G60" s="18"/>
      <c r="H60" s="18"/>
      <c r="I60" s="18"/>
    </row>
    <row r="61" spans="1:9" ht="20.100000000000001" customHeight="1" x14ac:dyDescent="0.35">
      <c r="A61" s="32" t="s">
        <v>178</v>
      </c>
      <c r="B61" s="15" t="s">
        <v>72</v>
      </c>
      <c r="C61" s="15"/>
      <c r="D61" s="47">
        <f t="shared" si="0"/>
        <v>0</v>
      </c>
      <c r="E61" s="47">
        <f t="shared" si="1"/>
        <v>0</v>
      </c>
      <c r="F61" s="61">
        <f t="shared" si="2"/>
        <v>0</v>
      </c>
      <c r="G61" s="18"/>
      <c r="H61" s="18"/>
      <c r="I61" s="18"/>
    </row>
    <row r="62" spans="1:9" ht="20.100000000000001" customHeight="1" x14ac:dyDescent="0.35">
      <c r="A62" s="32" t="s">
        <v>317</v>
      </c>
      <c r="B62" s="15" t="s">
        <v>179</v>
      </c>
      <c r="C62" s="15"/>
      <c r="D62" s="47">
        <f t="shared" si="0"/>
        <v>0</v>
      </c>
      <c r="E62" s="47">
        <f t="shared" si="1"/>
        <v>0</v>
      </c>
      <c r="F62" s="61">
        <f t="shared" si="2"/>
        <v>0</v>
      </c>
      <c r="G62" s="18"/>
      <c r="H62" s="18"/>
      <c r="I62" s="18"/>
    </row>
    <row r="63" spans="1:9" ht="20.100000000000001" customHeight="1" x14ac:dyDescent="0.35">
      <c r="A63" s="32" t="s">
        <v>180</v>
      </c>
      <c r="B63" s="15" t="s">
        <v>157</v>
      </c>
      <c r="C63" s="15"/>
      <c r="D63" s="47">
        <f t="shared" si="0"/>
        <v>0</v>
      </c>
      <c r="E63" s="47">
        <f t="shared" si="1"/>
        <v>0</v>
      </c>
      <c r="F63" s="61">
        <f t="shared" si="2"/>
        <v>0</v>
      </c>
      <c r="G63" s="18"/>
      <c r="H63" s="18"/>
      <c r="I63" s="18"/>
    </row>
    <row r="64" spans="1:9" ht="20.100000000000001" customHeight="1" x14ac:dyDescent="0.35">
      <c r="A64" s="31" t="s">
        <v>181</v>
      </c>
      <c r="B64" s="15" t="s">
        <v>126</v>
      </c>
      <c r="C64" s="15"/>
      <c r="D64" s="47">
        <f t="shared" si="0"/>
        <v>0</v>
      </c>
      <c r="E64" s="47">
        <f t="shared" si="1"/>
        <v>0</v>
      </c>
      <c r="F64" s="61">
        <f t="shared" si="2"/>
        <v>0</v>
      </c>
      <c r="G64" s="18"/>
      <c r="H64" s="18"/>
      <c r="I64" s="18"/>
    </row>
    <row r="65" spans="1:9" ht="20.100000000000001" customHeight="1" x14ac:dyDescent="0.35">
      <c r="A65" s="31" t="s">
        <v>182</v>
      </c>
      <c r="B65" s="15" t="s">
        <v>1</v>
      </c>
      <c r="C65" s="15"/>
      <c r="D65" s="47">
        <f t="shared" si="0"/>
        <v>0</v>
      </c>
      <c r="E65" s="47">
        <f t="shared" si="1"/>
        <v>0</v>
      </c>
      <c r="F65" s="61">
        <f t="shared" si="2"/>
        <v>0</v>
      </c>
      <c r="G65" s="18"/>
      <c r="H65" s="18"/>
      <c r="I65" s="18"/>
    </row>
    <row r="66" spans="1:9" ht="20.100000000000001" customHeight="1" x14ac:dyDescent="0.35">
      <c r="A66" s="31" t="s">
        <v>183</v>
      </c>
      <c r="B66" s="15" t="s">
        <v>1</v>
      </c>
      <c r="C66" s="15"/>
      <c r="D66" s="47">
        <f t="shared" si="0"/>
        <v>0</v>
      </c>
      <c r="E66" s="47">
        <f t="shared" si="1"/>
        <v>0</v>
      </c>
      <c r="F66" s="61">
        <f t="shared" si="2"/>
        <v>0</v>
      </c>
      <c r="G66" s="18"/>
      <c r="H66" s="18"/>
      <c r="I66" s="18"/>
    </row>
    <row r="67" spans="1:9" ht="20.100000000000001" customHeight="1" x14ac:dyDescent="0.35">
      <c r="A67" s="31" t="s">
        <v>184</v>
      </c>
      <c r="B67" s="15" t="s">
        <v>126</v>
      </c>
      <c r="C67" s="15"/>
      <c r="D67" s="47">
        <f t="shared" si="0"/>
        <v>0</v>
      </c>
      <c r="E67" s="47">
        <f t="shared" si="1"/>
        <v>0</v>
      </c>
      <c r="F67" s="61">
        <f t="shared" si="2"/>
        <v>0</v>
      </c>
      <c r="G67" s="18"/>
      <c r="H67" s="18"/>
      <c r="I67" s="18"/>
    </row>
    <row r="68" spans="1:9" ht="20.100000000000001" customHeight="1" x14ac:dyDescent="0.35">
      <c r="A68" s="31" t="s">
        <v>185</v>
      </c>
      <c r="B68" s="15" t="s">
        <v>1</v>
      </c>
      <c r="C68" s="15"/>
      <c r="D68" s="47">
        <f t="shared" si="0"/>
        <v>0</v>
      </c>
      <c r="E68" s="47">
        <f t="shared" si="1"/>
        <v>0</v>
      </c>
      <c r="F68" s="61">
        <f t="shared" si="2"/>
        <v>0</v>
      </c>
      <c r="G68" s="18"/>
      <c r="H68" s="18"/>
      <c r="I68" s="18"/>
    </row>
    <row r="69" spans="1:9" ht="20.100000000000001" customHeight="1" x14ac:dyDescent="0.35">
      <c r="A69" s="31" t="s">
        <v>186</v>
      </c>
      <c r="B69" s="15" t="s">
        <v>126</v>
      </c>
      <c r="C69" s="15"/>
      <c r="D69" s="47">
        <f t="shared" ref="D69:D72" si="3">SUMIFS(M:M,L:L,A69,K:K,"ENTRADA")</f>
        <v>0</v>
      </c>
      <c r="E69" s="47">
        <f t="shared" ref="E69:E72" si="4">SUMIFS(M:M,K:K,"SAÍDA",L:L,A69)</f>
        <v>0</v>
      </c>
      <c r="F69" s="61">
        <f t="shared" ref="F69:F72" si="5">D69-E69</f>
        <v>0</v>
      </c>
      <c r="G69" s="18"/>
      <c r="H69" s="18"/>
      <c r="I69" s="18"/>
    </row>
    <row r="70" spans="1:9" ht="20.100000000000001" customHeight="1" x14ac:dyDescent="0.35">
      <c r="A70" s="31" t="s">
        <v>187</v>
      </c>
      <c r="B70" s="15" t="s">
        <v>1</v>
      </c>
      <c r="C70" s="15"/>
      <c r="D70" s="47">
        <f t="shared" si="3"/>
        <v>0</v>
      </c>
      <c r="E70" s="47">
        <f t="shared" si="4"/>
        <v>0</v>
      </c>
      <c r="F70" s="61">
        <f t="shared" si="5"/>
        <v>0</v>
      </c>
      <c r="G70" s="18"/>
      <c r="H70" s="18"/>
      <c r="I70" s="18"/>
    </row>
    <row r="71" spans="1:9" ht="20.100000000000001" customHeight="1" x14ac:dyDescent="0.35">
      <c r="A71" s="31" t="s">
        <v>188</v>
      </c>
      <c r="B71" s="15" t="s">
        <v>1</v>
      </c>
      <c r="C71" s="15"/>
      <c r="D71" s="47">
        <f t="shared" si="3"/>
        <v>0</v>
      </c>
      <c r="E71" s="47">
        <f t="shared" si="4"/>
        <v>0</v>
      </c>
      <c r="F71" s="61">
        <f t="shared" si="5"/>
        <v>0</v>
      </c>
      <c r="G71" s="18"/>
      <c r="H71" s="18"/>
      <c r="I71" s="18"/>
    </row>
    <row r="72" spans="1:9" ht="20.100000000000001" customHeight="1" x14ac:dyDescent="0.35">
      <c r="A72" s="31" t="s">
        <v>189</v>
      </c>
      <c r="B72" s="15" t="s">
        <v>126</v>
      </c>
      <c r="C72" s="15"/>
      <c r="D72" s="47">
        <f t="shared" si="3"/>
        <v>0</v>
      </c>
      <c r="E72" s="47">
        <f t="shared" si="4"/>
        <v>0</v>
      </c>
      <c r="F72" s="61">
        <f t="shared" si="5"/>
        <v>0</v>
      </c>
      <c r="G72" s="18"/>
      <c r="H72" s="18"/>
      <c r="I72" s="18"/>
    </row>
    <row r="73" spans="1:9" ht="20.100000000000001" customHeight="1" x14ac:dyDescent="0.25">
      <c r="A73" s="18"/>
      <c r="B73" s="19"/>
      <c r="C73" s="19"/>
      <c r="D73" s="18"/>
      <c r="E73" s="18"/>
      <c r="F73" s="18"/>
      <c r="G73" s="18"/>
      <c r="H73" s="18"/>
      <c r="I73" s="18"/>
    </row>
    <row r="74" spans="1:9" ht="20.100000000000001" customHeight="1" x14ac:dyDescent="0.25">
      <c r="A74" s="20"/>
      <c r="B74" s="21"/>
      <c r="C74" s="20"/>
      <c r="D74" s="18"/>
      <c r="E74" s="18"/>
      <c r="F74" s="18"/>
      <c r="G74" s="18"/>
      <c r="H74" s="18"/>
      <c r="I74" s="18"/>
    </row>
    <row r="75" spans="1:9" ht="20.100000000000001" customHeight="1" x14ac:dyDescent="0.25">
      <c r="A75" s="20"/>
      <c r="B75" s="21"/>
      <c r="C75" s="20"/>
      <c r="D75" s="18"/>
      <c r="E75" s="18"/>
      <c r="F75" s="18"/>
      <c r="G75" s="18"/>
      <c r="H75" s="18"/>
      <c r="I75" s="18"/>
    </row>
    <row r="76" spans="1:9" ht="20.100000000000001" customHeight="1" x14ac:dyDescent="0.25">
      <c r="A76" s="20"/>
      <c r="B76" s="21"/>
      <c r="C76" s="20"/>
      <c r="D76" s="18"/>
      <c r="E76" s="18"/>
      <c r="F76" s="18"/>
      <c r="G76" s="18"/>
      <c r="H76" s="18"/>
      <c r="I76" s="18"/>
    </row>
    <row r="77" spans="1:9" ht="20.100000000000001" customHeight="1" x14ac:dyDescent="0.25">
      <c r="A77" s="20"/>
      <c r="B77" s="21"/>
      <c r="C77" s="20"/>
      <c r="D77" s="18"/>
      <c r="E77" s="18"/>
      <c r="F77" s="18"/>
      <c r="G77" s="18"/>
      <c r="H77" s="18"/>
      <c r="I77" s="18"/>
    </row>
    <row r="78" spans="1:9" ht="20.100000000000001" customHeight="1" x14ac:dyDescent="0.25">
      <c r="A78" s="22"/>
      <c r="B78" s="19"/>
      <c r="C78" s="19"/>
      <c r="D78" s="18"/>
      <c r="E78" s="18"/>
      <c r="F78" s="18"/>
      <c r="G78" s="18"/>
      <c r="H78" s="18"/>
      <c r="I78" s="18"/>
    </row>
    <row r="79" spans="1:9" ht="14.25" customHeight="1" x14ac:dyDescent="0.25">
      <c r="A79" s="22"/>
      <c r="B79" s="19"/>
      <c r="C79" s="19"/>
      <c r="D79" s="18"/>
      <c r="E79" s="18"/>
      <c r="F79" s="18"/>
      <c r="G79" s="18"/>
      <c r="H79" s="18"/>
      <c r="I79" s="18"/>
    </row>
    <row r="80" spans="1:9" ht="14.25" customHeight="1" x14ac:dyDescent="0.25">
      <c r="A80" s="22"/>
      <c r="B80" s="19"/>
      <c r="C80" s="19"/>
      <c r="D80" s="18"/>
      <c r="E80" s="18"/>
      <c r="F80" s="18"/>
      <c r="G80" s="18"/>
      <c r="H80" s="18"/>
      <c r="I80" s="18"/>
    </row>
    <row r="81" spans="1:9" ht="14.25" customHeight="1" x14ac:dyDescent="0.25">
      <c r="A81" s="23"/>
      <c r="B81" s="19"/>
      <c r="C81" s="19"/>
      <c r="D81" s="18"/>
      <c r="E81" s="18"/>
      <c r="F81" s="18"/>
      <c r="G81" s="18"/>
      <c r="H81" s="18"/>
      <c r="I81" s="18"/>
    </row>
    <row r="82" spans="1:9" ht="14.25" customHeight="1" x14ac:dyDescent="0.25">
      <c r="A82" s="23"/>
      <c r="B82" s="19"/>
      <c r="C82" s="19"/>
      <c r="D82" s="18"/>
      <c r="E82" s="18"/>
      <c r="F82" s="18"/>
      <c r="G82" s="18"/>
      <c r="H82" s="18"/>
      <c r="I82" s="18"/>
    </row>
    <row r="83" spans="1:9" ht="14.25" customHeight="1" x14ac:dyDescent="0.25">
      <c r="A83" s="22"/>
      <c r="B83" s="19"/>
      <c r="C83" s="19"/>
      <c r="D83" s="18"/>
      <c r="E83" s="18"/>
      <c r="F83" s="18"/>
      <c r="G83" s="18"/>
      <c r="H83" s="18"/>
      <c r="I83" s="18"/>
    </row>
    <row r="84" spans="1:9" ht="14.25" customHeight="1" x14ac:dyDescent="0.25">
      <c r="A84" s="18"/>
      <c r="B84" s="19"/>
      <c r="C84" s="19"/>
      <c r="D84" s="18"/>
      <c r="E84" s="18"/>
      <c r="F84" s="18"/>
      <c r="G84" s="18"/>
      <c r="H84" s="18"/>
      <c r="I84" s="18"/>
    </row>
    <row r="85" spans="1:9" ht="14.25" customHeight="1" x14ac:dyDescent="0.25">
      <c r="A85" s="22"/>
      <c r="B85" s="19"/>
      <c r="C85" s="19"/>
      <c r="D85" s="18"/>
      <c r="E85" s="18"/>
      <c r="F85" s="18"/>
      <c r="G85" s="18"/>
      <c r="H85" s="18"/>
      <c r="I85" s="18"/>
    </row>
    <row r="86" spans="1:9" ht="14.25" customHeight="1" x14ac:dyDescent="0.25">
      <c r="A86" s="22"/>
      <c r="B86" s="19"/>
      <c r="C86" s="19"/>
      <c r="D86" s="18"/>
      <c r="E86" s="18"/>
      <c r="F86" s="18"/>
      <c r="G86" s="18"/>
      <c r="H86" s="18"/>
      <c r="I86" s="18"/>
    </row>
    <row r="87" spans="1:9" ht="14.25" customHeight="1" x14ac:dyDescent="0.25">
      <c r="A87" s="23"/>
      <c r="B87" s="19"/>
      <c r="C87" s="19"/>
      <c r="D87" s="18"/>
      <c r="E87" s="18"/>
      <c r="F87" s="18"/>
      <c r="G87" s="18"/>
      <c r="H87" s="18"/>
      <c r="I87" s="18"/>
    </row>
    <row r="88" spans="1:9" ht="14.25" customHeight="1" x14ac:dyDescent="0.25">
      <c r="A88" s="24"/>
      <c r="B88" s="19"/>
      <c r="C88" s="19"/>
      <c r="D88" s="18"/>
      <c r="E88" s="18"/>
      <c r="F88" s="18"/>
      <c r="G88" s="18"/>
      <c r="H88" s="18"/>
      <c r="I88" s="18"/>
    </row>
    <row r="89" spans="1:9" ht="14.25" customHeight="1" x14ac:dyDescent="0.25">
      <c r="A89" s="22"/>
      <c r="B89" s="19"/>
      <c r="C89" s="19"/>
      <c r="D89" s="18"/>
      <c r="E89" s="18"/>
      <c r="F89" s="18"/>
      <c r="G89" s="18"/>
      <c r="H89" s="18"/>
      <c r="I89" s="18"/>
    </row>
    <row r="90" spans="1:9" ht="14.25" customHeight="1" x14ac:dyDescent="0.25">
      <c r="A90" s="24"/>
      <c r="B90" s="19"/>
      <c r="C90" s="19"/>
      <c r="D90" s="18"/>
      <c r="E90" s="18"/>
      <c r="F90" s="18"/>
      <c r="G90" s="18"/>
      <c r="H90" s="18"/>
      <c r="I90" s="18"/>
    </row>
    <row r="91" spans="1:9" ht="14.25" customHeight="1" x14ac:dyDescent="0.25">
      <c r="A91" s="23"/>
      <c r="B91" s="19"/>
      <c r="C91" s="19"/>
      <c r="D91" s="18"/>
      <c r="E91" s="18"/>
      <c r="F91" s="18"/>
      <c r="G91" s="18"/>
      <c r="H91" s="18"/>
      <c r="I91" s="18"/>
    </row>
    <row r="92" spans="1:9" ht="14.25" customHeight="1" x14ac:dyDescent="0.25">
      <c r="A92" s="22"/>
      <c r="B92" s="19"/>
      <c r="C92" s="19"/>
      <c r="D92" s="18"/>
      <c r="E92" s="18"/>
      <c r="F92" s="18"/>
      <c r="G92" s="18"/>
      <c r="H92" s="18"/>
      <c r="I92" s="18"/>
    </row>
    <row r="93" spans="1:9" ht="14.25" customHeight="1" x14ac:dyDescent="0.25">
      <c r="A93" s="22"/>
      <c r="B93" s="19"/>
      <c r="C93" s="19"/>
      <c r="D93" s="18"/>
      <c r="E93" s="18"/>
      <c r="F93" s="18"/>
      <c r="G93" s="18"/>
      <c r="H93" s="18"/>
      <c r="I93" s="18"/>
    </row>
    <row r="94" spans="1:9" ht="14.25" customHeight="1" x14ac:dyDescent="0.25">
      <c r="A94" s="23"/>
      <c r="B94" s="19"/>
      <c r="C94" s="19"/>
      <c r="D94" s="18"/>
      <c r="E94" s="18"/>
      <c r="F94" s="18"/>
      <c r="G94" s="18"/>
      <c r="H94" s="18"/>
      <c r="I94" s="18"/>
    </row>
    <row r="95" spans="1:9" ht="14.25" customHeight="1" x14ac:dyDescent="0.25">
      <c r="A95" s="23"/>
      <c r="B95" s="19"/>
      <c r="C95" s="19"/>
      <c r="D95" s="18"/>
      <c r="E95" s="18"/>
      <c r="F95" s="18"/>
      <c r="G95" s="18"/>
      <c r="H95" s="18"/>
      <c r="I95" s="18"/>
    </row>
    <row r="96" spans="1:9" ht="14.25" customHeight="1" x14ac:dyDescent="0.25">
      <c r="A96" s="23"/>
      <c r="B96" s="19"/>
      <c r="C96" s="19"/>
      <c r="D96" s="18"/>
      <c r="E96" s="18"/>
      <c r="F96" s="18"/>
      <c r="G96" s="18"/>
      <c r="H96" s="18"/>
      <c r="I96" s="18"/>
    </row>
    <row r="97" spans="1:9" ht="14.25" customHeight="1" x14ac:dyDescent="0.25">
      <c r="A97" s="22"/>
      <c r="B97" s="19"/>
      <c r="C97" s="19"/>
      <c r="D97" s="18"/>
      <c r="E97" s="18"/>
      <c r="F97" s="18"/>
      <c r="G97" s="18"/>
      <c r="H97" s="18"/>
      <c r="I97" s="18"/>
    </row>
    <row r="98" spans="1:9" ht="14.25" customHeight="1" x14ac:dyDescent="0.25">
      <c r="A98" s="22"/>
      <c r="B98" s="19"/>
      <c r="C98" s="19"/>
      <c r="D98" s="18"/>
      <c r="E98" s="18"/>
      <c r="F98" s="18"/>
      <c r="G98" s="18"/>
      <c r="H98" s="18"/>
      <c r="I98" s="18"/>
    </row>
    <row r="99" spans="1:9" ht="14.25" customHeight="1" x14ac:dyDescent="0.25">
      <c r="A99" s="23"/>
      <c r="B99" s="19"/>
      <c r="C99" s="19"/>
      <c r="D99" s="18"/>
      <c r="E99" s="18"/>
      <c r="F99" s="18"/>
      <c r="G99" s="18"/>
      <c r="H99" s="18"/>
      <c r="I99" s="18"/>
    </row>
    <row r="100" spans="1:9" ht="14.25" customHeight="1" x14ac:dyDescent="0.25">
      <c r="A100" s="22"/>
      <c r="B100" s="19"/>
      <c r="C100" s="19"/>
      <c r="D100" s="18"/>
      <c r="E100" s="18"/>
      <c r="F100" s="18"/>
      <c r="G100" s="18"/>
      <c r="H100" s="18"/>
      <c r="I100" s="18"/>
    </row>
    <row r="101" spans="1:9" ht="14.25" customHeight="1" x14ac:dyDescent="0.25">
      <c r="A101" s="23"/>
      <c r="B101" s="19"/>
      <c r="C101" s="19"/>
      <c r="D101" s="18"/>
      <c r="E101" s="18"/>
      <c r="F101" s="18"/>
      <c r="G101" s="18"/>
      <c r="H101" s="18"/>
      <c r="I101" s="18"/>
    </row>
    <row r="102" spans="1:9" ht="14.25" customHeight="1" x14ac:dyDescent="0.25">
      <c r="A102" s="22"/>
      <c r="B102" s="19"/>
      <c r="C102" s="19"/>
      <c r="D102" s="18"/>
      <c r="E102" s="18"/>
      <c r="F102" s="18"/>
      <c r="G102" s="18"/>
      <c r="H102" s="18"/>
      <c r="I102" s="18"/>
    </row>
    <row r="103" spans="1:9" ht="14.25" customHeight="1" x14ac:dyDescent="0.25">
      <c r="A103" s="18"/>
      <c r="B103" s="19"/>
      <c r="C103" s="19"/>
      <c r="D103" s="18"/>
      <c r="E103" s="18"/>
      <c r="F103" s="18"/>
      <c r="G103" s="18"/>
      <c r="H103" s="18"/>
      <c r="I103" s="18"/>
    </row>
    <row r="104" spans="1:9" ht="14.25" customHeight="1" x14ac:dyDescent="0.25">
      <c r="A104" s="22"/>
      <c r="B104" s="19"/>
      <c r="C104" s="19"/>
      <c r="D104" s="18"/>
      <c r="E104" s="18"/>
      <c r="F104" s="18"/>
      <c r="G104" s="18"/>
      <c r="H104" s="18"/>
      <c r="I104" s="18"/>
    </row>
    <row r="105" spans="1:9" ht="14.25" customHeight="1" x14ac:dyDescent="0.25">
      <c r="A105" s="22"/>
      <c r="B105" s="19"/>
      <c r="C105" s="19"/>
      <c r="D105" s="18"/>
      <c r="E105" s="18"/>
      <c r="F105" s="18"/>
      <c r="G105" s="18"/>
      <c r="H105" s="18"/>
      <c r="I105" s="18"/>
    </row>
    <row r="106" spans="1:9" ht="14.25" customHeight="1" x14ac:dyDescent="0.25">
      <c r="A106" s="22"/>
      <c r="B106" s="19"/>
      <c r="C106" s="19"/>
      <c r="D106" s="18"/>
      <c r="E106" s="18"/>
      <c r="F106" s="18"/>
      <c r="G106" s="18"/>
      <c r="H106" s="18"/>
      <c r="I106" s="18"/>
    </row>
    <row r="107" spans="1:9" ht="14.25" customHeight="1" x14ac:dyDescent="0.25">
      <c r="A107" s="23"/>
      <c r="B107" s="19"/>
      <c r="C107" s="19"/>
      <c r="D107" s="18"/>
      <c r="E107" s="18"/>
      <c r="F107" s="18"/>
      <c r="G107" s="18"/>
      <c r="H107" s="18"/>
      <c r="I107" s="18"/>
    </row>
    <row r="108" spans="1:9" ht="14.25" customHeight="1" x14ac:dyDescent="0.25">
      <c r="A108" s="22"/>
      <c r="B108" s="19"/>
      <c r="C108" s="19"/>
      <c r="D108" s="18"/>
      <c r="E108" s="18"/>
      <c r="F108" s="18"/>
      <c r="G108" s="18"/>
      <c r="H108" s="18"/>
      <c r="I108" s="18"/>
    </row>
    <row r="109" spans="1:9" ht="14.25" customHeight="1" x14ac:dyDescent="0.25">
      <c r="A109" s="22"/>
      <c r="B109" s="19"/>
      <c r="C109" s="19"/>
      <c r="D109" s="18"/>
      <c r="E109" s="18"/>
      <c r="F109" s="18"/>
      <c r="G109" s="18"/>
      <c r="H109" s="18"/>
      <c r="I109" s="18"/>
    </row>
    <row r="110" spans="1:9" ht="14.25" customHeight="1" x14ac:dyDescent="0.25">
      <c r="A110" s="22"/>
      <c r="B110" s="19"/>
      <c r="C110" s="19"/>
      <c r="D110" s="18"/>
      <c r="E110" s="18"/>
      <c r="F110" s="18"/>
      <c r="G110" s="18"/>
      <c r="H110" s="18"/>
      <c r="I110" s="18"/>
    </row>
    <row r="111" spans="1:9" ht="14.25" customHeight="1" x14ac:dyDescent="0.25">
      <c r="A111" s="23"/>
      <c r="B111" s="19"/>
      <c r="C111" s="19"/>
      <c r="D111" s="18"/>
      <c r="E111" s="18"/>
      <c r="F111" s="18"/>
      <c r="G111" s="18"/>
      <c r="H111" s="18"/>
      <c r="I111" s="18"/>
    </row>
    <row r="112" spans="1:9" ht="14.25" customHeight="1" x14ac:dyDescent="0.25">
      <c r="A112" s="23"/>
      <c r="B112" s="19"/>
      <c r="C112" s="19"/>
      <c r="D112" s="18"/>
      <c r="E112" s="18"/>
      <c r="F112" s="18"/>
      <c r="G112" s="18"/>
      <c r="H112" s="18"/>
      <c r="I112" s="18"/>
    </row>
    <row r="113" spans="1:9" ht="14.25" customHeight="1" x14ac:dyDescent="0.25">
      <c r="A113" s="23"/>
      <c r="B113" s="19"/>
      <c r="C113" s="19"/>
      <c r="D113" s="18"/>
      <c r="E113" s="18"/>
      <c r="F113" s="18"/>
      <c r="G113" s="18"/>
      <c r="H113" s="18"/>
      <c r="I113" s="18"/>
    </row>
    <row r="114" spans="1:9" ht="14.25" customHeight="1" x14ac:dyDescent="0.25">
      <c r="A114" s="22"/>
      <c r="B114" s="19"/>
      <c r="C114" s="19"/>
      <c r="D114" s="18"/>
      <c r="E114" s="18"/>
      <c r="F114" s="18"/>
      <c r="G114" s="18"/>
      <c r="H114" s="18"/>
      <c r="I114" s="18"/>
    </row>
    <row r="115" spans="1:9" ht="14.25" customHeight="1" x14ac:dyDescent="0.25">
      <c r="A115" s="22"/>
      <c r="B115" s="19"/>
      <c r="C115" s="19"/>
      <c r="D115" s="18"/>
      <c r="E115" s="18"/>
      <c r="F115" s="18"/>
      <c r="G115" s="18"/>
      <c r="H115" s="18"/>
      <c r="I115" s="18"/>
    </row>
    <row r="116" spans="1:9" ht="14.25" customHeight="1" x14ac:dyDescent="0.25">
      <c r="D116" s="18"/>
      <c r="E116" s="18"/>
      <c r="F116" s="18"/>
      <c r="G116" s="18"/>
      <c r="H116" s="18"/>
      <c r="I116" s="18"/>
    </row>
    <row r="117" spans="1:9" ht="14.25" customHeight="1" x14ac:dyDescent="0.25">
      <c r="D117" s="18"/>
      <c r="E117" s="18"/>
      <c r="F117" s="18"/>
      <c r="G117" s="18"/>
      <c r="H117" s="18"/>
      <c r="I117" s="18"/>
    </row>
    <row r="118" spans="1:9" ht="14.25" customHeight="1" x14ac:dyDescent="0.25">
      <c r="D118" s="18"/>
      <c r="E118" s="18"/>
      <c r="F118" s="18"/>
      <c r="G118" s="18"/>
      <c r="H118" s="18"/>
      <c r="I118" s="18"/>
    </row>
    <row r="119" spans="1:9" ht="14.25" customHeight="1" x14ac:dyDescent="0.25">
      <c r="D119" s="18"/>
      <c r="E119" s="18"/>
      <c r="F119" s="18"/>
      <c r="G119" s="18"/>
      <c r="H119" s="18"/>
      <c r="I119" s="18"/>
    </row>
    <row r="120" spans="1:9" ht="14.25" customHeight="1" x14ac:dyDescent="0.25">
      <c r="D120" s="18"/>
      <c r="E120" s="18"/>
      <c r="F120" s="18"/>
      <c r="G120" s="18"/>
      <c r="H120" s="18"/>
      <c r="I120" s="18"/>
    </row>
    <row r="121" spans="1:9" ht="14.25" customHeight="1" x14ac:dyDescent="0.25">
      <c r="D121" s="18"/>
      <c r="E121" s="18"/>
      <c r="F121" s="18"/>
      <c r="G121" s="18"/>
      <c r="H121" s="18"/>
      <c r="I121" s="18"/>
    </row>
  </sheetData>
  <autoFilter ref="A3:F3" xr:uid="{00000000-0001-0000-0200-000000000000}"/>
  <mergeCells count="1">
    <mergeCell ref="A1:F2"/>
  </mergeCells>
  <conditionalFormatting sqref="K1">
    <cfRule type="cellIs" dxfId="15" priority="5" operator="equal">
      <formula>"SAÍDA"</formula>
    </cfRule>
    <cfRule type="cellIs" dxfId="14" priority="6" operator="equal">
      <formula>"ENTRADA"</formula>
    </cfRule>
  </conditionalFormatting>
  <conditionalFormatting sqref="K2">
    <cfRule type="cellIs" dxfId="13" priority="1" operator="equal">
      <formula>"ENTRADA"</formula>
    </cfRule>
    <cfRule type="cellIs" dxfId="12" priority="2" operator="equal">
      <formula>"SAÍDA"</formula>
    </cfRule>
  </conditionalFormatting>
  <dataValidations count="1">
    <dataValidation type="list" allowBlank="1" showInputMessage="1" showErrorMessage="1" sqref="L2" xr:uid="{AF0B66EA-6A78-463C-9029-2FB010D1A696}">
      <formula1>$A$4:$A$72</formula1>
    </dataValidation>
  </dataValidations>
  <printOptions horizontalCentered="1" verticalCentered="1"/>
  <pageMargins left="0" right="0" top="0" bottom="0" header="0" footer="0"/>
  <pageSetup paperSize="9" scale="65" orientation="portrait" r:id="rId1"/>
  <rowBreaks count="1" manualBreakCount="1">
    <brk id="37" man="1"/>
  </rowBreak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9DC4F6-A179-486F-A3D5-ADCDEEA68117}">
          <x14:formula1>
            <xm:f>TD!$B$2:$B$3</xm:f>
          </x14:formula1>
          <xm:sqref>K2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N102"/>
  <sheetViews>
    <sheetView showGridLines="0" workbookViewId="0">
      <selection activeCell="D5" sqref="D5:F48"/>
    </sheetView>
  </sheetViews>
  <sheetFormatPr defaultColWidth="14.42578125" defaultRowHeight="15" customHeight="1" x14ac:dyDescent="0.25"/>
  <cols>
    <col min="1" max="1" width="72.5703125" customWidth="1"/>
    <col min="2" max="2" width="12" customWidth="1"/>
    <col min="3" max="3" width="17.42578125" customWidth="1"/>
    <col min="4" max="4" width="17.140625" bestFit="1" customWidth="1"/>
    <col min="5" max="5" width="12.85546875" bestFit="1" customWidth="1"/>
    <col min="6" max="6" width="21.28515625" bestFit="1" customWidth="1"/>
    <col min="7" max="9" width="8.85546875" customWidth="1"/>
  </cols>
  <sheetData>
    <row r="1" spans="1:14" ht="20.100000000000001" customHeight="1" x14ac:dyDescent="0.35">
      <c r="A1" s="73" t="s">
        <v>0</v>
      </c>
      <c r="B1" s="74"/>
      <c r="C1" s="74"/>
      <c r="D1" s="74"/>
      <c r="E1" s="74"/>
      <c r="F1" s="74"/>
      <c r="G1" s="1"/>
      <c r="H1" s="1"/>
      <c r="I1" s="1"/>
      <c r="J1" s="52" t="s">
        <v>343</v>
      </c>
      <c r="K1" s="53" t="s">
        <v>344</v>
      </c>
      <c r="L1" s="53" t="s">
        <v>342</v>
      </c>
      <c r="M1" s="53" t="s">
        <v>345</v>
      </c>
      <c r="N1" s="54" t="s">
        <v>352</v>
      </c>
    </row>
    <row r="2" spans="1:14" ht="20.100000000000001" customHeight="1" x14ac:dyDescent="0.35">
      <c r="A2" s="73"/>
      <c r="B2" s="74"/>
      <c r="C2" s="74"/>
      <c r="D2" s="74"/>
      <c r="E2" s="74"/>
      <c r="F2" s="74"/>
      <c r="G2" s="1"/>
      <c r="H2" s="1"/>
      <c r="I2" s="1"/>
      <c r="J2" s="1"/>
      <c r="K2" s="45" t="s">
        <v>346</v>
      </c>
      <c r="L2" s="1"/>
      <c r="M2" s="1"/>
      <c r="N2" s="1"/>
    </row>
    <row r="3" spans="1:14" ht="20.100000000000001" customHeight="1" x14ac:dyDescent="0.35">
      <c r="A3" s="44" t="s">
        <v>355</v>
      </c>
      <c r="B3" s="44" t="s">
        <v>350</v>
      </c>
      <c r="C3" s="43" t="s">
        <v>349</v>
      </c>
      <c r="D3" s="50" t="s">
        <v>346</v>
      </c>
      <c r="E3" s="51" t="s">
        <v>347</v>
      </c>
      <c r="F3" s="48" t="s">
        <v>348</v>
      </c>
      <c r="G3" s="2"/>
      <c r="H3" s="2"/>
      <c r="I3" s="2"/>
    </row>
    <row r="4" spans="1:14" ht="20.100000000000001" customHeight="1" x14ac:dyDescent="0.35">
      <c r="A4" s="31" t="s">
        <v>190</v>
      </c>
      <c r="B4" s="15" t="s">
        <v>1</v>
      </c>
      <c r="C4" s="15"/>
      <c r="D4" s="47">
        <f>SUMIFS(M:M,L:L,A4,K:K,"ENTRADA")</f>
        <v>0</v>
      </c>
      <c r="E4" s="47">
        <f>SUMIFS(M:M,K:K,"SAÍDA",L:L,A4)</f>
        <v>0</v>
      </c>
      <c r="F4" s="61">
        <f>D4-E4</f>
        <v>0</v>
      </c>
      <c r="G4" s="5"/>
      <c r="H4" s="5"/>
      <c r="I4" s="5"/>
    </row>
    <row r="5" spans="1:14" ht="20.100000000000001" customHeight="1" x14ac:dyDescent="0.35">
      <c r="A5" s="35" t="s">
        <v>330</v>
      </c>
      <c r="B5" s="15" t="s">
        <v>126</v>
      </c>
      <c r="C5" s="15"/>
      <c r="D5" s="47">
        <f t="shared" ref="D5:D48" si="0">SUMIFS(M:M,L:L,A5,K:K,"ENTRADA")</f>
        <v>0</v>
      </c>
      <c r="E5" s="47">
        <f t="shared" ref="E5:E48" si="1">SUMIFS(M:M,K:K,"SAÍDA",L:L,A5)</f>
        <v>0</v>
      </c>
      <c r="F5" s="61">
        <f t="shared" ref="F5:F48" si="2">D5-E5</f>
        <v>0</v>
      </c>
      <c r="G5" s="5"/>
      <c r="H5" s="5"/>
      <c r="I5" s="5"/>
    </row>
    <row r="6" spans="1:14" ht="20.100000000000001" customHeight="1" x14ac:dyDescent="0.35">
      <c r="A6" s="31" t="s">
        <v>191</v>
      </c>
      <c r="B6" s="15" t="s">
        <v>126</v>
      </c>
      <c r="C6" s="15"/>
      <c r="D6" s="47">
        <f t="shared" si="0"/>
        <v>0</v>
      </c>
      <c r="E6" s="47">
        <f t="shared" si="1"/>
        <v>0</v>
      </c>
      <c r="F6" s="61">
        <f t="shared" si="2"/>
        <v>0</v>
      </c>
      <c r="G6" s="5"/>
      <c r="H6" s="5"/>
      <c r="I6" s="5"/>
    </row>
    <row r="7" spans="1:14" ht="20.100000000000001" customHeight="1" x14ac:dyDescent="0.35">
      <c r="A7" s="32" t="s">
        <v>192</v>
      </c>
      <c r="B7" s="15" t="s">
        <v>126</v>
      </c>
      <c r="C7" s="15"/>
      <c r="D7" s="47">
        <f t="shared" si="0"/>
        <v>0</v>
      </c>
      <c r="E7" s="47">
        <f t="shared" si="1"/>
        <v>0</v>
      </c>
      <c r="F7" s="61">
        <f t="shared" si="2"/>
        <v>0</v>
      </c>
      <c r="G7" s="5"/>
      <c r="H7" s="5"/>
      <c r="I7" s="5"/>
    </row>
    <row r="8" spans="1:14" ht="20.100000000000001" customHeight="1" x14ac:dyDescent="0.35">
      <c r="A8" s="31" t="s">
        <v>194</v>
      </c>
      <c r="B8" s="15" t="s">
        <v>126</v>
      </c>
      <c r="C8" s="15"/>
      <c r="D8" s="47">
        <f t="shared" si="0"/>
        <v>0</v>
      </c>
      <c r="E8" s="47">
        <f t="shared" si="1"/>
        <v>0</v>
      </c>
      <c r="F8" s="61">
        <f t="shared" si="2"/>
        <v>0</v>
      </c>
      <c r="G8" s="5"/>
      <c r="H8" s="5"/>
      <c r="I8" s="5"/>
    </row>
    <row r="9" spans="1:14" ht="20.100000000000001" customHeight="1" x14ac:dyDescent="0.35">
      <c r="A9" s="32" t="s">
        <v>195</v>
      </c>
      <c r="B9" s="15" t="s">
        <v>126</v>
      </c>
      <c r="C9" s="15"/>
      <c r="D9" s="47">
        <f t="shared" si="0"/>
        <v>0</v>
      </c>
      <c r="E9" s="47">
        <f t="shared" si="1"/>
        <v>0</v>
      </c>
      <c r="F9" s="61">
        <f t="shared" si="2"/>
        <v>0</v>
      </c>
      <c r="G9" s="5"/>
      <c r="H9" s="5"/>
      <c r="I9" s="5"/>
    </row>
    <row r="10" spans="1:14" ht="20.100000000000001" customHeight="1" x14ac:dyDescent="0.35">
      <c r="A10" s="32" t="s">
        <v>196</v>
      </c>
      <c r="B10" s="15" t="s">
        <v>197</v>
      </c>
      <c r="C10" s="15"/>
      <c r="D10" s="47">
        <f t="shared" si="0"/>
        <v>0</v>
      </c>
      <c r="E10" s="47">
        <f t="shared" si="1"/>
        <v>0</v>
      </c>
      <c r="F10" s="61">
        <f t="shared" si="2"/>
        <v>0</v>
      </c>
      <c r="G10" s="5"/>
      <c r="H10" s="5"/>
      <c r="I10" s="5"/>
    </row>
    <row r="11" spans="1:14" ht="20.100000000000001" customHeight="1" x14ac:dyDescent="0.35">
      <c r="A11" s="31" t="s">
        <v>198</v>
      </c>
      <c r="B11" s="15" t="s">
        <v>126</v>
      </c>
      <c r="C11" s="15"/>
      <c r="D11" s="47">
        <f t="shared" si="0"/>
        <v>0</v>
      </c>
      <c r="E11" s="47">
        <f t="shared" si="1"/>
        <v>0</v>
      </c>
      <c r="F11" s="61">
        <f t="shared" si="2"/>
        <v>0</v>
      </c>
      <c r="G11" s="5"/>
      <c r="H11" s="5"/>
      <c r="I11" s="5"/>
    </row>
    <row r="12" spans="1:14" ht="20.100000000000001" customHeight="1" x14ac:dyDescent="0.35">
      <c r="A12" s="31" t="s">
        <v>199</v>
      </c>
      <c r="B12" s="15" t="s">
        <v>126</v>
      </c>
      <c r="C12" s="15"/>
      <c r="D12" s="47">
        <f t="shared" si="0"/>
        <v>0</v>
      </c>
      <c r="E12" s="47">
        <f t="shared" si="1"/>
        <v>0</v>
      </c>
      <c r="F12" s="61">
        <f t="shared" si="2"/>
        <v>0</v>
      </c>
      <c r="G12" s="5"/>
      <c r="H12" s="5"/>
      <c r="I12" s="5"/>
    </row>
    <row r="13" spans="1:14" ht="20.100000000000001" customHeight="1" x14ac:dyDescent="0.35">
      <c r="A13" s="31" t="s">
        <v>200</v>
      </c>
      <c r="B13" s="15" t="s">
        <v>126</v>
      </c>
      <c r="C13" s="15"/>
      <c r="D13" s="47">
        <f t="shared" si="0"/>
        <v>0</v>
      </c>
      <c r="E13" s="47">
        <f t="shared" si="1"/>
        <v>0</v>
      </c>
      <c r="F13" s="61">
        <f t="shared" si="2"/>
        <v>0</v>
      </c>
      <c r="G13" s="5"/>
      <c r="H13" s="5"/>
      <c r="I13" s="5"/>
    </row>
    <row r="14" spans="1:14" ht="20.100000000000001" customHeight="1" x14ac:dyDescent="0.35">
      <c r="A14" s="31" t="s">
        <v>201</v>
      </c>
      <c r="B14" s="15" t="s">
        <v>126</v>
      </c>
      <c r="C14" s="15"/>
      <c r="D14" s="47">
        <f t="shared" si="0"/>
        <v>0</v>
      </c>
      <c r="E14" s="47">
        <f t="shared" si="1"/>
        <v>0</v>
      </c>
      <c r="F14" s="61">
        <f t="shared" si="2"/>
        <v>0</v>
      </c>
      <c r="G14" s="5"/>
      <c r="H14" s="5"/>
      <c r="I14" s="5"/>
    </row>
    <row r="15" spans="1:14" ht="20.100000000000001" customHeight="1" x14ac:dyDescent="0.35">
      <c r="A15" s="31" t="s">
        <v>202</v>
      </c>
      <c r="B15" s="15" t="s">
        <v>126</v>
      </c>
      <c r="C15" s="15"/>
      <c r="D15" s="47">
        <f t="shared" si="0"/>
        <v>0</v>
      </c>
      <c r="E15" s="47">
        <f t="shared" si="1"/>
        <v>0</v>
      </c>
      <c r="F15" s="61">
        <f t="shared" si="2"/>
        <v>0</v>
      </c>
      <c r="G15" s="5"/>
      <c r="H15" s="5"/>
      <c r="I15" s="5"/>
    </row>
    <row r="16" spans="1:14" ht="20.100000000000001" customHeight="1" x14ac:dyDescent="0.35">
      <c r="A16" s="35" t="s">
        <v>224</v>
      </c>
      <c r="B16" s="15" t="s">
        <v>126</v>
      </c>
      <c r="C16" s="15"/>
      <c r="D16" s="47">
        <f t="shared" si="0"/>
        <v>0</v>
      </c>
      <c r="E16" s="47">
        <f t="shared" si="1"/>
        <v>0</v>
      </c>
      <c r="F16" s="61">
        <f t="shared" si="2"/>
        <v>0</v>
      </c>
      <c r="G16" s="5"/>
      <c r="H16" s="5"/>
      <c r="I16" s="5"/>
    </row>
    <row r="17" spans="1:9" ht="20.100000000000001" customHeight="1" x14ac:dyDescent="0.35">
      <c r="A17" s="31" t="s">
        <v>203</v>
      </c>
      <c r="B17" s="15" t="s">
        <v>126</v>
      </c>
      <c r="C17" s="15"/>
      <c r="D17" s="47">
        <f t="shared" si="0"/>
        <v>0</v>
      </c>
      <c r="E17" s="47">
        <f t="shared" si="1"/>
        <v>0</v>
      </c>
      <c r="F17" s="61">
        <f t="shared" si="2"/>
        <v>0</v>
      </c>
      <c r="G17" s="5"/>
      <c r="H17" s="5"/>
      <c r="I17" s="5"/>
    </row>
    <row r="18" spans="1:9" ht="20.100000000000001" customHeight="1" x14ac:dyDescent="0.35">
      <c r="A18" s="31" t="s">
        <v>204</v>
      </c>
      <c r="B18" s="15" t="s">
        <v>126</v>
      </c>
      <c r="C18" s="15"/>
      <c r="D18" s="47">
        <f t="shared" si="0"/>
        <v>0</v>
      </c>
      <c r="E18" s="47">
        <f t="shared" si="1"/>
        <v>0</v>
      </c>
      <c r="F18" s="61">
        <f t="shared" si="2"/>
        <v>0</v>
      </c>
      <c r="G18" s="5"/>
      <c r="H18" s="5"/>
      <c r="I18" s="5"/>
    </row>
    <row r="19" spans="1:9" ht="20.100000000000001" customHeight="1" x14ac:dyDescent="0.35">
      <c r="A19" s="31" t="s">
        <v>205</v>
      </c>
      <c r="B19" s="15" t="s">
        <v>126</v>
      </c>
      <c r="C19" s="15"/>
      <c r="D19" s="47">
        <f t="shared" si="0"/>
        <v>0</v>
      </c>
      <c r="E19" s="47">
        <f t="shared" si="1"/>
        <v>0</v>
      </c>
      <c r="F19" s="61">
        <f t="shared" si="2"/>
        <v>0</v>
      </c>
      <c r="G19" s="5"/>
      <c r="H19" s="5"/>
      <c r="I19" s="5"/>
    </row>
    <row r="20" spans="1:9" ht="20.100000000000001" customHeight="1" x14ac:dyDescent="0.35">
      <c r="A20" s="31" t="s">
        <v>206</v>
      </c>
      <c r="B20" s="15" t="s">
        <v>126</v>
      </c>
      <c r="C20" s="15"/>
      <c r="D20" s="47">
        <f t="shared" si="0"/>
        <v>0</v>
      </c>
      <c r="E20" s="47">
        <f t="shared" si="1"/>
        <v>0</v>
      </c>
      <c r="F20" s="61">
        <f t="shared" si="2"/>
        <v>0</v>
      </c>
      <c r="G20" s="5"/>
      <c r="H20" s="5"/>
      <c r="I20" s="5"/>
    </row>
    <row r="21" spans="1:9" ht="20.100000000000001" customHeight="1" x14ac:dyDescent="0.35">
      <c r="A21" s="31" t="s">
        <v>207</v>
      </c>
      <c r="B21" s="15" t="s">
        <v>126</v>
      </c>
      <c r="C21" s="15"/>
      <c r="D21" s="47">
        <f t="shared" si="0"/>
        <v>0</v>
      </c>
      <c r="E21" s="47">
        <f t="shared" si="1"/>
        <v>0</v>
      </c>
      <c r="F21" s="61">
        <f t="shared" si="2"/>
        <v>0</v>
      </c>
      <c r="G21" s="5"/>
      <c r="H21" s="5"/>
      <c r="I21" s="5"/>
    </row>
    <row r="22" spans="1:9" ht="20.100000000000001" customHeight="1" x14ac:dyDescent="0.35">
      <c r="A22" s="31" t="s">
        <v>208</v>
      </c>
      <c r="B22" s="15" t="s">
        <v>126</v>
      </c>
      <c r="C22" s="15"/>
      <c r="D22" s="47">
        <f t="shared" si="0"/>
        <v>0</v>
      </c>
      <c r="E22" s="47">
        <f t="shared" si="1"/>
        <v>0</v>
      </c>
      <c r="F22" s="61">
        <f t="shared" si="2"/>
        <v>0</v>
      </c>
      <c r="G22" s="5"/>
      <c r="H22" s="5"/>
      <c r="I22" s="5"/>
    </row>
    <row r="23" spans="1:9" ht="20.100000000000001" customHeight="1" x14ac:dyDescent="0.35">
      <c r="A23" s="31" t="s">
        <v>209</v>
      </c>
      <c r="B23" s="15" t="s">
        <v>126</v>
      </c>
      <c r="C23" s="15"/>
      <c r="D23" s="47">
        <f t="shared" si="0"/>
        <v>0</v>
      </c>
      <c r="E23" s="47">
        <f t="shared" si="1"/>
        <v>0</v>
      </c>
      <c r="F23" s="61">
        <f t="shared" si="2"/>
        <v>0</v>
      </c>
      <c r="G23" s="5"/>
      <c r="H23" s="5"/>
      <c r="I23" s="5"/>
    </row>
    <row r="24" spans="1:9" ht="20.100000000000001" customHeight="1" x14ac:dyDescent="0.35">
      <c r="A24" s="31" t="s">
        <v>210</v>
      </c>
      <c r="B24" s="15" t="s">
        <v>126</v>
      </c>
      <c r="C24" s="15"/>
      <c r="D24" s="47">
        <f t="shared" si="0"/>
        <v>0</v>
      </c>
      <c r="E24" s="47">
        <f t="shared" si="1"/>
        <v>0</v>
      </c>
      <c r="F24" s="61">
        <f t="shared" si="2"/>
        <v>0</v>
      </c>
      <c r="G24" s="5"/>
      <c r="H24" s="5"/>
      <c r="I24" s="5"/>
    </row>
    <row r="25" spans="1:9" ht="20.100000000000001" customHeight="1" x14ac:dyDescent="0.35">
      <c r="A25" s="31" t="s">
        <v>211</v>
      </c>
      <c r="B25" s="15" t="s">
        <v>126</v>
      </c>
      <c r="C25" s="15"/>
      <c r="D25" s="47">
        <f t="shared" si="0"/>
        <v>0</v>
      </c>
      <c r="E25" s="47">
        <f t="shared" si="1"/>
        <v>0</v>
      </c>
      <c r="F25" s="61">
        <f t="shared" si="2"/>
        <v>0</v>
      </c>
      <c r="G25" s="5"/>
      <c r="H25" s="5"/>
      <c r="I25" s="5"/>
    </row>
    <row r="26" spans="1:9" ht="20.100000000000001" customHeight="1" x14ac:dyDescent="0.35">
      <c r="A26" s="31" t="s">
        <v>212</v>
      </c>
      <c r="B26" s="15" t="s">
        <v>197</v>
      </c>
      <c r="C26" s="15"/>
      <c r="D26" s="47">
        <f t="shared" si="0"/>
        <v>0</v>
      </c>
      <c r="E26" s="47">
        <f t="shared" si="1"/>
        <v>0</v>
      </c>
      <c r="F26" s="61">
        <f t="shared" si="2"/>
        <v>0</v>
      </c>
      <c r="G26" s="5"/>
      <c r="H26" s="5"/>
      <c r="I26" s="5"/>
    </row>
    <row r="27" spans="1:9" ht="20.100000000000001" customHeight="1" x14ac:dyDescent="0.35">
      <c r="A27" s="31" t="s">
        <v>213</v>
      </c>
      <c r="B27" s="15" t="s">
        <v>126</v>
      </c>
      <c r="C27" s="15"/>
      <c r="D27" s="47">
        <f t="shared" si="0"/>
        <v>0</v>
      </c>
      <c r="E27" s="47">
        <f t="shared" si="1"/>
        <v>0</v>
      </c>
      <c r="F27" s="61">
        <f t="shared" si="2"/>
        <v>0</v>
      </c>
      <c r="G27" s="5"/>
      <c r="H27" s="5"/>
      <c r="I27" s="5"/>
    </row>
    <row r="28" spans="1:9" ht="20.100000000000001" customHeight="1" x14ac:dyDescent="0.35">
      <c r="A28" s="31" t="s">
        <v>214</v>
      </c>
      <c r="B28" s="15" t="s">
        <v>126</v>
      </c>
      <c r="C28" s="15"/>
      <c r="D28" s="47">
        <f t="shared" si="0"/>
        <v>0</v>
      </c>
      <c r="E28" s="47">
        <f t="shared" si="1"/>
        <v>0</v>
      </c>
      <c r="F28" s="61">
        <f t="shared" si="2"/>
        <v>0</v>
      </c>
      <c r="G28" s="5"/>
      <c r="H28" s="5"/>
      <c r="I28" s="5"/>
    </row>
    <row r="29" spans="1:9" ht="20.100000000000001" customHeight="1" x14ac:dyDescent="0.35">
      <c r="A29" s="31" t="s">
        <v>215</v>
      </c>
      <c r="B29" s="15" t="s">
        <v>126</v>
      </c>
      <c r="C29" s="15"/>
      <c r="D29" s="47">
        <f t="shared" si="0"/>
        <v>0</v>
      </c>
      <c r="E29" s="47">
        <f t="shared" si="1"/>
        <v>0</v>
      </c>
      <c r="F29" s="61">
        <f t="shared" si="2"/>
        <v>0</v>
      </c>
      <c r="G29" s="5"/>
      <c r="H29" s="5"/>
      <c r="I29" s="5"/>
    </row>
    <row r="30" spans="1:9" ht="20.100000000000001" customHeight="1" x14ac:dyDescent="0.35">
      <c r="A30" s="31" t="s">
        <v>216</v>
      </c>
      <c r="B30" s="15" t="s">
        <v>126</v>
      </c>
      <c r="C30" s="15"/>
      <c r="D30" s="47">
        <f t="shared" si="0"/>
        <v>0</v>
      </c>
      <c r="E30" s="47">
        <f t="shared" si="1"/>
        <v>0</v>
      </c>
      <c r="F30" s="61">
        <f t="shared" si="2"/>
        <v>0</v>
      </c>
      <c r="G30" s="5"/>
      <c r="H30" s="5"/>
      <c r="I30" s="5"/>
    </row>
    <row r="31" spans="1:9" ht="20.100000000000001" customHeight="1" x14ac:dyDescent="0.35">
      <c r="A31" s="31" t="s">
        <v>217</v>
      </c>
      <c r="B31" s="15" t="s">
        <v>126</v>
      </c>
      <c r="C31" s="15"/>
      <c r="D31" s="47">
        <f t="shared" si="0"/>
        <v>0</v>
      </c>
      <c r="E31" s="47">
        <f t="shared" si="1"/>
        <v>0</v>
      </c>
      <c r="F31" s="61">
        <f t="shared" si="2"/>
        <v>0</v>
      </c>
      <c r="G31" s="5"/>
      <c r="H31" s="5"/>
      <c r="I31" s="5"/>
    </row>
    <row r="32" spans="1:9" ht="20.100000000000001" customHeight="1" x14ac:dyDescent="0.35">
      <c r="A32" s="31" t="s">
        <v>218</v>
      </c>
      <c r="B32" s="15" t="s">
        <v>126</v>
      </c>
      <c r="C32" s="15"/>
      <c r="D32" s="47">
        <f t="shared" si="0"/>
        <v>0</v>
      </c>
      <c r="E32" s="47">
        <f t="shared" si="1"/>
        <v>0</v>
      </c>
      <c r="F32" s="61">
        <f t="shared" si="2"/>
        <v>0</v>
      </c>
      <c r="G32" s="5"/>
      <c r="H32" s="5"/>
      <c r="I32" s="5"/>
    </row>
    <row r="33" spans="1:9" ht="20.100000000000001" customHeight="1" x14ac:dyDescent="0.35">
      <c r="A33" s="31" t="s">
        <v>219</v>
      </c>
      <c r="B33" s="15" t="s">
        <v>126</v>
      </c>
      <c r="C33" s="15"/>
      <c r="D33" s="47">
        <f t="shared" si="0"/>
        <v>0</v>
      </c>
      <c r="E33" s="47">
        <f t="shared" si="1"/>
        <v>0</v>
      </c>
      <c r="F33" s="61">
        <f t="shared" si="2"/>
        <v>0</v>
      </c>
      <c r="G33" s="5"/>
      <c r="H33" s="5"/>
      <c r="I33" s="5"/>
    </row>
    <row r="34" spans="1:9" ht="20.100000000000001" customHeight="1" x14ac:dyDescent="0.35">
      <c r="A34" s="31" t="s">
        <v>220</v>
      </c>
      <c r="B34" s="15" t="s">
        <v>126</v>
      </c>
      <c r="C34" s="15"/>
      <c r="D34" s="47">
        <f t="shared" si="0"/>
        <v>0</v>
      </c>
      <c r="E34" s="47">
        <f t="shared" si="1"/>
        <v>0</v>
      </c>
      <c r="F34" s="61">
        <f t="shared" si="2"/>
        <v>0</v>
      </c>
      <c r="G34" s="5"/>
      <c r="H34" s="5"/>
      <c r="I34" s="5"/>
    </row>
    <row r="35" spans="1:9" ht="20.100000000000001" customHeight="1" x14ac:dyDescent="0.35">
      <c r="A35" s="31" t="s">
        <v>221</v>
      </c>
      <c r="B35" s="15" t="s">
        <v>126</v>
      </c>
      <c r="C35" s="15"/>
      <c r="D35" s="47">
        <f t="shared" si="0"/>
        <v>0</v>
      </c>
      <c r="E35" s="47">
        <f t="shared" si="1"/>
        <v>0</v>
      </c>
      <c r="F35" s="61">
        <f t="shared" si="2"/>
        <v>0</v>
      </c>
      <c r="G35" s="5"/>
      <c r="H35" s="5"/>
      <c r="I35" s="5"/>
    </row>
    <row r="36" spans="1:9" ht="20.100000000000001" customHeight="1" x14ac:dyDescent="0.35">
      <c r="A36" s="31" t="s">
        <v>222</v>
      </c>
      <c r="B36" s="15" t="s">
        <v>126</v>
      </c>
      <c r="C36" s="15"/>
      <c r="D36" s="47">
        <f t="shared" si="0"/>
        <v>0</v>
      </c>
      <c r="E36" s="47">
        <f t="shared" si="1"/>
        <v>0</v>
      </c>
      <c r="F36" s="61">
        <f t="shared" si="2"/>
        <v>0</v>
      </c>
      <c r="G36" s="5"/>
      <c r="H36" s="5"/>
      <c r="I36" s="5"/>
    </row>
    <row r="37" spans="1:9" ht="20.100000000000001" customHeight="1" x14ac:dyDescent="0.35">
      <c r="A37" s="35" t="s">
        <v>339</v>
      </c>
      <c r="B37" s="15" t="s">
        <v>126</v>
      </c>
      <c r="C37" s="15"/>
      <c r="D37" s="47">
        <f t="shared" si="0"/>
        <v>0</v>
      </c>
      <c r="E37" s="47">
        <f t="shared" si="1"/>
        <v>0</v>
      </c>
      <c r="F37" s="61">
        <f t="shared" si="2"/>
        <v>0</v>
      </c>
      <c r="G37" s="5"/>
      <c r="H37" s="5"/>
      <c r="I37" s="5"/>
    </row>
    <row r="38" spans="1:9" ht="20.100000000000001" customHeight="1" x14ac:dyDescent="0.35">
      <c r="A38" s="31" t="s">
        <v>223</v>
      </c>
      <c r="B38" s="15" t="s">
        <v>126</v>
      </c>
      <c r="C38" s="15"/>
      <c r="D38" s="47">
        <f t="shared" si="0"/>
        <v>0</v>
      </c>
      <c r="E38" s="47">
        <f t="shared" si="1"/>
        <v>0</v>
      </c>
      <c r="F38" s="61">
        <f t="shared" si="2"/>
        <v>0</v>
      </c>
      <c r="G38" s="5"/>
      <c r="H38" s="5"/>
      <c r="I38" s="5"/>
    </row>
    <row r="39" spans="1:9" ht="20.100000000000001" customHeight="1" x14ac:dyDescent="0.35">
      <c r="A39" s="32" t="s">
        <v>225</v>
      </c>
      <c r="B39" s="15" t="s">
        <v>126</v>
      </c>
      <c r="C39" s="15"/>
      <c r="D39" s="47">
        <f t="shared" si="0"/>
        <v>0</v>
      </c>
      <c r="E39" s="47">
        <f t="shared" si="1"/>
        <v>0</v>
      </c>
      <c r="F39" s="61">
        <f t="shared" si="2"/>
        <v>0</v>
      </c>
      <c r="G39" s="5"/>
      <c r="H39" s="5"/>
      <c r="I39" s="5"/>
    </row>
    <row r="40" spans="1:9" ht="20.100000000000001" customHeight="1" x14ac:dyDescent="0.35">
      <c r="A40" s="31" t="s">
        <v>226</v>
      </c>
      <c r="B40" s="15" t="s">
        <v>126</v>
      </c>
      <c r="C40" s="15"/>
      <c r="D40" s="47">
        <f t="shared" si="0"/>
        <v>0</v>
      </c>
      <c r="E40" s="47">
        <f t="shared" si="1"/>
        <v>0</v>
      </c>
      <c r="F40" s="61">
        <f t="shared" si="2"/>
        <v>0</v>
      </c>
      <c r="G40" s="5"/>
      <c r="H40" s="5"/>
      <c r="I40" s="5"/>
    </row>
    <row r="41" spans="1:9" ht="20.100000000000001" customHeight="1" x14ac:dyDescent="0.35">
      <c r="A41" s="31" t="s">
        <v>227</v>
      </c>
      <c r="B41" s="15" t="s">
        <v>126</v>
      </c>
      <c r="C41" s="15"/>
      <c r="D41" s="47">
        <f t="shared" si="0"/>
        <v>0</v>
      </c>
      <c r="E41" s="47">
        <f t="shared" si="1"/>
        <v>0</v>
      </c>
      <c r="F41" s="61">
        <f t="shared" si="2"/>
        <v>0</v>
      </c>
      <c r="G41" s="5"/>
      <c r="H41" s="5"/>
      <c r="I41" s="5"/>
    </row>
    <row r="42" spans="1:9" ht="20.100000000000001" customHeight="1" x14ac:dyDescent="0.35">
      <c r="A42" s="31" t="s">
        <v>228</v>
      </c>
      <c r="B42" s="15" t="s">
        <v>126</v>
      </c>
      <c r="C42" s="15"/>
      <c r="D42" s="47">
        <f t="shared" si="0"/>
        <v>0</v>
      </c>
      <c r="E42" s="47">
        <f t="shared" si="1"/>
        <v>0</v>
      </c>
      <c r="F42" s="61">
        <f t="shared" si="2"/>
        <v>0</v>
      </c>
      <c r="G42" s="5"/>
      <c r="H42" s="5"/>
      <c r="I42" s="5"/>
    </row>
    <row r="43" spans="1:9" ht="20.100000000000001" customHeight="1" x14ac:dyDescent="0.35">
      <c r="A43" s="31" t="s">
        <v>229</v>
      </c>
      <c r="B43" s="15" t="s">
        <v>126</v>
      </c>
      <c r="C43" s="15"/>
      <c r="D43" s="47">
        <f t="shared" si="0"/>
        <v>0</v>
      </c>
      <c r="E43" s="47">
        <f t="shared" si="1"/>
        <v>0</v>
      </c>
      <c r="F43" s="61">
        <f t="shared" si="2"/>
        <v>0</v>
      </c>
      <c r="G43" s="5"/>
      <c r="H43" s="5"/>
      <c r="I43" s="5"/>
    </row>
    <row r="44" spans="1:9" ht="20.100000000000001" customHeight="1" x14ac:dyDescent="0.35">
      <c r="A44" s="32" t="s">
        <v>230</v>
      </c>
      <c r="B44" s="15" t="s">
        <v>126</v>
      </c>
      <c r="C44" s="15"/>
      <c r="D44" s="47">
        <f t="shared" si="0"/>
        <v>0</v>
      </c>
      <c r="E44" s="47">
        <f t="shared" si="1"/>
        <v>0</v>
      </c>
      <c r="F44" s="61">
        <f t="shared" si="2"/>
        <v>0</v>
      </c>
      <c r="G44" s="5"/>
      <c r="H44" s="5"/>
      <c r="I44" s="5"/>
    </row>
    <row r="45" spans="1:9" ht="20.100000000000001" customHeight="1" x14ac:dyDescent="0.35">
      <c r="A45" s="31" t="s">
        <v>231</v>
      </c>
      <c r="B45" s="15" t="s">
        <v>126</v>
      </c>
      <c r="C45" s="15"/>
      <c r="D45" s="47">
        <f t="shared" si="0"/>
        <v>0</v>
      </c>
      <c r="E45" s="47">
        <f t="shared" si="1"/>
        <v>0</v>
      </c>
      <c r="F45" s="61">
        <f t="shared" si="2"/>
        <v>0</v>
      </c>
      <c r="G45" s="5"/>
      <c r="H45" s="5"/>
      <c r="I45" s="5"/>
    </row>
    <row r="46" spans="1:9" ht="20.100000000000001" customHeight="1" x14ac:dyDescent="0.35">
      <c r="A46" s="31" t="s">
        <v>232</v>
      </c>
      <c r="B46" s="15" t="s">
        <v>193</v>
      </c>
      <c r="C46" s="15"/>
      <c r="D46" s="47">
        <f t="shared" si="0"/>
        <v>0</v>
      </c>
      <c r="E46" s="47">
        <f t="shared" si="1"/>
        <v>0</v>
      </c>
      <c r="F46" s="61">
        <f t="shared" si="2"/>
        <v>0</v>
      </c>
      <c r="G46" s="5"/>
      <c r="H46" s="5"/>
      <c r="I46" s="5"/>
    </row>
    <row r="47" spans="1:9" ht="20.100000000000001" customHeight="1" x14ac:dyDescent="0.35">
      <c r="A47" s="31" t="s">
        <v>233</v>
      </c>
      <c r="B47" s="15" t="s">
        <v>126</v>
      </c>
      <c r="C47" s="15"/>
      <c r="D47" s="47">
        <f t="shared" si="0"/>
        <v>0</v>
      </c>
      <c r="E47" s="47">
        <f t="shared" si="1"/>
        <v>0</v>
      </c>
      <c r="F47" s="61">
        <f t="shared" si="2"/>
        <v>0</v>
      </c>
      <c r="G47" s="5"/>
      <c r="H47" s="5"/>
      <c r="I47" s="5"/>
    </row>
    <row r="48" spans="1:9" ht="20.100000000000001" customHeight="1" x14ac:dyDescent="0.35">
      <c r="A48" s="31" t="s">
        <v>200</v>
      </c>
      <c r="B48" s="15" t="s">
        <v>126</v>
      </c>
      <c r="C48" s="15"/>
      <c r="D48" s="47">
        <f t="shared" si="0"/>
        <v>0</v>
      </c>
      <c r="E48" s="47">
        <f t="shared" si="1"/>
        <v>0</v>
      </c>
      <c r="F48" s="61">
        <f t="shared" si="2"/>
        <v>0</v>
      </c>
      <c r="G48" s="5"/>
      <c r="H48" s="5"/>
      <c r="I48" s="5"/>
    </row>
    <row r="49" spans="1:9" ht="20.100000000000001" customHeight="1" x14ac:dyDescent="0.25">
      <c r="A49" s="13"/>
      <c r="B49" s="12"/>
      <c r="C49" s="12"/>
      <c r="D49" s="5"/>
      <c r="E49" s="5"/>
      <c r="F49" s="5"/>
      <c r="G49" s="5"/>
      <c r="H49" s="5"/>
      <c r="I49" s="5"/>
    </row>
    <row r="50" spans="1:9" ht="20.100000000000001" customHeight="1" x14ac:dyDescent="0.25">
      <c r="A50" s="11"/>
      <c r="B50" s="12"/>
      <c r="C50" s="12"/>
      <c r="D50" s="5"/>
      <c r="E50" s="5"/>
      <c r="F50" s="5"/>
      <c r="G50" s="5"/>
      <c r="H50" s="5"/>
      <c r="I50" s="5"/>
    </row>
    <row r="51" spans="1:9" ht="20.100000000000001" customHeight="1" x14ac:dyDescent="0.25">
      <c r="A51" s="13"/>
      <c r="B51" s="12"/>
      <c r="C51" s="12"/>
      <c r="D51" s="5"/>
      <c r="E51" s="5"/>
      <c r="F51" s="5"/>
      <c r="G51" s="5"/>
      <c r="H51" s="5"/>
      <c r="I51" s="5"/>
    </row>
    <row r="52" spans="1:9" ht="14.25" customHeight="1" x14ac:dyDescent="0.25">
      <c r="A52" s="5"/>
      <c r="B52" s="12"/>
      <c r="C52" s="12"/>
      <c r="D52" s="5"/>
      <c r="E52" s="5"/>
      <c r="F52" s="5"/>
      <c r="G52" s="5"/>
      <c r="H52" s="5"/>
      <c r="I52" s="5"/>
    </row>
    <row r="53" spans="1:9" ht="14.25" customHeight="1" x14ac:dyDescent="0.25">
      <c r="A53" s="13"/>
      <c r="B53" s="12"/>
      <c r="C53" s="12"/>
      <c r="D53" s="5"/>
      <c r="E53" s="5"/>
      <c r="F53" s="5"/>
      <c r="G53" s="5"/>
      <c r="H53" s="5"/>
      <c r="I53" s="5"/>
    </row>
    <row r="54" spans="1:9" ht="14.25" customHeight="1" x14ac:dyDescent="0.25">
      <c r="A54" s="13"/>
      <c r="B54" s="12"/>
      <c r="C54" s="12"/>
      <c r="D54" s="5"/>
      <c r="E54" s="5"/>
      <c r="F54" s="5"/>
      <c r="G54" s="5"/>
      <c r="H54" s="5"/>
      <c r="I54" s="5"/>
    </row>
    <row r="55" spans="1:9" ht="14.25" customHeight="1" x14ac:dyDescent="0.25">
      <c r="A55" s="13"/>
      <c r="B55" s="12"/>
      <c r="C55" s="12"/>
      <c r="D55" s="5"/>
      <c r="E55" s="5"/>
      <c r="F55" s="5"/>
      <c r="G55" s="5"/>
      <c r="H55" s="5"/>
      <c r="I55" s="5"/>
    </row>
    <row r="56" spans="1:9" ht="14.25" customHeight="1" x14ac:dyDescent="0.25">
      <c r="A56" s="11"/>
      <c r="B56" s="12"/>
      <c r="C56" s="12"/>
      <c r="D56" s="5"/>
      <c r="E56" s="5"/>
      <c r="F56" s="5"/>
      <c r="G56" s="5"/>
      <c r="H56" s="5"/>
      <c r="I56" s="5"/>
    </row>
    <row r="57" spans="1:9" ht="14.25" customHeight="1" x14ac:dyDescent="0.25">
      <c r="A57" s="13"/>
      <c r="B57" s="12"/>
      <c r="C57" s="12"/>
      <c r="D57" s="5"/>
      <c r="E57" s="5"/>
      <c r="F57" s="5"/>
      <c r="G57" s="5"/>
      <c r="H57" s="5"/>
      <c r="I57" s="5"/>
    </row>
    <row r="58" spans="1:9" ht="14.25" customHeight="1" x14ac:dyDescent="0.25">
      <c r="A58" s="13"/>
      <c r="B58" s="12"/>
      <c r="C58" s="12"/>
      <c r="D58" s="5"/>
      <c r="E58" s="5"/>
      <c r="F58" s="5"/>
      <c r="G58" s="5"/>
      <c r="H58" s="5"/>
      <c r="I58" s="5"/>
    </row>
    <row r="59" spans="1:9" ht="14.25" customHeight="1" x14ac:dyDescent="0.25">
      <c r="A59" s="13"/>
      <c r="B59" s="12"/>
      <c r="C59" s="12"/>
      <c r="D59" s="5"/>
      <c r="E59" s="5"/>
      <c r="F59" s="5"/>
      <c r="G59" s="5"/>
      <c r="H59" s="5"/>
      <c r="I59" s="5"/>
    </row>
    <row r="60" spans="1:9" ht="14.25" customHeight="1" x14ac:dyDescent="0.25">
      <c r="A60" s="11"/>
      <c r="B60" s="12"/>
      <c r="C60" s="12"/>
      <c r="D60" s="5"/>
      <c r="E60" s="5"/>
      <c r="F60" s="5"/>
      <c r="G60" s="5"/>
      <c r="H60" s="5"/>
      <c r="I60" s="5"/>
    </row>
    <row r="61" spans="1:9" ht="14.25" customHeight="1" x14ac:dyDescent="0.25">
      <c r="A61" s="11"/>
      <c r="B61" s="12"/>
      <c r="C61" s="12"/>
      <c r="D61" s="5"/>
      <c r="E61" s="5"/>
      <c r="F61" s="5"/>
      <c r="G61" s="5"/>
      <c r="H61" s="5"/>
      <c r="I61" s="5"/>
    </row>
    <row r="62" spans="1:9" ht="14.25" customHeight="1" x14ac:dyDescent="0.25">
      <c r="A62" s="11"/>
      <c r="B62" s="12"/>
      <c r="C62" s="12"/>
      <c r="D62" s="5"/>
      <c r="E62" s="5"/>
      <c r="F62" s="5"/>
      <c r="G62" s="5"/>
      <c r="H62" s="5"/>
      <c r="I62" s="5"/>
    </row>
    <row r="63" spans="1:9" ht="14.25" customHeight="1" x14ac:dyDescent="0.25">
      <c r="A63" s="13"/>
      <c r="B63" s="12"/>
      <c r="C63" s="12"/>
      <c r="D63" s="5"/>
      <c r="E63" s="5"/>
      <c r="F63" s="5"/>
      <c r="G63" s="5"/>
      <c r="H63" s="5"/>
      <c r="I63" s="5"/>
    </row>
    <row r="64" spans="1:9" ht="14.25" customHeight="1" x14ac:dyDescent="0.25">
      <c r="A64" s="13"/>
      <c r="B64" s="12"/>
      <c r="C64" s="12"/>
      <c r="D64" s="5"/>
      <c r="E64" s="5"/>
      <c r="F64" s="5"/>
      <c r="G64" s="5"/>
      <c r="H64" s="5"/>
      <c r="I64" s="5"/>
    </row>
    <row r="65" spans="1:9" ht="14.25" customHeight="1" x14ac:dyDescent="0.25">
      <c r="A65" s="5"/>
      <c r="B65" s="12"/>
      <c r="C65" s="12"/>
      <c r="D65" s="5"/>
      <c r="E65" s="5"/>
      <c r="F65" s="5"/>
      <c r="G65" s="5"/>
      <c r="H65" s="5"/>
      <c r="I65" s="5"/>
    </row>
    <row r="66" spans="1:9" ht="14.25" customHeight="1" x14ac:dyDescent="0.25">
      <c r="A66" s="5"/>
      <c r="B66" s="12"/>
      <c r="C66" s="12"/>
      <c r="D66" s="5"/>
      <c r="E66" s="5"/>
      <c r="F66" s="5"/>
      <c r="G66" s="5"/>
      <c r="H66" s="5"/>
      <c r="I66" s="5"/>
    </row>
    <row r="67" spans="1:9" ht="14.25" customHeight="1" x14ac:dyDescent="0.25">
      <c r="A67" s="5"/>
      <c r="B67" s="12"/>
      <c r="C67" s="12"/>
      <c r="D67" s="5"/>
      <c r="E67" s="5"/>
      <c r="F67" s="5"/>
      <c r="G67" s="5"/>
      <c r="H67" s="5"/>
      <c r="I67" s="5"/>
    </row>
    <row r="68" spans="1:9" ht="14.25" customHeight="1" x14ac:dyDescent="0.25">
      <c r="A68" s="5"/>
      <c r="B68" s="12"/>
      <c r="C68" s="12"/>
      <c r="D68" s="5"/>
      <c r="E68" s="5"/>
      <c r="F68" s="5"/>
      <c r="G68" s="5"/>
      <c r="H68" s="5"/>
      <c r="I68" s="5"/>
    </row>
    <row r="69" spans="1:9" ht="14.25" customHeight="1" x14ac:dyDescent="0.25">
      <c r="A69" s="5"/>
      <c r="B69" s="12"/>
      <c r="C69" s="12"/>
      <c r="D69" s="5"/>
      <c r="E69" s="5"/>
      <c r="F69" s="5"/>
      <c r="G69" s="5"/>
      <c r="H69" s="5"/>
      <c r="I69" s="5"/>
    </row>
    <row r="70" spans="1:9" ht="14.25" customHeight="1" x14ac:dyDescent="0.25">
      <c r="A70" s="5"/>
      <c r="B70" s="12"/>
      <c r="C70" s="12"/>
      <c r="D70" s="5"/>
      <c r="E70" s="5"/>
      <c r="F70" s="5"/>
      <c r="G70" s="5"/>
      <c r="H70" s="5"/>
      <c r="I70" s="5"/>
    </row>
    <row r="71" spans="1:9" ht="14.25" customHeight="1" x14ac:dyDescent="0.25">
      <c r="A71" s="5"/>
      <c r="B71" s="12"/>
      <c r="C71" s="12"/>
      <c r="D71" s="5"/>
      <c r="E71" s="5"/>
      <c r="F71" s="5"/>
      <c r="G71" s="5"/>
      <c r="H71" s="5"/>
      <c r="I71" s="5"/>
    </row>
    <row r="72" spans="1:9" ht="14.25" customHeight="1" x14ac:dyDescent="0.25">
      <c r="A72" s="5"/>
      <c r="B72" s="12"/>
      <c r="C72" s="12"/>
      <c r="D72" s="5"/>
      <c r="E72" s="5"/>
      <c r="F72" s="5"/>
      <c r="G72" s="5"/>
      <c r="H72" s="5"/>
      <c r="I72" s="5"/>
    </row>
    <row r="73" spans="1:9" ht="14.25" customHeight="1" x14ac:dyDescent="0.25">
      <c r="A73" s="5"/>
      <c r="B73" s="12"/>
      <c r="C73" s="12"/>
      <c r="D73" s="5"/>
      <c r="E73" s="5"/>
      <c r="F73" s="5"/>
      <c r="G73" s="5"/>
      <c r="H73" s="5"/>
      <c r="I73" s="5"/>
    </row>
    <row r="74" spans="1:9" ht="14.25" customHeight="1" x14ac:dyDescent="0.25">
      <c r="A74" s="5"/>
      <c r="B74" s="12"/>
      <c r="C74" s="12"/>
      <c r="D74" s="5"/>
      <c r="E74" s="5"/>
      <c r="F74" s="5"/>
      <c r="G74" s="5"/>
      <c r="H74" s="5"/>
      <c r="I74" s="5"/>
    </row>
    <row r="75" spans="1:9" ht="14.25" customHeight="1" x14ac:dyDescent="0.25">
      <c r="A75" s="5"/>
      <c r="B75" s="12"/>
      <c r="C75" s="12"/>
      <c r="D75" s="5"/>
      <c r="E75" s="5"/>
      <c r="F75" s="5"/>
      <c r="G75" s="5"/>
      <c r="H75" s="5"/>
      <c r="I75" s="5"/>
    </row>
    <row r="76" spans="1:9" ht="14.25" customHeight="1" x14ac:dyDescent="0.25">
      <c r="A76" s="5"/>
      <c r="B76" s="12"/>
      <c r="C76" s="12"/>
      <c r="D76" s="5"/>
      <c r="E76" s="5"/>
      <c r="F76" s="5"/>
      <c r="G76" s="5"/>
      <c r="H76" s="5"/>
      <c r="I76" s="5"/>
    </row>
    <row r="77" spans="1:9" ht="14.25" customHeight="1" x14ac:dyDescent="0.25">
      <c r="A77" s="5"/>
      <c r="B77" s="12"/>
      <c r="C77" s="12"/>
      <c r="D77" s="5"/>
      <c r="E77" s="5"/>
      <c r="F77" s="5"/>
      <c r="G77" s="5"/>
      <c r="H77" s="5"/>
      <c r="I77" s="5"/>
    </row>
    <row r="78" spans="1:9" ht="14.25" customHeight="1" x14ac:dyDescent="0.25">
      <c r="A78" s="5"/>
      <c r="B78" s="12"/>
      <c r="C78" s="12"/>
      <c r="D78" s="5"/>
      <c r="E78" s="5"/>
      <c r="F78" s="5"/>
      <c r="G78" s="5"/>
      <c r="H78" s="5"/>
      <c r="I78" s="5"/>
    </row>
    <row r="79" spans="1:9" ht="14.25" customHeight="1" x14ac:dyDescent="0.25">
      <c r="A79" s="5"/>
      <c r="B79" s="12"/>
      <c r="C79" s="12"/>
      <c r="D79" s="5"/>
      <c r="E79" s="5"/>
      <c r="F79" s="5"/>
      <c r="G79" s="5"/>
      <c r="H79" s="5"/>
      <c r="I79" s="5"/>
    </row>
    <row r="80" spans="1:9" ht="14.25" customHeight="1" x14ac:dyDescent="0.25">
      <c r="A80" s="5"/>
      <c r="B80" s="12"/>
      <c r="C80" s="12"/>
      <c r="D80" s="5"/>
      <c r="E80" s="5"/>
      <c r="F80" s="5"/>
      <c r="G80" s="5"/>
      <c r="H80" s="5"/>
      <c r="I80" s="5"/>
    </row>
    <row r="81" spans="1:9" ht="14.25" customHeight="1" x14ac:dyDescent="0.25">
      <c r="A81" s="5"/>
      <c r="B81" s="12"/>
      <c r="C81" s="12"/>
      <c r="D81" s="5"/>
      <c r="E81" s="5"/>
      <c r="F81" s="5"/>
      <c r="G81" s="5"/>
      <c r="H81" s="5"/>
      <c r="I81" s="5"/>
    </row>
    <row r="82" spans="1:9" ht="14.25" customHeight="1" x14ac:dyDescent="0.25">
      <c r="A82" s="5"/>
      <c r="B82" s="12"/>
      <c r="C82" s="12"/>
      <c r="D82" s="5"/>
      <c r="E82" s="5"/>
      <c r="F82" s="5"/>
      <c r="G82" s="5"/>
      <c r="H82" s="5"/>
      <c r="I82" s="5"/>
    </row>
    <row r="83" spans="1:9" ht="14.25" customHeight="1" x14ac:dyDescent="0.25">
      <c r="A83" s="5"/>
      <c r="B83" s="12"/>
      <c r="C83" s="12"/>
      <c r="D83" s="5"/>
      <c r="E83" s="5"/>
      <c r="F83" s="5"/>
      <c r="G83" s="5"/>
      <c r="H83" s="5"/>
      <c r="I83" s="5"/>
    </row>
    <row r="84" spans="1:9" ht="14.25" customHeight="1" x14ac:dyDescent="0.25">
      <c r="A84" s="5"/>
      <c r="B84" s="12"/>
      <c r="C84" s="12"/>
      <c r="D84" s="5"/>
      <c r="E84" s="5"/>
      <c r="F84" s="5"/>
      <c r="G84" s="5"/>
      <c r="H84" s="5"/>
      <c r="I84" s="5"/>
    </row>
    <row r="85" spans="1:9" ht="14.25" customHeight="1" x14ac:dyDescent="0.25">
      <c r="A85" s="5"/>
      <c r="B85" s="12"/>
      <c r="C85" s="12"/>
      <c r="D85" s="5"/>
      <c r="E85" s="5"/>
      <c r="F85" s="5"/>
      <c r="G85" s="5"/>
      <c r="H85" s="5"/>
      <c r="I85" s="5"/>
    </row>
    <row r="86" spans="1:9" ht="14.25" customHeight="1" x14ac:dyDescent="0.25">
      <c r="A86" s="5"/>
      <c r="B86" s="12"/>
      <c r="C86" s="12"/>
      <c r="D86" s="5"/>
      <c r="E86" s="5"/>
      <c r="F86" s="5"/>
      <c r="G86" s="5"/>
      <c r="H86" s="5"/>
      <c r="I86" s="5"/>
    </row>
    <row r="87" spans="1:9" ht="14.25" customHeight="1" x14ac:dyDescent="0.25">
      <c r="A87" s="5"/>
      <c r="B87" s="12"/>
      <c r="C87" s="12"/>
      <c r="D87" s="5"/>
      <c r="E87" s="5"/>
      <c r="F87" s="5"/>
      <c r="G87" s="5"/>
      <c r="H87" s="5"/>
      <c r="I87" s="5"/>
    </row>
    <row r="88" spans="1:9" ht="14.25" customHeight="1" x14ac:dyDescent="0.25">
      <c r="A88" s="5"/>
      <c r="B88" s="12"/>
      <c r="C88" s="12"/>
      <c r="D88" s="5"/>
      <c r="E88" s="5"/>
      <c r="F88" s="5"/>
      <c r="G88" s="5"/>
      <c r="H88" s="5"/>
      <c r="I88" s="5"/>
    </row>
    <row r="89" spans="1:9" ht="14.25" customHeight="1" x14ac:dyDescent="0.25">
      <c r="A89" s="5"/>
      <c r="B89" s="12"/>
      <c r="C89" s="12"/>
      <c r="D89" s="5"/>
      <c r="E89" s="5"/>
      <c r="F89" s="5"/>
      <c r="G89" s="5"/>
      <c r="H89" s="5"/>
      <c r="I89" s="5"/>
    </row>
    <row r="90" spans="1:9" ht="14.25" customHeight="1" x14ac:dyDescent="0.25">
      <c r="A90" s="5"/>
      <c r="B90" s="12"/>
      <c r="C90" s="12"/>
      <c r="D90" s="5"/>
      <c r="E90" s="5"/>
      <c r="F90" s="5"/>
      <c r="G90" s="5"/>
      <c r="H90" s="5"/>
      <c r="I90" s="5"/>
    </row>
    <row r="91" spans="1:9" ht="14.25" customHeight="1" x14ac:dyDescent="0.25">
      <c r="A91" s="5"/>
      <c r="B91" s="12"/>
      <c r="C91" s="12"/>
      <c r="D91" s="5"/>
      <c r="E91" s="5"/>
      <c r="F91" s="5"/>
      <c r="G91" s="5"/>
      <c r="H91" s="5"/>
      <c r="I91" s="5"/>
    </row>
    <row r="92" spans="1:9" ht="14.25" customHeight="1" x14ac:dyDescent="0.25">
      <c r="A92" s="5"/>
      <c r="B92" s="12"/>
      <c r="C92" s="12"/>
      <c r="D92" s="5"/>
      <c r="E92" s="5"/>
      <c r="F92" s="5"/>
      <c r="G92" s="5"/>
      <c r="H92" s="5"/>
      <c r="I92" s="5"/>
    </row>
    <row r="93" spans="1:9" ht="14.25" customHeight="1" x14ac:dyDescent="0.25">
      <c r="A93" s="5"/>
      <c r="B93" s="12"/>
      <c r="C93" s="12"/>
      <c r="D93" s="5"/>
      <c r="E93" s="5"/>
      <c r="F93" s="5"/>
      <c r="G93" s="5"/>
      <c r="H93" s="5"/>
      <c r="I93" s="5"/>
    </row>
    <row r="94" spans="1:9" ht="14.25" customHeight="1" x14ac:dyDescent="0.25">
      <c r="A94" s="5"/>
      <c r="B94" s="12"/>
      <c r="C94" s="12"/>
      <c r="D94" s="5"/>
      <c r="E94" s="5"/>
      <c r="F94" s="5"/>
      <c r="G94" s="5"/>
      <c r="H94" s="5"/>
      <c r="I94" s="5"/>
    </row>
    <row r="95" spans="1:9" ht="14.25" customHeight="1" x14ac:dyDescent="0.25">
      <c r="A95" s="5"/>
      <c r="B95" s="12"/>
      <c r="C95" s="12"/>
      <c r="D95" s="5"/>
      <c r="E95" s="5"/>
      <c r="F95" s="5"/>
      <c r="G95" s="5"/>
      <c r="H95" s="5"/>
      <c r="I95" s="5"/>
    </row>
    <row r="96" spans="1:9" ht="14.25" customHeight="1" x14ac:dyDescent="0.25">
      <c r="A96" s="5"/>
      <c r="B96" s="12"/>
      <c r="C96" s="12"/>
      <c r="D96" s="5"/>
      <c r="E96" s="5"/>
      <c r="F96" s="5"/>
      <c r="G96" s="5"/>
      <c r="H96" s="5"/>
      <c r="I96" s="5"/>
    </row>
    <row r="97" spans="1:9" ht="14.25" customHeight="1" x14ac:dyDescent="0.25">
      <c r="A97" s="5"/>
      <c r="B97" s="12"/>
      <c r="C97" s="12"/>
      <c r="D97" s="5"/>
      <c r="E97" s="5"/>
      <c r="F97" s="5"/>
      <c r="G97" s="5"/>
      <c r="H97" s="5"/>
      <c r="I97" s="5"/>
    </row>
    <row r="98" spans="1:9" ht="14.25" customHeight="1" x14ac:dyDescent="0.25">
      <c r="A98" s="5"/>
      <c r="B98" s="12"/>
      <c r="C98" s="12"/>
      <c r="D98" s="5"/>
      <c r="E98" s="5"/>
      <c r="F98" s="5"/>
      <c r="G98" s="5"/>
      <c r="H98" s="5"/>
      <c r="I98" s="5"/>
    </row>
    <row r="99" spans="1:9" ht="14.25" customHeight="1" x14ac:dyDescent="0.25">
      <c r="D99" s="5"/>
      <c r="E99" s="5"/>
      <c r="F99" s="5"/>
      <c r="G99" s="5"/>
      <c r="H99" s="5"/>
      <c r="I99" s="5"/>
    </row>
    <row r="100" spans="1:9" ht="14.25" customHeight="1" x14ac:dyDescent="0.25">
      <c r="D100" s="5"/>
      <c r="E100" s="5"/>
      <c r="F100" s="5"/>
      <c r="G100" s="5"/>
      <c r="H100" s="5"/>
      <c r="I100" s="5"/>
    </row>
    <row r="101" spans="1:9" ht="14.25" customHeight="1" x14ac:dyDescent="0.25">
      <c r="D101" s="5"/>
      <c r="E101" s="5"/>
      <c r="F101" s="5"/>
      <c r="G101" s="5"/>
      <c r="H101" s="5"/>
      <c r="I101" s="5"/>
    </row>
    <row r="102" spans="1:9" ht="14.25" customHeight="1" x14ac:dyDescent="0.25">
      <c r="D102" s="5"/>
      <c r="E102" s="5"/>
      <c r="F102" s="5"/>
      <c r="G102" s="5"/>
      <c r="H102" s="5"/>
      <c r="I102" s="5"/>
    </row>
  </sheetData>
  <autoFilter ref="A3:F3" xr:uid="{00000000-0001-0000-0300-000000000000}"/>
  <mergeCells count="1">
    <mergeCell ref="A1:F2"/>
  </mergeCells>
  <conditionalFormatting sqref="K1">
    <cfRule type="cellIs" dxfId="11" priority="5" operator="equal">
      <formula>"SAÍDA"</formula>
    </cfRule>
    <cfRule type="cellIs" dxfId="10" priority="6" operator="equal">
      <formula>"ENTRADA"</formula>
    </cfRule>
  </conditionalFormatting>
  <conditionalFormatting sqref="K2">
    <cfRule type="cellIs" dxfId="9" priority="1" operator="equal">
      <formula>"ENTRADA"</formula>
    </cfRule>
    <cfRule type="cellIs" dxfId="8" priority="2" operator="equal">
      <formula>"SAÍDA"</formula>
    </cfRule>
  </conditionalFormatting>
  <dataValidations count="1">
    <dataValidation type="list" allowBlank="1" showInputMessage="1" showErrorMessage="1" sqref="L2" xr:uid="{EC4D297F-BF64-47B8-8BB7-0DF9E680D625}">
      <formula1>$A$4:$A$48</formula1>
    </dataValidation>
  </dataValidations>
  <printOptions horizontalCentered="1" verticalCentered="1"/>
  <pageMargins left="0" right="0" top="0" bottom="0" header="0" footer="0"/>
  <pageSetup paperSize="9" scale="60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7824D6-1331-4665-9E35-58990653E1D5}">
          <x14:formula1>
            <xm:f>TD!$B$2:$B$3</xm:f>
          </x14:formula1>
          <xm:sqref>K2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N103"/>
  <sheetViews>
    <sheetView showGridLines="0" workbookViewId="0">
      <selection activeCell="D4" sqref="D4:F4"/>
    </sheetView>
  </sheetViews>
  <sheetFormatPr defaultColWidth="14.42578125" defaultRowHeight="15" customHeight="1" x14ac:dyDescent="0.25"/>
  <cols>
    <col min="1" max="1" width="86.140625" customWidth="1"/>
    <col min="2" max="2" width="12" customWidth="1"/>
    <col min="3" max="3" width="17.7109375" customWidth="1"/>
    <col min="4" max="4" width="12.5703125" bestFit="1" customWidth="1"/>
    <col min="5" max="5" width="8.28515625" bestFit="1" customWidth="1"/>
    <col min="6" max="6" width="16.7109375" bestFit="1" customWidth="1"/>
    <col min="7" max="9" width="8.85546875" customWidth="1"/>
  </cols>
  <sheetData>
    <row r="1" spans="1:14" ht="20.100000000000001" customHeight="1" x14ac:dyDescent="0.35">
      <c r="A1" s="73" t="s">
        <v>0</v>
      </c>
      <c r="B1" s="74"/>
      <c r="C1" s="74"/>
      <c r="D1" s="74"/>
      <c r="E1" s="74"/>
      <c r="F1" s="74"/>
      <c r="G1" s="1"/>
      <c r="H1" s="1"/>
      <c r="I1" s="1"/>
      <c r="J1" s="52" t="s">
        <v>343</v>
      </c>
      <c r="K1" s="53" t="s">
        <v>344</v>
      </c>
      <c r="L1" s="53" t="s">
        <v>342</v>
      </c>
      <c r="M1" s="53" t="s">
        <v>345</v>
      </c>
      <c r="N1" s="54" t="s">
        <v>352</v>
      </c>
    </row>
    <row r="2" spans="1:14" ht="20.100000000000001" customHeight="1" x14ac:dyDescent="0.35">
      <c r="A2" s="73"/>
      <c r="B2" s="74"/>
      <c r="C2" s="74"/>
      <c r="D2" s="74"/>
      <c r="E2" s="74"/>
      <c r="F2" s="74"/>
      <c r="G2" s="1"/>
      <c r="H2" s="1"/>
      <c r="I2" s="1"/>
      <c r="K2" s="45" t="s">
        <v>346</v>
      </c>
    </row>
    <row r="3" spans="1:14" ht="20.100000000000001" customHeight="1" x14ac:dyDescent="0.35">
      <c r="A3" s="44" t="s">
        <v>356</v>
      </c>
      <c r="B3" s="44" t="s">
        <v>350</v>
      </c>
      <c r="C3" s="43" t="s">
        <v>349</v>
      </c>
      <c r="D3" s="50" t="s">
        <v>346</v>
      </c>
      <c r="E3" s="51" t="s">
        <v>347</v>
      </c>
      <c r="F3" s="48" t="s">
        <v>348</v>
      </c>
      <c r="G3" s="2"/>
      <c r="H3" s="2"/>
      <c r="I3" s="2"/>
    </row>
    <row r="4" spans="1:14" ht="20.100000000000001" customHeight="1" x14ac:dyDescent="0.35">
      <c r="A4" s="32" t="s">
        <v>234</v>
      </c>
      <c r="B4" s="15" t="s">
        <v>126</v>
      </c>
      <c r="C4" s="15"/>
      <c r="D4" s="47">
        <f>SUMIFS(M:M,L:L,A4,K:K,"ENTRADA")</f>
        <v>0</v>
      </c>
      <c r="E4" s="47">
        <f>SUMIFS(M:M,K:K,"SAÍDA",L:L,A4)</f>
        <v>0</v>
      </c>
      <c r="F4" s="61">
        <f>D4-E4</f>
        <v>0</v>
      </c>
      <c r="G4" s="5"/>
      <c r="H4" s="5"/>
      <c r="I4" s="5"/>
    </row>
    <row r="5" spans="1:14" ht="20.100000000000001" customHeight="1" x14ac:dyDescent="0.35">
      <c r="A5" s="31" t="s">
        <v>235</v>
      </c>
      <c r="B5" s="15" t="s">
        <v>126</v>
      </c>
      <c r="C5" s="15"/>
      <c r="D5" s="47">
        <f t="shared" ref="D5:D48" si="0">SUMIFS(M:M,L:L,A5,K:K,"ENTRADA")</f>
        <v>0</v>
      </c>
      <c r="E5" s="47">
        <f t="shared" ref="E5:E48" si="1">SUMIFS(M:M,K:K,"SAÍDA",L:L,A5)</f>
        <v>0</v>
      </c>
      <c r="F5" s="61">
        <f t="shared" ref="F5:F48" si="2">D5-E5</f>
        <v>0</v>
      </c>
      <c r="G5" s="5"/>
      <c r="H5" s="5"/>
      <c r="I5" s="5"/>
    </row>
    <row r="6" spans="1:14" ht="20.100000000000001" customHeight="1" x14ac:dyDescent="0.35">
      <c r="A6" s="31" t="s">
        <v>236</v>
      </c>
      <c r="B6" s="15" t="s">
        <v>126</v>
      </c>
      <c r="C6" s="15"/>
      <c r="D6" s="47">
        <f t="shared" si="0"/>
        <v>0</v>
      </c>
      <c r="E6" s="47">
        <f t="shared" si="1"/>
        <v>0</v>
      </c>
      <c r="F6" s="61">
        <f t="shared" si="2"/>
        <v>0</v>
      </c>
      <c r="G6" s="5"/>
      <c r="H6" s="5"/>
      <c r="I6" s="5"/>
    </row>
    <row r="7" spans="1:14" ht="20.100000000000001" customHeight="1" x14ac:dyDescent="0.35">
      <c r="A7" s="31" t="s">
        <v>237</v>
      </c>
      <c r="B7" s="15" t="s">
        <v>126</v>
      </c>
      <c r="C7" s="15"/>
      <c r="D7" s="47">
        <f t="shared" si="0"/>
        <v>0</v>
      </c>
      <c r="E7" s="47">
        <f t="shared" si="1"/>
        <v>0</v>
      </c>
      <c r="F7" s="61">
        <f t="shared" si="2"/>
        <v>0</v>
      </c>
      <c r="G7" s="5"/>
      <c r="H7" s="5"/>
      <c r="I7" s="5"/>
    </row>
    <row r="8" spans="1:14" ht="20.100000000000001" customHeight="1" x14ac:dyDescent="0.35">
      <c r="A8" s="31" t="s">
        <v>238</v>
      </c>
      <c r="B8" s="15" t="s">
        <v>126</v>
      </c>
      <c r="C8" s="15"/>
      <c r="D8" s="47">
        <f t="shared" si="0"/>
        <v>0</v>
      </c>
      <c r="E8" s="47">
        <f t="shared" si="1"/>
        <v>0</v>
      </c>
      <c r="F8" s="61">
        <f t="shared" si="2"/>
        <v>0</v>
      </c>
      <c r="G8" s="5"/>
      <c r="H8" s="5"/>
      <c r="I8" s="5"/>
    </row>
    <row r="9" spans="1:14" ht="20.100000000000001" customHeight="1" x14ac:dyDescent="0.35">
      <c r="A9" s="31" t="s">
        <v>239</v>
      </c>
      <c r="B9" s="15" t="s">
        <v>126</v>
      </c>
      <c r="C9" s="15"/>
      <c r="D9" s="47">
        <f t="shared" si="0"/>
        <v>0</v>
      </c>
      <c r="E9" s="47">
        <f t="shared" si="1"/>
        <v>0</v>
      </c>
      <c r="F9" s="61">
        <f t="shared" si="2"/>
        <v>0</v>
      </c>
      <c r="G9" s="5"/>
      <c r="H9" s="5"/>
      <c r="I9" s="5"/>
    </row>
    <row r="10" spans="1:14" ht="20.100000000000001" customHeight="1" x14ac:dyDescent="0.35">
      <c r="A10" s="27" t="s">
        <v>240</v>
      </c>
      <c r="B10" s="33" t="s">
        <v>126</v>
      </c>
      <c r="C10" s="15"/>
      <c r="D10" s="47">
        <f t="shared" si="0"/>
        <v>0</v>
      </c>
      <c r="E10" s="47">
        <f t="shared" si="1"/>
        <v>0</v>
      </c>
      <c r="F10" s="61">
        <f t="shared" si="2"/>
        <v>0</v>
      </c>
      <c r="G10" s="5"/>
      <c r="H10" s="5"/>
      <c r="I10" s="5"/>
    </row>
    <row r="11" spans="1:14" ht="20.100000000000001" customHeight="1" x14ac:dyDescent="0.35">
      <c r="A11" s="63" t="s">
        <v>286</v>
      </c>
      <c r="B11" s="33" t="s">
        <v>126</v>
      </c>
      <c r="C11" s="15"/>
      <c r="D11" s="47">
        <f t="shared" si="0"/>
        <v>0</v>
      </c>
      <c r="E11" s="47">
        <f t="shared" si="1"/>
        <v>0</v>
      </c>
      <c r="F11" s="61">
        <f t="shared" si="2"/>
        <v>0</v>
      </c>
      <c r="G11" s="5"/>
      <c r="H11" s="5"/>
      <c r="I11" s="5"/>
    </row>
    <row r="12" spans="1:14" ht="20.100000000000001" customHeight="1" x14ac:dyDescent="0.35">
      <c r="A12" s="27" t="s">
        <v>241</v>
      </c>
      <c r="B12" s="33" t="s">
        <v>126</v>
      </c>
      <c r="C12" s="15"/>
      <c r="D12" s="47">
        <f t="shared" si="0"/>
        <v>0</v>
      </c>
      <c r="E12" s="47">
        <f t="shared" si="1"/>
        <v>0</v>
      </c>
      <c r="F12" s="61">
        <f t="shared" si="2"/>
        <v>0</v>
      </c>
      <c r="G12" s="5"/>
      <c r="H12" s="5"/>
      <c r="I12" s="5"/>
    </row>
    <row r="13" spans="1:14" ht="20.100000000000001" customHeight="1" x14ac:dyDescent="0.35">
      <c r="A13" s="31" t="s">
        <v>242</v>
      </c>
      <c r="B13" s="15" t="s">
        <v>126</v>
      </c>
      <c r="C13" s="15"/>
      <c r="D13" s="47">
        <f t="shared" si="0"/>
        <v>0</v>
      </c>
      <c r="E13" s="47">
        <f t="shared" si="1"/>
        <v>0</v>
      </c>
      <c r="F13" s="61">
        <f t="shared" si="2"/>
        <v>0</v>
      </c>
      <c r="G13" s="5"/>
      <c r="H13" s="5"/>
      <c r="I13" s="5"/>
    </row>
    <row r="14" spans="1:14" ht="20.100000000000001" customHeight="1" x14ac:dyDescent="0.35">
      <c r="A14" s="35" t="s">
        <v>306</v>
      </c>
      <c r="B14" s="15" t="s">
        <v>126</v>
      </c>
      <c r="C14" s="15"/>
      <c r="D14" s="47">
        <f t="shared" si="0"/>
        <v>0</v>
      </c>
      <c r="E14" s="47">
        <f t="shared" si="1"/>
        <v>0</v>
      </c>
      <c r="F14" s="61">
        <f t="shared" si="2"/>
        <v>0</v>
      </c>
      <c r="G14" s="5"/>
      <c r="H14" s="5"/>
      <c r="I14" s="5"/>
    </row>
    <row r="15" spans="1:14" ht="20.100000000000001" customHeight="1" x14ac:dyDescent="0.35">
      <c r="A15" s="32" t="s">
        <v>243</v>
      </c>
      <c r="B15" s="15" t="s">
        <v>126</v>
      </c>
      <c r="C15" s="15"/>
      <c r="D15" s="47">
        <f t="shared" si="0"/>
        <v>0</v>
      </c>
      <c r="E15" s="47">
        <f t="shared" si="1"/>
        <v>0</v>
      </c>
      <c r="F15" s="61">
        <f t="shared" si="2"/>
        <v>0</v>
      </c>
      <c r="G15" s="5"/>
      <c r="H15" s="5"/>
      <c r="I15" s="5"/>
    </row>
    <row r="16" spans="1:14" ht="20.100000000000001" customHeight="1" x14ac:dyDescent="0.35">
      <c r="A16" s="31" t="s">
        <v>244</v>
      </c>
      <c r="B16" s="15" t="s">
        <v>126</v>
      </c>
      <c r="C16" s="15"/>
      <c r="D16" s="47">
        <f t="shared" si="0"/>
        <v>0</v>
      </c>
      <c r="E16" s="47">
        <f t="shared" si="1"/>
        <v>0</v>
      </c>
      <c r="F16" s="61">
        <f t="shared" si="2"/>
        <v>0</v>
      </c>
      <c r="G16" s="5"/>
      <c r="H16" s="5"/>
      <c r="I16" s="5"/>
    </row>
    <row r="17" spans="1:9" ht="20.100000000000001" customHeight="1" x14ac:dyDescent="0.35">
      <c r="A17" s="35" t="s">
        <v>304</v>
      </c>
      <c r="B17" s="15" t="s">
        <v>126</v>
      </c>
      <c r="C17" s="15"/>
      <c r="D17" s="47">
        <f t="shared" si="0"/>
        <v>0</v>
      </c>
      <c r="E17" s="47">
        <f t="shared" si="1"/>
        <v>0</v>
      </c>
      <c r="F17" s="61">
        <f t="shared" si="2"/>
        <v>0</v>
      </c>
      <c r="G17" s="5"/>
      <c r="H17" s="5"/>
      <c r="I17" s="5"/>
    </row>
    <row r="18" spans="1:9" ht="20.100000000000001" customHeight="1" x14ac:dyDescent="0.35">
      <c r="A18" s="31" t="s">
        <v>245</v>
      </c>
      <c r="B18" s="15" t="s">
        <v>126</v>
      </c>
      <c r="C18" s="15"/>
      <c r="D18" s="47">
        <f t="shared" si="0"/>
        <v>0</v>
      </c>
      <c r="E18" s="47">
        <f t="shared" si="1"/>
        <v>0</v>
      </c>
      <c r="F18" s="61">
        <f t="shared" si="2"/>
        <v>0</v>
      </c>
      <c r="G18" s="5"/>
      <c r="H18" s="5"/>
      <c r="I18" s="5"/>
    </row>
    <row r="19" spans="1:9" ht="20.100000000000001" customHeight="1" x14ac:dyDescent="0.35">
      <c r="A19" s="31" t="s">
        <v>246</v>
      </c>
      <c r="B19" s="15" t="s">
        <v>126</v>
      </c>
      <c r="C19" s="15"/>
      <c r="D19" s="47">
        <f t="shared" si="0"/>
        <v>0</v>
      </c>
      <c r="E19" s="47">
        <f t="shared" si="1"/>
        <v>0</v>
      </c>
      <c r="F19" s="61">
        <f t="shared" si="2"/>
        <v>0</v>
      </c>
      <c r="G19" s="5"/>
      <c r="H19" s="5"/>
      <c r="I19" s="5"/>
    </row>
    <row r="20" spans="1:9" ht="20.100000000000001" customHeight="1" x14ac:dyDescent="0.35">
      <c r="A20" s="32" t="s">
        <v>247</v>
      </c>
      <c r="B20" s="15" t="s">
        <v>126</v>
      </c>
      <c r="C20" s="15"/>
      <c r="D20" s="47">
        <f t="shared" si="0"/>
        <v>0</v>
      </c>
      <c r="E20" s="47">
        <f t="shared" si="1"/>
        <v>0</v>
      </c>
      <c r="F20" s="61">
        <f t="shared" si="2"/>
        <v>0</v>
      </c>
      <c r="G20" s="5"/>
      <c r="H20" s="5"/>
      <c r="I20" s="5"/>
    </row>
    <row r="21" spans="1:9" ht="20.100000000000001" customHeight="1" x14ac:dyDescent="0.35">
      <c r="A21" s="32" t="s">
        <v>248</v>
      </c>
      <c r="B21" s="15" t="s">
        <v>126</v>
      </c>
      <c r="C21" s="15"/>
      <c r="D21" s="47">
        <f t="shared" si="0"/>
        <v>0</v>
      </c>
      <c r="E21" s="47">
        <f t="shared" si="1"/>
        <v>0</v>
      </c>
      <c r="F21" s="61">
        <f t="shared" si="2"/>
        <v>0</v>
      </c>
      <c r="G21" s="5"/>
      <c r="H21" s="5"/>
      <c r="I21" s="5"/>
    </row>
    <row r="22" spans="1:9" ht="20.100000000000001" customHeight="1" x14ac:dyDescent="0.35">
      <c r="A22" s="32" t="s">
        <v>249</v>
      </c>
      <c r="B22" s="15" t="s">
        <v>126</v>
      </c>
      <c r="C22" s="15"/>
      <c r="D22" s="47">
        <f t="shared" si="0"/>
        <v>0</v>
      </c>
      <c r="E22" s="47">
        <f t="shared" si="1"/>
        <v>0</v>
      </c>
      <c r="F22" s="61">
        <f t="shared" si="2"/>
        <v>0</v>
      </c>
      <c r="G22" s="5"/>
      <c r="H22" s="5"/>
      <c r="I22" s="5"/>
    </row>
    <row r="23" spans="1:9" ht="20.100000000000001" customHeight="1" x14ac:dyDescent="0.35">
      <c r="A23" s="31" t="s">
        <v>250</v>
      </c>
      <c r="B23" s="15" t="s">
        <v>126</v>
      </c>
      <c r="C23" s="15"/>
      <c r="D23" s="47">
        <f t="shared" si="0"/>
        <v>0</v>
      </c>
      <c r="E23" s="47">
        <f t="shared" si="1"/>
        <v>0</v>
      </c>
      <c r="F23" s="61">
        <f t="shared" si="2"/>
        <v>0</v>
      </c>
      <c r="G23" s="5"/>
      <c r="H23" s="5"/>
      <c r="I23" s="5"/>
    </row>
    <row r="24" spans="1:9" ht="20.100000000000001" customHeight="1" x14ac:dyDescent="0.35">
      <c r="A24" s="31" t="s">
        <v>251</v>
      </c>
      <c r="B24" s="15" t="s">
        <v>126</v>
      </c>
      <c r="C24" s="15"/>
      <c r="D24" s="47">
        <f t="shared" si="0"/>
        <v>0</v>
      </c>
      <c r="E24" s="47">
        <f t="shared" si="1"/>
        <v>0</v>
      </c>
      <c r="F24" s="61">
        <f t="shared" si="2"/>
        <v>0</v>
      </c>
      <c r="G24" s="5"/>
      <c r="H24" s="5"/>
      <c r="I24" s="5"/>
    </row>
    <row r="25" spans="1:9" ht="20.100000000000001" customHeight="1" x14ac:dyDescent="0.35">
      <c r="A25" s="31" t="s">
        <v>252</v>
      </c>
      <c r="B25" s="15" t="s">
        <v>126</v>
      </c>
      <c r="C25" s="15"/>
      <c r="D25" s="47">
        <f t="shared" si="0"/>
        <v>0</v>
      </c>
      <c r="E25" s="47">
        <f t="shared" si="1"/>
        <v>0</v>
      </c>
      <c r="F25" s="61">
        <f t="shared" si="2"/>
        <v>0</v>
      </c>
      <c r="G25" s="5"/>
      <c r="H25" s="5"/>
      <c r="I25" s="5"/>
    </row>
    <row r="26" spans="1:9" ht="20.100000000000001" customHeight="1" x14ac:dyDescent="0.35">
      <c r="A26" s="31" t="s">
        <v>253</v>
      </c>
      <c r="B26" s="15" t="s">
        <v>146</v>
      </c>
      <c r="C26" s="15"/>
      <c r="D26" s="47">
        <f t="shared" si="0"/>
        <v>0</v>
      </c>
      <c r="E26" s="47">
        <f t="shared" si="1"/>
        <v>0</v>
      </c>
      <c r="F26" s="61">
        <f t="shared" si="2"/>
        <v>0</v>
      </c>
      <c r="G26" s="5"/>
      <c r="H26" s="5"/>
      <c r="I26" s="5"/>
    </row>
    <row r="27" spans="1:9" ht="20.100000000000001" customHeight="1" x14ac:dyDescent="0.35">
      <c r="A27" s="35" t="s">
        <v>332</v>
      </c>
      <c r="B27" s="15" t="s">
        <v>146</v>
      </c>
      <c r="C27" s="15"/>
      <c r="D27" s="47">
        <f t="shared" si="0"/>
        <v>0</v>
      </c>
      <c r="E27" s="47">
        <f t="shared" si="1"/>
        <v>0</v>
      </c>
      <c r="F27" s="61">
        <f t="shared" si="2"/>
        <v>0</v>
      </c>
      <c r="G27" s="5"/>
      <c r="H27" s="5"/>
      <c r="I27" s="5"/>
    </row>
    <row r="28" spans="1:9" ht="20.100000000000001" customHeight="1" x14ac:dyDescent="0.35">
      <c r="A28" s="31" t="s">
        <v>254</v>
      </c>
      <c r="B28" s="15" t="s">
        <v>146</v>
      </c>
      <c r="C28" s="15"/>
      <c r="D28" s="47">
        <f t="shared" si="0"/>
        <v>0</v>
      </c>
      <c r="E28" s="47">
        <f t="shared" si="1"/>
        <v>0</v>
      </c>
      <c r="F28" s="61">
        <f t="shared" si="2"/>
        <v>0</v>
      </c>
      <c r="G28" s="5"/>
      <c r="H28" s="5"/>
      <c r="I28" s="5"/>
    </row>
    <row r="29" spans="1:9" ht="20.100000000000001" customHeight="1" x14ac:dyDescent="0.35">
      <c r="A29" s="35" t="s">
        <v>333</v>
      </c>
      <c r="B29" s="15" t="s">
        <v>126</v>
      </c>
      <c r="C29" s="15"/>
      <c r="D29" s="47">
        <f t="shared" si="0"/>
        <v>0</v>
      </c>
      <c r="E29" s="47">
        <f t="shared" si="1"/>
        <v>0</v>
      </c>
      <c r="F29" s="61">
        <f t="shared" si="2"/>
        <v>0</v>
      </c>
      <c r="G29" s="5"/>
      <c r="H29" s="5"/>
      <c r="I29" s="5"/>
    </row>
    <row r="30" spans="1:9" ht="20.100000000000001" customHeight="1" x14ac:dyDescent="0.35">
      <c r="A30" s="31" t="s">
        <v>255</v>
      </c>
      <c r="B30" s="15" t="s">
        <v>126</v>
      </c>
      <c r="C30" s="38"/>
      <c r="D30" s="47">
        <f t="shared" si="0"/>
        <v>0</v>
      </c>
      <c r="E30" s="47">
        <f t="shared" si="1"/>
        <v>0</v>
      </c>
      <c r="F30" s="61">
        <f t="shared" si="2"/>
        <v>0</v>
      </c>
      <c r="G30" s="5"/>
      <c r="H30" s="5"/>
      <c r="I30" s="5"/>
    </row>
    <row r="31" spans="1:9" ht="20.100000000000001" customHeight="1" x14ac:dyDescent="0.35">
      <c r="A31" s="31" t="s">
        <v>256</v>
      </c>
      <c r="B31" s="15" t="s">
        <v>257</v>
      </c>
      <c r="C31" s="15"/>
      <c r="D31" s="47">
        <f t="shared" si="0"/>
        <v>0</v>
      </c>
      <c r="E31" s="47">
        <f t="shared" si="1"/>
        <v>0</v>
      </c>
      <c r="F31" s="61">
        <f t="shared" si="2"/>
        <v>0</v>
      </c>
      <c r="G31" s="5"/>
      <c r="H31" s="5"/>
      <c r="I31" s="5"/>
    </row>
    <row r="32" spans="1:9" ht="20.100000000000001" customHeight="1" x14ac:dyDescent="0.35">
      <c r="A32" s="31" t="s">
        <v>258</v>
      </c>
      <c r="B32" s="15" t="s">
        <v>257</v>
      </c>
      <c r="C32" s="15"/>
      <c r="D32" s="47">
        <f t="shared" si="0"/>
        <v>0</v>
      </c>
      <c r="E32" s="47">
        <f t="shared" si="1"/>
        <v>0</v>
      </c>
      <c r="F32" s="61">
        <f t="shared" si="2"/>
        <v>0</v>
      </c>
      <c r="G32" s="5"/>
      <c r="H32" s="5"/>
      <c r="I32" s="5"/>
    </row>
    <row r="33" spans="1:9" ht="20.100000000000001" customHeight="1" x14ac:dyDescent="0.35">
      <c r="A33" s="31" t="s">
        <v>259</v>
      </c>
      <c r="B33" s="15" t="s">
        <v>126</v>
      </c>
      <c r="C33" s="15"/>
      <c r="D33" s="47">
        <f t="shared" si="0"/>
        <v>0</v>
      </c>
      <c r="E33" s="47">
        <f t="shared" si="1"/>
        <v>0</v>
      </c>
      <c r="F33" s="61">
        <f t="shared" si="2"/>
        <v>0</v>
      </c>
      <c r="G33" s="5"/>
      <c r="H33" s="5"/>
      <c r="I33" s="5"/>
    </row>
    <row r="34" spans="1:9" ht="20.100000000000001" customHeight="1" x14ac:dyDescent="0.35">
      <c r="A34" s="32" t="s">
        <v>260</v>
      </c>
      <c r="B34" s="15" t="s">
        <v>126</v>
      </c>
      <c r="C34" s="15"/>
      <c r="D34" s="47">
        <f t="shared" si="0"/>
        <v>0</v>
      </c>
      <c r="E34" s="47">
        <f t="shared" si="1"/>
        <v>0</v>
      </c>
      <c r="F34" s="61">
        <f t="shared" si="2"/>
        <v>0</v>
      </c>
      <c r="G34" s="5"/>
      <c r="H34" s="5"/>
      <c r="I34" s="5"/>
    </row>
    <row r="35" spans="1:9" ht="20.100000000000001" customHeight="1" x14ac:dyDescent="0.35">
      <c r="A35" s="31" t="s">
        <v>261</v>
      </c>
      <c r="B35" s="15" t="s">
        <v>126</v>
      </c>
      <c r="C35" s="15"/>
      <c r="D35" s="47">
        <f t="shared" si="0"/>
        <v>0</v>
      </c>
      <c r="E35" s="47">
        <f t="shared" si="1"/>
        <v>0</v>
      </c>
      <c r="F35" s="61">
        <f t="shared" si="2"/>
        <v>0</v>
      </c>
      <c r="G35" s="5"/>
      <c r="H35" s="5"/>
      <c r="I35" s="5"/>
    </row>
    <row r="36" spans="1:9" ht="20.100000000000001" customHeight="1" x14ac:dyDescent="0.35">
      <c r="A36" s="31" t="s">
        <v>262</v>
      </c>
      <c r="B36" s="15" t="s">
        <v>1</v>
      </c>
      <c r="C36" s="15"/>
      <c r="D36" s="47">
        <f t="shared" si="0"/>
        <v>0</v>
      </c>
      <c r="E36" s="47">
        <f t="shared" si="1"/>
        <v>0</v>
      </c>
      <c r="F36" s="61">
        <f t="shared" si="2"/>
        <v>0</v>
      </c>
      <c r="G36" s="5"/>
      <c r="H36" s="5"/>
      <c r="I36" s="5"/>
    </row>
    <row r="37" spans="1:9" ht="20.100000000000001" customHeight="1" x14ac:dyDescent="0.35">
      <c r="A37" s="31" t="s">
        <v>263</v>
      </c>
      <c r="B37" s="15" t="s">
        <v>126</v>
      </c>
      <c r="C37" s="15"/>
      <c r="D37" s="47">
        <f t="shared" si="0"/>
        <v>0</v>
      </c>
      <c r="E37" s="47">
        <f t="shared" si="1"/>
        <v>0</v>
      </c>
      <c r="F37" s="61">
        <f t="shared" si="2"/>
        <v>0</v>
      </c>
      <c r="G37" s="5"/>
      <c r="H37" s="5"/>
      <c r="I37" s="5"/>
    </row>
    <row r="38" spans="1:9" ht="20.100000000000001" customHeight="1" x14ac:dyDescent="0.35">
      <c r="A38" s="31" t="s">
        <v>264</v>
      </c>
      <c r="B38" s="15" t="s">
        <v>126</v>
      </c>
      <c r="C38" s="15"/>
      <c r="D38" s="47">
        <f t="shared" si="0"/>
        <v>0</v>
      </c>
      <c r="E38" s="47">
        <f t="shared" si="1"/>
        <v>0</v>
      </c>
      <c r="F38" s="61">
        <f t="shared" si="2"/>
        <v>0</v>
      </c>
      <c r="G38" s="5"/>
      <c r="H38" s="5"/>
      <c r="I38" s="5"/>
    </row>
    <row r="39" spans="1:9" ht="20.100000000000001" customHeight="1" x14ac:dyDescent="0.35">
      <c r="A39" s="31" t="s">
        <v>265</v>
      </c>
      <c r="B39" s="15" t="s">
        <v>126</v>
      </c>
      <c r="C39" s="15"/>
      <c r="D39" s="47">
        <f t="shared" si="0"/>
        <v>0</v>
      </c>
      <c r="E39" s="47">
        <f t="shared" si="1"/>
        <v>0</v>
      </c>
      <c r="F39" s="61">
        <f t="shared" si="2"/>
        <v>0</v>
      </c>
      <c r="G39" s="5"/>
      <c r="H39" s="5"/>
      <c r="I39" s="5"/>
    </row>
    <row r="40" spans="1:9" ht="20.100000000000001" customHeight="1" x14ac:dyDescent="0.35">
      <c r="A40" s="31" t="s">
        <v>266</v>
      </c>
      <c r="B40" s="15" t="s">
        <v>126</v>
      </c>
      <c r="C40" s="15"/>
      <c r="D40" s="47">
        <f t="shared" si="0"/>
        <v>0</v>
      </c>
      <c r="E40" s="47">
        <f t="shared" si="1"/>
        <v>0</v>
      </c>
      <c r="F40" s="61">
        <f t="shared" si="2"/>
        <v>0</v>
      </c>
      <c r="G40" s="5"/>
      <c r="H40" s="5"/>
      <c r="I40" s="5"/>
    </row>
    <row r="41" spans="1:9" ht="20.100000000000001" customHeight="1" x14ac:dyDescent="0.35">
      <c r="A41" s="31" t="s">
        <v>267</v>
      </c>
      <c r="B41" s="15" t="s">
        <v>126</v>
      </c>
      <c r="C41" s="15"/>
      <c r="D41" s="47">
        <f t="shared" si="0"/>
        <v>0</v>
      </c>
      <c r="E41" s="47">
        <f t="shared" si="1"/>
        <v>0</v>
      </c>
      <c r="F41" s="61">
        <f t="shared" si="2"/>
        <v>0</v>
      </c>
      <c r="G41" s="5"/>
      <c r="H41" s="5"/>
      <c r="I41" s="5"/>
    </row>
    <row r="42" spans="1:9" ht="20.100000000000001" customHeight="1" x14ac:dyDescent="0.35">
      <c r="A42" s="31" t="s">
        <v>268</v>
      </c>
      <c r="B42" s="15" t="s">
        <v>126</v>
      </c>
      <c r="C42" s="15"/>
      <c r="D42" s="47">
        <f t="shared" si="0"/>
        <v>0</v>
      </c>
      <c r="E42" s="47">
        <f t="shared" si="1"/>
        <v>0</v>
      </c>
      <c r="F42" s="61">
        <f t="shared" si="2"/>
        <v>0</v>
      </c>
      <c r="G42" s="5"/>
      <c r="H42" s="5"/>
      <c r="I42" s="5"/>
    </row>
    <row r="43" spans="1:9" ht="20.100000000000001" customHeight="1" x14ac:dyDescent="0.35">
      <c r="A43" s="32" t="s">
        <v>269</v>
      </c>
      <c r="B43" s="15" t="s">
        <v>126</v>
      </c>
      <c r="C43" s="15"/>
      <c r="D43" s="47">
        <f t="shared" si="0"/>
        <v>0</v>
      </c>
      <c r="E43" s="47">
        <f t="shared" si="1"/>
        <v>0</v>
      </c>
      <c r="F43" s="61">
        <f t="shared" si="2"/>
        <v>0</v>
      </c>
      <c r="G43" s="5"/>
      <c r="H43" s="5"/>
      <c r="I43" s="5"/>
    </row>
    <row r="44" spans="1:9" ht="20.100000000000001" customHeight="1" x14ac:dyDescent="0.35">
      <c r="A44" s="32" t="s">
        <v>270</v>
      </c>
      <c r="B44" s="15" t="s">
        <v>1</v>
      </c>
      <c r="C44" s="15"/>
      <c r="D44" s="47">
        <f t="shared" si="0"/>
        <v>0</v>
      </c>
      <c r="E44" s="47">
        <f t="shared" si="1"/>
        <v>0</v>
      </c>
      <c r="F44" s="61">
        <f t="shared" si="2"/>
        <v>0</v>
      </c>
      <c r="G44" s="5"/>
      <c r="H44" s="5"/>
      <c r="I44" s="5"/>
    </row>
    <row r="45" spans="1:9" ht="20.100000000000001" customHeight="1" x14ac:dyDescent="0.35">
      <c r="A45" s="31" t="s">
        <v>271</v>
      </c>
      <c r="B45" s="15" t="s">
        <v>126</v>
      </c>
      <c r="C45" s="15"/>
      <c r="D45" s="47">
        <f t="shared" si="0"/>
        <v>0</v>
      </c>
      <c r="E45" s="47">
        <f t="shared" si="1"/>
        <v>0</v>
      </c>
      <c r="F45" s="61">
        <f t="shared" si="2"/>
        <v>0</v>
      </c>
      <c r="G45" s="5"/>
      <c r="H45" s="5"/>
      <c r="I45" s="5"/>
    </row>
    <row r="46" spans="1:9" ht="20.100000000000001" customHeight="1" x14ac:dyDescent="0.35">
      <c r="A46" s="32" t="s">
        <v>272</v>
      </c>
      <c r="B46" s="15" t="s">
        <v>126</v>
      </c>
      <c r="C46" s="15"/>
      <c r="D46" s="47">
        <f t="shared" si="0"/>
        <v>0</v>
      </c>
      <c r="E46" s="47">
        <f t="shared" si="1"/>
        <v>0</v>
      </c>
      <c r="F46" s="61">
        <f t="shared" si="2"/>
        <v>0</v>
      </c>
      <c r="G46" s="5"/>
      <c r="H46" s="5"/>
      <c r="I46" s="5"/>
    </row>
    <row r="47" spans="1:9" ht="20.100000000000001" customHeight="1" x14ac:dyDescent="0.35">
      <c r="A47" s="31" t="s">
        <v>273</v>
      </c>
      <c r="B47" s="15" t="s">
        <v>126</v>
      </c>
      <c r="C47" s="15"/>
      <c r="D47" s="47">
        <f t="shared" si="0"/>
        <v>0</v>
      </c>
      <c r="E47" s="47">
        <f t="shared" si="1"/>
        <v>0</v>
      </c>
      <c r="F47" s="61">
        <f t="shared" si="2"/>
        <v>0</v>
      </c>
      <c r="G47" s="5"/>
      <c r="H47" s="5"/>
      <c r="I47" s="5"/>
    </row>
    <row r="48" spans="1:9" ht="20.100000000000001" customHeight="1" x14ac:dyDescent="0.35">
      <c r="A48" s="35" t="s">
        <v>340</v>
      </c>
      <c r="B48" s="15" t="s">
        <v>126</v>
      </c>
      <c r="C48" s="15"/>
      <c r="D48" s="47">
        <f t="shared" si="0"/>
        <v>0</v>
      </c>
      <c r="E48" s="47">
        <f t="shared" si="1"/>
        <v>0</v>
      </c>
      <c r="F48" s="61">
        <f t="shared" si="2"/>
        <v>0</v>
      </c>
      <c r="G48" s="5"/>
      <c r="H48" s="5"/>
      <c r="I48" s="5"/>
    </row>
    <row r="49" spans="1:9" ht="20.100000000000001" customHeight="1" x14ac:dyDescent="0.25">
      <c r="G49" s="5"/>
      <c r="H49" s="5"/>
      <c r="I49" s="5"/>
    </row>
    <row r="50" spans="1:9" ht="20.100000000000001" customHeight="1" x14ac:dyDescent="0.25">
      <c r="A50" s="13"/>
      <c r="B50" s="5"/>
      <c r="C50" s="12"/>
      <c r="D50" s="5"/>
      <c r="E50" s="5"/>
      <c r="F50" s="5"/>
      <c r="G50" s="5"/>
      <c r="H50" s="5"/>
      <c r="I50" s="5"/>
    </row>
    <row r="51" spans="1:9" ht="20.100000000000001" customHeight="1" x14ac:dyDescent="0.25">
      <c r="A51" s="5"/>
      <c r="B51" s="5"/>
      <c r="C51" s="12"/>
      <c r="D51" s="5"/>
      <c r="E51" s="5"/>
      <c r="F51" s="5"/>
      <c r="G51" s="5"/>
      <c r="H51" s="5"/>
      <c r="I51" s="5"/>
    </row>
    <row r="52" spans="1:9" ht="14.25" customHeight="1" x14ac:dyDescent="0.25">
      <c r="A52" s="13"/>
      <c r="B52" s="5"/>
      <c r="C52" s="12"/>
      <c r="D52" s="5"/>
      <c r="E52" s="5"/>
      <c r="F52" s="5"/>
      <c r="G52" s="5"/>
      <c r="H52" s="5"/>
      <c r="I52" s="5"/>
    </row>
    <row r="53" spans="1:9" ht="14.25" customHeight="1" x14ac:dyDescent="0.25">
      <c r="A53" s="13"/>
      <c r="B53" s="5"/>
      <c r="C53" s="12"/>
      <c r="D53" s="5"/>
      <c r="E53" s="5"/>
      <c r="F53" s="5"/>
      <c r="G53" s="5"/>
      <c r="H53" s="5"/>
      <c r="I53" s="5"/>
    </row>
    <row r="54" spans="1:9" ht="14.25" customHeight="1" x14ac:dyDescent="0.25">
      <c r="A54" s="13"/>
      <c r="B54" s="5"/>
      <c r="C54" s="12"/>
      <c r="D54" s="5"/>
      <c r="E54" s="5"/>
      <c r="F54" s="5"/>
      <c r="G54" s="5"/>
      <c r="H54" s="5"/>
      <c r="I54" s="5"/>
    </row>
    <row r="55" spans="1:9" ht="14.25" customHeight="1" x14ac:dyDescent="0.25">
      <c r="A55" s="11"/>
      <c r="B55" s="5"/>
      <c r="C55" s="12"/>
      <c r="D55" s="5"/>
      <c r="E55" s="5"/>
      <c r="F55" s="5"/>
      <c r="G55" s="5"/>
      <c r="H55" s="5"/>
      <c r="I55" s="5"/>
    </row>
    <row r="56" spans="1:9" ht="14.25" customHeight="1" x14ac:dyDescent="0.25">
      <c r="A56" s="13"/>
      <c r="B56" s="5"/>
      <c r="C56" s="12"/>
      <c r="D56" s="5"/>
      <c r="E56" s="5"/>
      <c r="F56" s="5"/>
      <c r="G56" s="5"/>
      <c r="H56" s="5"/>
      <c r="I56" s="5"/>
    </row>
    <row r="57" spans="1:9" ht="14.25" customHeight="1" x14ac:dyDescent="0.25">
      <c r="A57" s="13"/>
      <c r="B57" s="5"/>
      <c r="C57" s="12"/>
      <c r="D57" s="5"/>
      <c r="E57" s="5"/>
      <c r="F57" s="5"/>
      <c r="G57" s="5"/>
      <c r="H57" s="5"/>
      <c r="I57" s="5"/>
    </row>
    <row r="58" spans="1:9" ht="14.25" customHeight="1" x14ac:dyDescent="0.25">
      <c r="A58" s="13"/>
      <c r="B58" s="5"/>
      <c r="C58" s="12"/>
      <c r="D58" s="5"/>
      <c r="E58" s="5"/>
      <c r="F58" s="5"/>
      <c r="G58" s="5"/>
      <c r="H58" s="5"/>
      <c r="I58" s="5"/>
    </row>
    <row r="59" spans="1:9" ht="14.25" customHeight="1" x14ac:dyDescent="0.25">
      <c r="A59" s="11"/>
      <c r="B59" s="5"/>
      <c r="C59" s="12"/>
      <c r="D59" s="5"/>
      <c r="E59" s="5"/>
      <c r="F59" s="5"/>
      <c r="G59" s="5"/>
      <c r="H59" s="5"/>
      <c r="I59" s="5"/>
    </row>
    <row r="60" spans="1:9" ht="14.25" customHeight="1" x14ac:dyDescent="0.25">
      <c r="A60" s="11"/>
      <c r="B60" s="5"/>
      <c r="C60" s="12"/>
      <c r="D60" s="5"/>
      <c r="E60" s="5"/>
      <c r="F60" s="5"/>
      <c r="G60" s="5"/>
      <c r="H60" s="5"/>
      <c r="I60" s="5"/>
    </row>
    <row r="61" spans="1:9" ht="14.25" customHeight="1" x14ac:dyDescent="0.25">
      <c r="A61" s="11"/>
      <c r="B61" s="5"/>
      <c r="C61" s="12"/>
      <c r="D61" s="5"/>
      <c r="E61" s="5"/>
      <c r="F61" s="5"/>
      <c r="G61" s="5"/>
      <c r="H61" s="5"/>
      <c r="I61" s="5"/>
    </row>
    <row r="62" spans="1:9" ht="14.25" customHeight="1" x14ac:dyDescent="0.25">
      <c r="A62" s="13"/>
      <c r="B62" s="5"/>
      <c r="C62" s="12"/>
      <c r="D62" s="5"/>
      <c r="E62" s="5"/>
      <c r="F62" s="5"/>
      <c r="G62" s="5"/>
      <c r="H62" s="5"/>
      <c r="I62" s="5"/>
    </row>
    <row r="63" spans="1:9" ht="14.25" customHeight="1" x14ac:dyDescent="0.25">
      <c r="A63" s="13"/>
      <c r="B63" s="5"/>
      <c r="C63" s="12"/>
      <c r="D63" s="5"/>
      <c r="E63" s="5"/>
      <c r="F63" s="5"/>
      <c r="G63" s="5"/>
      <c r="H63" s="5"/>
      <c r="I63" s="5"/>
    </row>
    <row r="64" spans="1:9" ht="14.25" customHeight="1" x14ac:dyDescent="0.25">
      <c r="A64" s="5"/>
      <c r="B64" s="5"/>
      <c r="C64" s="12"/>
      <c r="D64" s="5"/>
      <c r="E64" s="5"/>
      <c r="F64" s="5"/>
      <c r="G64" s="5"/>
      <c r="H64" s="5"/>
      <c r="I64" s="5"/>
    </row>
    <row r="65" spans="1:9" ht="14.25" customHeight="1" x14ac:dyDescent="0.25">
      <c r="A65" s="5"/>
      <c r="B65" s="5"/>
      <c r="C65" s="12"/>
      <c r="D65" s="5"/>
      <c r="E65" s="5"/>
      <c r="F65" s="5"/>
      <c r="G65" s="5"/>
      <c r="H65" s="5"/>
      <c r="I65" s="5"/>
    </row>
    <row r="66" spans="1:9" ht="14.25" customHeight="1" x14ac:dyDescent="0.25">
      <c r="A66" s="5"/>
      <c r="B66" s="5"/>
      <c r="C66" s="12"/>
      <c r="D66" s="5"/>
      <c r="E66" s="5"/>
      <c r="F66" s="5"/>
      <c r="G66" s="5"/>
      <c r="H66" s="5"/>
      <c r="I66" s="5"/>
    </row>
    <row r="67" spans="1:9" ht="14.25" customHeight="1" x14ac:dyDescent="0.25">
      <c r="A67" s="5"/>
      <c r="B67" s="5"/>
      <c r="C67" s="12"/>
      <c r="D67" s="5"/>
      <c r="E67" s="5"/>
      <c r="F67" s="5"/>
      <c r="G67" s="5"/>
      <c r="H67" s="5"/>
      <c r="I67" s="5"/>
    </row>
    <row r="68" spans="1:9" ht="14.25" customHeight="1" x14ac:dyDescent="0.25">
      <c r="A68" s="5"/>
      <c r="B68" s="5"/>
      <c r="C68" s="12"/>
      <c r="D68" s="5"/>
      <c r="E68" s="5"/>
      <c r="F68" s="5"/>
      <c r="G68" s="5"/>
      <c r="H68" s="5"/>
      <c r="I68" s="5"/>
    </row>
    <row r="69" spans="1:9" ht="14.25" customHeight="1" x14ac:dyDescent="0.25">
      <c r="A69" s="5"/>
      <c r="B69" s="5"/>
      <c r="C69" s="12"/>
      <c r="D69" s="5"/>
      <c r="E69" s="5"/>
      <c r="F69" s="5"/>
      <c r="G69" s="5"/>
      <c r="H69" s="5"/>
      <c r="I69" s="5"/>
    </row>
    <row r="70" spans="1:9" ht="14.25" customHeight="1" x14ac:dyDescent="0.25">
      <c r="A70" s="5"/>
      <c r="B70" s="5"/>
      <c r="C70" s="12"/>
      <c r="D70" s="5"/>
      <c r="E70" s="5"/>
      <c r="F70" s="5"/>
      <c r="G70" s="5"/>
      <c r="H70" s="5"/>
      <c r="I70" s="5"/>
    </row>
    <row r="71" spans="1:9" ht="14.25" customHeight="1" x14ac:dyDescent="0.25">
      <c r="A71" s="5"/>
      <c r="B71" s="5"/>
      <c r="C71" s="12"/>
      <c r="D71" s="5"/>
      <c r="E71" s="5"/>
      <c r="F71" s="5"/>
      <c r="G71" s="5"/>
      <c r="H71" s="5"/>
      <c r="I71" s="5"/>
    </row>
    <row r="72" spans="1:9" ht="14.25" customHeight="1" x14ac:dyDescent="0.25">
      <c r="A72" s="5"/>
      <c r="B72" s="5"/>
      <c r="C72" s="12"/>
      <c r="D72" s="5"/>
      <c r="E72" s="5"/>
      <c r="F72" s="5"/>
      <c r="G72" s="5"/>
      <c r="H72" s="5"/>
      <c r="I72" s="5"/>
    </row>
    <row r="73" spans="1:9" ht="14.25" customHeight="1" x14ac:dyDescent="0.25">
      <c r="A73" s="5"/>
      <c r="B73" s="5"/>
      <c r="C73" s="12"/>
      <c r="D73" s="5"/>
      <c r="E73" s="5"/>
      <c r="F73" s="5"/>
      <c r="G73" s="5"/>
      <c r="H73" s="5"/>
      <c r="I73" s="5"/>
    </row>
    <row r="74" spans="1:9" ht="14.25" customHeight="1" x14ac:dyDescent="0.25">
      <c r="A74" s="5"/>
      <c r="B74" s="5"/>
      <c r="C74" s="12"/>
      <c r="D74" s="5"/>
      <c r="E74" s="5"/>
      <c r="F74" s="5"/>
      <c r="G74" s="5"/>
      <c r="H74" s="5"/>
      <c r="I74" s="5"/>
    </row>
    <row r="75" spans="1:9" ht="14.25" customHeight="1" x14ac:dyDescent="0.25">
      <c r="A75" s="5"/>
      <c r="B75" s="5"/>
      <c r="C75" s="12"/>
      <c r="D75" s="5"/>
      <c r="E75" s="5"/>
      <c r="F75" s="5"/>
      <c r="G75" s="5"/>
      <c r="H75" s="5"/>
      <c r="I75" s="5"/>
    </row>
    <row r="76" spans="1:9" ht="14.25" customHeight="1" x14ac:dyDescent="0.25">
      <c r="A76" s="5"/>
      <c r="B76" s="5"/>
      <c r="C76" s="12"/>
      <c r="D76" s="5"/>
      <c r="E76" s="5"/>
      <c r="F76" s="5"/>
      <c r="G76" s="5"/>
      <c r="H76" s="5"/>
      <c r="I76" s="5"/>
    </row>
    <row r="77" spans="1:9" ht="14.25" customHeight="1" x14ac:dyDescent="0.25">
      <c r="A77" s="5"/>
      <c r="B77" s="5"/>
      <c r="C77" s="12"/>
      <c r="D77" s="5"/>
      <c r="E77" s="5"/>
      <c r="F77" s="5"/>
      <c r="G77" s="5"/>
      <c r="H77" s="5"/>
      <c r="I77" s="5"/>
    </row>
    <row r="78" spans="1:9" ht="14.25" customHeight="1" x14ac:dyDescent="0.25">
      <c r="A78" s="5"/>
      <c r="B78" s="5"/>
      <c r="C78" s="12"/>
      <c r="D78" s="5"/>
      <c r="E78" s="5"/>
      <c r="F78" s="5"/>
      <c r="G78" s="5"/>
      <c r="H78" s="5"/>
      <c r="I78" s="5"/>
    </row>
    <row r="79" spans="1:9" ht="14.25" customHeight="1" x14ac:dyDescent="0.25">
      <c r="A79" s="5"/>
      <c r="B79" s="5"/>
      <c r="C79" s="12"/>
      <c r="D79" s="5"/>
      <c r="E79" s="5"/>
      <c r="F79" s="5"/>
      <c r="G79" s="5"/>
      <c r="H79" s="5"/>
      <c r="I79" s="5"/>
    </row>
    <row r="80" spans="1:9" ht="14.25" customHeight="1" x14ac:dyDescent="0.25">
      <c r="A80" s="5"/>
      <c r="B80" s="5"/>
      <c r="C80" s="12"/>
      <c r="D80" s="5"/>
      <c r="E80" s="5"/>
      <c r="F80" s="5"/>
      <c r="G80" s="5"/>
      <c r="H80" s="5"/>
      <c r="I80" s="5"/>
    </row>
    <row r="81" spans="1:9" ht="14.25" customHeight="1" x14ac:dyDescent="0.25">
      <c r="A81" s="5"/>
      <c r="B81" s="5"/>
      <c r="C81" s="12"/>
      <c r="D81" s="5"/>
      <c r="E81" s="5"/>
      <c r="F81" s="5"/>
      <c r="G81" s="5"/>
      <c r="H81" s="5"/>
      <c r="I81" s="5"/>
    </row>
    <row r="82" spans="1:9" ht="14.25" customHeight="1" x14ac:dyDescent="0.25">
      <c r="A82" s="5"/>
      <c r="B82" s="5"/>
      <c r="C82" s="12"/>
      <c r="D82" s="5"/>
      <c r="E82" s="5"/>
      <c r="F82" s="5"/>
      <c r="G82" s="5"/>
      <c r="H82" s="5"/>
      <c r="I82" s="5"/>
    </row>
    <row r="83" spans="1:9" ht="14.25" customHeight="1" x14ac:dyDescent="0.25">
      <c r="A83" s="5"/>
      <c r="B83" s="5"/>
      <c r="C83" s="12"/>
      <c r="D83" s="5"/>
      <c r="E83" s="5"/>
      <c r="F83" s="5"/>
      <c r="G83" s="5"/>
      <c r="H83" s="5"/>
      <c r="I83" s="5"/>
    </row>
    <row r="84" spans="1:9" ht="14.25" customHeight="1" x14ac:dyDescent="0.25">
      <c r="A84" s="5"/>
      <c r="B84" s="5"/>
      <c r="C84" s="12"/>
      <c r="D84" s="5"/>
      <c r="E84" s="5"/>
      <c r="F84" s="5"/>
      <c r="G84" s="5"/>
      <c r="H84" s="5"/>
      <c r="I84" s="5"/>
    </row>
    <row r="85" spans="1:9" ht="14.25" customHeight="1" x14ac:dyDescent="0.25">
      <c r="A85" s="5"/>
      <c r="B85" s="5"/>
      <c r="C85" s="12"/>
      <c r="D85" s="5"/>
      <c r="E85" s="5"/>
      <c r="F85" s="5"/>
      <c r="G85" s="5"/>
      <c r="H85" s="5"/>
      <c r="I85" s="5"/>
    </row>
    <row r="86" spans="1:9" ht="14.25" customHeight="1" x14ac:dyDescent="0.25">
      <c r="A86" s="5"/>
      <c r="B86" s="5"/>
      <c r="C86" s="12"/>
      <c r="D86" s="5"/>
      <c r="E86" s="5"/>
      <c r="F86" s="5"/>
      <c r="G86" s="5"/>
      <c r="H86" s="5"/>
      <c r="I86" s="5"/>
    </row>
    <row r="87" spans="1:9" ht="14.25" customHeight="1" x14ac:dyDescent="0.25">
      <c r="A87" s="5"/>
      <c r="B87" s="5"/>
      <c r="C87" s="12"/>
      <c r="D87" s="5"/>
      <c r="E87" s="5"/>
      <c r="F87" s="5"/>
      <c r="G87" s="5"/>
      <c r="H87" s="5"/>
      <c r="I87" s="5"/>
    </row>
    <row r="88" spans="1:9" ht="14.25" customHeight="1" x14ac:dyDescent="0.25">
      <c r="A88" s="5"/>
      <c r="B88" s="5"/>
      <c r="C88" s="12"/>
      <c r="D88" s="5"/>
      <c r="E88" s="5"/>
      <c r="F88" s="5"/>
      <c r="G88" s="5"/>
      <c r="H88" s="5"/>
      <c r="I88" s="5"/>
    </row>
    <row r="89" spans="1:9" ht="14.25" customHeight="1" x14ac:dyDescent="0.25">
      <c r="A89" s="5"/>
      <c r="B89" s="5"/>
      <c r="C89" s="12"/>
      <c r="D89" s="5"/>
      <c r="E89" s="5"/>
      <c r="F89" s="5"/>
      <c r="G89" s="5"/>
      <c r="H89" s="5"/>
      <c r="I89" s="5"/>
    </row>
    <row r="90" spans="1:9" ht="14.25" customHeight="1" x14ac:dyDescent="0.25">
      <c r="A90" s="5"/>
      <c r="B90" s="5"/>
      <c r="C90" s="12"/>
      <c r="D90" s="5"/>
      <c r="E90" s="5"/>
      <c r="F90" s="5"/>
      <c r="G90" s="5"/>
      <c r="H90" s="5"/>
      <c r="I90" s="5"/>
    </row>
    <row r="91" spans="1:9" ht="14.25" customHeight="1" x14ac:dyDescent="0.25">
      <c r="A91" s="5"/>
      <c r="B91" s="5"/>
      <c r="C91" s="12"/>
      <c r="D91" s="5"/>
      <c r="E91" s="5"/>
      <c r="F91" s="5"/>
      <c r="G91" s="5"/>
      <c r="H91" s="5"/>
      <c r="I91" s="5"/>
    </row>
    <row r="92" spans="1:9" ht="14.25" customHeight="1" x14ac:dyDescent="0.25">
      <c r="A92" s="5"/>
      <c r="B92" s="5"/>
      <c r="C92" s="12"/>
      <c r="D92" s="5"/>
      <c r="E92" s="5"/>
      <c r="F92" s="5"/>
      <c r="G92" s="5"/>
      <c r="H92" s="5"/>
      <c r="I92" s="5"/>
    </row>
    <row r="93" spans="1:9" ht="14.25" customHeight="1" x14ac:dyDescent="0.25">
      <c r="A93" s="5"/>
      <c r="B93" s="5"/>
      <c r="C93" s="12"/>
      <c r="D93" s="5"/>
      <c r="E93" s="5"/>
      <c r="F93" s="5"/>
      <c r="G93" s="5"/>
      <c r="H93" s="5"/>
      <c r="I93" s="5"/>
    </row>
    <row r="94" spans="1:9" ht="14.25" customHeight="1" x14ac:dyDescent="0.25">
      <c r="A94" s="5"/>
      <c r="B94" s="5"/>
      <c r="C94" s="12"/>
      <c r="D94" s="5"/>
      <c r="E94" s="5"/>
      <c r="F94" s="5"/>
      <c r="G94" s="5"/>
      <c r="H94" s="5"/>
      <c r="I94" s="5"/>
    </row>
    <row r="95" spans="1:9" ht="14.25" customHeight="1" x14ac:dyDescent="0.25">
      <c r="A95" s="5"/>
      <c r="B95" s="5"/>
      <c r="C95" s="12"/>
      <c r="D95" s="5"/>
      <c r="E95" s="5"/>
      <c r="F95" s="5"/>
      <c r="G95" s="5"/>
      <c r="H95" s="5"/>
      <c r="I95" s="5"/>
    </row>
    <row r="96" spans="1:9" ht="14.25" customHeight="1" x14ac:dyDescent="0.25">
      <c r="A96" s="5"/>
      <c r="B96" s="5"/>
      <c r="C96" s="12"/>
      <c r="D96" s="5"/>
      <c r="E96" s="5"/>
      <c r="F96" s="5"/>
      <c r="G96" s="5"/>
      <c r="H96" s="5"/>
      <c r="I96" s="5"/>
    </row>
    <row r="97" spans="1:9" ht="14.25" customHeight="1" x14ac:dyDescent="0.25">
      <c r="A97" s="5"/>
      <c r="B97" s="5"/>
      <c r="C97" s="12"/>
      <c r="D97" s="5"/>
      <c r="E97" s="5"/>
      <c r="F97" s="5"/>
      <c r="G97" s="5"/>
      <c r="H97" s="5"/>
      <c r="I97" s="5"/>
    </row>
    <row r="98" spans="1:9" ht="14.25" customHeight="1" x14ac:dyDescent="0.25">
      <c r="A98" s="5"/>
      <c r="B98" s="5"/>
      <c r="C98" s="12"/>
      <c r="D98" s="5"/>
      <c r="E98" s="5"/>
      <c r="F98" s="5"/>
      <c r="G98" s="5"/>
      <c r="H98" s="5"/>
      <c r="I98" s="5"/>
    </row>
    <row r="99" spans="1:9" ht="14.25" customHeight="1" x14ac:dyDescent="0.25">
      <c r="A99" s="5"/>
      <c r="B99" s="5"/>
      <c r="C99" s="12"/>
      <c r="D99" s="5"/>
      <c r="E99" s="5"/>
      <c r="F99" s="5"/>
      <c r="G99" s="5"/>
      <c r="H99" s="5"/>
      <c r="I99" s="5"/>
    </row>
    <row r="100" spans="1:9" ht="14.25" customHeight="1" x14ac:dyDescent="0.25">
      <c r="A100" s="5"/>
      <c r="B100" s="5"/>
      <c r="C100" s="12"/>
      <c r="D100" s="5"/>
      <c r="E100" s="5"/>
      <c r="F100" s="5"/>
      <c r="G100" s="5"/>
      <c r="H100" s="5"/>
      <c r="I100" s="5"/>
    </row>
    <row r="101" spans="1:9" ht="14.25" customHeight="1" x14ac:dyDescent="0.25">
      <c r="D101" s="5"/>
      <c r="E101" s="5"/>
      <c r="F101" s="5"/>
      <c r="G101" s="5"/>
      <c r="H101" s="5"/>
      <c r="I101" s="5"/>
    </row>
    <row r="102" spans="1:9" ht="14.25" customHeight="1" x14ac:dyDescent="0.25">
      <c r="D102" s="5"/>
      <c r="E102" s="5"/>
      <c r="F102" s="5"/>
      <c r="G102" s="5"/>
      <c r="H102" s="5"/>
      <c r="I102" s="5"/>
    </row>
    <row r="103" spans="1:9" ht="14.25" customHeight="1" x14ac:dyDescent="0.25">
      <c r="D103" s="5"/>
      <c r="E103" s="5"/>
      <c r="F103" s="5"/>
      <c r="G103" s="5"/>
      <c r="H103" s="5"/>
      <c r="I103" s="5"/>
    </row>
  </sheetData>
  <autoFilter ref="A3:F3" xr:uid="{00000000-0001-0000-0400-000000000000}"/>
  <mergeCells count="1">
    <mergeCell ref="A1:F2"/>
  </mergeCells>
  <conditionalFormatting sqref="K1">
    <cfRule type="cellIs" dxfId="7" priority="5" operator="equal">
      <formula>"SAÍDA"</formula>
    </cfRule>
    <cfRule type="cellIs" dxfId="6" priority="6" operator="equal">
      <formula>"ENTRADA"</formula>
    </cfRule>
  </conditionalFormatting>
  <conditionalFormatting sqref="K2">
    <cfRule type="cellIs" dxfId="5" priority="1" operator="equal">
      <formula>"ENTRADA"</formula>
    </cfRule>
    <cfRule type="cellIs" dxfId="4" priority="2" operator="equal">
      <formula>"SAÍDA"</formula>
    </cfRule>
  </conditionalFormatting>
  <dataValidations count="1">
    <dataValidation type="list" allowBlank="1" showInputMessage="1" showErrorMessage="1" sqref="L2" xr:uid="{253C30D8-0560-49E9-A43D-D7F95DB56AFD}">
      <formula1>$A$4:$A$48</formula1>
    </dataValidation>
  </dataValidations>
  <printOptions horizontalCentered="1" verticalCentered="1"/>
  <pageMargins left="0" right="0" top="0" bottom="0" header="0" footer="0"/>
  <pageSetup paperSize="9" scale="60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FEF576-5348-4593-9BC1-169DA6125F61}">
          <x14:formula1>
            <xm:f>TD!$B$2:$B$3</xm:f>
          </x14:formula1>
          <xm:sqref>K2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O104"/>
  <sheetViews>
    <sheetView showGridLines="0" tabSelected="1" topLeftCell="C1" zoomScale="123" workbookViewId="0">
      <selection activeCell="G4" sqref="G4"/>
    </sheetView>
  </sheetViews>
  <sheetFormatPr defaultColWidth="14.42578125" defaultRowHeight="15" customHeight="1" x14ac:dyDescent="0.25"/>
  <cols>
    <col min="1" max="1" width="61.42578125" customWidth="1"/>
    <col min="2" max="2" width="37.28515625" customWidth="1"/>
    <col min="3" max="3" width="22.42578125" customWidth="1"/>
    <col min="4" max="4" width="17.140625" bestFit="1" customWidth="1"/>
    <col min="5" max="5" width="15.28515625" customWidth="1"/>
    <col min="6" max="6" width="18.140625" customWidth="1"/>
    <col min="7" max="9" width="8.85546875" customWidth="1"/>
    <col min="10" max="10" width="21.28515625" bestFit="1" customWidth="1"/>
  </cols>
  <sheetData>
    <row r="1" spans="1:15" ht="20.100000000000001" customHeight="1" x14ac:dyDescent="0.35">
      <c r="A1" s="73" t="s">
        <v>0</v>
      </c>
      <c r="B1" s="74"/>
      <c r="C1" s="74"/>
      <c r="D1" s="74"/>
      <c r="E1" s="74"/>
      <c r="F1" s="74"/>
      <c r="G1" s="1"/>
      <c r="H1" s="1"/>
      <c r="I1" s="1"/>
      <c r="J1" s="52" t="s">
        <v>343</v>
      </c>
      <c r="K1" s="53" t="s">
        <v>344</v>
      </c>
      <c r="L1" s="53" t="s">
        <v>342</v>
      </c>
      <c r="M1" s="53" t="s">
        <v>345</v>
      </c>
      <c r="N1" s="54" t="s">
        <v>352</v>
      </c>
    </row>
    <row r="2" spans="1:15" ht="20.100000000000001" customHeight="1" x14ac:dyDescent="0.35">
      <c r="A2" s="73"/>
      <c r="B2" s="74"/>
      <c r="C2" s="74"/>
      <c r="D2" s="74"/>
      <c r="E2" s="74"/>
      <c r="F2" s="74"/>
      <c r="G2" s="1"/>
      <c r="H2" s="1"/>
      <c r="I2" s="1"/>
      <c r="J2" s="64">
        <f ca="1">TODAY()</f>
        <v>45784</v>
      </c>
      <c r="K2" s="55" t="s">
        <v>346</v>
      </c>
      <c r="L2" s="65" t="s">
        <v>334</v>
      </c>
      <c r="M2" s="65"/>
      <c r="N2" s="1"/>
      <c r="O2" s="1"/>
    </row>
    <row r="3" spans="1:15" ht="20.100000000000001" customHeight="1" x14ac:dyDescent="0.4">
      <c r="A3" s="44" t="s">
        <v>357</v>
      </c>
      <c r="B3" s="44" t="s">
        <v>350</v>
      </c>
      <c r="C3" s="43" t="s">
        <v>349</v>
      </c>
      <c r="D3" s="50" t="s">
        <v>346</v>
      </c>
      <c r="E3" s="51" t="s">
        <v>347</v>
      </c>
      <c r="F3" s="48" t="s">
        <v>348</v>
      </c>
      <c r="G3" s="2"/>
      <c r="H3" s="2"/>
      <c r="I3" s="2"/>
      <c r="J3" s="66">
        <f ca="1">TODAY()</f>
        <v>45784</v>
      </c>
      <c r="K3" s="66" t="s">
        <v>347</v>
      </c>
      <c r="L3" s="67" t="s">
        <v>301</v>
      </c>
      <c r="M3" s="67">
        <v>2</v>
      </c>
      <c r="N3" s="68"/>
    </row>
    <row r="4" spans="1:15" ht="20.100000000000001" customHeight="1" x14ac:dyDescent="0.35">
      <c r="A4" s="27" t="s">
        <v>301</v>
      </c>
      <c r="B4" s="33" t="s">
        <v>126</v>
      </c>
      <c r="C4" s="15"/>
      <c r="D4" s="47">
        <f>SUMIFS(M:M,L:L,A4,K:K,"ENTRADA")</f>
        <v>0</v>
      </c>
      <c r="E4" s="47">
        <f>SUMIFS(M:M,K:K,"SAÍDA",L:L,A4)</f>
        <v>2</v>
      </c>
      <c r="F4" s="61">
        <f>D4-E4</f>
        <v>-2</v>
      </c>
      <c r="G4" s="5"/>
      <c r="H4" s="5"/>
      <c r="I4" s="5"/>
    </row>
    <row r="5" spans="1:15" ht="20.100000000000001" customHeight="1" x14ac:dyDescent="0.35">
      <c r="A5" s="32" t="s">
        <v>278</v>
      </c>
      <c r="B5" s="33" t="s">
        <v>1</v>
      </c>
      <c r="C5" s="15"/>
      <c r="D5" s="47">
        <f t="shared" ref="D5:D38" si="0">SUMIFS(M:M,L:L,A5,K:K,"ENTRADA")</f>
        <v>0</v>
      </c>
      <c r="E5" s="47">
        <f t="shared" ref="E5:E38" si="1">SUMIFS(M:M,K:K,"SAÍDA",L:L,A5)</f>
        <v>0</v>
      </c>
      <c r="F5" s="61">
        <f t="shared" ref="F5:F38" si="2">D5-E5</f>
        <v>0</v>
      </c>
      <c r="G5" s="5"/>
      <c r="H5" s="5"/>
      <c r="I5" s="5"/>
    </row>
    <row r="6" spans="1:15" ht="20.100000000000001" customHeight="1" x14ac:dyDescent="0.35">
      <c r="A6" s="32" t="s">
        <v>277</v>
      </c>
      <c r="B6" s="33" t="s">
        <v>1</v>
      </c>
      <c r="C6" s="15"/>
      <c r="D6" s="47">
        <f t="shared" si="0"/>
        <v>0</v>
      </c>
      <c r="E6" s="47">
        <f t="shared" si="1"/>
        <v>0</v>
      </c>
      <c r="F6" s="61">
        <f t="shared" si="2"/>
        <v>0</v>
      </c>
      <c r="G6" s="5"/>
      <c r="H6" s="5"/>
      <c r="I6" s="5"/>
    </row>
    <row r="7" spans="1:15" ht="20.100000000000001" customHeight="1" x14ac:dyDescent="0.35">
      <c r="A7" s="34" t="s">
        <v>274</v>
      </c>
      <c r="B7" s="33" t="s">
        <v>1</v>
      </c>
      <c r="C7" s="15"/>
      <c r="D7" s="47">
        <f t="shared" si="0"/>
        <v>0</v>
      </c>
      <c r="E7" s="47">
        <f t="shared" si="1"/>
        <v>0</v>
      </c>
      <c r="F7" s="61">
        <f t="shared" si="2"/>
        <v>0</v>
      </c>
      <c r="G7" s="5"/>
      <c r="H7" s="5"/>
      <c r="I7" s="5"/>
    </row>
    <row r="8" spans="1:15" ht="20.100000000000001" customHeight="1" x14ac:dyDescent="0.35">
      <c r="A8" s="32" t="s">
        <v>275</v>
      </c>
      <c r="B8" s="33" t="s">
        <v>1</v>
      </c>
      <c r="C8" s="15"/>
      <c r="D8" s="47">
        <f t="shared" si="0"/>
        <v>0</v>
      </c>
      <c r="E8" s="47">
        <f t="shared" si="1"/>
        <v>0</v>
      </c>
      <c r="F8" s="61">
        <f t="shared" si="2"/>
        <v>0</v>
      </c>
      <c r="G8" s="5"/>
      <c r="H8" s="5"/>
      <c r="I8" s="5"/>
    </row>
    <row r="9" spans="1:15" ht="20.100000000000001" customHeight="1" x14ac:dyDescent="0.35">
      <c r="A9" s="27" t="s">
        <v>283</v>
      </c>
      <c r="B9" s="33" t="s">
        <v>1</v>
      </c>
      <c r="C9" s="15"/>
      <c r="D9" s="47">
        <f t="shared" si="0"/>
        <v>0</v>
      </c>
      <c r="E9" s="47">
        <f t="shared" si="1"/>
        <v>0</v>
      </c>
      <c r="F9" s="61">
        <f t="shared" si="2"/>
        <v>0</v>
      </c>
      <c r="G9" s="5"/>
      <c r="H9" s="5"/>
      <c r="I9" s="5"/>
    </row>
    <row r="10" spans="1:15" ht="20.100000000000001" customHeight="1" x14ac:dyDescent="0.35">
      <c r="A10" s="32" t="s">
        <v>276</v>
      </c>
      <c r="B10" s="33" t="s">
        <v>1</v>
      </c>
      <c r="C10" s="15"/>
      <c r="D10" s="47">
        <f t="shared" si="0"/>
        <v>0</v>
      </c>
      <c r="E10" s="47">
        <f t="shared" si="1"/>
        <v>0</v>
      </c>
      <c r="F10" s="61">
        <f t="shared" si="2"/>
        <v>0</v>
      </c>
      <c r="G10" s="5"/>
      <c r="H10" s="5"/>
      <c r="I10" s="5"/>
    </row>
    <row r="11" spans="1:15" ht="20.100000000000001" customHeight="1" x14ac:dyDescent="0.35">
      <c r="A11" s="31" t="s">
        <v>279</v>
      </c>
      <c r="B11" s="33" t="s">
        <v>1</v>
      </c>
      <c r="C11" s="15"/>
      <c r="D11" s="47">
        <f t="shared" si="0"/>
        <v>0</v>
      </c>
      <c r="E11" s="47">
        <f t="shared" si="1"/>
        <v>0</v>
      </c>
      <c r="F11" s="61">
        <f t="shared" si="2"/>
        <v>0</v>
      </c>
      <c r="G11" s="5"/>
      <c r="H11" s="5"/>
      <c r="I11" s="5"/>
    </row>
    <row r="12" spans="1:15" ht="20.100000000000001" customHeight="1" x14ac:dyDescent="0.35">
      <c r="A12" s="27" t="s">
        <v>298</v>
      </c>
      <c r="B12" s="33" t="s">
        <v>126</v>
      </c>
      <c r="C12" s="15"/>
      <c r="D12" s="47">
        <f t="shared" si="0"/>
        <v>0</v>
      </c>
      <c r="E12" s="47">
        <f t="shared" si="1"/>
        <v>0</v>
      </c>
      <c r="F12" s="61">
        <f t="shared" si="2"/>
        <v>0</v>
      </c>
      <c r="G12" s="5"/>
      <c r="H12" s="5"/>
      <c r="I12" s="5"/>
    </row>
    <row r="13" spans="1:15" ht="20.100000000000001" customHeight="1" x14ac:dyDescent="0.35">
      <c r="A13" s="27" t="s">
        <v>300</v>
      </c>
      <c r="B13" s="33" t="s">
        <v>126</v>
      </c>
      <c r="C13" s="15"/>
      <c r="D13" s="47">
        <f t="shared" si="0"/>
        <v>0</v>
      </c>
      <c r="E13" s="47">
        <f t="shared" si="1"/>
        <v>0</v>
      </c>
      <c r="F13" s="61">
        <f t="shared" si="2"/>
        <v>0</v>
      </c>
      <c r="G13" s="5"/>
      <c r="H13" s="5"/>
      <c r="I13" s="5"/>
    </row>
    <row r="14" spans="1:15" ht="20.100000000000001" customHeight="1" x14ac:dyDescent="0.35">
      <c r="A14" s="27" t="s">
        <v>285</v>
      </c>
      <c r="B14" s="33" t="s">
        <v>1</v>
      </c>
      <c r="C14" s="15"/>
      <c r="D14" s="47">
        <f t="shared" si="0"/>
        <v>0</v>
      </c>
      <c r="E14" s="47">
        <f t="shared" si="1"/>
        <v>0</v>
      </c>
      <c r="F14" s="61">
        <f t="shared" si="2"/>
        <v>0</v>
      </c>
      <c r="G14" s="5"/>
      <c r="H14" s="5"/>
      <c r="I14" s="5"/>
    </row>
    <row r="15" spans="1:15" ht="20.100000000000001" customHeight="1" x14ac:dyDescent="0.35">
      <c r="A15" s="31" t="s">
        <v>281</v>
      </c>
      <c r="B15" s="33" t="s">
        <v>1</v>
      </c>
      <c r="C15" s="15"/>
      <c r="D15" s="47">
        <f t="shared" si="0"/>
        <v>0</v>
      </c>
      <c r="E15" s="47">
        <f t="shared" si="1"/>
        <v>0</v>
      </c>
      <c r="F15" s="61">
        <f t="shared" si="2"/>
        <v>0</v>
      </c>
      <c r="G15" s="5"/>
      <c r="H15" s="5"/>
      <c r="I15" s="5"/>
    </row>
    <row r="16" spans="1:15" ht="20.100000000000001" customHeight="1" x14ac:dyDescent="0.35">
      <c r="A16" s="31" t="s">
        <v>280</v>
      </c>
      <c r="B16" s="33" t="s">
        <v>1</v>
      </c>
      <c r="C16" s="15"/>
      <c r="D16" s="47">
        <f t="shared" si="0"/>
        <v>0</v>
      </c>
      <c r="E16" s="47">
        <f t="shared" si="1"/>
        <v>0</v>
      </c>
      <c r="F16" s="61">
        <f t="shared" si="2"/>
        <v>0</v>
      </c>
      <c r="G16" s="5"/>
      <c r="H16" s="5"/>
      <c r="I16" s="5"/>
    </row>
    <row r="17" spans="1:9" ht="20.100000000000001" customHeight="1" x14ac:dyDescent="0.35">
      <c r="A17" s="31" t="s">
        <v>282</v>
      </c>
      <c r="B17" s="33" t="s">
        <v>1</v>
      </c>
      <c r="C17" s="15"/>
      <c r="D17" s="47">
        <f t="shared" si="0"/>
        <v>0</v>
      </c>
      <c r="E17" s="47">
        <f t="shared" si="1"/>
        <v>0</v>
      </c>
      <c r="F17" s="61">
        <f t="shared" si="2"/>
        <v>0</v>
      </c>
      <c r="G17" s="5"/>
      <c r="H17" s="5"/>
      <c r="I17" s="5"/>
    </row>
    <row r="18" spans="1:9" ht="20.100000000000001" customHeight="1" x14ac:dyDescent="0.35">
      <c r="A18" s="27" t="s">
        <v>286</v>
      </c>
      <c r="B18" s="33" t="s">
        <v>126</v>
      </c>
      <c r="C18" s="15"/>
      <c r="D18" s="47">
        <f t="shared" si="0"/>
        <v>0</v>
      </c>
      <c r="E18" s="47">
        <f t="shared" si="1"/>
        <v>0</v>
      </c>
      <c r="F18" s="61">
        <f t="shared" si="2"/>
        <v>0</v>
      </c>
      <c r="G18" s="5"/>
      <c r="H18" s="5"/>
      <c r="I18" s="5"/>
    </row>
    <row r="19" spans="1:9" ht="20.100000000000001" customHeight="1" x14ac:dyDescent="0.35">
      <c r="A19" s="26" t="s">
        <v>336</v>
      </c>
      <c r="B19" s="33" t="s">
        <v>126</v>
      </c>
      <c r="C19" s="15"/>
      <c r="D19" s="47">
        <f t="shared" si="0"/>
        <v>0</v>
      </c>
      <c r="E19" s="47">
        <f t="shared" si="1"/>
        <v>0</v>
      </c>
      <c r="F19" s="61">
        <f t="shared" si="2"/>
        <v>0</v>
      </c>
      <c r="G19" s="5"/>
      <c r="H19" s="5"/>
      <c r="I19" s="5"/>
    </row>
    <row r="20" spans="1:9" ht="20.100000000000001" customHeight="1" x14ac:dyDescent="0.35">
      <c r="A20" s="27" t="s">
        <v>284</v>
      </c>
      <c r="B20" s="33" t="s">
        <v>126</v>
      </c>
      <c r="C20" s="15"/>
      <c r="D20" s="47">
        <f t="shared" si="0"/>
        <v>0</v>
      </c>
      <c r="E20" s="47">
        <f t="shared" si="1"/>
        <v>0</v>
      </c>
      <c r="F20" s="61">
        <f t="shared" si="2"/>
        <v>0</v>
      </c>
      <c r="G20" s="5"/>
      <c r="H20" s="5"/>
      <c r="I20" s="5"/>
    </row>
    <row r="21" spans="1:9" ht="20.100000000000001" customHeight="1" x14ac:dyDescent="0.35">
      <c r="A21" s="27" t="s">
        <v>287</v>
      </c>
      <c r="B21" s="33" t="s">
        <v>1</v>
      </c>
      <c r="C21" s="15"/>
      <c r="D21" s="47">
        <f t="shared" si="0"/>
        <v>0</v>
      </c>
      <c r="E21" s="47">
        <f t="shared" si="1"/>
        <v>0</v>
      </c>
      <c r="F21" s="61">
        <f t="shared" si="2"/>
        <v>0</v>
      </c>
      <c r="G21" s="5"/>
      <c r="H21" s="5"/>
      <c r="I21" s="5"/>
    </row>
    <row r="22" spans="1:9" ht="20.100000000000001" customHeight="1" x14ac:dyDescent="0.35">
      <c r="A22" s="27" t="s">
        <v>297</v>
      </c>
      <c r="B22" s="33" t="s">
        <v>1</v>
      </c>
      <c r="C22" s="15"/>
      <c r="D22" s="47">
        <f t="shared" si="0"/>
        <v>0</v>
      </c>
      <c r="E22" s="47">
        <f t="shared" si="1"/>
        <v>0</v>
      </c>
      <c r="F22" s="61">
        <f t="shared" si="2"/>
        <v>0</v>
      </c>
      <c r="G22" s="5"/>
      <c r="H22" s="5"/>
      <c r="I22" s="5"/>
    </row>
    <row r="23" spans="1:9" ht="20.100000000000001" customHeight="1" x14ac:dyDescent="0.35">
      <c r="A23" s="27" t="s">
        <v>296</v>
      </c>
      <c r="B23" s="33" t="s">
        <v>126</v>
      </c>
      <c r="C23" s="15"/>
      <c r="D23" s="47">
        <f t="shared" si="0"/>
        <v>0</v>
      </c>
      <c r="E23" s="47">
        <f t="shared" si="1"/>
        <v>0</v>
      </c>
      <c r="F23" s="61">
        <f t="shared" si="2"/>
        <v>0</v>
      </c>
      <c r="G23" s="5"/>
      <c r="H23" s="5"/>
      <c r="I23" s="5"/>
    </row>
    <row r="24" spans="1:9" ht="20.100000000000001" customHeight="1" x14ac:dyDescent="0.35">
      <c r="A24" s="26" t="s">
        <v>334</v>
      </c>
      <c r="B24" s="33" t="s">
        <v>1</v>
      </c>
      <c r="C24" s="15"/>
      <c r="D24" s="47">
        <f t="shared" si="0"/>
        <v>0</v>
      </c>
      <c r="E24" s="47">
        <f t="shared" si="1"/>
        <v>0</v>
      </c>
      <c r="F24" s="61">
        <f t="shared" si="2"/>
        <v>0</v>
      </c>
      <c r="G24" s="5"/>
      <c r="H24" s="5"/>
      <c r="I24" s="5"/>
    </row>
    <row r="25" spans="1:9" ht="20.100000000000001" customHeight="1" x14ac:dyDescent="0.35">
      <c r="A25" s="26" t="s">
        <v>335</v>
      </c>
      <c r="B25" s="33" t="s">
        <v>1</v>
      </c>
      <c r="C25" s="15"/>
      <c r="D25" s="47">
        <f t="shared" si="0"/>
        <v>0</v>
      </c>
      <c r="E25" s="47">
        <f t="shared" si="1"/>
        <v>0</v>
      </c>
      <c r="F25" s="61">
        <f t="shared" si="2"/>
        <v>0</v>
      </c>
      <c r="G25" s="5"/>
      <c r="H25" s="5"/>
      <c r="I25" s="5"/>
    </row>
    <row r="26" spans="1:9" ht="20.100000000000001" customHeight="1" x14ac:dyDescent="0.35">
      <c r="A26" s="31" t="s">
        <v>295</v>
      </c>
      <c r="B26" s="33" t="s">
        <v>126</v>
      </c>
      <c r="C26" s="15"/>
      <c r="D26" s="47">
        <f t="shared" si="0"/>
        <v>0</v>
      </c>
      <c r="E26" s="47">
        <f t="shared" si="1"/>
        <v>0</v>
      </c>
      <c r="F26" s="61">
        <f t="shared" si="2"/>
        <v>0</v>
      </c>
      <c r="G26" s="5"/>
      <c r="H26" s="5"/>
      <c r="I26" s="5"/>
    </row>
    <row r="27" spans="1:9" ht="20.100000000000001" customHeight="1" x14ac:dyDescent="0.35">
      <c r="A27" s="31" t="s">
        <v>293</v>
      </c>
      <c r="B27" s="33" t="s">
        <v>1</v>
      </c>
      <c r="C27" s="15"/>
      <c r="D27" s="47">
        <f t="shared" si="0"/>
        <v>0</v>
      </c>
      <c r="E27" s="47">
        <f t="shared" si="1"/>
        <v>0</v>
      </c>
      <c r="F27" s="61">
        <f t="shared" si="2"/>
        <v>0</v>
      </c>
      <c r="G27" s="5"/>
      <c r="H27" s="5"/>
      <c r="I27" s="5"/>
    </row>
    <row r="28" spans="1:9" ht="20.100000000000001" customHeight="1" x14ac:dyDescent="0.35">
      <c r="A28" s="26" t="s">
        <v>337</v>
      </c>
      <c r="B28" s="33" t="s">
        <v>126</v>
      </c>
      <c r="C28" s="15"/>
      <c r="D28" s="47">
        <f t="shared" si="0"/>
        <v>0</v>
      </c>
      <c r="E28" s="47">
        <f t="shared" si="1"/>
        <v>0</v>
      </c>
      <c r="F28" s="61">
        <f t="shared" si="2"/>
        <v>0</v>
      </c>
      <c r="G28" s="5"/>
      <c r="H28" s="5"/>
      <c r="I28" s="5"/>
    </row>
    <row r="29" spans="1:9" ht="20.100000000000001" customHeight="1" x14ac:dyDescent="0.35">
      <c r="A29" s="31" t="s">
        <v>294</v>
      </c>
      <c r="B29" s="33" t="s">
        <v>126</v>
      </c>
      <c r="C29" s="15"/>
      <c r="D29" s="47">
        <f t="shared" si="0"/>
        <v>0</v>
      </c>
      <c r="E29" s="47">
        <f t="shared" si="1"/>
        <v>0</v>
      </c>
      <c r="F29" s="61">
        <f t="shared" si="2"/>
        <v>0</v>
      </c>
      <c r="G29" s="5"/>
      <c r="H29" s="5"/>
      <c r="I29" s="5"/>
    </row>
    <row r="30" spans="1:9" ht="20.100000000000001" customHeight="1" x14ac:dyDescent="0.35">
      <c r="A30" s="31" t="s">
        <v>289</v>
      </c>
      <c r="B30" s="33" t="s">
        <v>1</v>
      </c>
      <c r="C30" s="15"/>
      <c r="D30" s="47">
        <f t="shared" si="0"/>
        <v>0</v>
      </c>
      <c r="E30" s="47">
        <f t="shared" si="1"/>
        <v>0</v>
      </c>
      <c r="F30" s="61">
        <f t="shared" si="2"/>
        <v>0</v>
      </c>
      <c r="G30" s="5"/>
      <c r="H30" s="5"/>
      <c r="I30" s="5"/>
    </row>
    <row r="31" spans="1:9" ht="20.100000000000001" customHeight="1" x14ac:dyDescent="0.35">
      <c r="A31" s="31" t="s">
        <v>290</v>
      </c>
      <c r="B31" s="33" t="s">
        <v>1</v>
      </c>
      <c r="C31" s="15"/>
      <c r="D31" s="47">
        <f t="shared" si="0"/>
        <v>0</v>
      </c>
      <c r="E31" s="47">
        <f t="shared" si="1"/>
        <v>0</v>
      </c>
      <c r="F31" s="61">
        <f t="shared" si="2"/>
        <v>0</v>
      </c>
      <c r="G31" s="5"/>
      <c r="H31" s="5"/>
      <c r="I31" s="5"/>
    </row>
    <row r="32" spans="1:9" ht="20.100000000000001" customHeight="1" x14ac:dyDescent="0.35">
      <c r="A32" s="31" t="s">
        <v>291</v>
      </c>
      <c r="B32" s="33" t="s">
        <v>1</v>
      </c>
      <c r="C32" s="15"/>
      <c r="D32" s="47">
        <f t="shared" si="0"/>
        <v>0</v>
      </c>
      <c r="E32" s="47">
        <f t="shared" si="1"/>
        <v>0</v>
      </c>
      <c r="F32" s="61">
        <f t="shared" si="2"/>
        <v>0</v>
      </c>
      <c r="G32" s="5"/>
      <c r="H32" s="5"/>
      <c r="I32" s="5"/>
    </row>
    <row r="33" spans="1:9" ht="20.100000000000001" customHeight="1" x14ac:dyDescent="0.35">
      <c r="A33" s="31" t="s">
        <v>292</v>
      </c>
      <c r="B33" s="33" t="s">
        <v>1</v>
      </c>
      <c r="C33" s="15"/>
      <c r="D33" s="47">
        <f t="shared" si="0"/>
        <v>0</v>
      </c>
      <c r="E33" s="47">
        <f t="shared" si="1"/>
        <v>0</v>
      </c>
      <c r="F33" s="61">
        <f t="shared" si="2"/>
        <v>0</v>
      </c>
      <c r="G33" s="5"/>
      <c r="H33" s="5"/>
      <c r="I33" s="5"/>
    </row>
    <row r="34" spans="1:9" ht="20.100000000000001" customHeight="1" x14ac:dyDescent="0.35">
      <c r="A34" s="27" t="s">
        <v>288</v>
      </c>
      <c r="B34" s="33" t="s">
        <v>126</v>
      </c>
      <c r="C34" s="15"/>
      <c r="D34" s="47">
        <f t="shared" si="0"/>
        <v>0</v>
      </c>
      <c r="E34" s="47">
        <f t="shared" si="1"/>
        <v>0</v>
      </c>
      <c r="F34" s="61">
        <f t="shared" si="2"/>
        <v>0</v>
      </c>
      <c r="G34" s="5"/>
      <c r="H34" s="5"/>
      <c r="I34" s="5"/>
    </row>
    <row r="35" spans="1:9" ht="20.100000000000001" customHeight="1" x14ac:dyDescent="0.35">
      <c r="A35" s="27" t="s">
        <v>299</v>
      </c>
      <c r="B35" s="33" t="s">
        <v>126</v>
      </c>
      <c r="C35" s="15"/>
      <c r="D35" s="47">
        <f t="shared" si="0"/>
        <v>0</v>
      </c>
      <c r="E35" s="47">
        <f t="shared" si="1"/>
        <v>0</v>
      </c>
      <c r="F35" s="61">
        <f t="shared" si="2"/>
        <v>0</v>
      </c>
      <c r="G35" s="5"/>
      <c r="H35" s="5"/>
      <c r="I35" s="5"/>
    </row>
    <row r="36" spans="1:9" ht="20.100000000000001" customHeight="1" x14ac:dyDescent="0.35">
      <c r="A36" s="26" t="s">
        <v>331</v>
      </c>
      <c r="B36" s="33" t="s">
        <v>126</v>
      </c>
      <c r="C36" s="15"/>
      <c r="D36" s="47">
        <f t="shared" si="0"/>
        <v>0</v>
      </c>
      <c r="E36" s="47">
        <f t="shared" si="1"/>
        <v>0</v>
      </c>
      <c r="F36" s="61">
        <f t="shared" si="2"/>
        <v>0</v>
      </c>
      <c r="G36" s="5"/>
      <c r="H36" s="5"/>
      <c r="I36" s="5"/>
    </row>
    <row r="37" spans="1:9" ht="20.100000000000001" customHeight="1" x14ac:dyDescent="0.35">
      <c r="A37" s="27" t="s">
        <v>302</v>
      </c>
      <c r="B37" s="33" t="s">
        <v>126</v>
      </c>
      <c r="C37" s="15"/>
      <c r="D37" s="47">
        <f t="shared" si="0"/>
        <v>0</v>
      </c>
      <c r="E37" s="47">
        <f t="shared" si="1"/>
        <v>0</v>
      </c>
      <c r="F37" s="61">
        <f t="shared" si="2"/>
        <v>0</v>
      </c>
      <c r="G37" s="5"/>
      <c r="H37" s="5"/>
      <c r="I37" s="5"/>
    </row>
    <row r="38" spans="1:9" ht="20.100000000000001" customHeight="1" x14ac:dyDescent="0.35">
      <c r="A38" s="27" t="s">
        <v>303</v>
      </c>
      <c r="B38" s="33" t="s">
        <v>126</v>
      </c>
      <c r="C38" s="15"/>
      <c r="D38" s="47">
        <f t="shared" si="0"/>
        <v>0</v>
      </c>
      <c r="E38" s="47">
        <f t="shared" si="1"/>
        <v>0</v>
      </c>
      <c r="F38" s="61">
        <f t="shared" si="2"/>
        <v>0</v>
      </c>
      <c r="G38" s="5"/>
      <c r="H38" s="5"/>
      <c r="I38" s="5"/>
    </row>
    <row r="39" spans="1:9" ht="14.25" customHeight="1" x14ac:dyDescent="0.25">
      <c r="A39" s="11"/>
      <c r="B39" s="5"/>
      <c r="C39" s="12"/>
      <c r="D39" s="5"/>
      <c r="E39" s="5"/>
      <c r="F39" s="5"/>
      <c r="G39" s="5"/>
      <c r="H39" s="5"/>
      <c r="I39" s="5"/>
    </row>
    <row r="40" spans="1:9" ht="14.25" customHeight="1" x14ac:dyDescent="0.25">
      <c r="A40" s="11"/>
      <c r="B40" s="5"/>
      <c r="C40" s="12"/>
      <c r="D40" s="5"/>
      <c r="E40" s="5"/>
      <c r="F40" s="5"/>
      <c r="G40" s="5"/>
      <c r="H40" s="5"/>
      <c r="I40" s="5"/>
    </row>
    <row r="41" spans="1:9" ht="14.25" customHeight="1" x14ac:dyDescent="0.25">
      <c r="A41" s="13"/>
      <c r="B41" s="5"/>
      <c r="C41" s="12"/>
      <c r="D41" s="5"/>
      <c r="E41" s="5"/>
      <c r="F41" s="5"/>
      <c r="G41" s="5"/>
      <c r="H41" s="5"/>
      <c r="I41" s="5"/>
    </row>
    <row r="42" spans="1:9" ht="14.25" customHeight="1" x14ac:dyDescent="0.25">
      <c r="A42" s="13"/>
      <c r="B42" s="5"/>
      <c r="C42" s="12"/>
      <c r="D42" s="5"/>
      <c r="E42" s="5"/>
      <c r="F42" s="5"/>
      <c r="G42" s="5"/>
      <c r="H42" s="5"/>
      <c r="I42" s="5"/>
    </row>
    <row r="43" spans="1:9" ht="14.25" customHeight="1" x14ac:dyDescent="0.25">
      <c r="A43" s="11"/>
      <c r="B43" s="5"/>
      <c r="C43" s="12"/>
      <c r="D43" s="5"/>
      <c r="E43" s="5"/>
      <c r="F43" s="5"/>
      <c r="G43" s="5"/>
      <c r="H43" s="5"/>
      <c r="I43" s="5"/>
    </row>
    <row r="44" spans="1:9" ht="14.25" customHeight="1" x14ac:dyDescent="0.25">
      <c r="A44" s="13"/>
      <c r="B44" s="5"/>
      <c r="C44" s="12"/>
      <c r="D44" s="5"/>
      <c r="E44" s="5"/>
      <c r="F44" s="5"/>
      <c r="G44" s="5"/>
      <c r="H44" s="5"/>
      <c r="I44" s="5"/>
    </row>
    <row r="45" spans="1:9" ht="14.25" customHeight="1" x14ac:dyDescent="0.25">
      <c r="A45" s="11"/>
      <c r="B45" s="5"/>
      <c r="C45" s="12"/>
      <c r="D45" s="5"/>
      <c r="E45" s="5"/>
      <c r="F45" s="5"/>
      <c r="G45" s="5"/>
      <c r="H45" s="5"/>
      <c r="I45" s="5"/>
    </row>
    <row r="46" spans="1:9" ht="14.25" customHeight="1" x14ac:dyDescent="0.25">
      <c r="A46" s="13"/>
      <c r="B46" s="5"/>
      <c r="C46" s="12"/>
      <c r="D46" s="5"/>
      <c r="E46" s="5"/>
      <c r="F46" s="5"/>
      <c r="G46" s="5"/>
      <c r="H46" s="5"/>
      <c r="I46" s="5"/>
    </row>
    <row r="47" spans="1:9" ht="14.25" customHeight="1" x14ac:dyDescent="0.25">
      <c r="A47" s="5"/>
      <c r="B47" s="5"/>
      <c r="C47" s="12"/>
      <c r="D47" s="5"/>
      <c r="E47" s="5"/>
      <c r="F47" s="5"/>
      <c r="G47" s="5"/>
      <c r="H47" s="5"/>
      <c r="I47" s="5"/>
    </row>
    <row r="48" spans="1:9" ht="14.25" customHeight="1" x14ac:dyDescent="0.25">
      <c r="A48" s="13"/>
      <c r="B48" s="5"/>
      <c r="C48" s="12"/>
      <c r="D48" s="5"/>
      <c r="E48" s="5"/>
      <c r="F48" s="5"/>
      <c r="G48" s="5"/>
      <c r="H48" s="5"/>
      <c r="I48" s="5"/>
    </row>
    <row r="49" spans="1:9" ht="14.25" customHeight="1" x14ac:dyDescent="0.25">
      <c r="A49" s="13"/>
      <c r="B49" s="5"/>
      <c r="C49" s="12"/>
      <c r="D49" s="5"/>
      <c r="E49" s="5"/>
      <c r="F49" s="5"/>
      <c r="G49" s="5"/>
      <c r="H49" s="5"/>
      <c r="I49" s="5"/>
    </row>
    <row r="50" spans="1:9" ht="14.25" customHeight="1" x14ac:dyDescent="0.25">
      <c r="A50" s="13"/>
      <c r="B50" s="5"/>
      <c r="C50" s="12"/>
      <c r="D50" s="5"/>
      <c r="E50" s="5"/>
      <c r="F50" s="5"/>
      <c r="G50" s="5"/>
      <c r="H50" s="5"/>
      <c r="I50" s="5"/>
    </row>
    <row r="51" spans="1:9" ht="14.25" customHeight="1" x14ac:dyDescent="0.25">
      <c r="A51" s="11"/>
      <c r="B51" s="5"/>
      <c r="C51" s="12"/>
      <c r="D51" s="5"/>
      <c r="E51" s="5"/>
      <c r="F51" s="5"/>
      <c r="G51" s="5"/>
      <c r="H51" s="5"/>
      <c r="I51" s="5"/>
    </row>
    <row r="52" spans="1:9" ht="14.25" customHeight="1" x14ac:dyDescent="0.25">
      <c r="A52" s="13"/>
      <c r="B52" s="5"/>
      <c r="C52" s="12"/>
      <c r="D52" s="5"/>
      <c r="E52" s="5"/>
      <c r="F52" s="5"/>
      <c r="G52" s="5"/>
      <c r="H52" s="5"/>
      <c r="I52" s="5"/>
    </row>
    <row r="53" spans="1:9" ht="14.25" customHeight="1" x14ac:dyDescent="0.25">
      <c r="A53" s="13"/>
      <c r="B53" s="5"/>
      <c r="C53" s="12"/>
      <c r="D53" s="5"/>
      <c r="E53" s="5"/>
      <c r="F53" s="5"/>
      <c r="G53" s="5"/>
      <c r="H53" s="5"/>
      <c r="I53" s="5"/>
    </row>
    <row r="54" spans="1:9" ht="14.25" customHeight="1" x14ac:dyDescent="0.25">
      <c r="A54" s="13"/>
      <c r="B54" s="5"/>
      <c r="C54" s="12"/>
      <c r="D54" s="5"/>
      <c r="E54" s="5"/>
      <c r="F54" s="5"/>
      <c r="G54" s="5"/>
      <c r="H54" s="5"/>
      <c r="I54" s="5"/>
    </row>
    <row r="55" spans="1:9" ht="14.25" customHeight="1" x14ac:dyDescent="0.25">
      <c r="A55" s="11"/>
      <c r="B55" s="5"/>
      <c r="C55" s="12"/>
      <c r="D55" s="5"/>
      <c r="E55" s="5"/>
      <c r="F55" s="5"/>
      <c r="G55" s="5"/>
      <c r="H55" s="5"/>
      <c r="I55" s="5"/>
    </row>
    <row r="56" spans="1:9" ht="14.25" customHeight="1" x14ac:dyDescent="0.25">
      <c r="A56" s="11"/>
      <c r="B56" s="5"/>
      <c r="C56" s="12"/>
      <c r="D56" s="5"/>
      <c r="E56" s="5"/>
      <c r="F56" s="5"/>
      <c r="G56" s="5"/>
      <c r="H56" s="5"/>
      <c r="I56" s="5"/>
    </row>
    <row r="57" spans="1:9" ht="14.25" customHeight="1" x14ac:dyDescent="0.25">
      <c r="A57" s="11"/>
      <c r="B57" s="5"/>
      <c r="C57" s="12"/>
      <c r="D57" s="5"/>
      <c r="E57" s="5"/>
      <c r="F57" s="5"/>
      <c r="G57" s="5"/>
      <c r="H57" s="5"/>
      <c r="I57" s="5"/>
    </row>
    <row r="58" spans="1:9" ht="14.25" customHeight="1" x14ac:dyDescent="0.25">
      <c r="A58" s="13"/>
      <c r="B58" s="5"/>
      <c r="C58" s="12"/>
      <c r="D58" s="5"/>
      <c r="E58" s="5"/>
      <c r="F58" s="5"/>
      <c r="G58" s="5"/>
      <c r="H58" s="5"/>
      <c r="I58" s="5"/>
    </row>
    <row r="59" spans="1:9" ht="14.25" customHeight="1" x14ac:dyDescent="0.25">
      <c r="A59" s="13"/>
      <c r="B59" s="5"/>
      <c r="C59" s="12"/>
      <c r="D59" s="5"/>
      <c r="E59" s="5"/>
      <c r="F59" s="5"/>
      <c r="G59" s="5"/>
      <c r="H59" s="5"/>
      <c r="I59" s="5"/>
    </row>
    <row r="60" spans="1:9" ht="14.25" customHeight="1" x14ac:dyDescent="0.25">
      <c r="A60" s="5"/>
      <c r="B60" s="5"/>
      <c r="C60" s="12"/>
      <c r="D60" s="5"/>
      <c r="E60" s="5"/>
      <c r="F60" s="5"/>
      <c r="G60" s="5"/>
      <c r="H60" s="5"/>
      <c r="I60" s="5"/>
    </row>
    <row r="61" spans="1:9" ht="14.25" customHeight="1" x14ac:dyDescent="0.25">
      <c r="A61" s="5"/>
      <c r="B61" s="5"/>
      <c r="C61" s="12"/>
      <c r="D61" s="5"/>
      <c r="E61" s="5"/>
      <c r="F61" s="5"/>
      <c r="G61" s="5"/>
      <c r="H61" s="5"/>
      <c r="I61" s="5"/>
    </row>
    <row r="62" spans="1:9" ht="14.25" customHeight="1" x14ac:dyDescent="0.25">
      <c r="A62" s="5"/>
      <c r="B62" s="5"/>
      <c r="C62" s="12"/>
      <c r="D62" s="5"/>
      <c r="E62" s="5"/>
      <c r="F62" s="5"/>
      <c r="G62" s="5"/>
      <c r="H62" s="5"/>
      <c r="I62" s="5"/>
    </row>
    <row r="63" spans="1:9" ht="14.25" customHeight="1" x14ac:dyDescent="0.25">
      <c r="A63" s="5"/>
      <c r="B63" s="5"/>
      <c r="C63" s="12"/>
      <c r="D63" s="5"/>
      <c r="E63" s="5"/>
      <c r="F63" s="5"/>
      <c r="G63" s="5"/>
      <c r="H63" s="5"/>
      <c r="I63" s="5"/>
    </row>
    <row r="64" spans="1:9" ht="14.25" customHeight="1" x14ac:dyDescent="0.25">
      <c r="A64" s="5"/>
      <c r="B64" s="5"/>
      <c r="C64" s="12"/>
      <c r="D64" s="5"/>
      <c r="E64" s="5"/>
      <c r="F64" s="5"/>
      <c r="G64" s="5"/>
      <c r="H64" s="5"/>
      <c r="I64" s="5"/>
    </row>
    <row r="65" spans="1:9" ht="14.25" customHeight="1" x14ac:dyDescent="0.25">
      <c r="A65" s="5"/>
      <c r="B65" s="5"/>
      <c r="C65" s="12"/>
      <c r="D65" s="5"/>
      <c r="E65" s="5"/>
      <c r="F65" s="5"/>
      <c r="G65" s="5"/>
      <c r="H65" s="5"/>
      <c r="I65" s="5"/>
    </row>
    <row r="66" spans="1:9" ht="14.25" customHeight="1" x14ac:dyDescent="0.25">
      <c r="A66" s="5"/>
      <c r="B66" s="5"/>
      <c r="C66" s="12"/>
      <c r="D66" s="5"/>
      <c r="E66" s="5"/>
      <c r="F66" s="5"/>
      <c r="G66" s="5"/>
      <c r="H66" s="5"/>
      <c r="I66" s="5"/>
    </row>
    <row r="67" spans="1:9" ht="14.25" customHeight="1" x14ac:dyDescent="0.25">
      <c r="A67" s="5"/>
      <c r="B67" s="5"/>
      <c r="C67" s="12"/>
      <c r="D67" s="5"/>
      <c r="E67" s="5"/>
      <c r="F67" s="5"/>
      <c r="G67" s="5"/>
      <c r="H67" s="5"/>
      <c r="I67" s="5"/>
    </row>
    <row r="68" spans="1:9" ht="14.25" customHeight="1" x14ac:dyDescent="0.25">
      <c r="A68" s="5"/>
      <c r="B68" s="5"/>
      <c r="C68" s="12"/>
      <c r="D68" s="5"/>
      <c r="E68" s="5"/>
      <c r="F68" s="5"/>
      <c r="G68" s="5"/>
      <c r="H68" s="5"/>
      <c r="I68" s="5"/>
    </row>
    <row r="69" spans="1:9" ht="14.25" customHeight="1" x14ac:dyDescent="0.25">
      <c r="A69" s="5"/>
      <c r="B69" s="5"/>
      <c r="C69" s="12"/>
      <c r="D69" s="5"/>
      <c r="E69" s="5"/>
      <c r="F69" s="5"/>
      <c r="G69" s="5"/>
      <c r="H69" s="5"/>
      <c r="I69" s="5"/>
    </row>
    <row r="70" spans="1:9" ht="14.25" customHeight="1" x14ac:dyDescent="0.25">
      <c r="A70" s="5"/>
      <c r="B70" s="5"/>
      <c r="C70" s="12"/>
      <c r="D70" s="5"/>
      <c r="E70" s="5"/>
      <c r="F70" s="5"/>
      <c r="G70" s="5"/>
      <c r="H70" s="5"/>
      <c r="I70" s="5"/>
    </row>
    <row r="71" spans="1:9" ht="14.25" customHeight="1" x14ac:dyDescent="0.25">
      <c r="A71" s="5"/>
      <c r="B71" s="5"/>
      <c r="C71" s="12"/>
      <c r="D71" s="5"/>
      <c r="E71" s="5"/>
      <c r="F71" s="5"/>
      <c r="G71" s="5"/>
      <c r="H71" s="5"/>
      <c r="I71" s="5"/>
    </row>
    <row r="72" spans="1:9" ht="14.25" customHeight="1" x14ac:dyDescent="0.25">
      <c r="A72" s="5"/>
      <c r="B72" s="5"/>
      <c r="C72" s="12"/>
      <c r="D72" s="5"/>
      <c r="E72" s="5"/>
      <c r="F72" s="5"/>
      <c r="G72" s="5"/>
      <c r="H72" s="5"/>
      <c r="I72" s="5"/>
    </row>
    <row r="73" spans="1:9" ht="14.25" customHeight="1" x14ac:dyDescent="0.25">
      <c r="A73" s="5"/>
      <c r="B73" s="5"/>
      <c r="C73" s="12"/>
      <c r="D73" s="5"/>
      <c r="E73" s="5"/>
      <c r="F73" s="5"/>
      <c r="G73" s="5"/>
      <c r="H73" s="5"/>
      <c r="I73" s="5"/>
    </row>
    <row r="74" spans="1:9" ht="14.25" customHeight="1" x14ac:dyDescent="0.25">
      <c r="A74" s="5"/>
      <c r="B74" s="5"/>
      <c r="C74" s="12"/>
      <c r="D74" s="5"/>
      <c r="E74" s="5"/>
      <c r="F74" s="5"/>
      <c r="G74" s="5"/>
      <c r="H74" s="5"/>
      <c r="I74" s="5"/>
    </row>
    <row r="75" spans="1:9" ht="14.25" customHeight="1" x14ac:dyDescent="0.25">
      <c r="A75" s="5"/>
      <c r="B75" s="5"/>
      <c r="C75" s="12"/>
      <c r="D75" s="5"/>
      <c r="E75" s="5"/>
      <c r="F75" s="5"/>
      <c r="G75" s="5"/>
      <c r="H75" s="5"/>
      <c r="I75" s="5"/>
    </row>
    <row r="76" spans="1:9" ht="14.25" customHeight="1" x14ac:dyDescent="0.25">
      <c r="A76" s="5"/>
      <c r="B76" s="5"/>
      <c r="C76" s="12"/>
      <c r="D76" s="5"/>
      <c r="E76" s="5"/>
      <c r="F76" s="5"/>
      <c r="G76" s="5"/>
      <c r="H76" s="5"/>
      <c r="I76" s="5"/>
    </row>
    <row r="77" spans="1:9" ht="14.25" customHeight="1" x14ac:dyDescent="0.25">
      <c r="A77" s="5"/>
      <c r="B77" s="5"/>
      <c r="C77" s="12"/>
      <c r="D77" s="5"/>
      <c r="E77" s="5"/>
      <c r="F77" s="5"/>
      <c r="G77" s="5"/>
      <c r="H77" s="5"/>
      <c r="I77" s="5"/>
    </row>
    <row r="78" spans="1:9" ht="14.25" customHeight="1" x14ac:dyDescent="0.25">
      <c r="A78" s="5"/>
      <c r="B78" s="5"/>
      <c r="C78" s="12"/>
      <c r="D78" s="5"/>
      <c r="E78" s="5"/>
      <c r="F78" s="5"/>
      <c r="G78" s="5"/>
      <c r="H78" s="5"/>
      <c r="I78" s="5"/>
    </row>
    <row r="79" spans="1:9" ht="14.25" customHeight="1" x14ac:dyDescent="0.25">
      <c r="A79" s="5"/>
      <c r="B79" s="5"/>
      <c r="C79" s="12"/>
      <c r="D79" s="5"/>
      <c r="E79" s="5"/>
      <c r="F79" s="5"/>
      <c r="G79" s="5"/>
      <c r="H79" s="5"/>
      <c r="I79" s="5"/>
    </row>
    <row r="80" spans="1:9" ht="14.25" customHeight="1" x14ac:dyDescent="0.25">
      <c r="A80" s="5"/>
      <c r="B80" s="5"/>
      <c r="C80" s="12"/>
      <c r="D80" s="5"/>
      <c r="E80" s="5"/>
      <c r="F80" s="5"/>
      <c r="G80" s="5"/>
      <c r="H80" s="5"/>
      <c r="I80" s="5"/>
    </row>
    <row r="81" spans="1:9" ht="14.25" customHeight="1" x14ac:dyDescent="0.25">
      <c r="A81" s="5"/>
      <c r="B81" s="5"/>
      <c r="C81" s="12"/>
      <c r="D81" s="5"/>
      <c r="E81" s="5"/>
      <c r="F81" s="5"/>
      <c r="G81" s="5"/>
      <c r="H81" s="5"/>
      <c r="I81" s="5"/>
    </row>
    <row r="82" spans="1:9" ht="14.25" customHeight="1" x14ac:dyDescent="0.25">
      <c r="A82" s="5"/>
      <c r="B82" s="5"/>
      <c r="C82" s="12"/>
      <c r="D82" s="5"/>
      <c r="E82" s="5"/>
      <c r="F82" s="5"/>
      <c r="G82" s="5"/>
      <c r="H82" s="5"/>
      <c r="I82" s="5"/>
    </row>
    <row r="83" spans="1:9" ht="14.25" customHeight="1" x14ac:dyDescent="0.25">
      <c r="A83" s="5"/>
      <c r="B83" s="5"/>
      <c r="C83" s="12"/>
      <c r="D83" s="5"/>
      <c r="E83" s="5"/>
      <c r="F83" s="5"/>
      <c r="G83" s="5"/>
      <c r="H83" s="5"/>
      <c r="I83" s="5"/>
    </row>
    <row r="84" spans="1:9" ht="14.25" customHeight="1" x14ac:dyDescent="0.25">
      <c r="A84" s="5"/>
      <c r="B84" s="5"/>
      <c r="C84" s="12"/>
      <c r="D84" s="5"/>
      <c r="E84" s="5"/>
      <c r="F84" s="5"/>
      <c r="G84" s="5"/>
      <c r="H84" s="5"/>
      <c r="I84" s="5"/>
    </row>
    <row r="85" spans="1:9" ht="14.25" customHeight="1" x14ac:dyDescent="0.25">
      <c r="A85" s="5"/>
      <c r="B85" s="5"/>
      <c r="C85" s="12"/>
      <c r="D85" s="5"/>
      <c r="E85" s="5"/>
      <c r="F85" s="5"/>
      <c r="G85" s="5"/>
      <c r="H85" s="5"/>
      <c r="I85" s="5"/>
    </row>
    <row r="86" spans="1:9" ht="14.25" customHeight="1" x14ac:dyDescent="0.25">
      <c r="A86" s="5"/>
      <c r="B86" s="5"/>
      <c r="C86" s="12"/>
      <c r="D86" s="5"/>
      <c r="E86" s="5"/>
      <c r="F86" s="5"/>
      <c r="G86" s="5"/>
      <c r="H86" s="5"/>
      <c r="I86" s="5"/>
    </row>
    <row r="87" spans="1:9" ht="14.25" customHeight="1" x14ac:dyDescent="0.25">
      <c r="A87" s="5"/>
      <c r="B87" s="5"/>
      <c r="C87" s="12"/>
      <c r="D87" s="5"/>
      <c r="E87" s="5"/>
      <c r="F87" s="5"/>
      <c r="G87" s="5"/>
      <c r="H87" s="5"/>
      <c r="I87" s="5"/>
    </row>
    <row r="88" spans="1:9" ht="14.25" customHeight="1" x14ac:dyDescent="0.25">
      <c r="A88" s="5"/>
      <c r="B88" s="5"/>
      <c r="C88" s="12"/>
      <c r="D88" s="5"/>
      <c r="E88" s="5"/>
      <c r="F88" s="5"/>
      <c r="G88" s="5"/>
      <c r="H88" s="5"/>
      <c r="I88" s="5"/>
    </row>
    <row r="89" spans="1:9" ht="14.25" customHeight="1" x14ac:dyDescent="0.25">
      <c r="A89" s="5"/>
      <c r="B89" s="5"/>
      <c r="C89" s="12"/>
      <c r="D89" s="5"/>
      <c r="E89" s="5"/>
      <c r="F89" s="5"/>
      <c r="G89" s="5"/>
      <c r="H89" s="5"/>
      <c r="I89" s="5"/>
    </row>
    <row r="90" spans="1:9" ht="14.25" customHeight="1" x14ac:dyDescent="0.25">
      <c r="A90" s="5"/>
      <c r="B90" s="5"/>
      <c r="C90" s="12"/>
      <c r="D90" s="5"/>
      <c r="E90" s="5"/>
      <c r="F90" s="5"/>
      <c r="G90" s="5"/>
      <c r="H90" s="5"/>
      <c r="I90" s="5"/>
    </row>
    <row r="91" spans="1:9" ht="14.25" customHeight="1" x14ac:dyDescent="0.25">
      <c r="A91" s="5"/>
      <c r="B91" s="5"/>
      <c r="C91" s="12"/>
      <c r="D91" s="5"/>
      <c r="E91" s="5"/>
      <c r="F91" s="5"/>
      <c r="G91" s="5"/>
      <c r="H91" s="5"/>
      <c r="I91" s="5"/>
    </row>
    <row r="92" spans="1:9" ht="14.25" customHeight="1" x14ac:dyDescent="0.25">
      <c r="A92" s="5"/>
      <c r="B92" s="5"/>
      <c r="C92" s="12"/>
      <c r="D92" s="5"/>
      <c r="E92" s="5"/>
      <c r="F92" s="5"/>
      <c r="G92" s="5"/>
      <c r="H92" s="5"/>
      <c r="I92" s="5"/>
    </row>
    <row r="93" spans="1:9" ht="14.25" customHeight="1" x14ac:dyDescent="0.25">
      <c r="A93" s="5"/>
      <c r="B93" s="5"/>
      <c r="C93" s="12"/>
      <c r="D93" s="5"/>
      <c r="E93" s="5"/>
      <c r="F93" s="5"/>
      <c r="G93" s="5"/>
      <c r="H93" s="5"/>
      <c r="I93" s="5"/>
    </row>
    <row r="94" spans="1:9" ht="14.25" customHeight="1" x14ac:dyDescent="0.25">
      <c r="A94" s="5"/>
      <c r="B94" s="5"/>
      <c r="C94" s="12"/>
      <c r="D94" s="5"/>
      <c r="E94" s="5"/>
      <c r="F94" s="5"/>
      <c r="G94" s="5"/>
      <c r="H94" s="5"/>
      <c r="I94" s="5"/>
    </row>
    <row r="95" spans="1:9" ht="14.25" customHeight="1" x14ac:dyDescent="0.25">
      <c r="A95" s="5"/>
      <c r="B95" s="5"/>
      <c r="C95" s="12"/>
      <c r="D95" s="5"/>
      <c r="E95" s="5"/>
      <c r="F95" s="5"/>
      <c r="G95" s="5"/>
      <c r="H95" s="5"/>
      <c r="I95" s="5"/>
    </row>
    <row r="96" spans="1:9" ht="14.25" customHeight="1" x14ac:dyDescent="0.25">
      <c r="A96" s="5"/>
      <c r="B96" s="5"/>
      <c r="C96" s="12"/>
      <c r="D96" s="5"/>
      <c r="E96" s="5"/>
      <c r="F96" s="5"/>
      <c r="G96" s="5"/>
      <c r="H96" s="5"/>
      <c r="I96" s="5"/>
    </row>
    <row r="97" spans="1:9" ht="14.25" customHeight="1" x14ac:dyDescent="0.25">
      <c r="A97" s="5"/>
      <c r="B97" s="5"/>
      <c r="C97" s="12"/>
      <c r="D97" s="5"/>
      <c r="E97" s="5"/>
      <c r="F97" s="5"/>
      <c r="G97" s="5"/>
      <c r="H97" s="5"/>
      <c r="I97" s="5"/>
    </row>
    <row r="98" spans="1:9" ht="14.25" customHeight="1" x14ac:dyDescent="0.25">
      <c r="A98" s="5"/>
      <c r="B98" s="5"/>
      <c r="C98" s="12"/>
      <c r="D98" s="5"/>
      <c r="E98" s="5"/>
      <c r="F98" s="5"/>
      <c r="G98" s="5"/>
      <c r="H98" s="5"/>
      <c r="I98" s="5"/>
    </row>
    <row r="99" spans="1:9" ht="14.25" customHeight="1" x14ac:dyDescent="0.25">
      <c r="A99" s="5"/>
      <c r="B99" s="5"/>
      <c r="C99" s="12"/>
      <c r="D99" s="5"/>
      <c r="E99" s="5"/>
      <c r="F99" s="5"/>
      <c r="G99" s="5"/>
      <c r="H99" s="5"/>
      <c r="I99" s="5"/>
    </row>
    <row r="100" spans="1:9" ht="14.25" customHeight="1" x14ac:dyDescent="0.25">
      <c r="A100" s="5"/>
      <c r="B100" s="5"/>
      <c r="C100" s="12"/>
      <c r="D100" s="5"/>
      <c r="E100" s="5"/>
      <c r="F100" s="5"/>
      <c r="G100" s="5"/>
      <c r="H100" s="5"/>
      <c r="I100" s="5"/>
    </row>
    <row r="101" spans="1:9" ht="14.25" customHeight="1" x14ac:dyDescent="0.25">
      <c r="A101" s="5"/>
      <c r="B101" s="5"/>
      <c r="C101" s="12"/>
      <c r="D101" s="5"/>
      <c r="E101" s="5"/>
      <c r="F101" s="5"/>
      <c r="G101" s="5"/>
      <c r="H101" s="5"/>
      <c r="I101" s="5"/>
    </row>
    <row r="102" spans="1:9" ht="14.25" customHeight="1" x14ac:dyDescent="0.25">
      <c r="A102" s="5"/>
      <c r="B102" s="5"/>
      <c r="C102" s="12"/>
      <c r="D102" s="5"/>
      <c r="E102" s="5"/>
      <c r="F102" s="5"/>
      <c r="G102" s="5"/>
      <c r="H102" s="5"/>
      <c r="I102" s="5"/>
    </row>
    <row r="103" spans="1:9" ht="14.25" customHeight="1" x14ac:dyDescent="0.25">
      <c r="A103" s="5"/>
      <c r="B103" s="5"/>
      <c r="C103" s="12"/>
      <c r="D103" s="5"/>
      <c r="E103" s="5"/>
      <c r="F103" s="5"/>
      <c r="G103" s="5"/>
      <c r="H103" s="5"/>
      <c r="I103" s="5"/>
    </row>
    <row r="104" spans="1:9" ht="14.25" customHeight="1" x14ac:dyDescent="0.25">
      <c r="A104" s="5"/>
      <c r="B104" s="5"/>
      <c r="C104" s="12"/>
      <c r="D104" s="5"/>
      <c r="E104" s="5"/>
      <c r="F104" s="5"/>
      <c r="G104" s="5"/>
      <c r="H104" s="5"/>
      <c r="I104" s="5"/>
    </row>
  </sheetData>
  <autoFilter ref="A3:F3" xr:uid="{00000000-0001-0000-0500-000000000000}">
    <sortState xmlns:xlrd2="http://schemas.microsoft.com/office/spreadsheetml/2017/richdata2" ref="A4:F38">
      <sortCondition ref="A3"/>
    </sortState>
  </autoFilter>
  <mergeCells count="1">
    <mergeCell ref="A1:F2"/>
  </mergeCells>
  <conditionalFormatting sqref="K1">
    <cfRule type="cellIs" dxfId="3" priority="5" operator="equal">
      <formula>"SAÍDA"</formula>
    </cfRule>
    <cfRule type="cellIs" dxfId="2" priority="6" operator="equal">
      <formula>"ENTRADA"</formula>
    </cfRule>
  </conditionalFormatting>
  <conditionalFormatting sqref="K2:K3">
    <cfRule type="cellIs" dxfId="1" priority="1" operator="equal">
      <formula>"ENTRADA"</formula>
    </cfRule>
    <cfRule type="cellIs" dxfId="0" priority="2" operator="equal">
      <formula>"SAÍDA"</formula>
    </cfRule>
  </conditionalFormatting>
  <dataValidations count="1">
    <dataValidation type="list" allowBlank="1" showInputMessage="1" showErrorMessage="1" sqref="L2:L3" xr:uid="{8753E3D8-847F-4B83-AB7E-80E9BCCD3C45}">
      <formula1>$A$4:$A$38</formula1>
    </dataValidation>
  </dataValidations>
  <printOptions horizontalCentered="1" verticalCentered="1"/>
  <pageMargins left="0" right="0" top="0" bottom="0" header="0" footer="0"/>
  <pageSetup paperSize="9" scale="60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04BAD8-CAFC-4C4A-894C-C1C4D5B236BF}">
          <x14:formula1>
            <xm:f>TD!$B$2:$B$3</xm:f>
          </x14:formula1>
          <xm:sqref>K2:K3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TD</vt:lpstr>
      <vt:lpstr>PAINEL</vt:lpstr>
      <vt:lpstr>Bebidas</vt:lpstr>
      <vt:lpstr>Descartaveis</vt:lpstr>
      <vt:lpstr>Estocaveis</vt:lpstr>
      <vt:lpstr>Hortifruti</vt:lpstr>
      <vt:lpstr>Proteinas</vt:lpstr>
      <vt:lpstr>Processados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Calil</dc:creator>
  <cp:lastModifiedBy>Yasmin Ferreira</cp:lastModifiedBy>
  <cp:lastPrinted>2025-01-31T15:26:35Z</cp:lastPrinted>
  <dcterms:created xsi:type="dcterms:W3CDTF">2024-07-25T18:18:26Z</dcterms:created>
  <dcterms:modified xsi:type="dcterms:W3CDTF">2025-05-07T18:16:48Z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2025-01-03T20:00:54Z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461ebbb7-d379-4b60-8784-1e22b6e75553</vt:lpwstr>
  </property>
  <property fmtid="{D5CDD505-2E9C-101B-9397-08002B2CF9AE}" pid="8" name="MSIP_Label_defa4170-0d19-0005-0004-bc88714345d2_ContentBits">
    <vt:lpwstr>0</vt:lpwstr>
  </property>
</Properties>
</file>