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8830\Documents\BDK_RMR_py_7.0\doc\"/>
    </mc:Choice>
  </mc:AlternateContent>
  <xr:revisionPtr revIDLastSave="0" documentId="13_ncr:1_{E2BCF778-4829-4CD0-B1E9-6E36EDA496E9}" xr6:coauthVersionLast="46" xr6:coauthVersionMax="46" xr10:uidLastSave="{00000000-0000-0000-0000-000000000000}"/>
  <bookViews>
    <workbookView xWindow="-110" yWindow="-110" windowWidth="19420" windowHeight="10420" xr2:uid="{3B86A2E4-584F-43E5-8688-7AC769D73005}"/>
  </bookViews>
  <sheets>
    <sheet name="COMET_INI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</calcChain>
</file>

<file path=xl/sharedStrings.xml><?xml version="1.0" encoding="utf-8"?>
<sst xmlns="http://schemas.openxmlformats.org/spreadsheetml/2006/main" count="194" uniqueCount="115">
  <si>
    <t>COMET INIT</t>
  </si>
  <si>
    <t>Estimated mean length: 257 bytes</t>
  </si>
  <si>
    <t>[A455666_0014]</t>
  </si>
  <si>
    <t>The RMR Support System shall decode and treat COMET_INIT messages as described in the following table</t>
  </si>
  <si>
    <t>This message is sent by Comet RMR during EVC startup</t>
  </si>
  <si>
    <t>Values separated by ‘,’</t>
  </si>
  <si>
    <t>All fields are ascii encoded</t>
  </si>
  <si>
    <t>Fields</t>
  </si>
  <si>
    <t>Description</t>
  </si>
  <si>
    <t>Length</t>
  </si>
  <si>
    <t>Type</t>
  </si>
  <si>
    <t>Format/Example</t>
  </si>
  <si>
    <t>Treatment in OBU Proxy</t>
  </si>
  <si>
    <t>OPC tag</t>
  </si>
  <si>
    <t>OPC type</t>
  </si>
  <si>
    <t>Treatment in S2K</t>
  </si>
  <si>
    <t>S2K Event</t>
  </si>
  <si>
    <t>S2K Function</t>
  </si>
  <si>
    <t>COMET_INIT_VERSION</t>
  </si>
  <si>
    <t>Version of this structure</t>
  </si>
  <si>
    <t>2 chars</t>
  </si>
  <si>
    <t>String</t>
  </si>
  <si>
    <t>"1"</t>
  </si>
  <si>
    <t>COMET_TRAIN_OP_TIME</t>
  </si>
  <si>
    <t>Total of hours in operation</t>
  </si>
  <si>
    <t>10 chars</t>
  </si>
  <si>
    <t>"328"</t>
  </si>
  <si>
    <t>STRING -&gt; INT conversion</t>
  </si>
  <si>
    <t>TRAIN_OP_TIME</t>
  </si>
  <si>
    <t>Integer</t>
  </si>
  <si>
    <t>type2</t>
  </si>
  <si>
    <t>Comet Initialization</t>
  </si>
  <si>
    <t>Function/OBU/Operational/TrainOpTime</t>
  </si>
  <si>
    <t>COMET_DMI1_OP_TIME</t>
  </si>
  <si>
    <t>Total of DMI 1 hours in operation</t>
  </si>
  <si>
    <t>"270"</t>
  </si>
  <si>
    <t>DMI1_OP_TIME</t>
  </si>
  <si>
    <t>Function/OBU/Operational/Dmi1OpTime</t>
  </si>
  <si>
    <t>COMET_DMI2_OP_TIME</t>
  </si>
  <si>
    <t>Total of DMI 2 hours in operation</t>
  </si>
  <si>
    <t>DMI2_OP_TIME</t>
  </si>
  <si>
    <t>Function/OBU/Operational/Dmi2OpTime</t>
  </si>
  <si>
    <t>COMET_DMI3_OP_TIME</t>
  </si>
  <si>
    <t>Total of DMI 3 hours in operation</t>
  </si>
  <si>
    <t>DMI3_OP_TIME</t>
  </si>
  <si>
    <t>Function/OBU/Operational/Dmi3OpTime</t>
  </si>
  <si>
    <t>COMET_DMI4_OP_TIME</t>
  </si>
  <si>
    <t>Total of DMI 4 hours in operation</t>
  </si>
  <si>
    <t>DMI4_OP_TIME</t>
  </si>
  <si>
    <t>Function/OBU/Operational/Dmi4OpTime</t>
  </si>
  <si>
    <t>COMET_TRAIN_MVNT_TIME</t>
  </si>
  <si>
    <t>Total of hours when train in movement</t>
  </si>
  <si>
    <t>"125"</t>
  </si>
  <si>
    <t>TRAIN_MVNT_TIME</t>
  </si>
  <si>
    <t>Function/OBU/Operational/TrainMvntTime</t>
  </si>
  <si>
    <t>COMET_KM_GPS</t>
  </si>
  <si>
    <t>Total of kilometres travelled (GPS)</t>
  </si>
  <si>
    <t>"1050"</t>
  </si>
  <si>
    <t>KM_GPS</t>
  </si>
  <si>
    <t>Function/OBU/Operational/KmTravelGps</t>
  </si>
  <si>
    <t>COMET_KM_ODO</t>
  </si>
  <si>
    <t>Total of kilometres travelled (EVC odometry)</t>
  </si>
  <si>
    <t>"1032"</t>
  </si>
  <si>
    <t>KM_ODO</t>
  </si>
  <si>
    <t>Function/OBU/Operational/KmTravelOdo</t>
  </si>
  <si>
    <t>COMET_KMAC_DATE</t>
  </si>
  <si>
    <t>Date of the latest upgrade of KMAC key</t>
  </si>
  <si>
    <t>19 chars</t>
  </si>
  <si>
    <t>"2013.10.11_08:12:34"</t>
  </si>
  <si>
    <t>No conversion</t>
  </si>
  <si>
    <t>KMAC_DATE</t>
  </si>
  <si>
    <t>type1</t>
  </si>
  <si>
    <t>Function/OBU/Operational/KmacDate</t>
  </si>
  <si>
    <t>COMET_EVC_TEST_DATE</t>
  </si>
  <si>
    <t>Date of the latest complete EVC test</t>
  </si>
  <si>
    <t>EVC_TEST_DATE</t>
  </si>
  <si>
    <t>Function/OBU/Operational/EvcTestDate</t>
  </si>
  <si>
    <t>COMET_EVC_TEST_STATUS</t>
  </si>
  <si>
    <t>Status of the latest complete EVC test</t>
  </si>
  <si>
    <t>20 chars</t>
  </si>
  <si>
    <t>"OK" | "KO test 153"</t>
  </si>
  <si>
    <t>EVC_TEST_STATUS</t>
  </si>
  <si>
    <t>Function/OBU/Operational/EvcTestStatus</t>
  </si>
  <si>
    <t>COMET_EVC_PRJ_VERSION_INCOHERENT</t>
  </si>
  <si>
    <t>Warning if the project version does not match the expected one</t>
  </si>
  <si>
    <t>1 chars</t>
  </si>
  <si>
    <t>"0": no warning
"1": warning</t>
  </si>
  <si>
    <t>EVC_PRJ_VERSION_INCOHERENT</t>
  </si>
  <si>
    <t>Function/OBU/Configuration/EvcPrjVersionIncoherent</t>
  </si>
  <si>
    <t>COMET_EVC_CUR_PRJ_VERSION</t>
  </si>
  <si>
    <t>Current Project version running on EVC</t>
  </si>
  <si>
    <t>32 chars</t>
  </si>
  <si>
    <t>"6_2_2_0_1"</t>
  </si>
  <si>
    <t>EVC_CUR_PRJ_VERSION</t>
  </si>
  <si>
    <t>Function/OBU/Configuration/EvcCurPrjVersion</t>
  </si>
  <si>
    <t>COMET_EVC_CUR_GATC_BASELINE</t>
  </si>
  <si>
    <t>Current GATC Baseline running on EVC</t>
  </si>
  <si>
    <t>EVC_CUR_GATC_BASELINE</t>
  </si>
  <si>
    <t>Function/OBU/Configuration/EvcCurGatcBaseline</t>
  </si>
  <si>
    <t>COMET_EVC_CUR_CONFIG_VERSION</t>
  </si>
  <si>
    <t>Current RMR configuration version (set of filters)</t>
  </si>
  <si>
    <t>"BDK_3.12"
"Unknown": if config file version is not available</t>
  </si>
  <si>
    <t>EVC_CUR_CONFIG_VERSION</t>
  </si>
  <si>
    <t>Function/OBU/Configuration/EvcCurConfigVersion</t>
  </si>
  <si>
    <t>COMET_EVC_MAX_TEMPERATURE_LAST_RUN</t>
  </si>
  <si>
    <t>Maximum temperature in EVC Rack during last run</t>
  </si>
  <si>
    <t>4 chars</t>
  </si>
  <si>
    <t>"35": temperature in °C
"-128": meaning unknown</t>
  </si>
  <si>
    <t>EVC_MAX_TEMPERATURE_LAST_RUN</t>
  </si>
  <si>
    <t>Function/OBU/Operational/EvcMaxTempLastRun</t>
  </si>
  <si>
    <t>COMET_FIFO_CLEARED</t>
  </si>
  <si>
    <t>Indicates if the FIFO (RMR sending buffer) has been cleared by a train operator or automatically after having reached capacity threshold</t>
  </si>
  <si>
    <t>"0": no specific event
"1": Fifo cleared</t>
  </si>
  <si>
    <t>FIFO_CLEARED</t>
  </si>
  <si>
    <t>Function/OBU/Operational/FifoCleared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</si>
</sst>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8"/>
      <name val="FuturaA Bk BT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Symbol"/>
      <family val="1"/>
      <charset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1">
    <xf numFmtId="0" fontId="0" fillId="0" borderId="0" xfId="0"/>
    <xf numFmtId="0" fontId="2" fillId="0" borderId="0" xfId="1" applyFont="1"/>
    <xf numFmtId="0" fontId="1" fillId="0" borderId="0" xfId="1" applyAlignment="1">
      <alignment vertical="center"/>
    </xf>
    <xf numFmtId="0" fontId="1" fillId="0" borderId="0" xfId="1"/>
    <xf numFmtId="0" fontId="3" fillId="0" borderId="0" xfId="1" applyFont="1"/>
    <xf numFmtId="0" fontId="4" fillId="0" borderId="1" xfId="1" applyFont="1" applyBorder="1"/>
    <xf numFmtId="0" fontId="4" fillId="0" borderId="1" xfId="1" applyFont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" xfId="1" applyFont="1" applyFill="1" applyBorder="1" applyAlignment="1">
      <alignment vertical="top"/>
    </xf>
    <xf numFmtId="0" fontId="1" fillId="0" borderId="1" xfId="1" applyBorder="1" applyAlignment="1">
      <alignment vertical="top"/>
    </xf>
    <xf numFmtId="0" fontId="1" fillId="0" borderId="0" xfId="1" applyAlignment="1">
      <alignment vertical="top"/>
    </xf>
    <xf numFmtId="0" fontId="1" fillId="4" borderId="2" xfId="1" applyFill="1" applyBorder="1" applyAlignment="1">
      <alignment vertical="top"/>
    </xf>
    <xf numFmtId="0" fontId="1" fillId="4" borderId="1" xfId="1" applyFill="1" applyBorder="1" applyAlignment="1">
      <alignment vertical="top"/>
    </xf>
    <xf numFmtId="0" fontId="1" fillId="5" borderId="1" xfId="1" applyFill="1" applyBorder="1" applyAlignment="1">
      <alignment vertical="top"/>
    </xf>
    <xf numFmtId="0" fontId="1" fillId="5" borderId="1" xfId="1" applyFill="1" applyBorder="1" applyAlignment="1">
      <alignment vertical="top"/>
    </xf>
    <xf numFmtId="0" fontId="1" fillId="0" borderId="1" xfId="1" applyBorder="1" applyAlignment="1">
      <alignment vertical="top"/>
    </xf>
    <xf numFmtId="0" fontId="1" fillId="0" borderId="1" xfId="1" applyBorder="1" applyAlignment="1">
      <alignment vertical="top" wrapText="1"/>
    </xf>
    <xf numFmtId="0" fontId="1" fillId="0" borderId="0" xfId="1" applyAlignment="1">
      <alignment wrapText="1"/>
    </xf>
    <xf numFmtId="0" fontId="6" fillId="0" borderId="0" xfId="1" applyFont="1" applyAlignment="1">
      <alignment horizontal="left" vertical="center" indent="5"/>
    </xf>
    <xf numFmtId="0" fontId="7" fillId="0" borderId="1" xfId="2" applyBorder="1"/>
    <xf numFmtId="0" fontId="5" fillId="0" borderId="1" xfId="2" applyFont="1" applyBorder="1" applyAlignment="1">
      <alignment wrapText="1"/>
    </xf>
  </cellXfs>
  <cellStyles count="3">
    <cellStyle name="Normal" xfId="0" builtinId="0"/>
    <cellStyle name="Normal 2" xfId="2" xr:uid="{35105280-DA30-4E9D-B9B5-A4B8A758D3B5}"/>
    <cellStyle name="Normal 4" xfId="1" xr:uid="{AE2F124A-B075-48F1-A707-88AF4CBFD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B015-00B8-4FA1-A2DF-17D2981E3397}">
  <dimension ref="A1:K34"/>
  <sheetViews>
    <sheetView tabSelected="1" topLeftCell="A4" zoomScale="57" workbookViewId="0">
      <selection activeCell="B20" sqref="B20"/>
    </sheetView>
  </sheetViews>
  <sheetFormatPr baseColWidth="10" defaultColWidth="11.453125" defaultRowHeight="14.5" x14ac:dyDescent="0.35"/>
  <cols>
    <col min="1" max="1" width="41.1796875" style="3" customWidth="1"/>
    <col min="2" max="2" width="47.1796875" style="3" customWidth="1"/>
    <col min="3" max="3" width="8" style="3" bestFit="1" customWidth="1"/>
    <col min="4" max="4" width="6.1796875" style="3" bestFit="1" customWidth="1"/>
    <col min="5" max="5" width="24.453125" style="3" customWidth="1"/>
    <col min="6" max="6" width="23.453125" style="3" bestFit="1" customWidth="1"/>
    <col min="7" max="7" width="33.81640625" style="3" bestFit="1" customWidth="1"/>
    <col min="8" max="8" width="9.1796875" style="3" bestFit="1" customWidth="1"/>
    <col min="9" max="9" width="16.1796875" style="3" bestFit="1" customWidth="1"/>
    <col min="10" max="10" width="18.54296875" style="3" bestFit="1" customWidth="1"/>
    <col min="11" max="11" width="49.26953125" style="3" bestFit="1" customWidth="1"/>
    <col min="12" max="12" width="14.453125" style="3" bestFit="1" customWidth="1"/>
    <col min="13" max="16384" width="11.453125" style="3"/>
  </cols>
  <sheetData>
    <row r="1" spans="1:11" ht="18.5" x14ac:dyDescent="0.45">
      <c r="A1" s="1" t="s">
        <v>0</v>
      </c>
      <c r="B1" s="2">
        <f>COUNTIF(H:H,"Integer")</f>
        <v>11</v>
      </c>
      <c r="C1" s="2">
        <f>COUNTIF(H:H,"String")</f>
        <v>6</v>
      </c>
      <c r="D1" s="2">
        <f>COUNTIF(H:H,"Event")</f>
        <v>0</v>
      </c>
      <c r="E1" s="2"/>
      <c r="F1" s="2"/>
      <c r="G1" s="3" t="s">
        <v>1</v>
      </c>
    </row>
    <row r="2" spans="1:11" x14ac:dyDescent="0.35">
      <c r="A2" s="3" t="s">
        <v>2</v>
      </c>
      <c r="B2" s="3" t="s">
        <v>3</v>
      </c>
    </row>
    <row r="4" spans="1:11" x14ac:dyDescent="0.35">
      <c r="A4" s="3" t="s">
        <v>4</v>
      </c>
    </row>
    <row r="5" spans="1:11" x14ac:dyDescent="0.35">
      <c r="A5" s="3" t="s">
        <v>5</v>
      </c>
    </row>
    <row r="6" spans="1:11" x14ac:dyDescent="0.35">
      <c r="A6" s="4" t="s">
        <v>6</v>
      </c>
    </row>
    <row r="8" spans="1:11" x14ac:dyDescent="0.35">
      <c r="A8" s="5" t="s">
        <v>7</v>
      </c>
      <c r="B8" s="5" t="s">
        <v>8</v>
      </c>
      <c r="C8" s="6" t="s">
        <v>9</v>
      </c>
      <c r="D8" s="6" t="s">
        <v>10</v>
      </c>
      <c r="E8" s="5" t="s">
        <v>11</v>
      </c>
      <c r="F8" s="7" t="s">
        <v>12</v>
      </c>
      <c r="G8" s="7" t="s">
        <v>13</v>
      </c>
      <c r="H8" s="7" t="s">
        <v>14</v>
      </c>
      <c r="I8" s="8" t="s">
        <v>15</v>
      </c>
      <c r="J8" s="8" t="s">
        <v>16</v>
      </c>
      <c r="K8" s="8" t="s">
        <v>17</v>
      </c>
    </row>
    <row r="9" spans="1:11" x14ac:dyDescent="0.35">
      <c r="A9" s="9" t="s">
        <v>18</v>
      </c>
      <c r="B9" s="9" t="s">
        <v>19</v>
      </c>
      <c r="C9" s="9" t="s">
        <v>20</v>
      </c>
      <c r="D9" s="9" t="s">
        <v>21</v>
      </c>
      <c r="E9" s="9" t="s">
        <v>22</v>
      </c>
      <c r="F9" s="10"/>
      <c r="G9" s="10"/>
      <c r="H9" s="10"/>
      <c r="I9" s="10"/>
      <c r="J9" s="10"/>
      <c r="K9" s="10"/>
    </row>
    <row r="10" spans="1:11" x14ac:dyDescent="0.35">
      <c r="A10" s="9" t="s">
        <v>23</v>
      </c>
      <c r="B10" s="9" t="s">
        <v>24</v>
      </c>
      <c r="C10" s="9" t="s">
        <v>25</v>
      </c>
      <c r="D10" s="9" t="s">
        <v>21</v>
      </c>
      <c r="E10" s="9" t="s">
        <v>26</v>
      </c>
      <c r="F10" s="11" t="s">
        <v>27</v>
      </c>
      <c r="G10" s="12" t="s">
        <v>28</v>
      </c>
      <c r="H10" s="12" t="s">
        <v>29</v>
      </c>
      <c r="I10" s="13" t="s">
        <v>30</v>
      </c>
      <c r="J10" s="14" t="s">
        <v>31</v>
      </c>
      <c r="K10" s="13" t="s">
        <v>32</v>
      </c>
    </row>
    <row r="11" spans="1:11" x14ac:dyDescent="0.35">
      <c r="A11" s="9" t="s">
        <v>33</v>
      </c>
      <c r="B11" s="9" t="s">
        <v>34</v>
      </c>
      <c r="C11" s="9" t="s">
        <v>25</v>
      </c>
      <c r="D11" s="9" t="s">
        <v>21</v>
      </c>
      <c r="E11" s="9" t="s">
        <v>35</v>
      </c>
      <c r="F11" s="11" t="s">
        <v>27</v>
      </c>
      <c r="G11" s="12" t="s">
        <v>36</v>
      </c>
      <c r="H11" s="12" t="s">
        <v>29</v>
      </c>
      <c r="I11" s="13" t="s">
        <v>30</v>
      </c>
      <c r="J11" s="15"/>
      <c r="K11" s="13" t="s">
        <v>37</v>
      </c>
    </row>
    <row r="12" spans="1:11" x14ac:dyDescent="0.35">
      <c r="A12" s="9" t="s">
        <v>38</v>
      </c>
      <c r="B12" s="9" t="s">
        <v>39</v>
      </c>
      <c r="C12" s="9" t="s">
        <v>25</v>
      </c>
      <c r="D12" s="9" t="s">
        <v>21</v>
      </c>
      <c r="E12" s="9" t="s">
        <v>35</v>
      </c>
      <c r="F12" s="11" t="s">
        <v>27</v>
      </c>
      <c r="G12" s="12" t="s">
        <v>40</v>
      </c>
      <c r="H12" s="12" t="s">
        <v>29</v>
      </c>
      <c r="I12" s="13" t="s">
        <v>30</v>
      </c>
      <c r="J12" s="15"/>
      <c r="K12" s="13" t="s">
        <v>41</v>
      </c>
    </row>
    <row r="13" spans="1:11" x14ac:dyDescent="0.35">
      <c r="A13" s="9" t="s">
        <v>42</v>
      </c>
      <c r="B13" s="9" t="s">
        <v>43</v>
      </c>
      <c r="C13" s="9" t="s">
        <v>25</v>
      </c>
      <c r="D13" s="9" t="s">
        <v>21</v>
      </c>
      <c r="E13" s="9" t="s">
        <v>35</v>
      </c>
      <c r="F13" s="11" t="s">
        <v>27</v>
      </c>
      <c r="G13" s="12" t="s">
        <v>44</v>
      </c>
      <c r="H13" s="12" t="s">
        <v>29</v>
      </c>
      <c r="I13" s="13" t="s">
        <v>30</v>
      </c>
      <c r="J13" s="15"/>
      <c r="K13" s="13" t="s">
        <v>45</v>
      </c>
    </row>
    <row r="14" spans="1:11" x14ac:dyDescent="0.35">
      <c r="A14" s="9" t="s">
        <v>46</v>
      </c>
      <c r="B14" s="9" t="s">
        <v>47</v>
      </c>
      <c r="C14" s="9" t="s">
        <v>25</v>
      </c>
      <c r="D14" s="9" t="s">
        <v>21</v>
      </c>
      <c r="E14" s="9" t="s">
        <v>35</v>
      </c>
      <c r="F14" s="11" t="s">
        <v>27</v>
      </c>
      <c r="G14" s="12" t="s">
        <v>48</v>
      </c>
      <c r="H14" s="12" t="s">
        <v>29</v>
      </c>
      <c r="I14" s="13" t="s">
        <v>30</v>
      </c>
      <c r="J14" s="15"/>
      <c r="K14" s="13" t="s">
        <v>49</v>
      </c>
    </row>
    <row r="15" spans="1:11" x14ac:dyDescent="0.35">
      <c r="A15" s="9" t="s">
        <v>50</v>
      </c>
      <c r="B15" s="9" t="s">
        <v>51</v>
      </c>
      <c r="C15" s="9" t="s">
        <v>25</v>
      </c>
      <c r="D15" s="9" t="s">
        <v>21</v>
      </c>
      <c r="E15" s="9" t="s">
        <v>52</v>
      </c>
      <c r="F15" s="11" t="s">
        <v>27</v>
      </c>
      <c r="G15" s="12" t="s">
        <v>53</v>
      </c>
      <c r="H15" s="12" t="s">
        <v>29</v>
      </c>
      <c r="I15" s="13" t="s">
        <v>30</v>
      </c>
      <c r="J15" s="15"/>
      <c r="K15" s="13" t="s">
        <v>54</v>
      </c>
    </row>
    <row r="16" spans="1:11" x14ac:dyDescent="0.35">
      <c r="A16" s="9" t="s">
        <v>55</v>
      </c>
      <c r="B16" s="9" t="s">
        <v>56</v>
      </c>
      <c r="C16" s="9" t="s">
        <v>25</v>
      </c>
      <c r="D16" s="9" t="s">
        <v>21</v>
      </c>
      <c r="E16" s="9" t="s">
        <v>57</v>
      </c>
      <c r="F16" s="11" t="s">
        <v>27</v>
      </c>
      <c r="G16" s="12" t="s">
        <v>58</v>
      </c>
      <c r="H16" s="12" t="s">
        <v>29</v>
      </c>
      <c r="I16" s="13" t="s">
        <v>30</v>
      </c>
      <c r="J16" s="15"/>
      <c r="K16" s="13" t="s">
        <v>59</v>
      </c>
    </row>
    <row r="17" spans="1:11" x14ac:dyDescent="0.35">
      <c r="A17" s="9" t="s">
        <v>60</v>
      </c>
      <c r="B17" s="9" t="s">
        <v>61</v>
      </c>
      <c r="C17" s="9" t="s">
        <v>25</v>
      </c>
      <c r="D17" s="9" t="s">
        <v>21</v>
      </c>
      <c r="E17" s="9" t="s">
        <v>62</v>
      </c>
      <c r="F17" s="11" t="s">
        <v>27</v>
      </c>
      <c r="G17" s="12" t="s">
        <v>63</v>
      </c>
      <c r="H17" s="12" t="s">
        <v>29</v>
      </c>
      <c r="I17" s="13" t="s">
        <v>30</v>
      </c>
      <c r="J17" s="15"/>
      <c r="K17" s="13" t="s">
        <v>64</v>
      </c>
    </row>
    <row r="18" spans="1:11" x14ac:dyDescent="0.35">
      <c r="A18" s="9" t="s">
        <v>65</v>
      </c>
      <c r="B18" s="9" t="s">
        <v>66</v>
      </c>
      <c r="C18" s="9" t="s">
        <v>67</v>
      </c>
      <c r="D18" s="9" t="s">
        <v>21</v>
      </c>
      <c r="E18" s="9" t="s">
        <v>68</v>
      </c>
      <c r="F18" s="11" t="s">
        <v>69</v>
      </c>
      <c r="G18" s="12" t="s">
        <v>70</v>
      </c>
      <c r="H18" s="12" t="s">
        <v>21</v>
      </c>
      <c r="I18" s="13" t="s">
        <v>71</v>
      </c>
      <c r="J18" s="15"/>
      <c r="K18" s="13" t="s">
        <v>72</v>
      </c>
    </row>
    <row r="19" spans="1:11" x14ac:dyDescent="0.35">
      <c r="A19" s="9" t="s">
        <v>73</v>
      </c>
      <c r="B19" s="9" t="s">
        <v>74</v>
      </c>
      <c r="C19" s="9" t="s">
        <v>67</v>
      </c>
      <c r="D19" s="9" t="s">
        <v>21</v>
      </c>
      <c r="E19" s="9" t="s">
        <v>68</v>
      </c>
      <c r="F19" s="11" t="s">
        <v>69</v>
      </c>
      <c r="G19" s="12" t="s">
        <v>75</v>
      </c>
      <c r="H19" s="12" t="s">
        <v>21</v>
      </c>
      <c r="I19" s="13" t="s">
        <v>71</v>
      </c>
      <c r="J19" s="15"/>
      <c r="K19" s="13" t="s">
        <v>76</v>
      </c>
    </row>
    <row r="20" spans="1:11" x14ac:dyDescent="0.35">
      <c r="A20" s="9" t="s">
        <v>77</v>
      </c>
      <c r="B20" s="9" t="s">
        <v>78</v>
      </c>
      <c r="C20" s="9" t="s">
        <v>79</v>
      </c>
      <c r="D20" s="9" t="s">
        <v>21</v>
      </c>
      <c r="E20" s="9" t="s">
        <v>80</v>
      </c>
      <c r="F20" s="11" t="s">
        <v>69</v>
      </c>
      <c r="G20" s="12" t="s">
        <v>81</v>
      </c>
      <c r="H20" s="12" t="s">
        <v>21</v>
      </c>
      <c r="I20" s="13" t="s">
        <v>71</v>
      </c>
      <c r="J20" s="15"/>
      <c r="K20" s="13" t="s">
        <v>82</v>
      </c>
    </row>
    <row r="21" spans="1:11" ht="29" x14ac:dyDescent="0.35">
      <c r="A21" s="9" t="s">
        <v>83</v>
      </c>
      <c r="B21" s="16" t="s">
        <v>84</v>
      </c>
      <c r="C21" s="9" t="s">
        <v>85</v>
      </c>
      <c r="D21" s="9" t="s">
        <v>21</v>
      </c>
      <c r="E21" s="16" t="s">
        <v>86</v>
      </c>
      <c r="F21" s="11" t="s">
        <v>27</v>
      </c>
      <c r="G21" s="12" t="s">
        <v>87</v>
      </c>
      <c r="H21" s="12" t="s">
        <v>29</v>
      </c>
      <c r="I21" s="13" t="s">
        <v>30</v>
      </c>
      <c r="J21" s="15"/>
      <c r="K21" s="13" t="s">
        <v>88</v>
      </c>
    </row>
    <row r="22" spans="1:11" x14ac:dyDescent="0.35">
      <c r="A22" s="9" t="s">
        <v>89</v>
      </c>
      <c r="B22" s="9" t="s">
        <v>90</v>
      </c>
      <c r="C22" s="16" t="s">
        <v>91</v>
      </c>
      <c r="D22" s="16" t="s">
        <v>21</v>
      </c>
      <c r="E22" s="9" t="s">
        <v>92</v>
      </c>
      <c r="F22" s="11" t="s">
        <v>69</v>
      </c>
      <c r="G22" s="12" t="s">
        <v>93</v>
      </c>
      <c r="H22" s="12" t="s">
        <v>21</v>
      </c>
      <c r="I22" s="13" t="s">
        <v>71</v>
      </c>
      <c r="J22" s="15"/>
      <c r="K22" s="13" t="s">
        <v>94</v>
      </c>
    </row>
    <row r="23" spans="1:11" x14ac:dyDescent="0.35">
      <c r="A23" s="9" t="s">
        <v>95</v>
      </c>
      <c r="B23" s="9" t="s">
        <v>96</v>
      </c>
      <c r="C23" s="16" t="s">
        <v>91</v>
      </c>
      <c r="D23" s="16" t="s">
        <v>21</v>
      </c>
      <c r="E23" s="9" t="s">
        <v>92</v>
      </c>
      <c r="F23" s="11" t="s">
        <v>69</v>
      </c>
      <c r="G23" s="12" t="s">
        <v>97</v>
      </c>
      <c r="H23" s="12" t="s">
        <v>21</v>
      </c>
      <c r="I23" s="13" t="s">
        <v>71</v>
      </c>
      <c r="J23" s="15"/>
      <c r="K23" s="13" t="s">
        <v>98</v>
      </c>
    </row>
    <row r="24" spans="1:11" s="17" customFormat="1" ht="46.5" customHeight="1" x14ac:dyDescent="0.35">
      <c r="A24" s="16" t="s">
        <v>99</v>
      </c>
      <c r="B24" s="16" t="s">
        <v>100</v>
      </c>
      <c r="C24" s="16" t="s">
        <v>91</v>
      </c>
      <c r="D24" s="16" t="s">
        <v>21</v>
      </c>
      <c r="E24" s="16" t="s">
        <v>101</v>
      </c>
      <c r="F24" s="11" t="s">
        <v>69</v>
      </c>
      <c r="G24" s="12" t="s">
        <v>102</v>
      </c>
      <c r="H24" s="12" t="s">
        <v>21</v>
      </c>
      <c r="I24" s="13" t="s">
        <v>71</v>
      </c>
      <c r="J24" s="15"/>
      <c r="K24" s="13" t="s">
        <v>103</v>
      </c>
    </row>
    <row r="25" spans="1:11" ht="29" x14ac:dyDescent="0.35">
      <c r="A25" s="9" t="s">
        <v>104</v>
      </c>
      <c r="B25" s="9" t="s">
        <v>105</v>
      </c>
      <c r="C25" s="9" t="s">
        <v>106</v>
      </c>
      <c r="D25" s="16" t="s">
        <v>21</v>
      </c>
      <c r="E25" s="16" t="s">
        <v>107</v>
      </c>
      <c r="F25" s="12" t="s">
        <v>27</v>
      </c>
      <c r="G25" s="12" t="s">
        <v>108</v>
      </c>
      <c r="H25" s="12" t="s">
        <v>29</v>
      </c>
      <c r="I25" s="13" t="s">
        <v>30</v>
      </c>
      <c r="J25" s="15"/>
      <c r="K25" s="13" t="s">
        <v>109</v>
      </c>
    </row>
    <row r="26" spans="1:11" ht="43.5" x14ac:dyDescent="0.35">
      <c r="A26" s="9" t="s">
        <v>110</v>
      </c>
      <c r="B26" s="20" t="s">
        <v>111</v>
      </c>
      <c r="C26" s="9" t="s">
        <v>85</v>
      </c>
      <c r="D26" s="9" t="s">
        <v>21</v>
      </c>
      <c r="E26" s="16" t="s">
        <v>112</v>
      </c>
      <c r="F26" s="12" t="s">
        <v>27</v>
      </c>
      <c r="G26" s="12" t="s">
        <v>113</v>
      </c>
      <c r="H26" s="12" t="s">
        <v>29</v>
      </c>
      <c r="I26" s="13" t="s">
        <v>30</v>
      </c>
      <c r="J26" s="19"/>
      <c r="K26" s="13" t="s">
        <v>114</v>
      </c>
    </row>
    <row r="27" spans="1:11" x14ac:dyDescent="0.35">
      <c r="B27" s="18"/>
    </row>
    <row r="28" spans="1:11" x14ac:dyDescent="0.35">
      <c r="B28" s="18"/>
    </row>
    <row r="29" spans="1:11" x14ac:dyDescent="0.35">
      <c r="B29" s="18"/>
    </row>
    <row r="30" spans="1:11" x14ac:dyDescent="0.35">
      <c r="B30" s="18"/>
    </row>
    <row r="31" spans="1:11" x14ac:dyDescent="0.35">
      <c r="B31" s="18"/>
    </row>
    <row r="32" spans="1:11" x14ac:dyDescent="0.35">
      <c r="B32" s="18"/>
    </row>
    <row r="33" spans="2:2" x14ac:dyDescent="0.35">
      <c r="B33" s="18"/>
    </row>
    <row r="34" spans="2:2" x14ac:dyDescent="0.35">
      <c r="B34" s="18"/>
    </row>
  </sheetData>
  <mergeCells count="1">
    <mergeCell ref="J10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COMET_INIT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2021-12-12T19:59:43Z</dcterms:created>
  <dcterms:modified xsi:type="dcterms:W3CDTF">2021-12-12T20:10:52Z</dcterms:modified>
</cp:coreProperties>
</file>