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28830\Documents\BDK_RMR_py_7.0\doc\"/>
    </mc:Choice>
  </mc:AlternateContent>
  <xr:revisionPtr revIDLastSave="0" documentId="13_ncr:1_{B55F9987-8F7E-43EA-BC67-E958E268B1EA}" xr6:coauthVersionLast="46" xr6:coauthVersionMax="46" xr10:uidLastSave="{00000000-0000-0000-0000-000000000000}"/>
  <bookViews>
    <workbookView xWindow="32205" yWindow="4440" windowWidth="14400" windowHeight="7365" xr2:uid="{3B86A2E4-584F-43E5-8688-7AC769D73005}"/>
  </bookViews>
  <sheets>
    <sheet name="EVC_TRU" sheetId="3" r:id="rId1"/>
  </sheets>
  <definedNames>
    <definedName name="_Toc487427584" localSheetId="0">EVC_TRU!$E$112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3" l="1"/>
  <c r="C1" i="3"/>
  <c r="D1" i="3"/>
</calcChain>
</file>

<file path=xl/sharedStrings.xml><?xml version="1.0" encoding="utf-8"?>
<sst xmlns="http://schemas.openxmlformats.org/spreadsheetml/2006/main" count="921" uniqueCount="444">
  <si>
    <t>Estimated mean length: 257 bytes</t>
  </si>
  <si>
    <t>Treatment in OBU Proxy</t>
  </si>
  <si>
    <t>OPC tag</t>
  </si>
  <si>
    <t>OPC type</t>
  </si>
  <si>
    <t>Treatment in S2K</t>
  </si>
  <si>
    <t>S2K Event</t>
  </si>
  <si>
    <t>S2K Function</t>
  </si>
  <si>
    <t>String</t>
  </si>
  <si>
    <t>Integer</t>
  </si>
  <si>
    <t>No conversion</t>
  </si>
  <si>
    <t>type1</t>
  </si>
  <si>
    <t>see EVC_TRU 5.2.1</t>
  </si>
  <si>
    <t>TRU_NID_MESSAGE = 9</t>
  </si>
  <si>
    <t>TRU_NID_MESSAGE = 8</t>
  </si>
  <si>
    <t>see EVC_TRU 6.3.0</t>
  </si>
  <si>
    <t>TRU_NID_MESSAGE = 3</t>
  </si>
  <si>
    <t>TRU_NID_MESSAGE = 1</t>
  </si>
  <si>
    <t>NID_STM</t>
  </si>
  <si>
    <t>8 bits</t>
  </si>
  <si>
    <t>NID_MESSAGE = 26</t>
  </si>
  <si>
    <t>Q_SCALE
D_TARGET (depends on Q_SCALE)</t>
  </si>
  <si>
    <t>2 bits
15 bits</t>
  </si>
  <si>
    <t>NID_MESSAGE = 22</t>
  </si>
  <si>
    <t>V_TARGET</t>
  </si>
  <si>
    <t>7 bits</t>
  </si>
  <si>
    <t>NID_MESSAGE = 21</t>
  </si>
  <si>
    <t>L_TEXT
X_TEXT(L_TEXT)</t>
  </si>
  <si>
    <t>8 bits
8 bits * L_TEXT (already ASCII formatted)</t>
  </si>
  <si>
    <t>NID_MESSAGE = 18</t>
  </si>
  <si>
    <t>Q_TEXT</t>
  </si>
  <si>
    <t>NID_MESSAGE = 16</t>
  </si>
  <si>
    <t>Complete packet</t>
  </si>
  <si>
    <t>max 238 bytes</t>
  </si>
  <si>
    <t>NID_MESSAGE = 14</t>
  </si>
  <si>
    <t>NID_C
NID_RBC
M_ERROR</t>
  </si>
  <si>
    <t>10 bits
14 bits
8 bits</t>
  </si>
  <si>
    <t>NID_MESSAGE = 13</t>
  </si>
  <si>
    <t>NID_C
NID_ERRORBG
M_ERROR</t>
  </si>
  <si>
    <t>NID_MESSAGE = 12</t>
  </si>
  <si>
    <t>M_DRIVERACTIONS</t>
  </si>
  <si>
    <t>NID_MESSAGE = 11</t>
  </si>
  <si>
    <t>NID_C
NID_RBC
EuroRadio bytes (NID_MESSAGE)</t>
  </si>
  <si>
    <t>10 bits
14 bits
1023 bytes (first 8 bits)</t>
  </si>
  <si>
    <t>NID_MESSAGE = 10</t>
  </si>
  <si>
    <t>NID_MESSAGE = 9</t>
  </si>
  <si>
    <t>Euroloop bytes (NID_C, NID_LOOP)</t>
  </si>
  <si>
    <t>341 or 1023 bits</t>
  </si>
  <si>
    <t>NID_MESSAGE = 7</t>
  </si>
  <si>
    <t>balise bytes (NID_C, NID_BG, N_TOTAL, N_PIG, M_DUP, Q_LINK)</t>
  </si>
  <si>
    <t>NID_MESSAGE = 6</t>
  </si>
  <si>
    <t>M_EVENTS</t>
  </si>
  <si>
    <t>NID_MESSAGE = 5</t>
  </si>
  <si>
    <t>New Packet</t>
  </si>
  <si>
    <t>M_BRAKE_ORDER</t>
  </si>
  <si>
    <t>1 bit</t>
  </si>
  <si>
    <t>NID_MESSAGE = 4</t>
  </si>
  <si>
    <t>Different from v6.3.0</t>
  </si>
  <si>
    <t>NID_MESSAGE = 3</t>
  </si>
  <si>
    <t>Idem as v6.3.0</t>
  </si>
  <si>
    <t>Variables of the packet</t>
  </si>
  <si>
    <t>Remark: not used</t>
  </si>
  <si>
    <t>padding</t>
  </si>
  <si>
    <t>4 bits</t>
  </si>
  <si>
    <t>MODE</t>
  </si>
  <si>
    <t>3 bits</t>
  </si>
  <si>
    <t>LEVEL</t>
  </si>
  <si>
    <t>24 bits</t>
  </si>
  <si>
    <t>NID_ENGINE</t>
  </si>
  <si>
    <t>384 bits</t>
  </si>
  <si>
    <t>NID_DRIVER</t>
  </si>
  <si>
    <t>V_TRAIN</t>
  </si>
  <si>
    <t>15 bits</t>
  </si>
  <si>
    <t>TRAIN_POSITION/L_DOUBTUNDER</t>
  </si>
  <si>
    <t>TRAIN_POSITION/L_DOUBTOVER</t>
  </si>
  <si>
    <t>2 bits</t>
  </si>
  <si>
    <t>TRAIN_POSITION/Q_DLRBG</t>
  </si>
  <si>
    <t>TRAIN_POSITION/Q_DIRLRBG</t>
  </si>
  <si>
    <t>TRAIN_POSITION/D_LRBG</t>
  </si>
  <si>
    <t>10 + 14 bits</t>
  </si>
  <si>
    <t>TRAIN_POSITION/NID_LRBG</t>
  </si>
  <si>
    <t>TRAIN_POSITION/Q_SCALE</t>
  </si>
  <si>
    <t>Reserved</t>
  </si>
  <si>
    <t>32 bits</t>
  </si>
  <si>
    <t>T_TRAIN</t>
  </si>
  <si>
    <t>16 bits</t>
  </si>
  <si>
    <t>L_MESSAGE</t>
  </si>
  <si>
    <t>NID_MESSAGE</t>
  </si>
  <si>
    <t>TRU_NID_MESSAGE = 0</t>
  </si>
  <si>
    <t>Decoding information for EVC V5.8.0</t>
  </si>
  <si>
    <t>DRU_X_TEXT</t>
  </si>
  <si>
    <t>L x 8 bits</t>
  </si>
  <si>
    <t>DRU_L_TEXT</t>
  </si>
  <si>
    <t>DRU_NID_CHANNEL</t>
  </si>
  <si>
    <t>DRU_M_DIAG</t>
  </si>
  <si>
    <t>12 bits</t>
  </si>
  <si>
    <t>Ref 1 section 4.2.4.2</t>
  </si>
  <si>
    <t>DRU_NID_SOURCE</t>
  </si>
  <si>
    <t>DRU_NID_PACKET = 1</t>
  </si>
  <si>
    <t>depends on DRU_NID_PACKET - see Ref 1 section 4.2.4</t>
  </si>
  <si>
    <t>DRU_L_PACKET</t>
  </si>
  <si>
    <t>offset = 72 bits</t>
  </si>
  <si>
    <t>DRU_NID_PACKET</t>
  </si>
  <si>
    <t>reserved</t>
  </si>
  <si>
    <t>Ref 1 section 4.2.4.1 (k=39 for BDK) (ASCII encoded)</t>
  </si>
  <si>
    <t>8 bits * N_L_ITER</t>
  </si>
  <si>
    <t>M_DATA (k)</t>
  </si>
  <si>
    <t>Ref 1 section 4.2.4.1</t>
  </si>
  <si>
    <t>N_L_ITER</t>
  </si>
  <si>
    <t>Ref 1 section 4.2.4.1 (ASCII encoded)</t>
  </si>
  <si>
    <t>8 bits * L_TEXT</t>
  </si>
  <si>
    <t>X_TEXT (k)</t>
  </si>
  <si>
    <t>Ref 1 section 4.2.4.1 (max value : 10)</t>
  </si>
  <si>
    <t>L_TEXT</t>
  </si>
  <si>
    <t>13 bits</t>
  </si>
  <si>
    <t>L_PACKET</t>
  </si>
  <si>
    <t>NID_PACKET</t>
  </si>
  <si>
    <t>Ref 1 section 4.2.4</t>
  </si>
  <si>
    <t>N/A
N/A
V_TARGET
L_TARGET (depends on Q_SCALE!!!)
N/A
N/A</t>
  </si>
  <si>
    <t>8 bits
7 bits
7 bits
15 bits
7 bits
1 bit</t>
  </si>
  <si>
    <t>NID_MESSAGE = 17
(see NID_MESSAGE 20 of v6.3.0)</t>
  </si>
  <si>
    <t>N/A
N/A
L_TEXT
X_TEXT(L_TEXT)</t>
  </si>
  <si>
    <t>2 bits
2 bits
8 bits
8 bits * L_TEXT (already ASCII formatted)</t>
  </si>
  <si>
    <t>NID_MESSAGE = 16
(see NID_MESSAGE 18 of v6.3.0)</t>
  </si>
  <si>
    <t>N/A
N/A
Q_TEXT
N/A</t>
  </si>
  <si>
    <t>2 bits
2 bits
8 bits
remaining bits of packet...</t>
  </si>
  <si>
    <t>NID_MESSAGE = 15
(see NID_MESSAGE 16 of v6.3.0)</t>
  </si>
  <si>
    <t>M_ERROR
NID_C
NID_RBC</t>
  </si>
  <si>
    <t>8 bits
10 bits
14 bits</t>
  </si>
  <si>
    <t>EuroRadio bytes (NID_MESSAGE)</t>
  </si>
  <si>
    <t>1023 bytes (first 8 bits)</t>
  </si>
  <si>
    <t>M_BRAKE_STATE</t>
  </si>
  <si>
    <t>NID_OPERATIONAL</t>
  </si>
  <si>
    <t>Decoding information for EVC V5.2.1</t>
  </si>
  <si>
    <t>Function/OBU/Operational/EvcTextMessages</t>
  </si>
  <si>
    <t>Evc Text Messages</t>
  </si>
  <si>
    <t>type8
Generate Alarm</t>
  </si>
  <si>
    <t>Event</t>
  </si>
  <si>
    <t>EVC_TEXT_MESSAGES</t>
  </si>
  <si>
    <t>1. Loop on DRU_N_ITER
2. Filter on DRU_NID_DATA (i) == 4
3. Extract and manage DRU_Q_TEXT (i)</t>
  </si>
  <si>
    <t>DRU_Q_TEXT (i)</t>
  </si>
  <si>
    <t>Function/OBU/Diagnostic/EvcMm</t>
  </si>
  <si>
    <t>Diagnostic EVC MM</t>
  </si>
  <si>
    <r>
      <rPr>
        <sz val="11"/>
        <rFont val="Calibri"/>
        <family val="2"/>
      </rPr>
      <t>type6</t>
    </r>
    <r>
      <rPr>
        <sz val="11"/>
        <color indexed="8"/>
        <rFont val="Calibri"/>
        <family val="2"/>
      </rPr>
      <t xml:space="preserve">
Global Status
Generate Alarm</t>
    </r>
  </si>
  <si>
    <t>DRU_EVC_MM</t>
  </si>
  <si>
    <t>If DRU_M_DIAG &lt; 640
   ID= (DRU_M_DIAG modulo 160)
   Value=(DRU_M_DIAG DIV 160) +1
Example if DRU_M_DIAG = 333: "13,3"</t>
  </si>
  <si>
    <t>Function/OBU/Operational/EvcStartup</t>
  </si>
  <si>
    <t>EVC Startup</t>
  </si>
  <si>
    <t>type3</t>
  </si>
  <si>
    <t>EVC_STARTUP</t>
  </si>
  <si>
    <r>
      <rPr>
        <u/>
        <sz val="11"/>
        <rFont val="Calibri"/>
        <family val="2"/>
      </rPr>
      <t>If GATC Baseline is older than 6.3.0 (example OBU with old EVC1 and RMR RACK)</t>
    </r>
    <r>
      <rPr>
        <sz val="11"/>
        <rFont val="Calibri"/>
        <family val="2"/>
      </rPr>
      <t xml:space="preserve">
then if DRU_M_DIAG==2000, reset JRU_FAILURE, SL_NL_PS_SAFETY_CRIT_FAULT and DRU_EVC_MM</t>
    </r>
  </si>
  <si>
    <t>Function/OBU/Diagnostic/BatteryAlarm</t>
  </si>
  <si>
    <t>Diagnostic FILIO</t>
  </si>
  <si>
    <t>type4
Generate Alarm</t>
  </si>
  <si>
    <t>FILIO_5</t>
  </si>
  <si>
    <t>If DRU_M_DIAG==513, decode the FILIO1 &amp; FILIO2 as described in SwRS OBU_Proxy</t>
  </si>
  <si>
    <t>Function/OBU/Diagnostic/TemperatureAlarm</t>
  </si>
  <si>
    <t>FILIO_4</t>
  </si>
  <si>
    <t>Function/OBU/Diagnostic/FanAlarm</t>
  </si>
  <si>
    <t>FILIO_3</t>
  </si>
  <si>
    <t>Function/OBU/Diagnostic/DcDcAlarm</t>
  </si>
  <si>
    <t>FILIO_2</t>
  </si>
  <si>
    <t>Function/OBU/Diagnostic/StatusCircuitBreaker</t>
  </si>
  <si>
    <t>FILIO_1</t>
  </si>
  <si>
    <t>Function/OBU/Diagnostic/DiagTru</t>
  </si>
  <si>
    <t>Diagnostic TRU</t>
  </si>
  <si>
    <t xml:space="preserve">DRU_TRU
</t>
  </si>
  <si>
    <t>idem DRU_EVC</t>
  </si>
  <si>
    <t>DRU_M_DIAG
DRU_NID_CHANNEL
DRU_L_TEXT
DRU_X_TEXT</t>
  </si>
  <si>
    <t>Function/OBU/Diagnostic/DiagEirene</t>
  </si>
  <si>
    <t>Diagnostic EIRENE</t>
  </si>
  <si>
    <t>DRU_EIRENE</t>
  </si>
  <si>
    <t>Function/OBU/Diagnostic/DiagDmi</t>
  </si>
  <si>
    <t>Diagnostic DMI</t>
  </si>
  <si>
    <t>DRU_DMI</t>
  </si>
  <si>
    <t>Function/OBU/Diagnostic/DiagEvcTiu</t>
  </si>
  <si>
    <t>Diagnostic EVC TIU</t>
  </si>
  <si>
    <t>DRU_EVC_TIU</t>
  </si>
  <si>
    <t>Function/OBU/Diagnostic/DiagEvcCore</t>
  </si>
  <si>
    <t>Diagnostic EVC CORE</t>
  </si>
  <si>
    <t>DRU_EVC_CORE</t>
  </si>
  <si>
    <t>Function/OBU/Diagnostic/DiagEvc</t>
  </si>
  <si>
    <t>Diagnostic EVC</t>
  </si>
  <si>
    <t>DRU_EVC</t>
  </si>
  <si>
    <t>The DRU_M_DIAG shall be translated
Example: “367, Odometry failure (DRU_NID_CHANNEL=2, DRU_X_TEXT=ERROR1)”
(367=DRU_M_DIAG)</t>
  </si>
  <si>
    <t>9 (DRU - Diagnostic Message)</t>
  </si>
  <si>
    <t>Function/OBU/Diagnostic/DiagSTM</t>
  </si>
  <si>
    <t>Diagnostic STM</t>
  </si>
  <si>
    <t>DRU_STM</t>
  </si>
  <si>
    <t>M_DATA(k)</t>
  </si>
  <si>
    <t>8 (DRU_STM)</t>
  </si>
  <si>
    <t>Function/OBU/Operational/JruFailure</t>
  </si>
  <si>
    <t>JRU Failure</t>
  </si>
  <si>
    <t>type2
Global Status
Generate Alarm</t>
  </si>
  <si>
    <t>JRU_FAILURE</t>
  </si>
  <si>
    <t>If packet present, set value to 1</t>
  </si>
  <si>
    <t>Packet presence</t>
  </si>
  <si>
    <t>3 (JRU - JRU Failure)</t>
  </si>
  <si>
    <t>Function/OBU/Operational/TruStatus</t>
  </si>
  <si>
    <t>TRU Status</t>
  </si>
  <si>
    <t>TRU_M_STATUS</t>
  </si>
  <si>
    <t>1 (JRU - TRU State)</t>
  </si>
  <si>
    <t>If NID_PROPRIO_MESSAGE==11
1. Filter on TRU_NID_SOURCE == 1
2. Extract and manage DRU_Q_TEXT (i)</t>
  </si>
  <si>
    <t xml:space="preserve">If NID_PROPRIO_MESSAGE==0
1. Set EVC_STARTUP to "EVC Startup"
2. Reset JRU_FAILURE, DRU_EVC_MM and SL_NL_PS_SAFETY_CRIT_FAULT </t>
  </si>
  <si>
    <t>NID_PROPRIO_MESSAGE
DRU_Q_TEXT</t>
  </si>
  <si>
    <t>Function/OBU/Operational/NTCIsolation</t>
  </si>
  <si>
    <t>NTC Isolation</t>
  </si>
  <si>
    <t>type5
Global Status
Generate Alarm</t>
  </si>
  <si>
    <t>NTC_ISOLATION</t>
  </si>
  <si>
    <t>BIN -&gt; ASCII conversion
M_NATIONAL_SYSTEM_ISOLATION reserve logic: 0-&gt;1 and 1-&gt;0
Example: "1, NID_NTC=5"</t>
  </si>
  <si>
    <t>NID_NTC
M_NATIONAL_SYSTEM_ISOLATION</t>
  </si>
  <si>
    <t>Function/OBU/Operational/VirtualBaliseCoverRemoved</t>
  </si>
  <si>
    <t>Virtual Balise Cover Removed</t>
  </si>
  <si>
    <t>VIRT_BALISE_COVER_REMOVED</t>
  </si>
  <si>
    <t>BIN -&gt; ASCII conversion
Example: "NID_ VBCMK =5, NID_C =1"</t>
  </si>
  <si>
    <t>NID_VBCMK
NID_C</t>
  </si>
  <si>
    <t>Function/OBU/Operational/VirtualBaliseCoverSet</t>
  </si>
  <si>
    <t>Virtual Balise Cover Set</t>
  </si>
  <si>
    <t>VIRT_BALISE_COVER_SET</t>
  </si>
  <si>
    <t>BIN -&gt; ASCII conversion
Example: "NID_VBCMK=5, NID_C=1, T_VBC=122"</t>
  </si>
  <si>
    <t>NID_VBCMK
NID_C
T_VBC</t>
  </si>
  <si>
    <t>Function/OBU/Operational/SlNlPsSafCritFault</t>
  </si>
  <si>
    <t>Safety Critical Fault SL NL PS</t>
  </si>
  <si>
    <t>type4
Global Status
Generate Alarm</t>
  </si>
  <si>
    <t>SL_NL_PS_SAFETY_CRIT_FAULT</t>
  </si>
  <si>
    <t>If packet present, set value to "1"</t>
  </si>
  <si>
    <t>Function/OBU/Operational/SystemStatusMsg</t>
  </si>
  <si>
    <t>System Status Message</t>
  </si>
  <si>
    <t>SYSTEM_STATUS_MESSAGE</t>
  </si>
  <si>
    <t>BIN -&gt; ASCII conversion
Example: "16"</t>
  </si>
  <si>
    <t>NID_NTC</t>
  </si>
  <si>
    <t>Function/OBU/Operational/NidNTC</t>
  </si>
  <si>
    <t>NID NTC</t>
  </si>
  <si>
    <t>type4</t>
  </si>
  <si>
    <t>BIN -&gt; ASCII conversion
Example: "37"</t>
  </si>
  <si>
    <t>L_TARGET</t>
  </si>
  <si>
    <t>17 (Q_SCALE!!!)</t>
  </si>
  <si>
    <t>Function/OBU/Operational/DistanceTarget</t>
  </si>
  <si>
    <t>Target Distance</t>
  </si>
  <si>
    <t>D_TARGET</t>
  </si>
  <si>
    <t>BIN -&gt; ASCII conversion
Example: "3000"</t>
  </si>
  <si>
    <t>22 (Q_SCALE!!!)</t>
  </si>
  <si>
    <t>Diff between TRU3.0 and TRU3.6/3.9</t>
  </si>
  <si>
    <t>Function/OBU/Operational/VelocityTarget</t>
  </si>
  <si>
    <t>Target Velocity</t>
  </si>
  <si>
    <t>BIN -&gt; ASCII conversion
WARNING: for EVC_TRU 5.2.1 and 5.8.0, V_TRAIN resolution is 5 km/h. 
Example: Value "20" in msg becomes "100"</t>
  </si>
  <si>
    <t>Memo buffer circulaire sur EB</t>
  </si>
  <si>
    <t>Function/OBU/Operational/VelocityPermitted</t>
  </si>
  <si>
    <t>Permitted Velocity</t>
  </si>
  <si>
    <t>V_PERM</t>
  </si>
  <si>
    <t>BIN -&gt; ASCII conversion
Example: "100"</t>
  </si>
  <si>
    <t>Function/OBU/Operational/SdmSupStat</t>
  </si>
  <si>
    <t>SDM Supervision Status</t>
  </si>
  <si>
    <t>M_SDMSUPSTAT</t>
  </si>
  <si>
    <t>BIN -&gt; ASCII conversion
Example: "1"</t>
  </si>
  <si>
    <t>Function/OBU/Operational/TextMsgPlain</t>
  </si>
  <si>
    <t>Plain Text Message</t>
  </si>
  <si>
    <t>PLAIN_TXT_MSG</t>
  </si>
  <si>
    <t>Function/OBU/Operational/TextMsgFixed</t>
  </si>
  <si>
    <t>Fixed Text Message</t>
  </si>
  <si>
    <t>FIXED_TXT_MSG</t>
  </si>
  <si>
    <t>Function/OBU/Operational/STM</t>
  </si>
  <si>
    <t>STM Intormation</t>
  </si>
  <si>
    <t>STM_INFO</t>
  </si>
  <si>
    <t>Whole packet conversion to ASCII</t>
  </si>
  <si>
    <t>Function/OBU/Operational/RadioError</t>
  </si>
  <si>
    <t>Radio Error</t>
  </si>
  <si>
    <t>type5</t>
  </si>
  <si>
    <t>RADIO_ERROR</t>
  </si>
  <si>
    <t>BIN -&gt; ASCII conversion
Example: "122, NID_C=5, NID_RBC=1"
(122=M_ERROR)</t>
  </si>
  <si>
    <t>Function/OBU/Operational/BaliseError</t>
  </si>
  <si>
    <t>Balise Error</t>
  </si>
  <si>
    <t>type5
Generate Alarm</t>
  </si>
  <si>
    <t>BALISE_ERROR</t>
  </si>
  <si>
    <t>BIN -&gt; ASCII conversion
Example: "121, NID_C=5, NID_ERRORBG=32"
(121=M_ERROR)</t>
  </si>
  <si>
    <t>Function/OBU/Operational/DriverActions</t>
  </si>
  <si>
    <t>Driver Action</t>
  </si>
  <si>
    <t>BIN -&gt; ASCII conversion
Example: "32"</t>
  </si>
  <si>
    <t>Function/OBU/Operational/RbcTo</t>
  </si>
  <si>
    <t>Message to RBC</t>
  </si>
  <si>
    <t>TO_RBC_EURORADIO_BYTES</t>
  </si>
  <si>
    <t>BIN -&gt; ASCII conversion
Add message text (see Ref 4 section 8.5.2 )
Example: "132, MA Request (NID_C=1, NID_RBC=6)"</t>
  </si>
  <si>
    <t>10
Remark: no NID_C &amp; NID_RBC</t>
  </si>
  <si>
    <t>Function/OBU/Operational/RbcFrom</t>
  </si>
  <si>
    <t>Message from RBC</t>
  </si>
  <si>
    <t>FROM_RBC_EURORADIO_BYTES</t>
  </si>
  <si>
    <t>BIN -&gt; ASCII conversion
Add message text (see Ref 4 section 8.5.3 )
Example: "27, SH Refused (NID_C=1, NID_RBC=6)"</t>
  </si>
  <si>
    <t>9
Remark: no NID_C &amp; NID_RBC</t>
  </si>
  <si>
    <t>Function/OBU/Operational/Euroloop</t>
  </si>
  <si>
    <t>Euroloop</t>
  </si>
  <si>
    <t>EUROLOOP_BYTES</t>
  </si>
  <si>
    <t>BIN -&gt; ASCII conversion
Example: "NID_C=1, NID_LOOP=6"</t>
  </si>
  <si>
    <t>Function/OBU/Operational/Balise</t>
  </si>
  <si>
    <t>Balise</t>
  </si>
  <si>
    <t>BALISE_BYTES</t>
  </si>
  <si>
    <t>BIN -&gt; ASCII conversion
Example: "NID_C=1, NID_BG=5, N_TOTAL=2, N_PIG=1, M_DUP=1, Q_LINK=0"</t>
  </si>
  <si>
    <t>Same info present in DRU_M_DIAG</t>
  </si>
  <si>
    <t>Function/OBU/Operational/Events</t>
  </si>
  <si>
    <t>EVC Event</t>
  </si>
  <si>
    <t>BIN -&gt; ASCII conversion
Example: "7"</t>
  </si>
  <si>
    <t>M_BRAKE_COMMAND_STATE</t>
  </si>
  <si>
    <t>Function/OBU/Operational/SB</t>
  </si>
  <si>
    <t>Service Brake Application</t>
  </si>
  <si>
    <t>SB_ORDER</t>
  </si>
  <si>
    <t>Function/OBU/Operational/EB</t>
  </si>
  <si>
    <t>Emergency Brake Application</t>
  </si>
  <si>
    <t>EB_ORDER</t>
  </si>
  <si>
    <t>JRU_NID_PACKET</t>
  </si>
  <si>
    <t>Function/OBU/Operational/EtcsMode</t>
  </si>
  <si>
    <t>EtcsMode</t>
  </si>
  <si>
    <t>type4: generate S2K event only on change
Generate Alarm</t>
  </si>
  <si>
    <t>common header</t>
  </si>
  <si>
    <t>Function/OBU/Operational/Level</t>
  </si>
  <si>
    <t>Level</t>
  </si>
  <si>
    <t>type4: generate S2K event only on change
Update global Status</t>
  </si>
  <si>
    <t>Function/OBU/Operational/NidEngine</t>
  </si>
  <si>
    <t>NID Engine</t>
  </si>
  <si>
    <t>BIN -&gt; ASCII conversion</t>
  </si>
  <si>
    <t>Function/OBU/Operational/NidOperational</t>
  </si>
  <si>
    <t>NID Operational</t>
  </si>
  <si>
    <t>BIN -&gt; ASCII conversion (Binary Coded Decimal, see ref 3 section 7.5.1.92)</t>
  </si>
  <si>
    <t>Diff between TRU3.0/3.6 and TRU3.9</t>
  </si>
  <si>
    <t>Function/OBU/Operational/VTrain</t>
  </si>
  <si>
    <t>V Train</t>
  </si>
  <si>
    <t>Function/OBU/Operational/TrainPosition</t>
  </si>
  <si>
    <t>Train Position</t>
  </si>
  <si>
    <t>TRAIN_POSITION</t>
  </si>
  <si>
    <t>BIN -&gt; ASCII conversion
Example: "NID_LRBG=5, D_LRBG=-32000"</t>
  </si>
  <si>
    <t>TRAIN_POSITION/Q_SCALE
TRAIN_POSITION/NID_LRBG
TRAIN_POSITION/D_LRBG
TRAIN_POSITION/Q_DIRLRBG
TRAIN_POSITION/Q_DLRBG
TRAIN_POSITION/L_DOUBTOVER
TRAIN_POSITION/L_DOUBTUNDER</t>
  </si>
  <si>
    <t>0 (JRU - Data Message)</t>
  </si>
  <si>
    <t>TRU_NID_MESSAGE</t>
  </si>
  <si>
    <t>N/A</t>
  </si>
  <si>
    <t xml:space="preserve">3.4  </t>
  </si>
  <si>
    <t>3.0</t>
  </si>
  <si>
    <t>PRS-0135</t>
  </si>
  <si>
    <t>0.5</t>
  </si>
  <si>
    <t>TRV1429000478_SyRSAD_TRU</t>
  </si>
  <si>
    <t>3.0.0</t>
  </si>
  <si>
    <t>?</t>
  </si>
  <si>
    <t>SUBSET-027</t>
  </si>
  <si>
    <t>3.3.0</t>
  </si>
  <si>
    <t>2.3.0d</t>
  </si>
  <si>
    <t>SUBSET-026</t>
  </si>
  <si>
    <t>v6.3.0</t>
  </si>
  <si>
    <t>v5.8.0</t>
  </si>
  <si>
    <t>v5.2.1</t>
  </si>
  <si>
    <t>EVC</t>
  </si>
  <si>
    <t xml:space="preserve">      DRU_X_TEXT(i,j)</t>
  </si>
  <si>
    <t xml:space="preserve">   DRU_L_TEXT (i)</t>
  </si>
  <si>
    <t xml:space="preserve">   DRU_Q_TEXT (i)</t>
  </si>
  <si>
    <t xml:space="preserve">   DRU_Q_TEXTCONFIRM (i)</t>
  </si>
  <si>
    <t xml:space="preserve">   DRU_Q_TEXTCLASS (i)</t>
  </si>
  <si>
    <t xml:space="preserve">   DRU_L_DATA (i)</t>
  </si>
  <si>
    <t xml:space="preserve">   DRU_NID_DATA (i) = 4</t>
  </si>
  <si>
    <t>DRU_N_ITER</t>
  </si>
  <si>
    <t>DRU_NID_SOURCE = 1</t>
  </si>
  <si>
    <t>DRU_NID_PACKET = 5</t>
  </si>
  <si>
    <t xml:space="preserve">   DRU_X_TEXT</t>
  </si>
  <si>
    <t>Estimated mean length: 68 bytes</t>
  </si>
  <si>
    <t>offset = 64 bits</t>
  </si>
  <si>
    <t xml:space="preserve">Padding </t>
  </si>
  <si>
    <t>Ref 2 section 4.2.3</t>
  </si>
  <si>
    <t>22 bits</t>
  </si>
  <si>
    <t>TIME</t>
  </si>
  <si>
    <t>DATE</t>
  </si>
  <si>
    <t>DRU header: 11 bytes</t>
  </si>
  <si>
    <t>Estimated mean length: 62 bytes</t>
  </si>
  <si>
    <t>Estimated mean length: 1 bytes</t>
  </si>
  <si>
    <t>Ref 1 section 4.2.1</t>
  </si>
  <si>
    <t>Ref 1 section 4.2.2.1</t>
  </si>
  <si>
    <t>Estimated mean length: 2 bytes</t>
  </si>
  <si>
    <t>Ref 6 section 2.2.4.3.5</t>
  </si>
  <si>
    <t>NID_PROPRIO_MESSAGE
TRU_NID_SOURCE
JRU_L_DATA
TRU_Q_TEXTCLASS
TRU_Q_TEXTCONFIRM
TRU_Q_TEXT
TRU_L_TEXT
   TRU_X_TEXT</t>
  </si>
  <si>
    <t>8 bits
8 bits
8 bits
8 bits
8 bits
8 bits
8 bits
TRU_L_TEXT x 8 bits</t>
  </si>
  <si>
    <t>NID_MESSAGE = 255 NID_PROPRIO_MESSAGE = 11</t>
  </si>
  <si>
    <t>NID_PROPRIO_MESSAGE</t>
  </si>
  <si>
    <t>NID_MESSAGE = 255 NID_PROPRIO_MESSAGE = 0</t>
  </si>
  <si>
    <t>Ref 2 section 4.2.4.42 - Ref 3 section 7.5.1.98
Ref 2 section 4.2.4.42</t>
  </si>
  <si>
    <t>8 bits
1 bit</t>
  </si>
  <si>
    <t>NID_MESSAGE = 42</t>
  </si>
  <si>
    <t>Ref 2 section 4.2.4.29 - Ref 3 section 7.5.1.86
Ref 2 section 4.2.4.29 - Ref 3 section 7.5.1.99.1</t>
  </si>
  <si>
    <t>NID_C
NID_VBCMK</t>
  </si>
  <si>
    <t>10 bits
6 bits</t>
  </si>
  <si>
    <t>NID_MESSAGE = 29</t>
  </si>
  <si>
    <t>Estimated mean length: 3 bytes</t>
  </si>
  <si>
    <t>Ref 2 section 4.2.4.28 - Ref 3 section 7.5.1.99.1
Ref 2 section 4.2.4.28 - Ref 3 section 7.5.1.86
Ref 2 section 4.2.4.28 - Ref 3 section 7.5.1.154.1</t>
  </si>
  <si>
    <t>6 bits
10 bits
8 bits</t>
  </si>
  <si>
    <t>NID_MESSAGE = 28</t>
  </si>
  <si>
    <t>Estimated mean length: 0 bytes</t>
  </si>
  <si>
    <t>Ref 2 section 4.2.4.27</t>
  </si>
  <si>
    <t>0 bits</t>
  </si>
  <si>
    <t>NID_MESSAGE = 27</t>
  </si>
  <si>
    <t>Ref 2 section 4.2.4.26 - Ref 3 section 7.5.1.98</t>
  </si>
  <si>
    <t>Estimated mean length: 19 bytes</t>
  </si>
  <si>
    <t>Ref 2 section 4.2.4.24 - Ref 3 section 7.5.1.60
Ref 2 section 4.2.4.24 - Ref 3 section 7.5.1.91.1
Ref 2 section 4.2.4.24
Ref 2 section 4.2.4.24 - Ref 3 section 7.5.1.86
Ref 2 section 4.2.4.24 - Ref 3 section 7.5.1.96
Ref 2 section 4.2.4.24 - Ref 3 section 7.5.1.95
Ref 2 section 4.2.4.24 - Ref 3 section 7.5.1.92</t>
  </si>
  <si>
    <t>M_ADHESION
NID_MN
Q_RBCENTRY
      NID_C (if Q_RBCENTRY = 2)
      NID_RBC (if Q_RBCENTRY = 2)
      NID_RADIO (if Q_RBCENTRY = 2)
NID_OPERATIONAL</t>
  </si>
  <si>
    <t>1 bit
24 bits
2 bits
10 bits
14 bits
64 bits
32 bits</t>
  </si>
  <si>
    <t>NID_MESSAGE = 24</t>
  </si>
  <si>
    <t>Ref 2 section 4.2.4.23</t>
  </si>
  <si>
    <t>23 bits</t>
  </si>
  <si>
    <t>NID_MESSAGE = 23</t>
  </si>
  <si>
    <t>Estimated mean length: 8 bytes</t>
  </si>
  <si>
    <t>Ref 2 section 4.2.4.20
Ref 2 section 4.2.4.20
Ref 2 section 4.2.4.20
Ref 2 section 4.2.4.20
Ref 2 section 4.2.4.20
Ref 2 section 4.2.4.20
Ref 2 section 4.2.4.20</t>
  </si>
  <si>
    <t>M_SDMTYPE
M_SDMSUPSTAT
V_PERM
V_FLOI
V_TARGET
D_TARGET
V_RELEASE</t>
  </si>
  <si>
    <t>2 bits
3 bits
10 bits
10 bits
10 bits
15 bits
10 bits</t>
  </si>
  <si>
    <t>NID_MESSAGE = 20</t>
  </si>
  <si>
    <t>Ref 2 section 4.2.4.18 - Ref 3 section 7.5.1.53
Ref 2 section 4.2.4.18 - Ref 3 section 7.5.1.174</t>
  </si>
  <si>
    <t>Ref 2 section 4.2.4.16 - Ref 3 section 7.5.1.136</t>
  </si>
  <si>
    <t>Estimated mean length: 238 bytes</t>
  </si>
  <si>
    <t>Ref 2 section 4.2.4.14</t>
  </si>
  <si>
    <t>Estimated mean length: 4 bytes</t>
  </si>
  <si>
    <t>Ref 2 section 4.2.4.13 - Ref 3 section 7.5.1.86
Ref 2 section 4.2.4.13 - Ref 3 section 7.5.1.96
Ref 2 section 4.2.4.13 - Ref 3 section 7.5.1.64</t>
  </si>
  <si>
    <t>Ref 2 section 4.2.4.12 - Ref 3 section 7.5.1.86
Ref 2 section 4.2.4.12
Ref 2 section 4.2.4.12 - Ref 3 section 7.5.1.64</t>
  </si>
  <si>
    <t>Ref 2 section 4.2.4.11</t>
  </si>
  <si>
    <t>Estimated mean length: 1024 bytes</t>
  </si>
  <si>
    <t>Ref 2 section 4.2.4.10 - Ref 3 section 7.5.1.86
Ref 2 section 4.2.4.10 - Ref 3 section 7.5.1.96
Ref 2 section 4.2.4.10 - Ref 4 section 8.4.4.7.1</t>
  </si>
  <si>
    <t>Ref 2 section 4.2.4.9 - Ref 3 section 7.5.1.86
Ref 2 section 4.2.4.9 - Ref 3 section 7.5.1.96
Ref 2 section 4.2.4.9 - Ref 4 section 8.4.4.6.1</t>
  </si>
  <si>
    <t>Estimated mean length: 104 or 128 bytes</t>
  </si>
  <si>
    <t>Ref 2 section 4.2.4.7 - Ref 4 section 8.4.3.1</t>
  </si>
  <si>
    <t>Ref 2 section 4.2.4.6 - Ref 4 section 8.4.2.1</t>
  </si>
  <si>
    <t>Ref 2 section 4.2.4.4</t>
  </si>
  <si>
    <t>Ref 2 section 4.2.4.3</t>
  </si>
  <si>
    <t>depends on NID_MESSAGE - see Ref 2 section 4.2.1.1</t>
  </si>
  <si>
    <t>Ref 2 section 4.2.2 &amp; 4.2.3 - Ref 3 section 7.5.1.72</t>
  </si>
  <si>
    <t>Ref 2 section 4.2.2 &amp; 4.2.3 - Ref 3 section 7.5.1.65</t>
  </si>
  <si>
    <t>Ref 2 section 4.2.2 &amp; 4.2.3 - Ref 3 section 7.5.1.79</t>
  </si>
  <si>
    <t>SYSTEM_VERSION</t>
  </si>
  <si>
    <t>Ref 2 section 4.2.2 &amp; 4.2.3 - Ref 3 section 7.5.1.88</t>
  </si>
  <si>
    <t>Ref 2 section 4.2.2 &amp; 4.2.3</t>
  </si>
  <si>
    <t>128 bits</t>
  </si>
  <si>
    <t>DRIVER_ID</t>
  </si>
  <si>
    <t>10 bits</t>
  </si>
  <si>
    <t>Ref 2 section 4.2.2 &amp; 4.2.3 - Ref 3 section 7.5.1.44</t>
  </si>
  <si>
    <t>Ref 2 section 4.2.2 &amp; 4.2.3 - Ref 3 section 7.5.1.43</t>
  </si>
  <si>
    <t>Ref 2 section 4.2.2 &amp; 4.2.3 - Ref 3 section 7.5.1.106</t>
  </si>
  <si>
    <t>Ref 2 section 4.2.2 &amp; 4.2.3 - Ref 3 section 7.5.1.104</t>
  </si>
  <si>
    <t>Ref 2 section 4.2.2 &amp; 4.2.3 - Ref 3 section 7.5.1.13</t>
  </si>
  <si>
    <t>Ref 2 section 4.2.2 &amp; 4.2.3 - Ref 3 section 7.5.1.90</t>
  </si>
  <si>
    <t>Ref 2 section 4.2.2 &amp; 4.2.3 - Ref 3 section 7.5.1.129</t>
  </si>
  <si>
    <t>11 bits</t>
  </si>
  <si>
    <t>JRU header: 40 bytes</t>
  </si>
  <si>
    <t>Decoding information for EVC V6.3.0 (see below for EVC v5.2.1 &amp; v5.8.0)</t>
  </si>
  <si>
    <t>The RMR Support System shall decode and treat EVC_TRU messages as described in the following tables</t>
  </si>
  <si>
    <t>[A455666_0012]</t>
  </si>
  <si>
    <t>EVC_TRU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</si>
</sst>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sz val="10"/>
      <name val="Arial"/>
    </font>
    <font>
      <sz val="11"/>
      <color indexed="8"/>
      <name val="Arial"/>
      <family val="2"/>
    </font>
    <font>
      <u/>
      <sz val="11"/>
      <name val="Calibri"/>
      <family val="2"/>
    </font>
    <font>
      <sz val="10"/>
      <name val="FuturaA Bk BT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74">
    <xf numFmtId="0" fontId="0" fillId="0" borderId="0" xfId="0"/>
    <xf numFmtId="0" fontId="2" fillId="0" borderId="0" xfId="1" applyFont="1"/>
    <xf numFmtId="0" fontId="1" fillId="0" borderId="0" xfId="1" applyAlignment="1">
      <alignment vertical="center"/>
    </xf>
    <xf numFmtId="0" fontId="1" fillId="0" borderId="0" xfId="1"/>
    <xf numFmtId="0" fontId="3" fillId="2" borderId="1" xfId="1" applyFont="1" applyFill="1" applyBorder="1" applyAlignment="1">
      <alignment vertical="top"/>
    </xf>
    <xf numFmtId="0" fontId="3" fillId="3" borderId="1" xfId="1" applyFont="1" applyFill="1" applyBorder="1" applyAlignment="1">
      <alignment vertical="top"/>
    </xf>
    <xf numFmtId="0" fontId="1" fillId="0" borderId="0" xfId="1" applyAlignment="1">
      <alignment vertical="top"/>
    </xf>
    <xf numFmtId="0" fontId="1" fillId="4" borderId="2" xfId="1" applyFill="1" applyBorder="1" applyAlignment="1">
      <alignment vertical="top"/>
    </xf>
    <xf numFmtId="0" fontId="1" fillId="4" borderId="1" xfId="1" applyFill="1" applyBorder="1" applyAlignment="1">
      <alignment vertical="top"/>
    </xf>
    <xf numFmtId="0" fontId="1" fillId="5" borderId="1" xfId="1" applyFill="1" applyBorder="1" applyAlignment="1">
      <alignment vertical="top"/>
    </xf>
    <xf numFmtId="0" fontId="1" fillId="0" borderId="1" xfId="1" applyBorder="1" applyAlignment="1">
      <alignment vertical="top"/>
    </xf>
    <xf numFmtId="0" fontId="1" fillId="0" borderId="1" xfId="1" applyBorder="1" applyAlignment="1">
      <alignment vertical="top" wrapText="1"/>
    </xf>
    <xf numFmtId="0" fontId="1" fillId="0" borderId="0" xfId="1" applyAlignment="1">
      <alignment wrapText="1"/>
    </xf>
    <xf numFmtId="0" fontId="1" fillId="6" borderId="3" xfId="1" applyFill="1" applyBorder="1"/>
    <xf numFmtId="0" fontId="1" fillId="6" borderId="4" xfId="1" applyFill="1" applyBorder="1"/>
    <xf numFmtId="0" fontId="1" fillId="0" borderId="5" xfId="1" applyBorder="1" applyAlignment="1">
      <alignment wrapText="1"/>
    </xf>
    <xf numFmtId="0" fontId="1" fillId="0" borderId="6" xfId="1" applyBorder="1" applyAlignment="1">
      <alignment wrapText="1"/>
    </xf>
    <xf numFmtId="0" fontId="1" fillId="7" borderId="7" xfId="1" applyFill="1" applyBorder="1" applyAlignment="1">
      <alignment vertical="top" wrapText="1"/>
    </xf>
    <xf numFmtId="0" fontId="1" fillId="0" borderId="8" xfId="1" applyBorder="1" applyAlignment="1">
      <alignment wrapText="1"/>
    </xf>
    <xf numFmtId="0" fontId="1" fillId="0" borderId="1" xfId="1" applyBorder="1" applyAlignment="1">
      <alignment wrapText="1"/>
    </xf>
    <xf numFmtId="0" fontId="1" fillId="7" borderId="9" xfId="1" applyFill="1" applyBorder="1" applyAlignment="1">
      <alignment vertical="top" wrapText="1"/>
    </xf>
    <xf numFmtId="0" fontId="1" fillId="4" borderId="9" xfId="1" applyFill="1" applyBorder="1" applyAlignment="1">
      <alignment vertical="top"/>
    </xf>
    <xf numFmtId="0" fontId="1" fillId="0" borderId="8" xfId="1" applyBorder="1"/>
    <xf numFmtId="0" fontId="1" fillId="4" borderId="10" xfId="1" applyFill="1" applyBorder="1" applyAlignment="1">
      <alignment vertical="top"/>
    </xf>
    <xf numFmtId="0" fontId="6" fillId="0" borderId="8" xfId="1" applyFont="1" applyBorder="1"/>
    <xf numFmtId="0" fontId="6" fillId="0" borderId="8" xfId="1" applyFont="1" applyBorder="1" applyAlignment="1">
      <alignment wrapText="1"/>
    </xf>
    <xf numFmtId="0" fontId="1" fillId="7" borderId="9" xfId="1" applyFill="1" applyBorder="1" applyAlignment="1">
      <alignment vertical="top"/>
    </xf>
    <xf numFmtId="0" fontId="1" fillId="7" borderId="1" xfId="1" applyFill="1" applyBorder="1"/>
    <xf numFmtId="0" fontId="1" fillId="8" borderId="1" xfId="1" applyFill="1" applyBorder="1"/>
    <xf numFmtId="0" fontId="1" fillId="0" borderId="11" xfId="1" applyBorder="1" applyAlignment="1">
      <alignment wrapText="1"/>
    </xf>
    <xf numFmtId="0" fontId="1" fillId="0" borderId="12" xfId="1" applyBorder="1" applyAlignment="1">
      <alignment vertical="top"/>
    </xf>
    <xf numFmtId="0" fontId="1" fillId="4" borderId="3" xfId="1" applyFill="1" applyBorder="1" applyAlignment="1">
      <alignment vertical="top"/>
    </xf>
    <xf numFmtId="0" fontId="1" fillId="4" borderId="1" xfId="1" applyFill="1" applyBorder="1"/>
    <xf numFmtId="0" fontId="1" fillId="4" borderId="6" xfId="1" applyFill="1" applyBorder="1" applyAlignment="1">
      <alignment vertical="top"/>
    </xf>
    <xf numFmtId="0" fontId="1" fillId="4" borderId="7" xfId="1" applyFill="1" applyBorder="1"/>
    <xf numFmtId="0" fontId="1" fillId="0" borderId="2" xfId="1" applyBorder="1" applyAlignment="1">
      <alignment vertical="top"/>
    </xf>
    <xf numFmtId="0" fontId="1" fillId="0" borderId="10" xfId="1" applyBorder="1"/>
    <xf numFmtId="0" fontId="1" fillId="0" borderId="9" xfId="1" applyBorder="1"/>
    <xf numFmtId="0" fontId="5" fillId="0" borderId="0" xfId="2" applyAlignment="1">
      <alignment horizontal="center" vertical="center"/>
    </xf>
    <xf numFmtId="0" fontId="1" fillId="4" borderId="9" xfId="1" applyFill="1" applyBorder="1"/>
    <xf numFmtId="0" fontId="1" fillId="9" borderId="0" xfId="1" applyFill="1" applyAlignment="1">
      <alignment vertical="top"/>
    </xf>
    <xf numFmtId="0" fontId="3" fillId="9" borderId="0" xfId="1" applyFont="1" applyFill="1"/>
    <xf numFmtId="0" fontId="1" fillId="0" borderId="6" xfId="1" applyBorder="1"/>
    <xf numFmtId="0" fontId="1" fillId="0" borderId="1" xfId="1" applyBorder="1"/>
    <xf numFmtId="0" fontId="1" fillId="0" borderId="12" xfId="1" applyBorder="1"/>
    <xf numFmtId="0" fontId="1" fillId="10" borderId="5" xfId="1" applyFill="1" applyBorder="1" applyAlignment="1">
      <alignment vertical="top"/>
    </xf>
    <xf numFmtId="0" fontId="1" fillId="10" borderId="7" xfId="1" applyFill="1" applyBorder="1"/>
    <xf numFmtId="0" fontId="1" fillId="0" borderId="8" xfId="1" applyBorder="1" applyAlignment="1">
      <alignment vertical="top"/>
    </xf>
    <xf numFmtId="0" fontId="1" fillId="0" borderId="9" xfId="1" applyBorder="1" applyAlignment="1">
      <alignment vertical="top"/>
    </xf>
    <xf numFmtId="0" fontId="1" fillId="10" borderId="9" xfId="1" applyFill="1" applyBorder="1" applyAlignment="1">
      <alignment vertical="top"/>
    </xf>
    <xf numFmtId="0" fontId="1" fillId="0" borderId="11" xfId="1" applyBorder="1" applyAlignment="1">
      <alignment vertical="top"/>
    </xf>
    <xf numFmtId="0" fontId="1" fillId="0" borderId="0" xfId="1" applyAlignment="1">
      <alignment vertical="top" wrapText="1"/>
    </xf>
    <xf numFmtId="0" fontId="1" fillId="0" borderId="7" xfId="1" applyBorder="1"/>
    <xf numFmtId="0" fontId="1" fillId="8" borderId="7" xfId="1" applyFill="1" applyBorder="1" applyAlignment="1">
      <alignment vertical="top" wrapText="1"/>
    </xf>
    <xf numFmtId="0" fontId="1" fillId="8" borderId="9" xfId="1" applyFill="1" applyBorder="1" applyAlignment="1">
      <alignment vertical="top" wrapText="1"/>
    </xf>
    <xf numFmtId="0" fontId="1" fillId="8" borderId="9" xfId="1" applyFill="1" applyBorder="1" applyAlignment="1">
      <alignment vertical="top"/>
    </xf>
    <xf numFmtId="0" fontId="1" fillId="0" borderId="0" xfId="1" applyAlignment="1">
      <alignment horizontal="center" vertical="center"/>
    </xf>
    <xf numFmtId="0" fontId="1" fillId="5" borderId="1" xfId="1" applyFill="1" applyBorder="1" applyAlignment="1">
      <alignment vertical="top" wrapText="1"/>
    </xf>
    <xf numFmtId="0" fontId="4" fillId="4" borderId="1" xfId="1" applyFont="1" applyFill="1" applyBorder="1" applyAlignment="1">
      <alignment vertical="top"/>
    </xf>
    <xf numFmtId="0" fontId="4" fillId="4" borderId="1" xfId="1" applyFont="1" applyFill="1" applyBorder="1" applyAlignment="1">
      <alignment vertical="top" wrapText="1"/>
    </xf>
    <xf numFmtId="0" fontId="4" fillId="10" borderId="1" xfId="1" applyFont="1" applyFill="1" applyBorder="1" applyAlignment="1">
      <alignment vertical="top" wrapText="1"/>
    </xf>
    <xf numFmtId="0" fontId="1" fillId="4" borderId="21" xfId="1" applyFill="1" applyBorder="1" applyAlignment="1">
      <alignment vertical="top" wrapText="1"/>
    </xf>
    <xf numFmtId="0" fontId="1" fillId="4" borderId="21" xfId="1" applyFill="1" applyBorder="1" applyAlignment="1">
      <alignment vertical="top"/>
    </xf>
    <xf numFmtId="0" fontId="1" fillId="4" borderId="1" xfId="1" applyFill="1" applyBorder="1" applyAlignment="1">
      <alignment vertical="top" wrapText="1"/>
    </xf>
    <xf numFmtId="0" fontId="1" fillId="0" borderId="25" xfId="1" applyBorder="1"/>
    <xf numFmtId="0" fontId="1" fillId="4" borderId="30" xfId="1" applyFill="1" applyBorder="1" applyAlignment="1">
      <alignment vertical="top"/>
    </xf>
    <xf numFmtId="0" fontId="1" fillId="0" borderId="0" xfId="1" applyAlignment="1">
      <alignment horizontal="right" vertical="top"/>
    </xf>
    <xf numFmtId="0" fontId="1" fillId="10" borderId="30" xfId="1" applyFill="1" applyBorder="1" applyAlignment="1">
      <alignment vertical="top" wrapText="1"/>
    </xf>
    <xf numFmtId="0" fontId="1" fillId="0" borderId="2" xfId="1" applyBorder="1" applyAlignment="1">
      <alignment wrapText="1"/>
    </xf>
    <xf numFmtId="0" fontId="1" fillId="0" borderId="1" xfId="1" applyBorder="1" applyAlignment="1">
      <alignment horizontal="right" vertical="top"/>
    </xf>
    <xf numFmtId="0" fontId="1" fillId="9" borderId="1" xfId="1" applyFill="1" applyBorder="1"/>
    <xf numFmtId="0" fontId="1" fillId="5" borderId="2" xfId="1" applyFill="1" applyBorder="1" applyAlignment="1">
      <alignment vertical="top"/>
    </xf>
    <xf numFmtId="0" fontId="1" fillId="5" borderId="2" xfId="1" applyFill="1" applyBorder="1" applyAlignment="1">
      <alignment vertical="top" wrapText="1"/>
    </xf>
    <xf numFmtId="0" fontId="1" fillId="0" borderId="1" xfId="1" applyBorder="1" applyAlignment="1">
      <alignment horizontal="right" vertical="top" wrapText="1"/>
    </xf>
    <xf numFmtId="0" fontId="6" fillId="0" borderId="1" xfId="1" applyFont="1" applyBorder="1"/>
    <xf numFmtId="0" fontId="6" fillId="0" borderId="1" xfId="1" applyFont="1" applyBorder="1" applyAlignment="1">
      <alignment wrapText="1"/>
    </xf>
    <xf numFmtId="0" fontId="1" fillId="4" borderId="2" xfId="1" applyFill="1" applyBorder="1" applyAlignment="1">
      <alignment vertical="top" wrapText="1"/>
    </xf>
    <xf numFmtId="0" fontId="1" fillId="0" borderId="30" xfId="1" applyBorder="1"/>
    <xf numFmtId="0" fontId="1" fillId="0" borderId="22" xfId="1" applyBorder="1"/>
    <xf numFmtId="0" fontId="1" fillId="0" borderId="22" xfId="1" applyBorder="1" applyAlignment="1">
      <alignment vertical="top"/>
    </xf>
    <xf numFmtId="0" fontId="3" fillId="0" borderId="22" xfId="1" applyFont="1" applyBorder="1"/>
    <xf numFmtId="0" fontId="1" fillId="0" borderId="5" xfId="1" applyBorder="1" applyAlignment="1">
      <alignment horizontal="right" vertical="center"/>
    </xf>
    <xf numFmtId="0" fontId="1" fillId="0" borderId="6" xfId="1" applyBorder="1" applyAlignment="1">
      <alignment horizontal="right" vertical="center"/>
    </xf>
    <xf numFmtId="0" fontId="1" fillId="0" borderId="8" xfId="1" applyBorder="1" applyAlignment="1">
      <alignment horizontal="right" vertical="center"/>
    </xf>
    <xf numFmtId="0" fontId="1" fillId="0" borderId="1" xfId="1" applyBorder="1" applyAlignment="1">
      <alignment horizontal="right" vertical="center"/>
    </xf>
    <xf numFmtId="0" fontId="3" fillId="0" borderId="11" xfId="1" applyFont="1" applyBorder="1" applyAlignment="1">
      <alignment horizontal="center"/>
    </xf>
    <xf numFmtId="0" fontId="3" fillId="0" borderId="12" xfId="1" applyFont="1" applyBorder="1" applyAlignment="1">
      <alignment horizontal="center" vertical="top"/>
    </xf>
    <xf numFmtId="0" fontId="3" fillId="0" borderId="3" xfId="1" applyFont="1" applyBorder="1" applyAlignment="1">
      <alignment vertical="top"/>
    </xf>
    <xf numFmtId="0" fontId="8" fillId="0" borderId="6" xfId="2" applyFont="1" applyBorder="1" applyAlignment="1">
      <alignment horizontal="justify" vertical="center" wrapText="1"/>
    </xf>
    <xf numFmtId="0" fontId="1" fillId="0" borderId="32" xfId="1" applyBorder="1"/>
    <xf numFmtId="0" fontId="8" fillId="0" borderId="1" xfId="2" applyFont="1" applyBorder="1" applyAlignment="1">
      <alignment horizontal="justify" vertical="center" wrapText="1"/>
    </xf>
    <xf numFmtId="0" fontId="1" fillId="0" borderId="21" xfId="1" applyBorder="1"/>
    <xf numFmtId="0" fontId="8" fillId="6" borderId="1" xfId="2" applyFont="1" applyFill="1" applyBorder="1" applyAlignment="1">
      <alignment horizontal="justify" vertical="center" wrapText="1"/>
    </xf>
    <xf numFmtId="0" fontId="1" fillId="6" borderId="21" xfId="1" applyFill="1" applyBorder="1"/>
    <xf numFmtId="0" fontId="1" fillId="0" borderId="34" xfId="1" applyBorder="1"/>
    <xf numFmtId="0" fontId="1" fillId="10" borderId="6" xfId="1" applyFill="1" applyBorder="1" applyAlignment="1">
      <alignment vertical="top"/>
    </xf>
    <xf numFmtId="0" fontId="1" fillId="0" borderId="17" xfId="1" applyBorder="1" applyAlignment="1">
      <alignment vertical="top"/>
    </xf>
    <xf numFmtId="0" fontId="1" fillId="6" borderId="18" xfId="1" applyFill="1" applyBorder="1"/>
    <xf numFmtId="0" fontId="1" fillId="0" borderId="6" xfId="1" applyBorder="1" applyAlignment="1">
      <alignment vertical="top"/>
    </xf>
    <xf numFmtId="0" fontId="1" fillId="6" borderId="6" xfId="1" applyFill="1" applyBorder="1" applyAlignment="1">
      <alignment wrapText="1"/>
    </xf>
    <xf numFmtId="0" fontId="1" fillId="4" borderId="7" xfId="1" applyFill="1" applyBorder="1" applyAlignment="1">
      <alignment vertical="top"/>
    </xf>
    <xf numFmtId="0" fontId="1" fillId="0" borderId="35" xfId="1" applyBorder="1" applyAlignment="1">
      <alignment wrapText="1"/>
    </xf>
    <xf numFmtId="0" fontId="4" fillId="0" borderId="8" xfId="1" applyFont="1" applyBorder="1" applyAlignment="1">
      <alignment wrapText="1"/>
    </xf>
    <xf numFmtId="0" fontId="4" fillId="0" borderId="1" xfId="1" applyFont="1" applyBorder="1" applyAlignment="1">
      <alignment wrapText="1"/>
    </xf>
    <xf numFmtId="0" fontId="1" fillId="0" borderId="8" xfId="1" applyBorder="1" applyAlignment="1">
      <alignment vertical="top" wrapText="1"/>
    </xf>
    <xf numFmtId="0" fontId="1" fillId="0" borderId="12" xfId="1" applyBorder="1" applyAlignment="1">
      <alignment wrapText="1"/>
    </xf>
    <xf numFmtId="0" fontId="1" fillId="0" borderId="12" xfId="1" applyBorder="1"/>
    <xf numFmtId="0" fontId="1" fillId="0" borderId="11" xfId="1" applyBorder="1"/>
    <xf numFmtId="0" fontId="1" fillId="0" borderId="1" xfId="1" applyBorder="1"/>
    <xf numFmtId="0" fontId="1" fillId="0" borderId="8" xfId="1" applyBorder="1"/>
    <xf numFmtId="0" fontId="1" fillId="0" borderId="21" xfId="1" applyBorder="1"/>
    <xf numFmtId="0" fontId="1" fillId="0" borderId="20" xfId="1" applyBorder="1"/>
    <xf numFmtId="0" fontId="1" fillId="0" borderId="19" xfId="1" applyBorder="1"/>
    <xf numFmtId="0" fontId="1" fillId="4" borderId="6" xfId="1" applyFill="1" applyBorder="1" applyAlignment="1">
      <alignment vertical="top"/>
    </xf>
    <xf numFmtId="0" fontId="1" fillId="4" borderId="6" xfId="1" applyFill="1" applyBorder="1"/>
    <xf numFmtId="0" fontId="1" fillId="4" borderId="32" xfId="1" applyFill="1" applyBorder="1"/>
    <xf numFmtId="0" fontId="1" fillId="0" borderId="6" xfId="1" applyBorder="1"/>
    <xf numFmtId="0" fontId="1" fillId="0" borderId="5" xfId="1" applyBorder="1"/>
    <xf numFmtId="0" fontId="1" fillId="0" borderId="17" xfId="1" applyBorder="1"/>
    <xf numFmtId="0" fontId="1" fillId="0" borderId="16" xfId="1" applyBorder="1"/>
    <xf numFmtId="0" fontId="5" fillId="0" borderId="20" xfId="2" applyBorder="1"/>
    <xf numFmtId="0" fontId="5" fillId="0" borderId="19" xfId="2" applyBorder="1"/>
    <xf numFmtId="0" fontId="1" fillId="10" borderId="6" xfId="1" applyFill="1" applyBorder="1"/>
    <xf numFmtId="0" fontId="1" fillId="10" borderId="32" xfId="1" applyFill="1" applyBorder="1"/>
    <xf numFmtId="0" fontId="1" fillId="10" borderId="3" xfId="1" applyFill="1" applyBorder="1" applyAlignment="1">
      <alignment vertical="center"/>
    </xf>
    <xf numFmtId="0" fontId="1" fillId="10" borderId="9" xfId="1" applyFill="1" applyBorder="1" applyAlignment="1">
      <alignment vertical="center"/>
    </xf>
    <xf numFmtId="0" fontId="1" fillId="10" borderId="7" xfId="1" applyFill="1" applyBorder="1" applyAlignment="1">
      <alignment vertical="center"/>
    </xf>
    <xf numFmtId="0" fontId="1" fillId="0" borderId="15" xfId="1" applyBorder="1" applyAlignment="1">
      <alignment vertical="center"/>
    </xf>
    <xf numFmtId="0" fontId="1" fillId="0" borderId="14" xfId="1" applyBorder="1" applyAlignment="1">
      <alignment vertical="center"/>
    </xf>
    <xf numFmtId="0" fontId="1" fillId="0" borderId="13" xfId="1" applyBorder="1" applyAlignment="1">
      <alignment vertical="center"/>
    </xf>
    <xf numFmtId="0" fontId="1" fillId="10" borderId="10" xfId="1" applyFill="1" applyBorder="1" applyAlignment="1">
      <alignment vertical="center"/>
    </xf>
    <xf numFmtId="0" fontId="1" fillId="0" borderId="33" xfId="1" applyBorder="1" applyAlignment="1">
      <alignment vertical="center"/>
    </xf>
    <xf numFmtId="0" fontId="1" fillId="0" borderId="31" xfId="1" applyBorder="1" applyAlignment="1">
      <alignment vertical="center"/>
    </xf>
    <xf numFmtId="0" fontId="1" fillId="0" borderId="1" xfId="1" applyBorder="1" applyAlignment="1">
      <alignment vertical="top"/>
    </xf>
    <xf numFmtId="0" fontId="1" fillId="0" borderId="2" xfId="1" applyBorder="1" applyAlignment="1">
      <alignment vertical="top"/>
    </xf>
    <xf numFmtId="0" fontId="5" fillId="0" borderId="23" xfId="2" applyBorder="1" applyAlignment="1">
      <alignment vertical="top"/>
    </xf>
    <xf numFmtId="0" fontId="5" fillId="0" borderId="22" xfId="2" applyBorder="1" applyAlignment="1">
      <alignment vertical="top"/>
    </xf>
    <xf numFmtId="0" fontId="1" fillId="0" borderId="2" xfId="1" applyBorder="1" applyAlignment="1">
      <alignment wrapText="1"/>
    </xf>
    <xf numFmtId="0" fontId="5" fillId="0" borderId="23" xfId="2" applyBorder="1"/>
    <xf numFmtId="0" fontId="5" fillId="0" borderId="22" xfId="2" applyBorder="1"/>
    <xf numFmtId="0" fontId="1" fillId="4" borderId="1" xfId="1" applyFill="1" applyBorder="1" applyAlignment="1">
      <alignment vertical="top" wrapText="1"/>
    </xf>
    <xf numFmtId="0" fontId="1" fillId="4" borderId="1" xfId="1" applyFill="1" applyBorder="1" applyAlignment="1">
      <alignment vertical="top"/>
    </xf>
    <xf numFmtId="0" fontId="1" fillId="5" borderId="2" xfId="1" applyFill="1" applyBorder="1" applyAlignment="1">
      <alignment vertical="top" wrapText="1"/>
    </xf>
    <xf numFmtId="0" fontId="1" fillId="5" borderId="23" xfId="1" applyFill="1" applyBorder="1" applyAlignment="1">
      <alignment vertical="top"/>
    </xf>
    <xf numFmtId="0" fontId="1" fillId="5" borderId="2" xfId="1" applyFill="1" applyBorder="1" applyAlignment="1">
      <alignment vertical="top"/>
    </xf>
    <xf numFmtId="0" fontId="1" fillId="0" borderId="23" xfId="1" applyBorder="1" applyAlignment="1">
      <alignment vertical="top"/>
    </xf>
    <xf numFmtId="0" fontId="3" fillId="0" borderId="1" xfId="1" applyFont="1" applyBorder="1" applyAlignment="1">
      <alignment horizontal="center" vertical="top"/>
    </xf>
    <xf numFmtId="0" fontId="3" fillId="0" borderId="1" xfId="1" applyFont="1" applyBorder="1" applyAlignment="1">
      <alignment horizontal="center"/>
    </xf>
    <xf numFmtId="0" fontId="1" fillId="4" borderId="2" xfId="1" applyFill="1" applyBorder="1" applyAlignment="1">
      <alignment vertical="top" wrapText="1"/>
    </xf>
    <xf numFmtId="0" fontId="1" fillId="0" borderId="22" xfId="1" applyBorder="1" applyAlignment="1">
      <alignment vertical="top"/>
    </xf>
    <xf numFmtId="0" fontId="1" fillId="4" borderId="2" xfId="1" applyFill="1" applyBorder="1" applyAlignment="1">
      <alignment vertical="top"/>
    </xf>
    <xf numFmtId="0" fontId="1" fillId="5" borderId="22" xfId="1" applyFill="1" applyBorder="1" applyAlignment="1">
      <alignment vertical="top"/>
    </xf>
    <xf numFmtId="0" fontId="1" fillId="9" borderId="2" xfId="1" applyFill="1" applyBorder="1"/>
    <xf numFmtId="0" fontId="1" fillId="0" borderId="2" xfId="1" applyBorder="1" applyAlignment="1">
      <alignment horizontal="right" vertical="top"/>
    </xf>
    <xf numFmtId="0" fontId="5" fillId="0" borderId="22" xfId="2" applyBorder="1" applyAlignment="1">
      <alignment horizontal="right" vertical="top"/>
    </xf>
    <xf numFmtId="0" fontId="8" fillId="0" borderId="2" xfId="2" applyFont="1" applyBorder="1" applyAlignment="1">
      <alignment horizontal="justify" vertical="top" wrapText="1"/>
    </xf>
    <xf numFmtId="0" fontId="5" fillId="0" borderId="22" xfId="2" applyBorder="1" applyAlignment="1">
      <alignment horizontal="justify" vertical="top" wrapText="1"/>
    </xf>
    <xf numFmtId="0" fontId="1" fillId="0" borderId="21" xfId="1" applyBorder="1" applyAlignment="1">
      <alignment vertical="top"/>
    </xf>
    <xf numFmtId="0" fontId="1" fillId="0" borderId="30" xfId="1" applyBorder="1"/>
    <xf numFmtId="0" fontId="1" fillId="0" borderId="1" xfId="1" applyBorder="1" applyAlignment="1">
      <alignment horizontal="left" vertical="top"/>
    </xf>
    <xf numFmtId="0" fontId="1" fillId="0" borderId="30" xfId="1" applyBorder="1" applyAlignment="1">
      <alignment vertical="top"/>
    </xf>
    <xf numFmtId="0" fontId="1" fillId="0" borderId="29" xfId="1" applyBorder="1" applyAlignment="1">
      <alignment vertical="top" wrapText="1"/>
    </xf>
    <xf numFmtId="0" fontId="5" fillId="0" borderId="28" xfId="2" applyBorder="1" applyAlignment="1">
      <alignment vertical="top" wrapText="1"/>
    </xf>
    <xf numFmtId="0" fontId="1" fillId="0" borderId="27" xfId="1" applyBorder="1" applyAlignment="1">
      <alignment vertical="top" wrapText="1"/>
    </xf>
    <xf numFmtId="0" fontId="5" fillId="0" borderId="26" xfId="2" applyBorder="1" applyAlignment="1">
      <alignment vertical="top" wrapText="1"/>
    </xf>
    <xf numFmtId="0" fontId="5" fillId="0" borderId="25" xfId="2" applyBorder="1" applyAlignment="1">
      <alignment vertical="top" wrapText="1"/>
    </xf>
    <xf numFmtId="0" fontId="5" fillId="0" borderId="24" xfId="2" applyBorder="1" applyAlignment="1">
      <alignment vertical="top" wrapText="1"/>
    </xf>
    <xf numFmtId="0" fontId="1" fillId="0" borderId="2" xfId="1" applyBorder="1" applyAlignment="1">
      <alignment vertical="top" wrapText="1"/>
    </xf>
    <xf numFmtId="0" fontId="1" fillId="0" borderId="23" xfId="1" applyBorder="1" applyAlignment="1">
      <alignment vertical="top" wrapText="1"/>
    </xf>
    <xf numFmtId="0" fontId="5" fillId="0" borderId="22" xfId="2" applyBorder="1" applyAlignment="1">
      <alignment vertical="top" wrapText="1"/>
    </xf>
    <xf numFmtId="0" fontId="5" fillId="0" borderId="1" xfId="2" applyBorder="1" applyAlignment="1">
      <alignment vertical="top"/>
    </xf>
    <xf numFmtId="0" fontId="1" fillId="10" borderId="18" xfId="1" applyFill="1" applyBorder="1"/>
    <xf numFmtId="0" fontId="1" fillId="10" borderId="17" xfId="1" applyFill="1" applyBorder="1"/>
    <xf numFmtId="0" fontId="1" fillId="10" borderId="16" xfId="1" applyFill="1" applyBorder="1"/>
  </cellXfs>
  <cellStyles count="3">
    <cellStyle name="Normal" xfId="0" builtinId="0"/>
    <cellStyle name="Normal 2" xfId="2" xr:uid="{35105280-DA30-4E9D-B9B5-A4B8A758D3B5}"/>
    <cellStyle name="Normal 4" xfId="1" xr:uid="{AE2F124A-B075-48F1-A707-88AF4CBFDB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74CA2-DD4D-4120-8F45-5AACFB4F7FA4}">
  <dimension ref="A1:L269"/>
  <sheetViews>
    <sheetView tabSelected="1" zoomScale="85" zoomScaleNormal="85" workbookViewId="0">
      <selection activeCell="B62" sqref="B62"/>
    </sheetView>
  </sheetViews>
  <sheetFormatPr baseColWidth="10" defaultColWidth="11.453125" defaultRowHeight="14.5" x14ac:dyDescent="0.35"/>
  <cols>
    <col min="1" max="1" width="31.54296875" style="3" bestFit="1" customWidth="1"/>
    <col min="2" max="2" width="16.81640625" style="6" bestFit="1" customWidth="1"/>
    <col min="3" max="3" width="16.81640625" style="6" customWidth="1"/>
    <col min="4" max="4" width="19.26953125" style="3" customWidth="1"/>
    <col min="5" max="5" width="36" style="3" bestFit="1" customWidth="1"/>
    <col min="6" max="6" width="44.26953125" style="3" customWidth="1"/>
    <col min="7" max="7" width="40.81640625" style="6" customWidth="1"/>
    <col min="8" max="8" width="37.26953125" style="6" customWidth="1"/>
    <col min="9" max="9" width="45.1796875" style="6" customWidth="1"/>
    <col min="10" max="10" width="34.7265625" style="6" customWidth="1"/>
    <col min="11" max="11" width="54.1796875" style="6" bestFit="1" customWidth="1"/>
    <col min="12" max="12" width="39.81640625" style="6" customWidth="1"/>
    <col min="13" max="13" width="47.81640625" style="3" customWidth="1"/>
    <col min="14" max="14" width="24" style="3" bestFit="1" customWidth="1"/>
    <col min="15" max="16384" width="11.453125" style="3"/>
  </cols>
  <sheetData>
    <row r="1" spans="1:12" ht="18.5" x14ac:dyDescent="0.45">
      <c r="A1" s="1" t="s">
        <v>443</v>
      </c>
      <c r="B1" s="2">
        <f>COUNTIF(H:H,"Integer")</f>
        <v>2</v>
      </c>
      <c r="C1" s="2">
        <f>COUNTIF(H:H,"String")</f>
        <v>3</v>
      </c>
      <c r="D1" s="2">
        <f>COUNTIF(H:H,"Event")</f>
        <v>43</v>
      </c>
      <c r="E1" s="2"/>
      <c r="F1" s="2"/>
      <c r="G1" s="3"/>
      <c r="L1" s="3"/>
    </row>
    <row r="2" spans="1:12" x14ac:dyDescent="0.35">
      <c r="A2" s="3" t="s">
        <v>442</v>
      </c>
      <c r="B2" s="3" t="s">
        <v>441</v>
      </c>
      <c r="C2" s="2"/>
      <c r="D2" s="2"/>
      <c r="E2" s="2"/>
      <c r="F2" s="2"/>
      <c r="G2" s="3"/>
      <c r="L2" s="3"/>
    </row>
    <row r="3" spans="1:12" x14ac:dyDescent="0.35">
      <c r="F3" s="6"/>
      <c r="L3" s="3"/>
    </row>
    <row r="4" spans="1:12" x14ac:dyDescent="0.35">
      <c r="A4" s="41" t="s">
        <v>440</v>
      </c>
      <c r="B4" s="40"/>
      <c r="C4" s="40"/>
      <c r="F4" s="6"/>
      <c r="K4" s="3"/>
      <c r="L4" s="3"/>
    </row>
    <row r="5" spans="1:12" ht="15" thickBot="1" x14ac:dyDescent="0.4">
      <c r="F5" s="6"/>
      <c r="K5" s="3"/>
      <c r="L5" s="3"/>
    </row>
    <row r="6" spans="1:12" x14ac:dyDescent="0.35">
      <c r="A6" s="13" t="s">
        <v>87</v>
      </c>
      <c r="B6" s="30" t="s">
        <v>18</v>
      </c>
      <c r="C6" s="106" t="s">
        <v>367</v>
      </c>
      <c r="D6" s="106"/>
      <c r="E6" s="107"/>
      <c r="F6" s="6" t="s">
        <v>439</v>
      </c>
      <c r="K6" s="3"/>
      <c r="L6" s="3"/>
    </row>
    <row r="7" spans="1:12" x14ac:dyDescent="0.35">
      <c r="A7" s="39" t="s">
        <v>86</v>
      </c>
      <c r="B7" s="10" t="s">
        <v>18</v>
      </c>
      <c r="C7" s="108" t="s">
        <v>427</v>
      </c>
      <c r="D7" s="108"/>
      <c r="E7" s="109"/>
      <c r="F7" s="6"/>
      <c r="K7" s="3"/>
      <c r="L7" s="3"/>
    </row>
    <row r="8" spans="1:12" x14ac:dyDescent="0.35">
      <c r="A8" s="37" t="s">
        <v>85</v>
      </c>
      <c r="B8" s="10" t="s">
        <v>438</v>
      </c>
      <c r="C8" s="108" t="s">
        <v>427</v>
      </c>
      <c r="D8" s="108"/>
      <c r="E8" s="109"/>
      <c r="F8" s="6"/>
      <c r="K8" s="3"/>
      <c r="L8" s="3"/>
    </row>
    <row r="9" spans="1:12" x14ac:dyDescent="0.35">
      <c r="A9" s="37" t="s">
        <v>363</v>
      </c>
      <c r="B9" s="10" t="s">
        <v>84</v>
      </c>
      <c r="C9" s="108" t="s">
        <v>427</v>
      </c>
      <c r="D9" s="108"/>
      <c r="E9" s="109"/>
      <c r="F9" s="6"/>
      <c r="K9" s="3"/>
      <c r="L9" s="3"/>
    </row>
    <row r="10" spans="1:12" x14ac:dyDescent="0.35">
      <c r="A10" s="37" t="s">
        <v>362</v>
      </c>
      <c r="B10" s="10" t="s">
        <v>361</v>
      </c>
      <c r="C10" s="108" t="s">
        <v>427</v>
      </c>
      <c r="D10" s="108"/>
      <c r="E10" s="109"/>
      <c r="F10" s="6"/>
      <c r="K10" s="3"/>
      <c r="L10" s="3"/>
    </row>
    <row r="11" spans="1:12" x14ac:dyDescent="0.35">
      <c r="A11" s="37" t="s">
        <v>80</v>
      </c>
      <c r="B11" s="10" t="s">
        <v>74</v>
      </c>
      <c r="C11" s="108" t="s">
        <v>437</v>
      </c>
      <c r="D11" s="108"/>
      <c r="E11" s="109"/>
      <c r="F11" s="6"/>
      <c r="K11" s="3"/>
      <c r="L11" s="3"/>
    </row>
    <row r="12" spans="1:12" x14ac:dyDescent="0.35">
      <c r="A12" s="37" t="s">
        <v>79</v>
      </c>
      <c r="B12" s="10" t="s">
        <v>78</v>
      </c>
      <c r="C12" s="108" t="s">
        <v>436</v>
      </c>
      <c r="D12" s="108"/>
      <c r="E12" s="109"/>
      <c r="F12" s="6"/>
      <c r="K12" s="3"/>
      <c r="L12" s="3"/>
    </row>
    <row r="13" spans="1:12" x14ac:dyDescent="0.35">
      <c r="A13" s="37" t="s">
        <v>77</v>
      </c>
      <c r="B13" s="10" t="s">
        <v>71</v>
      </c>
      <c r="C13" s="108" t="s">
        <v>435</v>
      </c>
      <c r="D13" s="108"/>
      <c r="E13" s="109"/>
      <c r="F13" s="6"/>
      <c r="K13" s="3"/>
      <c r="L13" s="3"/>
    </row>
    <row r="14" spans="1:12" x14ac:dyDescent="0.35">
      <c r="A14" s="37" t="s">
        <v>76</v>
      </c>
      <c r="B14" s="10" t="s">
        <v>74</v>
      </c>
      <c r="C14" s="108" t="s">
        <v>434</v>
      </c>
      <c r="D14" s="108"/>
      <c r="E14" s="109"/>
      <c r="F14" s="6"/>
      <c r="K14" s="3"/>
      <c r="L14" s="3"/>
    </row>
    <row r="15" spans="1:12" x14ac:dyDescent="0.35">
      <c r="A15" s="37" t="s">
        <v>75</v>
      </c>
      <c r="B15" s="10" t="s">
        <v>74</v>
      </c>
      <c r="C15" s="108" t="s">
        <v>433</v>
      </c>
      <c r="D15" s="108"/>
      <c r="E15" s="109"/>
      <c r="F15" s="6"/>
      <c r="K15" s="3"/>
      <c r="L15" s="3"/>
    </row>
    <row r="16" spans="1:12" x14ac:dyDescent="0.35">
      <c r="A16" s="37" t="s">
        <v>73</v>
      </c>
      <c r="B16" s="10" t="s">
        <v>71</v>
      </c>
      <c r="C16" s="108" t="s">
        <v>432</v>
      </c>
      <c r="D16" s="108"/>
      <c r="E16" s="109"/>
      <c r="F16" s="6"/>
      <c r="K16" s="3"/>
      <c r="L16" s="3"/>
    </row>
    <row r="17" spans="1:12" x14ac:dyDescent="0.35">
      <c r="A17" s="37" t="s">
        <v>72</v>
      </c>
      <c r="B17" s="10" t="s">
        <v>71</v>
      </c>
      <c r="C17" s="108" t="s">
        <v>431</v>
      </c>
      <c r="D17" s="108"/>
      <c r="E17" s="109"/>
      <c r="F17" s="6"/>
      <c r="K17" s="3"/>
      <c r="L17" s="3"/>
    </row>
    <row r="18" spans="1:12" x14ac:dyDescent="0.35">
      <c r="A18" s="37" t="s">
        <v>70</v>
      </c>
      <c r="B18" s="10" t="s">
        <v>430</v>
      </c>
      <c r="C18" s="108" t="s">
        <v>427</v>
      </c>
      <c r="D18" s="108"/>
      <c r="E18" s="109"/>
      <c r="F18" s="6"/>
      <c r="K18" s="3"/>
      <c r="L18" s="3"/>
    </row>
    <row r="19" spans="1:12" x14ac:dyDescent="0.35">
      <c r="A19" s="37" t="s">
        <v>429</v>
      </c>
      <c r="B19" s="10" t="s">
        <v>428</v>
      </c>
      <c r="C19" s="108" t="s">
        <v>427</v>
      </c>
      <c r="D19" s="108"/>
      <c r="E19" s="109"/>
      <c r="F19" s="6"/>
      <c r="K19" s="3"/>
      <c r="L19" s="3"/>
    </row>
    <row r="20" spans="1:12" x14ac:dyDescent="0.35">
      <c r="A20" s="37" t="s">
        <v>67</v>
      </c>
      <c r="B20" s="10" t="s">
        <v>66</v>
      </c>
      <c r="C20" s="108" t="s">
        <v>426</v>
      </c>
      <c r="D20" s="108"/>
      <c r="E20" s="109"/>
      <c r="F20" s="6"/>
      <c r="K20" s="3"/>
      <c r="L20" s="3"/>
    </row>
    <row r="21" spans="1:12" x14ac:dyDescent="0.35">
      <c r="A21" s="37" t="s">
        <v>425</v>
      </c>
      <c r="B21" s="10" t="s">
        <v>24</v>
      </c>
      <c r="C21" s="108" t="s">
        <v>424</v>
      </c>
      <c r="D21" s="108"/>
      <c r="E21" s="109"/>
      <c r="F21" s="6"/>
      <c r="K21" s="3"/>
      <c r="L21" s="3"/>
    </row>
    <row r="22" spans="1:12" x14ac:dyDescent="0.35">
      <c r="A22" s="37" t="s">
        <v>65</v>
      </c>
      <c r="B22" s="10" t="s">
        <v>64</v>
      </c>
      <c r="C22" s="108" t="s">
        <v>423</v>
      </c>
      <c r="D22" s="108"/>
      <c r="E22" s="109"/>
      <c r="F22" s="6"/>
      <c r="K22" s="3"/>
      <c r="L22" s="3"/>
    </row>
    <row r="23" spans="1:12" ht="15" thickBot="1" x14ac:dyDescent="0.4">
      <c r="A23" s="37" t="s">
        <v>63</v>
      </c>
      <c r="B23" s="10" t="s">
        <v>62</v>
      </c>
      <c r="C23" s="110" t="s">
        <v>422</v>
      </c>
      <c r="D23" s="111"/>
      <c r="E23" s="112"/>
      <c r="F23" s="6"/>
      <c r="K23" s="3"/>
      <c r="L23" s="3"/>
    </row>
    <row r="24" spans="1:12" ht="15" thickBot="1" x14ac:dyDescent="0.4">
      <c r="A24" s="34" t="s">
        <v>59</v>
      </c>
      <c r="B24" s="33"/>
      <c r="C24" s="113" t="s">
        <v>421</v>
      </c>
      <c r="D24" s="114"/>
      <c r="E24" s="115"/>
      <c r="F24" s="31" t="s">
        <v>57</v>
      </c>
      <c r="G24" s="30" t="s">
        <v>54</v>
      </c>
      <c r="H24" s="105" t="s">
        <v>299</v>
      </c>
      <c r="I24" s="50" t="s">
        <v>420</v>
      </c>
      <c r="J24" s="6" t="s">
        <v>366</v>
      </c>
      <c r="K24" s="3"/>
      <c r="L24" s="3"/>
    </row>
    <row r="25" spans="1:12" x14ac:dyDescent="0.35">
      <c r="F25" s="21" t="s">
        <v>55</v>
      </c>
      <c r="G25" s="10" t="s">
        <v>54</v>
      </c>
      <c r="H25" s="19" t="s">
        <v>299</v>
      </c>
      <c r="I25" s="47" t="s">
        <v>419</v>
      </c>
      <c r="J25" s="6" t="s">
        <v>366</v>
      </c>
      <c r="K25" s="3"/>
      <c r="L25" s="3"/>
    </row>
    <row r="26" spans="1:12" ht="28.5" x14ac:dyDescent="0.35">
      <c r="F26" s="21" t="s">
        <v>49</v>
      </c>
      <c r="G26" s="10" t="s">
        <v>46</v>
      </c>
      <c r="H26" s="75" t="s">
        <v>48</v>
      </c>
      <c r="I26" s="47" t="s">
        <v>418</v>
      </c>
      <c r="J26" s="6" t="s">
        <v>416</v>
      </c>
      <c r="K26" s="3"/>
      <c r="L26" s="3"/>
    </row>
    <row r="27" spans="1:12" x14ac:dyDescent="0.35">
      <c r="F27" s="21" t="s">
        <v>47</v>
      </c>
      <c r="G27" s="10" t="s">
        <v>46</v>
      </c>
      <c r="H27" s="74" t="s">
        <v>45</v>
      </c>
      <c r="I27" s="47" t="s">
        <v>417</v>
      </c>
      <c r="J27" s="6" t="s">
        <v>416</v>
      </c>
      <c r="K27" s="3"/>
      <c r="L27" s="3"/>
    </row>
    <row r="28" spans="1:12" ht="43.5" x14ac:dyDescent="0.35">
      <c r="F28" s="21" t="s">
        <v>44</v>
      </c>
      <c r="G28" s="11" t="s">
        <v>42</v>
      </c>
      <c r="H28" s="19" t="s">
        <v>41</v>
      </c>
      <c r="I28" s="104" t="s">
        <v>415</v>
      </c>
      <c r="J28" s="6" t="s">
        <v>413</v>
      </c>
      <c r="K28" s="3"/>
      <c r="L28" s="3"/>
    </row>
    <row r="29" spans="1:12" ht="43.5" x14ac:dyDescent="0.35">
      <c r="F29" s="23" t="s">
        <v>43</v>
      </c>
      <c r="G29" s="11" t="s">
        <v>42</v>
      </c>
      <c r="H29" s="19" t="s">
        <v>41</v>
      </c>
      <c r="I29" s="104" t="s">
        <v>414</v>
      </c>
      <c r="J29" s="6" t="s">
        <v>413</v>
      </c>
      <c r="K29" s="3"/>
      <c r="L29" s="3"/>
    </row>
    <row r="30" spans="1:12" x14ac:dyDescent="0.35">
      <c r="F30" s="21" t="s">
        <v>40</v>
      </c>
      <c r="G30" s="19" t="s">
        <v>18</v>
      </c>
      <c r="H30" s="43" t="s">
        <v>39</v>
      </c>
      <c r="I30" s="18" t="s">
        <v>412</v>
      </c>
      <c r="J30" s="6" t="s">
        <v>366</v>
      </c>
      <c r="K30" s="3"/>
      <c r="L30" s="3"/>
    </row>
    <row r="31" spans="1:12" ht="43.5" x14ac:dyDescent="0.35">
      <c r="F31" s="23" t="s">
        <v>38</v>
      </c>
      <c r="G31" s="19" t="s">
        <v>35</v>
      </c>
      <c r="H31" s="19" t="s">
        <v>37</v>
      </c>
      <c r="I31" s="18" t="s">
        <v>411</v>
      </c>
      <c r="J31" s="6" t="s">
        <v>409</v>
      </c>
      <c r="K31" s="3"/>
      <c r="L31" s="3"/>
    </row>
    <row r="32" spans="1:12" ht="43.5" x14ac:dyDescent="0.35">
      <c r="F32" s="21" t="s">
        <v>36</v>
      </c>
      <c r="G32" s="19" t="s">
        <v>35</v>
      </c>
      <c r="H32" s="19" t="s">
        <v>34</v>
      </c>
      <c r="I32" s="18" t="s">
        <v>410</v>
      </c>
      <c r="J32" s="6" t="s">
        <v>409</v>
      </c>
      <c r="K32" s="3"/>
      <c r="L32" s="3"/>
    </row>
    <row r="33" spans="1:12" x14ac:dyDescent="0.35">
      <c r="F33" s="21" t="s">
        <v>33</v>
      </c>
      <c r="G33" s="19" t="s">
        <v>32</v>
      </c>
      <c r="H33" s="43" t="s">
        <v>31</v>
      </c>
      <c r="I33" s="18" t="s">
        <v>408</v>
      </c>
      <c r="J33" s="6" t="s">
        <v>407</v>
      </c>
      <c r="K33" s="3"/>
      <c r="L33" s="3"/>
    </row>
    <row r="34" spans="1:12" x14ac:dyDescent="0.35">
      <c r="F34" s="21" t="s">
        <v>30</v>
      </c>
      <c r="G34" s="19" t="s">
        <v>18</v>
      </c>
      <c r="H34" s="43" t="s">
        <v>29</v>
      </c>
      <c r="I34" s="18" t="s">
        <v>406</v>
      </c>
      <c r="J34" s="6" t="s">
        <v>366</v>
      </c>
      <c r="K34" s="3"/>
      <c r="L34" s="3"/>
    </row>
    <row r="35" spans="1:12" ht="29" x14ac:dyDescent="0.35">
      <c r="F35" s="21" t="s">
        <v>28</v>
      </c>
      <c r="G35" s="19" t="s">
        <v>27</v>
      </c>
      <c r="H35" s="19" t="s">
        <v>26</v>
      </c>
      <c r="I35" s="18" t="s">
        <v>405</v>
      </c>
      <c r="J35" s="6" t="s">
        <v>0</v>
      </c>
      <c r="K35" s="3"/>
      <c r="L35" s="3"/>
    </row>
    <row r="36" spans="1:12" ht="101.5" x14ac:dyDescent="0.35">
      <c r="F36" s="21" t="s">
        <v>404</v>
      </c>
      <c r="G36" s="19" t="s">
        <v>403</v>
      </c>
      <c r="H36" s="19" t="s">
        <v>402</v>
      </c>
      <c r="I36" s="18" t="s">
        <v>401</v>
      </c>
      <c r="J36" s="6" t="s">
        <v>400</v>
      </c>
      <c r="K36" s="3"/>
      <c r="L36" s="3"/>
    </row>
    <row r="37" spans="1:12" x14ac:dyDescent="0.35">
      <c r="F37" s="21" t="s">
        <v>399</v>
      </c>
      <c r="G37" s="19" t="s">
        <v>398</v>
      </c>
      <c r="H37" s="43" t="s">
        <v>227</v>
      </c>
      <c r="I37" s="18" t="s">
        <v>397</v>
      </c>
      <c r="J37" s="6" t="s">
        <v>383</v>
      </c>
      <c r="K37" s="3"/>
      <c r="L37" s="3"/>
    </row>
    <row r="38" spans="1:12" ht="101.5" x14ac:dyDescent="0.35">
      <c r="F38" s="21" t="s">
        <v>396</v>
      </c>
      <c r="G38" s="19" t="s">
        <v>395</v>
      </c>
      <c r="H38" s="19" t="s">
        <v>394</v>
      </c>
      <c r="I38" s="18" t="s">
        <v>393</v>
      </c>
      <c r="J38" s="6" t="s">
        <v>392</v>
      </c>
      <c r="K38" s="3"/>
      <c r="L38" s="3"/>
    </row>
    <row r="39" spans="1:12" x14ac:dyDescent="0.35">
      <c r="F39" s="21" t="s">
        <v>19</v>
      </c>
      <c r="G39" s="19" t="s">
        <v>18</v>
      </c>
      <c r="H39" s="19" t="s">
        <v>229</v>
      </c>
      <c r="I39" s="18" t="s">
        <v>391</v>
      </c>
      <c r="J39" s="6" t="s">
        <v>366</v>
      </c>
      <c r="K39" s="3"/>
      <c r="L39" s="3"/>
    </row>
    <row r="40" spans="1:12" x14ac:dyDescent="0.35">
      <c r="F40" s="21" t="s">
        <v>390</v>
      </c>
      <c r="G40" s="19" t="s">
        <v>389</v>
      </c>
      <c r="H40" s="43" t="s">
        <v>195</v>
      </c>
      <c r="I40" s="18" t="s">
        <v>388</v>
      </c>
      <c r="J40" s="6" t="s">
        <v>387</v>
      </c>
      <c r="K40" s="3"/>
      <c r="L40" s="3"/>
    </row>
    <row r="41" spans="1:12" ht="43.5" x14ac:dyDescent="0.35">
      <c r="F41" s="21" t="s">
        <v>386</v>
      </c>
      <c r="G41" s="19" t="s">
        <v>385</v>
      </c>
      <c r="H41" s="19" t="s">
        <v>219</v>
      </c>
      <c r="I41" s="18" t="s">
        <v>384</v>
      </c>
      <c r="J41" s="6" t="s">
        <v>383</v>
      </c>
      <c r="K41" s="3"/>
      <c r="L41" s="3"/>
    </row>
    <row r="42" spans="1:12" ht="29" x14ac:dyDescent="0.35">
      <c r="F42" s="21" t="s">
        <v>382</v>
      </c>
      <c r="G42" s="103" t="s">
        <v>381</v>
      </c>
      <c r="H42" s="103" t="s">
        <v>380</v>
      </c>
      <c r="I42" s="102" t="s">
        <v>379</v>
      </c>
      <c r="J42" s="6" t="s">
        <v>369</v>
      </c>
      <c r="K42" s="3"/>
      <c r="L42" s="3"/>
    </row>
    <row r="43" spans="1:12" ht="29" x14ac:dyDescent="0.35">
      <c r="F43" s="23" t="s">
        <v>378</v>
      </c>
      <c r="G43" s="68" t="s">
        <v>377</v>
      </c>
      <c r="H43" s="68" t="s">
        <v>209</v>
      </c>
      <c r="I43" s="101" t="s">
        <v>376</v>
      </c>
      <c r="J43" s="6" t="s">
        <v>369</v>
      </c>
      <c r="K43" s="3"/>
      <c r="L43" s="3"/>
    </row>
    <row r="44" spans="1:12" x14ac:dyDescent="0.35">
      <c r="F44" s="21" t="s">
        <v>375</v>
      </c>
      <c r="G44" s="19" t="s">
        <v>18</v>
      </c>
      <c r="H44" s="19" t="s">
        <v>374</v>
      </c>
      <c r="I44" s="18" t="s">
        <v>370</v>
      </c>
      <c r="K44" s="3"/>
      <c r="L44" s="3"/>
    </row>
    <row r="45" spans="1:12" ht="116.5" thickBot="1" x14ac:dyDescent="0.4">
      <c r="F45" s="100" t="s">
        <v>373</v>
      </c>
      <c r="G45" s="99" t="s">
        <v>372</v>
      </c>
      <c r="H45" s="99" t="s">
        <v>371</v>
      </c>
      <c r="I45" s="15" t="s">
        <v>370</v>
      </c>
      <c r="K45" s="3"/>
      <c r="L45" s="3"/>
    </row>
    <row r="46" spans="1:12" ht="15" thickBot="1" x14ac:dyDescent="0.4">
      <c r="F46" s="6"/>
      <c r="K46" s="3"/>
      <c r="L46" s="3"/>
    </row>
    <row r="47" spans="1:12" x14ac:dyDescent="0.35">
      <c r="A47" s="13" t="s">
        <v>16</v>
      </c>
      <c r="B47" s="30" t="s">
        <v>18</v>
      </c>
      <c r="C47" s="106" t="s">
        <v>367</v>
      </c>
      <c r="D47" s="106"/>
      <c r="E47" s="107"/>
      <c r="F47" s="6" t="s">
        <v>369</v>
      </c>
      <c r="K47" s="3"/>
      <c r="L47" s="3"/>
    </row>
    <row r="48" spans="1:12" ht="15" thickBot="1" x14ac:dyDescent="0.4">
      <c r="A48" s="52" t="s">
        <v>199</v>
      </c>
      <c r="B48" s="98" t="s">
        <v>18</v>
      </c>
      <c r="C48" s="116" t="s">
        <v>368</v>
      </c>
      <c r="D48" s="116"/>
      <c r="E48" s="117"/>
      <c r="F48" s="6"/>
      <c r="K48" s="3"/>
      <c r="L48" s="3"/>
    </row>
    <row r="49" spans="1:12" ht="15" thickBot="1" x14ac:dyDescent="0.4">
      <c r="C49" s="3"/>
      <c r="F49" s="6"/>
      <c r="K49" s="3"/>
      <c r="L49" s="3"/>
    </row>
    <row r="50" spans="1:12" ht="15" thickBot="1" x14ac:dyDescent="0.4">
      <c r="A50" s="97" t="s">
        <v>15</v>
      </c>
      <c r="B50" s="96" t="s">
        <v>18</v>
      </c>
      <c r="C50" s="118" t="s">
        <v>367</v>
      </c>
      <c r="D50" s="118"/>
      <c r="E50" s="119"/>
      <c r="F50" s="6" t="s">
        <v>366</v>
      </c>
      <c r="K50" s="3"/>
      <c r="L50" s="3"/>
    </row>
    <row r="51" spans="1:12" ht="15" thickBot="1" x14ac:dyDescent="0.4">
      <c r="F51" s="6"/>
      <c r="K51" s="3"/>
      <c r="L51" s="3"/>
    </row>
    <row r="52" spans="1:12" x14ac:dyDescent="0.35">
      <c r="A52" s="13" t="s">
        <v>13</v>
      </c>
      <c r="B52" s="30" t="s">
        <v>18</v>
      </c>
      <c r="C52" s="106" t="s">
        <v>116</v>
      </c>
      <c r="D52" s="106"/>
      <c r="E52" s="107"/>
      <c r="F52" s="6" t="s">
        <v>365</v>
      </c>
      <c r="K52" s="3"/>
      <c r="L52" s="3"/>
    </row>
    <row r="53" spans="1:12" x14ac:dyDescent="0.35">
      <c r="A53" s="37" t="s">
        <v>85</v>
      </c>
      <c r="B53" s="10" t="s">
        <v>84</v>
      </c>
      <c r="C53" s="108" t="s">
        <v>360</v>
      </c>
      <c r="D53" s="108"/>
      <c r="E53" s="109"/>
      <c r="F53" s="6"/>
      <c r="K53" s="3"/>
      <c r="L53" s="3"/>
    </row>
    <row r="54" spans="1:12" x14ac:dyDescent="0.35">
      <c r="A54" s="37" t="s">
        <v>363</v>
      </c>
      <c r="B54" s="10" t="s">
        <v>84</v>
      </c>
      <c r="C54" s="108" t="s">
        <v>360</v>
      </c>
      <c r="D54" s="108"/>
      <c r="E54" s="109"/>
      <c r="F54" s="6"/>
      <c r="K54" s="3"/>
      <c r="L54" s="3"/>
    </row>
    <row r="55" spans="1:12" x14ac:dyDescent="0.35">
      <c r="A55" s="37" t="s">
        <v>362</v>
      </c>
      <c r="B55" s="10" t="s">
        <v>361</v>
      </c>
      <c r="C55" s="108" t="s">
        <v>360</v>
      </c>
      <c r="D55" s="108"/>
      <c r="E55" s="109"/>
      <c r="F55" s="6"/>
      <c r="K55" s="3"/>
      <c r="L55" s="3"/>
    </row>
    <row r="56" spans="1:12" x14ac:dyDescent="0.35">
      <c r="A56" s="37" t="s">
        <v>359</v>
      </c>
      <c r="B56" s="10" t="s">
        <v>74</v>
      </c>
      <c r="C56" s="110"/>
      <c r="D56" s="120"/>
      <c r="E56" s="121"/>
      <c r="F56" s="6"/>
      <c r="K56" s="3"/>
      <c r="L56" s="3"/>
    </row>
    <row r="57" spans="1:12" x14ac:dyDescent="0.35">
      <c r="A57" s="37" t="s">
        <v>17</v>
      </c>
      <c r="B57" s="43" t="s">
        <v>18</v>
      </c>
      <c r="C57" s="108" t="s">
        <v>106</v>
      </c>
      <c r="D57" s="108"/>
      <c r="E57" s="109"/>
      <c r="F57" s="6"/>
      <c r="K57" s="3"/>
      <c r="L57" s="3"/>
    </row>
    <row r="58" spans="1:12" x14ac:dyDescent="0.35">
      <c r="A58" s="37" t="s">
        <v>115</v>
      </c>
      <c r="B58" s="43" t="s">
        <v>18</v>
      </c>
      <c r="C58" s="108" t="s">
        <v>106</v>
      </c>
      <c r="D58" s="108"/>
      <c r="E58" s="109"/>
      <c r="F58" s="6"/>
      <c r="K58" s="3"/>
      <c r="L58" s="3"/>
    </row>
    <row r="59" spans="1:12" x14ac:dyDescent="0.35">
      <c r="A59" s="37" t="s">
        <v>114</v>
      </c>
      <c r="B59" s="43" t="s">
        <v>113</v>
      </c>
      <c r="C59" s="108" t="s">
        <v>106</v>
      </c>
      <c r="D59" s="108"/>
      <c r="E59" s="109"/>
      <c r="F59" s="6"/>
      <c r="K59" s="3"/>
      <c r="L59" s="3"/>
    </row>
    <row r="60" spans="1:12" x14ac:dyDescent="0.35">
      <c r="A60" s="37" t="s">
        <v>112</v>
      </c>
      <c r="B60" s="43" t="s">
        <v>18</v>
      </c>
      <c r="C60" s="108" t="s">
        <v>111</v>
      </c>
      <c r="D60" s="108"/>
      <c r="E60" s="109"/>
      <c r="F60" s="6"/>
      <c r="K60" s="3"/>
      <c r="L60" s="3"/>
    </row>
    <row r="61" spans="1:12" x14ac:dyDescent="0.35">
      <c r="A61" s="37" t="s">
        <v>110</v>
      </c>
      <c r="B61" s="43" t="s">
        <v>109</v>
      </c>
      <c r="C61" s="108" t="s">
        <v>108</v>
      </c>
      <c r="D61" s="108"/>
      <c r="E61" s="109"/>
      <c r="F61" s="6"/>
      <c r="K61" s="3"/>
      <c r="L61" s="3"/>
    </row>
    <row r="62" spans="1:12" x14ac:dyDescent="0.35">
      <c r="A62" s="37" t="s">
        <v>107</v>
      </c>
      <c r="B62" s="43" t="s">
        <v>18</v>
      </c>
      <c r="C62" s="108" t="s">
        <v>106</v>
      </c>
      <c r="D62" s="108"/>
      <c r="E62" s="109"/>
      <c r="F62" s="6"/>
      <c r="K62" s="3"/>
      <c r="L62" s="3"/>
    </row>
    <row r="63" spans="1:12" ht="15" thickBot="1" x14ac:dyDescent="0.4">
      <c r="A63" s="52" t="s">
        <v>105</v>
      </c>
      <c r="B63" s="42" t="s">
        <v>104</v>
      </c>
      <c r="C63" s="116" t="s">
        <v>103</v>
      </c>
      <c r="D63" s="116"/>
      <c r="E63" s="117"/>
      <c r="F63" s="6"/>
      <c r="K63" s="3"/>
      <c r="L63" s="3"/>
    </row>
    <row r="64" spans="1:12" ht="15" thickBot="1" x14ac:dyDescent="0.4">
      <c r="F64" s="6"/>
      <c r="K64" s="3"/>
      <c r="L64" s="3"/>
    </row>
    <row r="65" spans="1:12" x14ac:dyDescent="0.35">
      <c r="A65" s="13" t="s">
        <v>12</v>
      </c>
      <c r="B65" s="30" t="s">
        <v>18</v>
      </c>
      <c r="C65" s="106" t="s">
        <v>116</v>
      </c>
      <c r="D65" s="106"/>
      <c r="E65" s="107"/>
      <c r="F65" s="6" t="s">
        <v>364</v>
      </c>
      <c r="K65" s="3"/>
      <c r="L65" s="3"/>
    </row>
    <row r="66" spans="1:12" x14ac:dyDescent="0.35">
      <c r="A66" s="37" t="s">
        <v>85</v>
      </c>
      <c r="B66" s="10" t="s">
        <v>84</v>
      </c>
      <c r="C66" s="108" t="s">
        <v>360</v>
      </c>
      <c r="D66" s="108"/>
      <c r="E66" s="109"/>
      <c r="F66" s="6"/>
      <c r="K66" s="3"/>
      <c r="L66" s="3"/>
    </row>
    <row r="67" spans="1:12" x14ac:dyDescent="0.35">
      <c r="A67" s="37" t="s">
        <v>363</v>
      </c>
      <c r="B67" s="10" t="s">
        <v>84</v>
      </c>
      <c r="C67" s="108" t="s">
        <v>360</v>
      </c>
      <c r="D67" s="108"/>
      <c r="E67" s="109"/>
      <c r="F67" s="6"/>
      <c r="K67" s="3"/>
      <c r="L67" s="3"/>
    </row>
    <row r="68" spans="1:12" x14ac:dyDescent="0.35">
      <c r="A68" s="37" t="s">
        <v>362</v>
      </c>
      <c r="B68" s="10" t="s">
        <v>361</v>
      </c>
      <c r="C68" s="108" t="s">
        <v>360</v>
      </c>
      <c r="D68" s="108"/>
      <c r="E68" s="109"/>
      <c r="F68" s="6"/>
      <c r="K68" s="3"/>
      <c r="L68" s="3"/>
    </row>
    <row r="69" spans="1:12" x14ac:dyDescent="0.35">
      <c r="A69" s="37" t="s">
        <v>359</v>
      </c>
      <c r="B69" s="10" t="s">
        <v>74</v>
      </c>
      <c r="C69" s="110"/>
      <c r="D69" s="120"/>
      <c r="E69" s="121"/>
      <c r="F69" s="6"/>
      <c r="K69" s="3"/>
      <c r="L69" s="3"/>
    </row>
    <row r="70" spans="1:12" x14ac:dyDescent="0.35">
      <c r="A70" s="49" t="s">
        <v>101</v>
      </c>
      <c r="B70" s="10" t="s">
        <v>18</v>
      </c>
      <c r="C70" s="108" t="s">
        <v>116</v>
      </c>
      <c r="D70" s="108"/>
      <c r="E70" s="109"/>
      <c r="F70" s="6" t="s">
        <v>358</v>
      </c>
      <c r="J70" s="3"/>
      <c r="K70" s="3"/>
      <c r="L70" s="3"/>
    </row>
    <row r="71" spans="1:12" ht="15" thickBot="1" x14ac:dyDescent="0.4">
      <c r="A71" s="48" t="s">
        <v>99</v>
      </c>
      <c r="B71" s="10" t="s">
        <v>84</v>
      </c>
      <c r="C71" s="108" t="s">
        <v>116</v>
      </c>
      <c r="D71" s="108"/>
      <c r="E71" s="109"/>
      <c r="F71" s="6"/>
      <c r="J71" s="3"/>
      <c r="K71" s="3"/>
      <c r="L71" s="3"/>
    </row>
    <row r="72" spans="1:12" ht="15" thickBot="1" x14ac:dyDescent="0.4">
      <c r="A72" s="46" t="s">
        <v>59</v>
      </c>
      <c r="B72" s="95"/>
      <c r="C72" s="122" t="s">
        <v>98</v>
      </c>
      <c r="D72" s="122"/>
      <c r="E72" s="123"/>
      <c r="F72" s="124" t="s">
        <v>97</v>
      </c>
      <c r="G72" s="44" t="s">
        <v>18</v>
      </c>
      <c r="H72" s="44" t="s">
        <v>96</v>
      </c>
      <c r="I72" s="127" t="s">
        <v>95</v>
      </c>
      <c r="J72" s="6" t="s">
        <v>357</v>
      </c>
      <c r="K72" s="3"/>
      <c r="L72" s="3"/>
    </row>
    <row r="73" spans="1:12" x14ac:dyDescent="0.35">
      <c r="F73" s="125"/>
      <c r="G73" s="43" t="s">
        <v>94</v>
      </c>
      <c r="H73" s="43" t="s">
        <v>93</v>
      </c>
      <c r="I73" s="128"/>
      <c r="J73" s="3"/>
      <c r="K73" s="3"/>
      <c r="L73" s="3"/>
    </row>
    <row r="74" spans="1:12" x14ac:dyDescent="0.35">
      <c r="F74" s="125"/>
      <c r="G74" s="43" t="s">
        <v>62</v>
      </c>
      <c r="H74" s="43" t="s">
        <v>92</v>
      </c>
      <c r="I74" s="128"/>
      <c r="J74" s="3"/>
      <c r="K74" s="3"/>
      <c r="L74" s="3"/>
    </row>
    <row r="75" spans="1:12" x14ac:dyDescent="0.35">
      <c r="F75" s="125"/>
      <c r="G75" s="43" t="s">
        <v>18</v>
      </c>
      <c r="H75" s="43" t="s">
        <v>91</v>
      </c>
      <c r="I75" s="128"/>
      <c r="J75" s="3"/>
      <c r="K75" s="3"/>
      <c r="L75" s="3"/>
    </row>
    <row r="76" spans="1:12" ht="15" thickBot="1" x14ac:dyDescent="0.4">
      <c r="F76" s="126"/>
      <c r="G76" s="42" t="s">
        <v>90</v>
      </c>
      <c r="H76" s="42" t="s">
        <v>356</v>
      </c>
      <c r="I76" s="129"/>
      <c r="J76" s="3"/>
      <c r="K76" s="3"/>
      <c r="L76" s="3"/>
    </row>
    <row r="77" spans="1:12" x14ac:dyDescent="0.35">
      <c r="F77" s="124" t="s">
        <v>355</v>
      </c>
      <c r="G77" s="44" t="s">
        <v>18</v>
      </c>
      <c r="H77" s="94" t="s">
        <v>354</v>
      </c>
      <c r="I77" s="127"/>
      <c r="J77" s="3"/>
      <c r="K77" s="3"/>
      <c r="L77" s="3"/>
    </row>
    <row r="78" spans="1:12" x14ac:dyDescent="0.35">
      <c r="F78" s="125"/>
      <c r="G78" s="91" t="s">
        <v>18</v>
      </c>
      <c r="H78" s="90" t="s">
        <v>353</v>
      </c>
      <c r="I78" s="131"/>
      <c r="J78" s="3"/>
      <c r="K78" s="3"/>
      <c r="L78" s="3"/>
    </row>
    <row r="79" spans="1:12" x14ac:dyDescent="0.35">
      <c r="F79" s="125"/>
      <c r="G79" s="91" t="s">
        <v>18</v>
      </c>
      <c r="H79" s="90" t="s">
        <v>352</v>
      </c>
      <c r="I79" s="131"/>
      <c r="J79" s="3"/>
      <c r="K79" s="3"/>
      <c r="L79" s="3"/>
    </row>
    <row r="80" spans="1:12" x14ac:dyDescent="0.35">
      <c r="F80" s="125"/>
      <c r="G80" s="91" t="s">
        <v>18</v>
      </c>
      <c r="H80" s="90" t="s">
        <v>351</v>
      </c>
      <c r="I80" s="131"/>
      <c r="J80" s="3"/>
      <c r="K80" s="3"/>
      <c r="L80" s="3"/>
    </row>
    <row r="81" spans="1:12" x14ac:dyDescent="0.35">
      <c r="F81" s="130"/>
      <c r="G81" s="91" t="s">
        <v>18</v>
      </c>
      <c r="H81" s="90" t="s">
        <v>350</v>
      </c>
      <c r="I81" s="131"/>
      <c r="J81" s="3"/>
      <c r="K81" s="3"/>
      <c r="L81" s="3"/>
    </row>
    <row r="82" spans="1:12" x14ac:dyDescent="0.35">
      <c r="F82" s="130"/>
      <c r="G82" s="91" t="s">
        <v>18</v>
      </c>
      <c r="H82" s="90" t="s">
        <v>349</v>
      </c>
      <c r="I82" s="131"/>
      <c r="J82" s="3"/>
      <c r="K82" s="3"/>
      <c r="L82" s="3"/>
    </row>
    <row r="83" spans="1:12" x14ac:dyDescent="0.35">
      <c r="F83" s="130"/>
      <c r="G83" s="93" t="s">
        <v>18</v>
      </c>
      <c r="H83" s="92" t="s">
        <v>348</v>
      </c>
      <c r="I83" s="131"/>
      <c r="J83" s="3"/>
      <c r="K83" s="3"/>
      <c r="L83" s="3"/>
    </row>
    <row r="84" spans="1:12" x14ac:dyDescent="0.35">
      <c r="F84" s="130"/>
      <c r="G84" s="91" t="s">
        <v>18</v>
      </c>
      <c r="H84" s="90" t="s">
        <v>347</v>
      </c>
      <c r="I84" s="131"/>
      <c r="J84" s="3"/>
      <c r="K84" s="3"/>
      <c r="L84" s="3"/>
    </row>
    <row r="85" spans="1:12" ht="15" thickBot="1" x14ac:dyDescent="0.4">
      <c r="F85" s="126"/>
      <c r="G85" s="89" t="s">
        <v>90</v>
      </c>
      <c r="H85" s="88" t="s">
        <v>346</v>
      </c>
      <c r="I85" s="132"/>
      <c r="J85" s="3"/>
      <c r="K85" s="3"/>
      <c r="L85" s="3"/>
    </row>
    <row r="86" spans="1:12" ht="15" thickBot="1" x14ac:dyDescent="0.4">
      <c r="F86" s="2"/>
      <c r="G86" s="3"/>
      <c r="H86" s="3"/>
      <c r="I86" s="2"/>
      <c r="J86" s="3"/>
      <c r="K86" s="3"/>
      <c r="L86" s="3"/>
    </row>
    <row r="87" spans="1:12" x14ac:dyDescent="0.35">
      <c r="A87" s="87" t="s">
        <v>345</v>
      </c>
      <c r="B87" s="86" t="s">
        <v>344</v>
      </c>
      <c r="C87" s="86" t="s">
        <v>343</v>
      </c>
      <c r="D87" s="85" t="s">
        <v>342</v>
      </c>
      <c r="F87" s="6"/>
      <c r="K87" s="3"/>
      <c r="L87" s="3"/>
    </row>
    <row r="88" spans="1:12" x14ac:dyDescent="0.35">
      <c r="A88" s="48" t="s">
        <v>341</v>
      </c>
      <c r="B88" s="84" t="s">
        <v>340</v>
      </c>
      <c r="C88" s="84" t="s">
        <v>337</v>
      </c>
      <c r="D88" s="83" t="s">
        <v>339</v>
      </c>
      <c r="L88" s="3"/>
    </row>
    <row r="89" spans="1:12" x14ac:dyDescent="0.35">
      <c r="A89" s="48" t="s">
        <v>338</v>
      </c>
      <c r="B89" s="84" t="s">
        <v>330</v>
      </c>
      <c r="C89" s="84" t="s">
        <v>337</v>
      </c>
      <c r="D89" s="83" t="s">
        <v>336</v>
      </c>
    </row>
    <row r="90" spans="1:12" x14ac:dyDescent="0.35">
      <c r="A90" s="48" t="s">
        <v>335</v>
      </c>
      <c r="B90" s="84" t="s">
        <v>330</v>
      </c>
      <c r="C90" s="84" t="s">
        <v>330</v>
      </c>
      <c r="D90" s="83" t="s">
        <v>334</v>
      </c>
    </row>
    <row r="91" spans="1:12" ht="15" thickBot="1" x14ac:dyDescent="0.4">
      <c r="A91" s="52" t="s">
        <v>333</v>
      </c>
      <c r="B91" s="82" t="s">
        <v>332</v>
      </c>
      <c r="C91" s="82" t="s">
        <v>331</v>
      </c>
      <c r="D91" s="81" t="s">
        <v>330</v>
      </c>
    </row>
    <row r="92" spans="1:12" x14ac:dyDescent="0.35">
      <c r="A92" s="80" t="s">
        <v>329</v>
      </c>
      <c r="B92" s="79"/>
      <c r="C92" s="79"/>
      <c r="D92" s="78"/>
      <c r="E92" s="43"/>
      <c r="F92" s="4" t="s">
        <v>1</v>
      </c>
      <c r="G92" s="4" t="s">
        <v>2</v>
      </c>
      <c r="H92" s="4" t="s">
        <v>3</v>
      </c>
      <c r="I92" s="5" t="s">
        <v>4</v>
      </c>
      <c r="J92" s="5" t="s">
        <v>5</v>
      </c>
      <c r="K92" s="5" t="s">
        <v>6</v>
      </c>
      <c r="L92" s="3"/>
    </row>
    <row r="93" spans="1:12" x14ac:dyDescent="0.35">
      <c r="A93" s="133" t="s">
        <v>328</v>
      </c>
      <c r="B93" s="134" t="s">
        <v>310</v>
      </c>
      <c r="C93" s="134" t="s">
        <v>310</v>
      </c>
      <c r="D93" s="134" t="s">
        <v>310</v>
      </c>
      <c r="E93" s="137" t="s">
        <v>327</v>
      </c>
      <c r="F93" s="140" t="s">
        <v>326</v>
      </c>
      <c r="G93" s="141" t="s">
        <v>325</v>
      </c>
      <c r="H93" s="141" t="s">
        <v>136</v>
      </c>
      <c r="I93" s="142" t="s">
        <v>147</v>
      </c>
      <c r="J93" s="144" t="s">
        <v>324</v>
      </c>
      <c r="K93" s="144" t="s">
        <v>323</v>
      </c>
      <c r="L93" s="3"/>
    </row>
    <row r="94" spans="1:12" x14ac:dyDescent="0.35">
      <c r="A94" s="133"/>
      <c r="B94" s="135"/>
      <c r="C94" s="135"/>
      <c r="D94" s="135"/>
      <c r="E94" s="138"/>
      <c r="F94" s="133"/>
      <c r="G94" s="133"/>
      <c r="H94" s="133"/>
      <c r="I94" s="143"/>
      <c r="J94" s="145"/>
      <c r="K94" s="145"/>
      <c r="L94" s="3"/>
    </row>
    <row r="95" spans="1:12" x14ac:dyDescent="0.35">
      <c r="A95" s="133"/>
      <c r="B95" s="135"/>
      <c r="C95" s="135"/>
      <c r="D95" s="135"/>
      <c r="E95" s="138"/>
      <c r="F95" s="133"/>
      <c r="G95" s="133"/>
      <c r="H95" s="133"/>
      <c r="I95" s="143"/>
      <c r="J95" s="145"/>
      <c r="K95" s="145"/>
      <c r="L95" s="3"/>
    </row>
    <row r="96" spans="1:12" x14ac:dyDescent="0.35">
      <c r="A96" s="133"/>
      <c r="B96" s="135"/>
      <c r="C96" s="135"/>
      <c r="D96" s="135"/>
      <c r="E96" s="138"/>
      <c r="F96" s="133"/>
      <c r="G96" s="133"/>
      <c r="H96" s="133"/>
      <c r="I96" s="143"/>
      <c r="J96" s="145"/>
      <c r="K96" s="145"/>
      <c r="L96" s="3"/>
    </row>
    <row r="97" spans="1:12" x14ac:dyDescent="0.35">
      <c r="A97" s="133"/>
      <c r="B97" s="135"/>
      <c r="C97" s="135"/>
      <c r="D97" s="135"/>
      <c r="E97" s="138"/>
      <c r="F97" s="133"/>
      <c r="G97" s="133"/>
      <c r="H97" s="133"/>
      <c r="I97" s="143"/>
      <c r="J97" s="145"/>
      <c r="K97" s="145"/>
      <c r="L97" s="3"/>
    </row>
    <row r="98" spans="1:12" x14ac:dyDescent="0.35">
      <c r="A98" s="133"/>
      <c r="B98" s="135"/>
      <c r="C98" s="135"/>
      <c r="D98" s="135"/>
      <c r="E98" s="138"/>
      <c r="F98" s="133"/>
      <c r="G98" s="133"/>
      <c r="H98" s="133"/>
      <c r="I98" s="143"/>
      <c r="J98" s="145"/>
      <c r="K98" s="145"/>
      <c r="L98" s="3"/>
    </row>
    <row r="99" spans="1:12" x14ac:dyDescent="0.35">
      <c r="A99" s="133"/>
      <c r="B99" s="136"/>
      <c r="C99" s="136"/>
      <c r="D99" s="136"/>
      <c r="E99" s="139"/>
      <c r="F99" s="133"/>
      <c r="G99" s="133"/>
      <c r="H99" s="133"/>
      <c r="I99" s="143"/>
      <c r="J99" s="145"/>
      <c r="K99" s="145"/>
      <c r="L99" s="3" t="s">
        <v>320</v>
      </c>
    </row>
    <row r="100" spans="1:12" x14ac:dyDescent="0.35">
      <c r="A100" s="133"/>
      <c r="B100" s="43" t="s">
        <v>310</v>
      </c>
      <c r="C100" s="43" t="s">
        <v>310</v>
      </c>
      <c r="D100" s="43" t="s">
        <v>310</v>
      </c>
      <c r="E100" s="77" t="s">
        <v>70</v>
      </c>
      <c r="F100" s="76" t="s">
        <v>316</v>
      </c>
      <c r="G100" s="76" t="s">
        <v>70</v>
      </c>
      <c r="H100" s="8" t="s">
        <v>136</v>
      </c>
      <c r="I100" s="9" t="s">
        <v>147</v>
      </c>
      <c r="J100" s="9" t="s">
        <v>322</v>
      </c>
      <c r="K100" s="9" t="s">
        <v>321</v>
      </c>
      <c r="L100" s="3" t="s">
        <v>320</v>
      </c>
    </row>
    <row r="101" spans="1:12" ht="29" x14ac:dyDescent="0.35">
      <c r="A101" s="133"/>
      <c r="B101" s="43" t="s">
        <v>310</v>
      </c>
      <c r="C101" s="70"/>
      <c r="D101" s="43">
        <v>24</v>
      </c>
      <c r="E101" s="43" t="s">
        <v>131</v>
      </c>
      <c r="F101" s="76" t="s">
        <v>319</v>
      </c>
      <c r="G101" s="7" t="s">
        <v>131</v>
      </c>
      <c r="H101" s="7" t="s">
        <v>7</v>
      </c>
      <c r="I101" s="72" t="s">
        <v>10</v>
      </c>
      <c r="J101" s="71" t="s">
        <v>318</v>
      </c>
      <c r="K101" s="71" t="s">
        <v>317</v>
      </c>
      <c r="L101" s="3"/>
    </row>
    <row r="102" spans="1:12" x14ac:dyDescent="0.35">
      <c r="A102" s="133"/>
      <c r="B102" s="70"/>
      <c r="C102" s="43" t="s">
        <v>310</v>
      </c>
      <c r="D102" s="43" t="s">
        <v>310</v>
      </c>
      <c r="E102" s="43" t="s">
        <v>67</v>
      </c>
      <c r="F102" s="7" t="s">
        <v>316</v>
      </c>
      <c r="G102" s="7" t="s">
        <v>67</v>
      </c>
      <c r="H102" s="7" t="s">
        <v>7</v>
      </c>
      <c r="I102" s="72" t="s">
        <v>10</v>
      </c>
      <c r="J102" s="71" t="s">
        <v>315</v>
      </c>
      <c r="K102" s="71" t="s">
        <v>314</v>
      </c>
      <c r="L102" s="3"/>
    </row>
    <row r="103" spans="1:12" ht="29" x14ac:dyDescent="0.35">
      <c r="A103" s="133"/>
      <c r="B103" s="43" t="s">
        <v>310</v>
      </c>
      <c r="C103" s="43" t="s">
        <v>310</v>
      </c>
      <c r="D103" s="43" t="s">
        <v>310</v>
      </c>
      <c r="E103" s="43" t="s">
        <v>65</v>
      </c>
      <c r="F103" s="7" t="s">
        <v>9</v>
      </c>
      <c r="G103" s="7" t="s">
        <v>65</v>
      </c>
      <c r="H103" s="8" t="s">
        <v>136</v>
      </c>
      <c r="I103" s="72" t="s">
        <v>313</v>
      </c>
      <c r="J103" s="71" t="s">
        <v>312</v>
      </c>
      <c r="K103" s="71" t="s">
        <v>311</v>
      </c>
      <c r="L103" s="3"/>
    </row>
    <row r="104" spans="1:12" ht="29" x14ac:dyDescent="0.35">
      <c r="A104" s="133"/>
      <c r="B104" s="43" t="s">
        <v>310</v>
      </c>
      <c r="C104" s="43" t="s">
        <v>310</v>
      </c>
      <c r="D104" s="43" t="s">
        <v>310</v>
      </c>
      <c r="E104" s="43" t="s">
        <v>63</v>
      </c>
      <c r="F104" s="8" t="s">
        <v>9</v>
      </c>
      <c r="G104" s="8" t="s">
        <v>63</v>
      </c>
      <c r="H104" s="8" t="s">
        <v>136</v>
      </c>
      <c r="I104" s="57" t="s">
        <v>309</v>
      </c>
      <c r="J104" s="9" t="s">
        <v>308</v>
      </c>
      <c r="K104" s="9" t="s">
        <v>307</v>
      </c>
      <c r="L104" s="3"/>
    </row>
    <row r="105" spans="1:12" x14ac:dyDescent="0.35">
      <c r="A105" s="133"/>
      <c r="B105" s="146" t="s">
        <v>306</v>
      </c>
      <c r="C105" s="147"/>
      <c r="D105" s="147"/>
      <c r="L105" s="3"/>
    </row>
    <row r="106" spans="1:12" x14ac:dyDescent="0.35">
      <c r="A106" s="133"/>
      <c r="B106" s="10">
        <v>3</v>
      </c>
      <c r="C106" s="70"/>
      <c r="D106" s="70"/>
      <c r="E106" s="19" t="s">
        <v>130</v>
      </c>
      <c r="F106" s="148" t="s">
        <v>253</v>
      </c>
      <c r="G106" s="150" t="s">
        <v>305</v>
      </c>
      <c r="H106" s="150" t="s">
        <v>136</v>
      </c>
      <c r="I106" s="142" t="s">
        <v>152</v>
      </c>
      <c r="J106" s="144" t="s">
        <v>304</v>
      </c>
      <c r="K106" s="144" t="s">
        <v>303</v>
      </c>
      <c r="L106" s="3"/>
    </row>
    <row r="107" spans="1:12" x14ac:dyDescent="0.35">
      <c r="A107" s="133"/>
      <c r="B107" s="70"/>
      <c r="C107" s="10">
        <v>3</v>
      </c>
      <c r="D107" s="70"/>
      <c r="E107" s="19" t="s">
        <v>53</v>
      </c>
      <c r="F107" s="145"/>
      <c r="G107" s="145"/>
      <c r="H107" s="145"/>
      <c r="I107" s="143"/>
      <c r="J107" s="143"/>
      <c r="K107" s="145"/>
      <c r="L107" s="3"/>
    </row>
    <row r="108" spans="1:12" x14ac:dyDescent="0.35">
      <c r="A108" s="133"/>
      <c r="B108" s="70"/>
      <c r="C108" s="70"/>
      <c r="D108" s="10">
        <v>3</v>
      </c>
      <c r="E108" s="19" t="s">
        <v>299</v>
      </c>
      <c r="F108" s="149"/>
      <c r="G108" s="149"/>
      <c r="H108" s="149"/>
      <c r="I108" s="151"/>
      <c r="J108" s="151"/>
      <c r="K108" s="149"/>
      <c r="L108" s="3"/>
    </row>
    <row r="109" spans="1:12" x14ac:dyDescent="0.35">
      <c r="A109" s="133"/>
      <c r="B109" s="10">
        <v>4</v>
      </c>
      <c r="C109" s="70"/>
      <c r="D109" s="70"/>
      <c r="E109" s="19" t="s">
        <v>130</v>
      </c>
      <c r="F109" s="148" t="s">
        <v>253</v>
      </c>
      <c r="G109" s="150" t="s">
        <v>302</v>
      </c>
      <c r="H109" s="150" t="s">
        <v>136</v>
      </c>
      <c r="I109" s="144" t="s">
        <v>232</v>
      </c>
      <c r="J109" s="144" t="s">
        <v>301</v>
      </c>
      <c r="K109" s="144" t="s">
        <v>300</v>
      </c>
      <c r="L109" s="3"/>
    </row>
    <row r="110" spans="1:12" x14ac:dyDescent="0.35">
      <c r="A110" s="133"/>
      <c r="B110" s="70"/>
      <c r="C110" s="10">
        <v>4</v>
      </c>
      <c r="D110" s="70"/>
      <c r="E110" s="19" t="s">
        <v>53</v>
      </c>
      <c r="F110" s="145"/>
      <c r="G110" s="145"/>
      <c r="H110" s="145"/>
      <c r="I110" s="143"/>
      <c r="J110" s="143"/>
      <c r="K110" s="145"/>
      <c r="L110" s="3"/>
    </row>
    <row r="111" spans="1:12" x14ac:dyDescent="0.35">
      <c r="A111" s="133"/>
      <c r="B111" s="70"/>
      <c r="C111" s="70"/>
      <c r="D111" s="10">
        <v>4</v>
      </c>
      <c r="E111" s="19" t="s">
        <v>299</v>
      </c>
      <c r="F111" s="149"/>
      <c r="G111" s="149"/>
      <c r="H111" s="149"/>
      <c r="I111" s="151"/>
      <c r="J111" s="151"/>
      <c r="K111" s="149"/>
      <c r="L111" s="3"/>
    </row>
    <row r="112" spans="1:12" ht="43.5" x14ac:dyDescent="0.35">
      <c r="A112" s="133"/>
      <c r="B112" s="10">
        <v>5</v>
      </c>
      <c r="C112" s="10">
        <v>5</v>
      </c>
      <c r="D112" s="70"/>
      <c r="E112" s="43" t="s">
        <v>50</v>
      </c>
      <c r="F112" s="63" t="s">
        <v>298</v>
      </c>
      <c r="G112" s="8" t="s">
        <v>50</v>
      </c>
      <c r="H112" s="8" t="s">
        <v>136</v>
      </c>
      <c r="I112" s="72" t="s">
        <v>222</v>
      </c>
      <c r="J112" s="71" t="s">
        <v>297</v>
      </c>
      <c r="K112" s="71" t="s">
        <v>296</v>
      </c>
      <c r="L112" s="3" t="s">
        <v>295</v>
      </c>
    </row>
    <row r="113" spans="1:12" ht="43.5" x14ac:dyDescent="0.35">
      <c r="A113" s="133"/>
      <c r="B113" s="10">
        <v>6</v>
      </c>
      <c r="C113" s="10">
        <v>6</v>
      </c>
      <c r="D113" s="10">
        <v>6</v>
      </c>
      <c r="E113" s="75" t="s">
        <v>48</v>
      </c>
      <c r="F113" s="63" t="s">
        <v>294</v>
      </c>
      <c r="G113" s="8" t="s">
        <v>293</v>
      </c>
      <c r="H113" s="8" t="s">
        <v>136</v>
      </c>
      <c r="I113" s="71" t="s">
        <v>147</v>
      </c>
      <c r="J113" s="71" t="s">
        <v>292</v>
      </c>
      <c r="K113" s="71" t="s">
        <v>291</v>
      </c>
    </row>
    <row r="114" spans="1:12" ht="29" x14ac:dyDescent="0.35">
      <c r="A114" s="133"/>
      <c r="B114" s="10">
        <v>7</v>
      </c>
      <c r="C114" s="10">
        <v>7</v>
      </c>
      <c r="D114" s="10">
        <v>7</v>
      </c>
      <c r="E114" s="74" t="s">
        <v>45</v>
      </c>
      <c r="F114" s="63" t="s">
        <v>290</v>
      </c>
      <c r="G114" s="8" t="s">
        <v>289</v>
      </c>
      <c r="H114" s="8" t="s">
        <v>136</v>
      </c>
      <c r="I114" s="71" t="s">
        <v>147</v>
      </c>
      <c r="J114" s="71" t="s">
        <v>288</v>
      </c>
      <c r="K114" s="71" t="s">
        <v>287</v>
      </c>
      <c r="L114" s="3"/>
    </row>
    <row r="115" spans="1:12" ht="43.5" x14ac:dyDescent="0.35">
      <c r="A115" s="133"/>
      <c r="B115" s="11" t="s">
        <v>286</v>
      </c>
      <c r="C115" s="10">
        <v>9</v>
      </c>
      <c r="D115" s="10">
        <v>9</v>
      </c>
      <c r="E115" s="19" t="s">
        <v>41</v>
      </c>
      <c r="F115" s="63" t="s">
        <v>285</v>
      </c>
      <c r="G115" s="8" t="s">
        <v>284</v>
      </c>
      <c r="H115" s="8" t="s">
        <v>136</v>
      </c>
      <c r="I115" s="71" t="s">
        <v>147</v>
      </c>
      <c r="J115" s="71" t="s">
        <v>283</v>
      </c>
      <c r="K115" s="71" t="s">
        <v>282</v>
      </c>
    </row>
    <row r="116" spans="1:12" ht="43.5" x14ac:dyDescent="0.35">
      <c r="A116" s="133"/>
      <c r="B116" s="11" t="s">
        <v>281</v>
      </c>
      <c r="C116" s="10">
        <v>10</v>
      </c>
      <c r="D116" s="10">
        <v>10</v>
      </c>
      <c r="E116" s="19" t="s">
        <v>41</v>
      </c>
      <c r="F116" s="63" t="s">
        <v>280</v>
      </c>
      <c r="G116" s="8" t="s">
        <v>279</v>
      </c>
      <c r="H116" s="8" t="s">
        <v>136</v>
      </c>
      <c r="I116" s="71" t="s">
        <v>147</v>
      </c>
      <c r="J116" s="71" t="s">
        <v>278</v>
      </c>
      <c r="K116" s="71" t="s">
        <v>277</v>
      </c>
    </row>
    <row r="117" spans="1:12" ht="29" x14ac:dyDescent="0.35">
      <c r="A117" s="133"/>
      <c r="B117" s="10">
        <v>11</v>
      </c>
      <c r="C117" s="10">
        <v>11</v>
      </c>
      <c r="D117" s="10">
        <v>11</v>
      </c>
      <c r="E117" s="43" t="s">
        <v>39</v>
      </c>
      <c r="F117" s="63" t="s">
        <v>276</v>
      </c>
      <c r="G117" s="8" t="s">
        <v>39</v>
      </c>
      <c r="H117" s="8" t="s">
        <v>136</v>
      </c>
      <c r="I117" s="71" t="s">
        <v>232</v>
      </c>
      <c r="J117" s="71" t="s">
        <v>275</v>
      </c>
      <c r="K117" s="71" t="s">
        <v>274</v>
      </c>
      <c r="L117" s="3"/>
    </row>
    <row r="118" spans="1:12" ht="43.5" x14ac:dyDescent="0.35">
      <c r="A118" s="133"/>
      <c r="B118" s="10">
        <v>12</v>
      </c>
      <c r="C118" s="10">
        <v>12</v>
      </c>
      <c r="D118" s="10">
        <v>12</v>
      </c>
      <c r="E118" s="19" t="s">
        <v>37</v>
      </c>
      <c r="F118" s="63" t="s">
        <v>273</v>
      </c>
      <c r="G118" s="8" t="s">
        <v>272</v>
      </c>
      <c r="H118" s="8" t="s">
        <v>136</v>
      </c>
      <c r="I118" s="72" t="s">
        <v>271</v>
      </c>
      <c r="J118" s="71" t="s">
        <v>270</v>
      </c>
      <c r="K118" s="71" t="s">
        <v>269</v>
      </c>
      <c r="L118" s="3"/>
    </row>
    <row r="119" spans="1:12" ht="43.5" x14ac:dyDescent="0.35">
      <c r="A119" s="133"/>
      <c r="B119" s="10">
        <v>13</v>
      </c>
      <c r="C119" s="10">
        <v>13</v>
      </c>
      <c r="D119" s="10">
        <v>13</v>
      </c>
      <c r="E119" s="19" t="s">
        <v>34</v>
      </c>
      <c r="F119" s="63" t="s">
        <v>268</v>
      </c>
      <c r="G119" s="8" t="s">
        <v>267</v>
      </c>
      <c r="H119" s="8" t="s">
        <v>136</v>
      </c>
      <c r="I119" s="71" t="s">
        <v>266</v>
      </c>
      <c r="J119" s="71" t="s">
        <v>265</v>
      </c>
      <c r="K119" s="71" t="s">
        <v>264</v>
      </c>
      <c r="L119" s="3"/>
    </row>
    <row r="120" spans="1:12" x14ac:dyDescent="0.35">
      <c r="A120" s="133"/>
      <c r="B120" s="10">
        <v>14</v>
      </c>
      <c r="C120" s="10">
        <v>14</v>
      </c>
      <c r="D120" s="10">
        <v>14</v>
      </c>
      <c r="E120" s="43" t="s">
        <v>31</v>
      </c>
      <c r="F120" s="8" t="s">
        <v>263</v>
      </c>
      <c r="G120" s="8" t="s">
        <v>262</v>
      </c>
      <c r="H120" s="8" t="s">
        <v>136</v>
      </c>
      <c r="I120" s="71" t="s">
        <v>147</v>
      </c>
      <c r="J120" s="71" t="s">
        <v>261</v>
      </c>
      <c r="K120" s="71" t="s">
        <v>260</v>
      </c>
      <c r="L120" s="3"/>
    </row>
    <row r="121" spans="1:12" ht="29" x14ac:dyDescent="0.35">
      <c r="A121" s="133"/>
      <c r="B121" s="73">
        <v>15</v>
      </c>
      <c r="C121" s="73">
        <v>16</v>
      </c>
      <c r="D121" s="10">
        <v>16</v>
      </c>
      <c r="E121" s="43" t="s">
        <v>29</v>
      </c>
      <c r="F121" s="63" t="s">
        <v>253</v>
      </c>
      <c r="G121" s="8" t="s">
        <v>259</v>
      </c>
      <c r="H121" s="8" t="s">
        <v>136</v>
      </c>
      <c r="I121" s="71" t="s">
        <v>147</v>
      </c>
      <c r="J121" s="71" t="s">
        <v>258</v>
      </c>
      <c r="K121" s="71" t="s">
        <v>257</v>
      </c>
      <c r="L121" s="3"/>
    </row>
    <row r="122" spans="1:12" ht="29" x14ac:dyDescent="0.35">
      <c r="A122" s="133"/>
      <c r="B122" s="73">
        <v>16</v>
      </c>
      <c r="C122" s="73">
        <v>18</v>
      </c>
      <c r="D122" s="10">
        <v>18</v>
      </c>
      <c r="E122" s="19" t="s">
        <v>26</v>
      </c>
      <c r="F122" s="7" t="s">
        <v>9</v>
      </c>
      <c r="G122" s="8" t="s">
        <v>256</v>
      </c>
      <c r="H122" s="8" t="s">
        <v>136</v>
      </c>
      <c r="I122" s="71" t="s">
        <v>147</v>
      </c>
      <c r="J122" s="71" t="s">
        <v>255</v>
      </c>
      <c r="K122" s="71" t="s">
        <v>254</v>
      </c>
      <c r="L122" s="3"/>
    </row>
    <row r="123" spans="1:12" ht="29" x14ac:dyDescent="0.35">
      <c r="A123" s="133"/>
      <c r="B123" s="70"/>
      <c r="C123" s="70"/>
      <c r="D123" s="69">
        <v>20</v>
      </c>
      <c r="E123" s="43" t="s">
        <v>252</v>
      </c>
      <c r="F123" s="63" t="s">
        <v>253</v>
      </c>
      <c r="G123" s="8" t="s">
        <v>252</v>
      </c>
      <c r="H123" s="8" t="s">
        <v>136</v>
      </c>
      <c r="I123" s="72" t="s">
        <v>152</v>
      </c>
      <c r="J123" s="71" t="s">
        <v>251</v>
      </c>
      <c r="K123" s="71" t="s">
        <v>250</v>
      </c>
      <c r="L123" s="3" t="s">
        <v>245</v>
      </c>
    </row>
    <row r="124" spans="1:12" ht="29" x14ac:dyDescent="0.35">
      <c r="A124" s="133"/>
      <c r="B124" s="70"/>
      <c r="C124" s="70"/>
      <c r="D124" s="69">
        <v>20</v>
      </c>
      <c r="E124" s="43" t="s">
        <v>248</v>
      </c>
      <c r="F124" s="63" t="s">
        <v>249</v>
      </c>
      <c r="G124" s="8" t="s">
        <v>248</v>
      </c>
      <c r="H124" s="8" t="s">
        <v>136</v>
      </c>
      <c r="I124" s="71" t="s">
        <v>232</v>
      </c>
      <c r="J124" s="71" t="s">
        <v>247</v>
      </c>
      <c r="K124" s="71" t="s">
        <v>246</v>
      </c>
      <c r="L124" s="3" t="s">
        <v>245</v>
      </c>
    </row>
    <row r="125" spans="1:12" ht="58" x14ac:dyDescent="0.35">
      <c r="A125" s="133"/>
      <c r="B125" s="69">
        <v>17</v>
      </c>
      <c r="C125" s="69">
        <v>21</v>
      </c>
      <c r="D125" s="69">
        <v>20</v>
      </c>
      <c r="E125" s="10" t="s">
        <v>23</v>
      </c>
      <c r="F125" s="63" t="s">
        <v>244</v>
      </c>
      <c r="G125" s="8" t="s">
        <v>23</v>
      </c>
      <c r="H125" s="8" t="s">
        <v>136</v>
      </c>
      <c r="I125" s="71" t="s">
        <v>232</v>
      </c>
      <c r="J125" s="71" t="s">
        <v>243</v>
      </c>
      <c r="K125" s="71" t="s">
        <v>242</v>
      </c>
      <c r="L125" s="12" t="s">
        <v>241</v>
      </c>
    </row>
    <row r="126" spans="1:12" x14ac:dyDescent="0.35">
      <c r="A126" s="133"/>
      <c r="B126" s="70"/>
      <c r="C126" s="43" t="s">
        <v>240</v>
      </c>
      <c r="D126" s="69">
        <v>20</v>
      </c>
      <c r="E126" s="43" t="s">
        <v>238</v>
      </c>
      <c r="F126" s="148" t="s">
        <v>239</v>
      </c>
      <c r="G126" s="150" t="s">
        <v>238</v>
      </c>
      <c r="H126" s="150" t="s">
        <v>136</v>
      </c>
      <c r="I126" s="144" t="s">
        <v>232</v>
      </c>
      <c r="J126" s="144" t="s">
        <v>237</v>
      </c>
      <c r="K126" s="144" t="s">
        <v>236</v>
      </c>
      <c r="L126" s="3"/>
    </row>
    <row r="127" spans="1:12" x14ac:dyDescent="0.35">
      <c r="A127" s="133"/>
      <c r="B127" s="69" t="s">
        <v>235</v>
      </c>
      <c r="C127" s="70"/>
      <c r="D127" s="70"/>
      <c r="E127" s="43" t="s">
        <v>234</v>
      </c>
      <c r="F127" s="136"/>
      <c r="G127" s="149"/>
      <c r="H127" s="149"/>
      <c r="I127" s="136"/>
      <c r="J127" s="151"/>
      <c r="K127" s="149"/>
      <c r="L127" s="3"/>
    </row>
    <row r="128" spans="1:12" x14ac:dyDescent="0.35">
      <c r="A128" s="133"/>
      <c r="B128" s="70"/>
      <c r="C128" s="69">
        <v>26</v>
      </c>
      <c r="D128" s="70"/>
      <c r="E128" s="43" t="s">
        <v>17</v>
      </c>
      <c r="F128" s="148" t="s">
        <v>233</v>
      </c>
      <c r="G128" s="150" t="s">
        <v>229</v>
      </c>
      <c r="H128" s="150" t="s">
        <v>136</v>
      </c>
      <c r="I128" s="144" t="s">
        <v>232</v>
      </c>
      <c r="J128" s="144" t="s">
        <v>231</v>
      </c>
      <c r="K128" s="144" t="s">
        <v>230</v>
      </c>
      <c r="L128" s="3"/>
    </row>
    <row r="129" spans="1:12" x14ac:dyDescent="0.35">
      <c r="A129" s="133"/>
      <c r="B129" s="70"/>
      <c r="C129" s="70"/>
      <c r="D129" s="69">
        <v>26</v>
      </c>
      <c r="E129" s="43" t="s">
        <v>229</v>
      </c>
      <c r="F129" s="136"/>
      <c r="G129" s="149"/>
      <c r="H129" s="149"/>
      <c r="I129" s="136"/>
      <c r="J129" s="151"/>
      <c r="K129" s="149"/>
      <c r="L129" s="3"/>
    </row>
    <row r="130" spans="1:12" ht="43.5" x14ac:dyDescent="0.35">
      <c r="A130" s="133"/>
      <c r="B130" s="70"/>
      <c r="C130" s="70"/>
      <c r="D130" s="69">
        <v>23</v>
      </c>
      <c r="E130" s="43" t="s">
        <v>227</v>
      </c>
      <c r="F130" s="63" t="s">
        <v>228</v>
      </c>
      <c r="G130" s="8" t="s">
        <v>227</v>
      </c>
      <c r="H130" s="8" t="s">
        <v>136</v>
      </c>
      <c r="I130" s="72" t="s">
        <v>222</v>
      </c>
      <c r="J130" s="71" t="s">
        <v>226</v>
      </c>
      <c r="K130" s="71" t="s">
        <v>225</v>
      </c>
      <c r="L130" s="3"/>
    </row>
    <row r="131" spans="1:12" ht="43.5" x14ac:dyDescent="0.35">
      <c r="A131" s="133"/>
      <c r="B131" s="70"/>
      <c r="C131" s="70"/>
      <c r="D131" s="69">
        <v>27</v>
      </c>
      <c r="E131" s="43" t="s">
        <v>195</v>
      </c>
      <c r="F131" s="63" t="s">
        <v>224</v>
      </c>
      <c r="G131" s="8" t="s">
        <v>223</v>
      </c>
      <c r="H131" s="8" t="s">
        <v>136</v>
      </c>
      <c r="I131" s="72" t="s">
        <v>222</v>
      </c>
      <c r="J131" s="71" t="s">
        <v>221</v>
      </c>
      <c r="K131" s="71" t="s">
        <v>220</v>
      </c>
      <c r="L131" s="3"/>
    </row>
    <row r="132" spans="1:12" ht="43.5" x14ac:dyDescent="0.35">
      <c r="A132" s="133"/>
      <c r="B132" s="70"/>
      <c r="C132" s="70"/>
      <c r="D132" s="69">
        <v>28</v>
      </c>
      <c r="E132" s="19" t="s">
        <v>219</v>
      </c>
      <c r="F132" s="63" t="s">
        <v>218</v>
      </c>
      <c r="G132" s="8" t="s">
        <v>217</v>
      </c>
      <c r="H132" s="8" t="s">
        <v>136</v>
      </c>
      <c r="I132" s="71" t="s">
        <v>147</v>
      </c>
      <c r="J132" s="71" t="s">
        <v>216</v>
      </c>
      <c r="K132" s="71" t="s">
        <v>215</v>
      </c>
      <c r="L132" s="3"/>
    </row>
    <row r="133" spans="1:12" ht="29" x14ac:dyDescent="0.35">
      <c r="A133" s="133"/>
      <c r="B133" s="70"/>
      <c r="C133" s="70"/>
      <c r="D133" s="69">
        <v>29</v>
      </c>
      <c r="E133" s="19" t="s">
        <v>214</v>
      </c>
      <c r="F133" s="63" t="s">
        <v>213</v>
      </c>
      <c r="G133" s="8" t="s">
        <v>212</v>
      </c>
      <c r="H133" s="8" t="s">
        <v>136</v>
      </c>
      <c r="I133" s="71" t="s">
        <v>147</v>
      </c>
      <c r="J133" s="71" t="s">
        <v>211</v>
      </c>
      <c r="K133" s="71" t="s">
        <v>210</v>
      </c>
      <c r="L133" s="3"/>
    </row>
    <row r="134" spans="1:12" ht="58" x14ac:dyDescent="0.35">
      <c r="A134" s="133"/>
      <c r="B134" s="70"/>
      <c r="C134" s="70"/>
      <c r="D134" s="69">
        <v>42</v>
      </c>
      <c r="E134" s="68" t="s">
        <v>209</v>
      </c>
      <c r="F134" s="63" t="s">
        <v>208</v>
      </c>
      <c r="G134" s="8" t="s">
        <v>207</v>
      </c>
      <c r="H134" s="8" t="s">
        <v>136</v>
      </c>
      <c r="I134" s="57" t="s">
        <v>206</v>
      </c>
      <c r="J134" s="9" t="s">
        <v>205</v>
      </c>
      <c r="K134" s="9" t="s">
        <v>204</v>
      </c>
      <c r="L134" s="3"/>
    </row>
    <row r="135" spans="1:12" ht="63.75" customHeight="1" x14ac:dyDescent="0.35">
      <c r="A135" s="133"/>
      <c r="B135" s="152"/>
      <c r="C135" s="152"/>
      <c r="D135" s="153">
        <v>255</v>
      </c>
      <c r="E135" s="155" t="s">
        <v>203</v>
      </c>
      <c r="F135" s="67" t="s">
        <v>202</v>
      </c>
      <c r="G135" s="8" t="s">
        <v>148</v>
      </c>
      <c r="H135" s="8" t="s">
        <v>136</v>
      </c>
      <c r="I135" s="57" t="s">
        <v>147</v>
      </c>
      <c r="J135" s="9" t="s">
        <v>146</v>
      </c>
      <c r="K135" s="9" t="s">
        <v>145</v>
      </c>
      <c r="L135" s="3"/>
    </row>
    <row r="136" spans="1:12" ht="43.5" x14ac:dyDescent="0.35">
      <c r="A136" s="133"/>
      <c r="B136" s="139"/>
      <c r="C136" s="139"/>
      <c r="D136" s="154"/>
      <c r="E136" s="156"/>
      <c r="F136" s="67" t="s">
        <v>201</v>
      </c>
      <c r="G136" s="8" t="s">
        <v>137</v>
      </c>
      <c r="H136" s="58" t="s">
        <v>136</v>
      </c>
      <c r="I136" s="57" t="s">
        <v>135</v>
      </c>
      <c r="J136" s="9" t="s">
        <v>134</v>
      </c>
      <c r="K136" s="9" t="s">
        <v>133</v>
      </c>
      <c r="L136" s="3"/>
    </row>
    <row r="137" spans="1:12" ht="14.25" customHeight="1" x14ac:dyDescent="0.35">
      <c r="A137" s="6"/>
      <c r="B137" s="66"/>
      <c r="C137" s="66"/>
      <c r="L137" s="3"/>
    </row>
    <row r="138" spans="1:12" ht="43.5" x14ac:dyDescent="0.35">
      <c r="A138" s="43" t="s">
        <v>200</v>
      </c>
      <c r="B138" s="157"/>
      <c r="C138" s="111"/>
      <c r="D138" s="158"/>
      <c r="E138" s="43" t="s">
        <v>199</v>
      </c>
      <c r="F138" s="7" t="s">
        <v>9</v>
      </c>
      <c r="G138" s="65" t="s">
        <v>199</v>
      </c>
      <c r="H138" s="8" t="s">
        <v>8</v>
      </c>
      <c r="I138" s="57" t="s">
        <v>192</v>
      </c>
      <c r="J138" s="9" t="s">
        <v>198</v>
      </c>
      <c r="K138" s="9" t="s">
        <v>197</v>
      </c>
      <c r="L138" s="3"/>
    </row>
    <row r="139" spans="1:12" ht="43.5" x14ac:dyDescent="0.35">
      <c r="A139" s="43" t="s">
        <v>196</v>
      </c>
      <c r="B139" s="157"/>
      <c r="C139" s="111"/>
      <c r="D139" s="158"/>
      <c r="E139" s="43" t="s">
        <v>195</v>
      </c>
      <c r="F139" s="63" t="s">
        <v>194</v>
      </c>
      <c r="G139" s="65" t="s">
        <v>193</v>
      </c>
      <c r="H139" s="8" t="s">
        <v>8</v>
      </c>
      <c r="I139" s="57" t="s">
        <v>192</v>
      </c>
      <c r="J139" s="9" t="s">
        <v>191</v>
      </c>
      <c r="K139" s="9" t="s">
        <v>190</v>
      </c>
      <c r="L139" s="3"/>
    </row>
    <row r="140" spans="1:12" x14ac:dyDescent="0.35">
      <c r="A140" s="6"/>
      <c r="D140" s="6"/>
      <c r="E140" s="6"/>
      <c r="F140" s="6"/>
      <c r="L140" s="3"/>
    </row>
    <row r="141" spans="1:12" x14ac:dyDescent="0.35">
      <c r="A141" s="134" t="s">
        <v>189</v>
      </c>
      <c r="B141" s="35" t="s">
        <v>115</v>
      </c>
      <c r="C141" s="3"/>
      <c r="L141" s="3"/>
    </row>
    <row r="142" spans="1:12" x14ac:dyDescent="0.35">
      <c r="A142" s="149"/>
      <c r="B142" s="10">
        <v>77</v>
      </c>
      <c r="C142" s="110"/>
      <c r="D142" s="158"/>
      <c r="E142" s="43" t="s">
        <v>188</v>
      </c>
      <c r="F142" s="8" t="s">
        <v>9</v>
      </c>
      <c r="G142" s="8" t="s">
        <v>187</v>
      </c>
      <c r="H142" s="8" t="s">
        <v>136</v>
      </c>
      <c r="I142" s="57" t="s">
        <v>147</v>
      </c>
      <c r="J142" s="9" t="s">
        <v>186</v>
      </c>
      <c r="K142" s="9" t="s">
        <v>185</v>
      </c>
      <c r="L142" s="3"/>
    </row>
    <row r="143" spans="1:12" x14ac:dyDescent="0.35">
      <c r="A143" s="6"/>
      <c r="D143" s="6"/>
      <c r="E143" s="6"/>
      <c r="F143" s="6"/>
      <c r="L143" s="3"/>
    </row>
    <row r="144" spans="1:12" x14ac:dyDescent="0.35">
      <c r="A144" s="134" t="s">
        <v>184</v>
      </c>
      <c r="B144" s="10" t="s">
        <v>101</v>
      </c>
      <c r="C144" s="108" t="s">
        <v>96</v>
      </c>
      <c r="D144" s="108"/>
      <c r="E144" s="64"/>
      <c r="L144" s="3"/>
    </row>
    <row r="145" spans="1:12" ht="58" x14ac:dyDescent="0.35">
      <c r="A145" s="145"/>
      <c r="B145" s="159">
        <v>1</v>
      </c>
      <c r="C145" s="157">
        <v>1</v>
      </c>
      <c r="D145" s="160"/>
      <c r="E145" s="11" t="s">
        <v>167</v>
      </c>
      <c r="F145" s="63" t="s">
        <v>183</v>
      </c>
      <c r="G145" s="8" t="s">
        <v>182</v>
      </c>
      <c r="H145" s="8" t="s">
        <v>136</v>
      </c>
      <c r="I145" s="57" t="s">
        <v>135</v>
      </c>
      <c r="J145" s="9" t="s">
        <v>181</v>
      </c>
      <c r="K145" s="9" t="s">
        <v>180</v>
      </c>
      <c r="L145" s="51"/>
    </row>
    <row r="146" spans="1:12" ht="58" x14ac:dyDescent="0.35">
      <c r="A146" s="145"/>
      <c r="B146" s="133"/>
      <c r="C146" s="157">
        <v>2</v>
      </c>
      <c r="D146" s="160"/>
      <c r="E146" s="11" t="s">
        <v>167</v>
      </c>
      <c r="F146" s="8" t="s">
        <v>166</v>
      </c>
      <c r="G146" s="8" t="s">
        <v>179</v>
      </c>
      <c r="H146" s="8" t="s">
        <v>136</v>
      </c>
      <c r="I146" s="57" t="s">
        <v>135</v>
      </c>
      <c r="J146" s="9" t="s">
        <v>178</v>
      </c>
      <c r="K146" s="9" t="s">
        <v>177</v>
      </c>
    </row>
    <row r="147" spans="1:12" ht="58" x14ac:dyDescent="0.35">
      <c r="A147" s="145"/>
      <c r="B147" s="133"/>
      <c r="C147" s="157">
        <v>3</v>
      </c>
      <c r="D147" s="160"/>
      <c r="E147" s="11" t="s">
        <v>167</v>
      </c>
      <c r="F147" s="8" t="s">
        <v>166</v>
      </c>
      <c r="G147" s="8" t="s">
        <v>176</v>
      </c>
      <c r="H147" s="8" t="s">
        <v>136</v>
      </c>
      <c r="I147" s="57" t="s">
        <v>135</v>
      </c>
      <c r="J147" s="9" t="s">
        <v>175</v>
      </c>
      <c r="K147" s="9" t="s">
        <v>174</v>
      </c>
    </row>
    <row r="148" spans="1:12" ht="58" x14ac:dyDescent="0.35">
      <c r="A148" s="145"/>
      <c r="B148" s="133"/>
      <c r="C148" s="157">
        <v>4</v>
      </c>
      <c r="D148" s="160"/>
      <c r="E148" s="11" t="s">
        <v>167</v>
      </c>
      <c r="F148" s="8" t="s">
        <v>166</v>
      </c>
      <c r="G148" s="62" t="s">
        <v>173</v>
      </c>
      <c r="H148" s="8" t="s">
        <v>136</v>
      </c>
      <c r="I148" s="57" t="s">
        <v>135</v>
      </c>
      <c r="J148" s="9" t="s">
        <v>172</v>
      </c>
      <c r="K148" s="9" t="s">
        <v>171</v>
      </c>
    </row>
    <row r="149" spans="1:12" ht="58" x14ac:dyDescent="0.35">
      <c r="A149" s="145"/>
      <c r="B149" s="133"/>
      <c r="C149" s="157">
        <v>5</v>
      </c>
      <c r="D149" s="160"/>
      <c r="E149" s="11" t="s">
        <v>167</v>
      </c>
      <c r="F149" s="8" t="s">
        <v>166</v>
      </c>
      <c r="G149" s="62" t="s">
        <v>170</v>
      </c>
      <c r="H149" s="8" t="s">
        <v>136</v>
      </c>
      <c r="I149" s="57" t="s">
        <v>135</v>
      </c>
      <c r="J149" s="9" t="s">
        <v>169</v>
      </c>
      <c r="K149" s="9" t="s">
        <v>168</v>
      </c>
    </row>
    <row r="150" spans="1:12" ht="29" x14ac:dyDescent="0.35">
      <c r="A150" s="145"/>
      <c r="B150" s="133"/>
      <c r="C150" s="161">
        <v>6</v>
      </c>
      <c r="D150" s="162"/>
      <c r="E150" s="167" t="s">
        <v>167</v>
      </c>
      <c r="F150" s="8" t="s">
        <v>166</v>
      </c>
      <c r="G150" s="61" t="s">
        <v>165</v>
      </c>
      <c r="H150" s="8" t="s">
        <v>136</v>
      </c>
      <c r="I150" s="57" t="s">
        <v>135</v>
      </c>
      <c r="J150" s="9" t="s">
        <v>164</v>
      </c>
      <c r="K150" s="9" t="s">
        <v>163</v>
      </c>
    </row>
    <row r="151" spans="1:12" ht="29" x14ac:dyDescent="0.35">
      <c r="A151" s="145"/>
      <c r="B151" s="133"/>
      <c r="C151" s="163"/>
      <c r="D151" s="164"/>
      <c r="E151" s="168"/>
      <c r="F151" s="60" t="s">
        <v>154</v>
      </c>
      <c r="G151" s="61" t="s">
        <v>162</v>
      </c>
      <c r="H151" s="8" t="s">
        <v>136</v>
      </c>
      <c r="I151" s="57" t="s">
        <v>152</v>
      </c>
      <c r="J151" s="9" t="s">
        <v>151</v>
      </c>
      <c r="K151" s="9" t="s">
        <v>161</v>
      </c>
    </row>
    <row r="152" spans="1:12" ht="29" x14ac:dyDescent="0.35">
      <c r="A152" s="145"/>
      <c r="B152" s="133"/>
      <c r="C152" s="163"/>
      <c r="D152" s="164"/>
      <c r="E152" s="168"/>
      <c r="F152" s="60" t="s">
        <v>154</v>
      </c>
      <c r="G152" s="61" t="s">
        <v>160</v>
      </c>
      <c r="H152" s="8" t="s">
        <v>136</v>
      </c>
      <c r="I152" s="57" t="s">
        <v>152</v>
      </c>
      <c r="J152" s="9" t="s">
        <v>151</v>
      </c>
      <c r="K152" s="9" t="s">
        <v>159</v>
      </c>
    </row>
    <row r="153" spans="1:12" ht="29" x14ac:dyDescent="0.35">
      <c r="A153" s="145"/>
      <c r="B153" s="133"/>
      <c r="C153" s="163"/>
      <c r="D153" s="164"/>
      <c r="E153" s="168"/>
      <c r="F153" s="60" t="s">
        <v>154</v>
      </c>
      <c r="G153" s="61" t="s">
        <v>158</v>
      </c>
      <c r="H153" s="8" t="s">
        <v>136</v>
      </c>
      <c r="I153" s="57" t="s">
        <v>152</v>
      </c>
      <c r="J153" s="9" t="s">
        <v>151</v>
      </c>
      <c r="K153" s="9" t="s">
        <v>157</v>
      </c>
    </row>
    <row r="154" spans="1:12" ht="29" x14ac:dyDescent="0.35">
      <c r="A154" s="145"/>
      <c r="B154" s="133"/>
      <c r="C154" s="163"/>
      <c r="D154" s="164"/>
      <c r="E154" s="168"/>
      <c r="F154" s="60" t="s">
        <v>154</v>
      </c>
      <c r="G154" s="61" t="s">
        <v>156</v>
      </c>
      <c r="H154" s="8" t="s">
        <v>136</v>
      </c>
      <c r="I154" s="57" t="s">
        <v>152</v>
      </c>
      <c r="J154" s="9" t="s">
        <v>151</v>
      </c>
      <c r="K154" s="9" t="s">
        <v>155</v>
      </c>
    </row>
    <row r="155" spans="1:12" ht="29" x14ac:dyDescent="0.35">
      <c r="A155" s="145"/>
      <c r="B155" s="133"/>
      <c r="C155" s="163"/>
      <c r="D155" s="164"/>
      <c r="E155" s="168"/>
      <c r="F155" s="60" t="s">
        <v>154</v>
      </c>
      <c r="G155" s="61" t="s">
        <v>153</v>
      </c>
      <c r="H155" s="8" t="s">
        <v>136</v>
      </c>
      <c r="I155" s="57" t="s">
        <v>152</v>
      </c>
      <c r="J155" s="9" t="s">
        <v>151</v>
      </c>
      <c r="K155" s="9" t="s">
        <v>150</v>
      </c>
    </row>
    <row r="156" spans="1:12" ht="58" x14ac:dyDescent="0.35">
      <c r="A156" s="145"/>
      <c r="B156" s="133"/>
      <c r="C156" s="165"/>
      <c r="D156" s="166"/>
      <c r="E156" s="169"/>
      <c r="F156" s="60" t="s">
        <v>149</v>
      </c>
      <c r="G156" s="8" t="s">
        <v>148</v>
      </c>
      <c r="H156" s="8" t="s">
        <v>136</v>
      </c>
      <c r="I156" s="57" t="s">
        <v>147</v>
      </c>
      <c r="J156" s="9" t="s">
        <v>146</v>
      </c>
      <c r="K156" s="9" t="s">
        <v>145</v>
      </c>
    </row>
    <row r="157" spans="1:12" ht="58" x14ac:dyDescent="0.35">
      <c r="A157" s="145"/>
      <c r="B157" s="133"/>
      <c r="C157" s="133">
        <v>7</v>
      </c>
      <c r="D157" s="133"/>
      <c r="E157" s="11" t="s">
        <v>93</v>
      </c>
      <c r="F157" s="59" t="s">
        <v>144</v>
      </c>
      <c r="G157" s="8" t="s">
        <v>143</v>
      </c>
      <c r="H157" s="58" t="s">
        <v>7</v>
      </c>
      <c r="I157" s="57" t="s">
        <v>142</v>
      </c>
      <c r="J157" s="9" t="s">
        <v>141</v>
      </c>
      <c r="K157" s="9" t="s">
        <v>140</v>
      </c>
      <c r="L157" s="12"/>
    </row>
    <row r="158" spans="1:12" ht="43.5" x14ac:dyDescent="0.35">
      <c r="A158" s="136"/>
      <c r="B158" s="10">
        <v>5</v>
      </c>
      <c r="C158" s="133">
        <v>1</v>
      </c>
      <c r="D158" s="170"/>
      <c r="E158" s="11" t="s">
        <v>139</v>
      </c>
      <c r="F158" s="59" t="s">
        <v>138</v>
      </c>
      <c r="G158" s="8" t="s">
        <v>137</v>
      </c>
      <c r="H158" s="58" t="s">
        <v>136</v>
      </c>
      <c r="I158" s="57" t="s">
        <v>135</v>
      </c>
      <c r="J158" s="9" t="s">
        <v>134</v>
      </c>
      <c r="K158" s="9" t="s">
        <v>133</v>
      </c>
      <c r="L158" s="12"/>
    </row>
    <row r="160" spans="1:12" x14ac:dyDescent="0.35">
      <c r="A160" s="41" t="s">
        <v>132</v>
      </c>
      <c r="B160" s="40"/>
    </row>
    <row r="161" spans="1:7" ht="15" thickBot="1" x14ac:dyDescent="0.4">
      <c r="B161" s="3"/>
      <c r="C161" s="3"/>
      <c r="D161" s="6"/>
      <c r="E161" s="6"/>
      <c r="G161" s="3"/>
    </row>
    <row r="162" spans="1:7" x14ac:dyDescent="0.35">
      <c r="A162" s="13" t="s">
        <v>87</v>
      </c>
      <c r="B162" s="30" t="s">
        <v>18</v>
      </c>
    </row>
    <row r="163" spans="1:7" x14ac:dyDescent="0.35">
      <c r="A163" s="39" t="s">
        <v>86</v>
      </c>
      <c r="B163" s="10" t="s">
        <v>18</v>
      </c>
    </row>
    <row r="164" spans="1:7" x14ac:dyDescent="0.35">
      <c r="A164" s="37" t="s">
        <v>85</v>
      </c>
      <c r="B164" s="10" t="s">
        <v>84</v>
      </c>
    </row>
    <row r="165" spans="1:7" x14ac:dyDescent="0.35">
      <c r="A165" s="37" t="s">
        <v>83</v>
      </c>
      <c r="B165" s="10" t="s">
        <v>82</v>
      </c>
      <c r="C165" s="6" t="s">
        <v>60</v>
      </c>
    </row>
    <row r="166" spans="1:7" x14ac:dyDescent="0.35">
      <c r="A166" s="37" t="s">
        <v>81</v>
      </c>
      <c r="B166" s="10" t="s">
        <v>18</v>
      </c>
      <c r="C166" s="6" t="s">
        <v>60</v>
      </c>
    </row>
    <row r="167" spans="1:7" x14ac:dyDescent="0.35">
      <c r="A167" s="37" t="s">
        <v>80</v>
      </c>
      <c r="B167" s="10" t="s">
        <v>74</v>
      </c>
      <c r="C167" s="3"/>
    </row>
    <row r="168" spans="1:7" x14ac:dyDescent="0.35">
      <c r="A168" s="37" t="s">
        <v>79</v>
      </c>
      <c r="B168" s="10" t="s">
        <v>78</v>
      </c>
    </row>
    <row r="169" spans="1:7" x14ac:dyDescent="0.35">
      <c r="A169" s="37" t="s">
        <v>77</v>
      </c>
      <c r="B169" s="10" t="s">
        <v>71</v>
      </c>
    </row>
    <row r="170" spans="1:7" x14ac:dyDescent="0.35">
      <c r="A170" s="37" t="s">
        <v>76</v>
      </c>
      <c r="B170" s="10" t="s">
        <v>74</v>
      </c>
    </row>
    <row r="171" spans="1:7" x14ac:dyDescent="0.35">
      <c r="A171" s="37" t="s">
        <v>75</v>
      </c>
      <c r="B171" s="10" t="s">
        <v>74</v>
      </c>
    </row>
    <row r="172" spans="1:7" x14ac:dyDescent="0.35">
      <c r="A172" s="37" t="s">
        <v>73</v>
      </c>
      <c r="B172" s="10" t="s">
        <v>71</v>
      </c>
    </row>
    <row r="173" spans="1:7" x14ac:dyDescent="0.35">
      <c r="A173" s="37" t="s">
        <v>72</v>
      </c>
      <c r="B173" s="10" t="s">
        <v>71</v>
      </c>
    </row>
    <row r="174" spans="1:7" x14ac:dyDescent="0.35">
      <c r="A174" s="37" t="s">
        <v>70</v>
      </c>
      <c r="B174" s="10" t="s">
        <v>24</v>
      </c>
      <c r="D174" s="56"/>
      <c r="E174" s="38"/>
      <c r="F174" s="38"/>
      <c r="G174" s="38"/>
    </row>
    <row r="175" spans="1:7" x14ac:dyDescent="0.35">
      <c r="A175" s="37" t="s">
        <v>69</v>
      </c>
      <c r="B175" s="10" t="s">
        <v>82</v>
      </c>
      <c r="C175" s="6" t="s">
        <v>60</v>
      </c>
      <c r="D175" s="56"/>
      <c r="E175" s="38"/>
      <c r="F175" s="38"/>
      <c r="G175" s="38"/>
    </row>
    <row r="176" spans="1:7" x14ac:dyDescent="0.35">
      <c r="A176" s="37" t="s">
        <v>131</v>
      </c>
      <c r="B176" s="10" t="s">
        <v>82</v>
      </c>
      <c r="C176" s="3"/>
      <c r="D176" s="56"/>
      <c r="E176" s="56"/>
      <c r="F176" s="38"/>
      <c r="G176" s="38"/>
    </row>
    <row r="177" spans="1:8" s="6" customFormat="1" x14ac:dyDescent="0.35">
      <c r="A177" s="37" t="s">
        <v>65</v>
      </c>
      <c r="B177" s="10" t="s">
        <v>64</v>
      </c>
      <c r="D177" s="3"/>
      <c r="E177" s="3"/>
      <c r="F177" s="3"/>
    </row>
    <row r="178" spans="1:8" s="6" customFormat="1" x14ac:dyDescent="0.35">
      <c r="A178" s="37" t="s">
        <v>63</v>
      </c>
      <c r="B178" s="10" t="s">
        <v>62</v>
      </c>
      <c r="D178" s="3"/>
      <c r="E178" s="3"/>
      <c r="F178" s="3"/>
    </row>
    <row r="179" spans="1:8" s="6" customFormat="1" ht="15" thickBot="1" x14ac:dyDescent="0.4">
      <c r="A179" s="36" t="s">
        <v>61</v>
      </c>
      <c r="B179" s="35" t="s">
        <v>24</v>
      </c>
      <c r="C179" s="6" t="s">
        <v>60</v>
      </c>
      <c r="D179" s="3"/>
      <c r="E179" s="3"/>
      <c r="F179" s="3"/>
    </row>
    <row r="180" spans="1:8" s="6" customFormat="1" ht="15" thickBot="1" x14ac:dyDescent="0.4">
      <c r="A180" s="34" t="s">
        <v>59</v>
      </c>
      <c r="B180" s="33"/>
      <c r="D180" s="32" t="s">
        <v>58</v>
      </c>
      <c r="E180" s="3"/>
      <c r="F180" s="31" t="s">
        <v>57</v>
      </c>
      <c r="G180" s="30" t="s">
        <v>54</v>
      </c>
      <c r="H180" s="29" t="s">
        <v>130</v>
      </c>
    </row>
    <row r="181" spans="1:8" s="6" customFormat="1" x14ac:dyDescent="0.35">
      <c r="A181" s="3"/>
      <c r="D181" s="28" t="s">
        <v>56</v>
      </c>
      <c r="E181" s="3"/>
      <c r="F181" s="21" t="s">
        <v>55</v>
      </c>
      <c r="G181" s="10" t="s">
        <v>54</v>
      </c>
      <c r="H181" s="18" t="s">
        <v>130</v>
      </c>
    </row>
    <row r="182" spans="1:8" s="6" customFormat="1" x14ac:dyDescent="0.35">
      <c r="A182" s="3"/>
      <c r="D182" s="27" t="s">
        <v>52</v>
      </c>
      <c r="E182" s="3"/>
      <c r="F182" s="26" t="s">
        <v>51</v>
      </c>
      <c r="G182" s="10" t="s">
        <v>18</v>
      </c>
      <c r="H182" s="18" t="s">
        <v>50</v>
      </c>
    </row>
    <row r="183" spans="1:8" s="6" customFormat="1" ht="28.5" x14ac:dyDescent="0.35">
      <c r="A183" s="3"/>
      <c r="D183" s="3"/>
      <c r="E183" s="3"/>
      <c r="F183" s="21" t="s">
        <v>49</v>
      </c>
      <c r="G183" s="10" t="s">
        <v>46</v>
      </c>
      <c r="H183" s="25" t="s">
        <v>48</v>
      </c>
    </row>
    <row r="184" spans="1:8" s="6" customFormat="1" x14ac:dyDescent="0.35">
      <c r="A184" s="3"/>
      <c r="D184" s="3"/>
      <c r="E184" s="3"/>
      <c r="F184" s="21" t="s">
        <v>47</v>
      </c>
      <c r="G184" s="10" t="s">
        <v>46</v>
      </c>
      <c r="H184" s="24" t="s">
        <v>45</v>
      </c>
    </row>
    <row r="185" spans="1:8" s="6" customFormat="1" x14ac:dyDescent="0.35">
      <c r="A185" s="3"/>
      <c r="D185" s="3"/>
      <c r="E185" s="3"/>
      <c r="F185" s="55" t="s">
        <v>44</v>
      </c>
      <c r="G185" s="11" t="s">
        <v>129</v>
      </c>
      <c r="H185" s="18" t="s">
        <v>128</v>
      </c>
    </row>
    <row r="186" spans="1:8" s="6" customFormat="1" x14ac:dyDescent="0.35">
      <c r="A186" s="3"/>
      <c r="D186" s="3"/>
      <c r="E186" s="3"/>
      <c r="F186" s="55" t="s">
        <v>43</v>
      </c>
      <c r="G186" s="11" t="s">
        <v>129</v>
      </c>
      <c r="H186" s="18" t="s">
        <v>128</v>
      </c>
    </row>
    <row r="187" spans="1:8" s="6" customFormat="1" x14ac:dyDescent="0.35">
      <c r="A187" s="3"/>
      <c r="D187" s="3"/>
      <c r="E187" s="3"/>
      <c r="F187" s="21" t="s">
        <v>40</v>
      </c>
      <c r="G187" s="19" t="s">
        <v>18</v>
      </c>
      <c r="H187" s="22" t="s">
        <v>39</v>
      </c>
    </row>
    <row r="188" spans="1:8" s="6" customFormat="1" ht="43.5" x14ac:dyDescent="0.35">
      <c r="A188" s="3"/>
      <c r="D188" s="3"/>
      <c r="E188" s="3"/>
      <c r="F188" s="23" t="s">
        <v>38</v>
      </c>
      <c r="G188" s="19" t="s">
        <v>35</v>
      </c>
      <c r="H188" s="18" t="s">
        <v>37</v>
      </c>
    </row>
    <row r="189" spans="1:8" s="6" customFormat="1" ht="43.5" x14ac:dyDescent="0.35">
      <c r="A189" s="3"/>
      <c r="D189" s="3"/>
      <c r="E189" s="3"/>
      <c r="F189" s="55" t="s">
        <v>36</v>
      </c>
      <c r="G189" s="19" t="s">
        <v>127</v>
      </c>
      <c r="H189" s="18" t="s">
        <v>126</v>
      </c>
    </row>
    <row r="190" spans="1:8" s="6" customFormat="1" x14ac:dyDescent="0.35">
      <c r="A190" s="3"/>
      <c r="D190" s="3"/>
      <c r="E190" s="3"/>
      <c r="F190" s="21" t="s">
        <v>33</v>
      </c>
      <c r="G190" s="19" t="s">
        <v>32</v>
      </c>
      <c r="H190" s="22" t="s">
        <v>31</v>
      </c>
    </row>
    <row r="191" spans="1:8" s="6" customFormat="1" ht="58" x14ac:dyDescent="0.35">
      <c r="A191" s="3"/>
      <c r="D191" s="3"/>
      <c r="E191" s="3"/>
      <c r="F191" s="54" t="s">
        <v>125</v>
      </c>
      <c r="G191" s="19" t="s">
        <v>124</v>
      </c>
      <c r="H191" s="18" t="s">
        <v>123</v>
      </c>
    </row>
    <row r="192" spans="1:8" s="6" customFormat="1" ht="58" x14ac:dyDescent="0.35">
      <c r="A192" s="3"/>
      <c r="D192" s="3"/>
      <c r="E192" s="3"/>
      <c r="F192" s="54" t="s">
        <v>122</v>
      </c>
      <c r="G192" s="19" t="s">
        <v>121</v>
      </c>
      <c r="H192" s="18" t="s">
        <v>120</v>
      </c>
    </row>
    <row r="193" spans="1:8" s="6" customFormat="1" ht="87.5" thickBot="1" x14ac:dyDescent="0.4">
      <c r="A193" s="3"/>
      <c r="D193" s="3"/>
      <c r="E193" s="3"/>
      <c r="F193" s="53" t="s">
        <v>119</v>
      </c>
      <c r="G193" s="16" t="s">
        <v>118</v>
      </c>
      <c r="H193" s="15" t="s">
        <v>117</v>
      </c>
    </row>
    <row r="194" spans="1:8" s="6" customFormat="1" ht="15" thickBot="1" x14ac:dyDescent="0.4">
      <c r="A194" s="3"/>
      <c r="D194" s="3"/>
      <c r="E194" s="3"/>
      <c r="F194" s="51"/>
      <c r="G194" s="12"/>
      <c r="H194" s="12"/>
    </row>
    <row r="195" spans="1:8" s="6" customFormat="1" ht="15" thickBot="1" x14ac:dyDescent="0.4">
      <c r="A195" s="14" t="s">
        <v>16</v>
      </c>
      <c r="B195" s="6" t="s">
        <v>14</v>
      </c>
      <c r="D195" s="3"/>
      <c r="E195" s="3"/>
      <c r="F195" s="51"/>
      <c r="G195" s="12"/>
      <c r="H195" s="12"/>
    </row>
    <row r="196" spans="1:8" s="6" customFormat="1" ht="15" thickBot="1" x14ac:dyDescent="0.4">
      <c r="A196" s="3"/>
      <c r="D196" s="3"/>
      <c r="E196" s="3"/>
      <c r="F196" s="51"/>
      <c r="G196" s="12"/>
      <c r="H196" s="12"/>
    </row>
    <row r="197" spans="1:8" s="6" customFormat="1" ht="15" thickBot="1" x14ac:dyDescent="0.4">
      <c r="A197" s="14" t="s">
        <v>15</v>
      </c>
      <c r="B197" s="6" t="s">
        <v>14</v>
      </c>
      <c r="D197" s="3"/>
      <c r="E197" s="3"/>
      <c r="F197" s="51"/>
      <c r="G197" s="12"/>
      <c r="H197" s="12"/>
    </row>
    <row r="198" spans="1:8" s="6" customFormat="1" ht="15" thickBot="1" x14ac:dyDescent="0.4">
      <c r="A198" s="3"/>
      <c r="D198" s="3"/>
      <c r="E198" s="3"/>
      <c r="F198" s="51"/>
      <c r="G198" s="12"/>
      <c r="H198" s="12"/>
    </row>
    <row r="199" spans="1:8" s="6" customFormat="1" x14ac:dyDescent="0.35">
      <c r="A199" s="13" t="s">
        <v>13</v>
      </c>
      <c r="B199" s="30" t="s">
        <v>18</v>
      </c>
      <c r="C199" s="106" t="s">
        <v>116</v>
      </c>
      <c r="D199" s="106"/>
      <c r="E199" s="107"/>
      <c r="F199" s="51"/>
      <c r="G199" s="12"/>
      <c r="H199" s="12"/>
    </row>
    <row r="200" spans="1:8" s="6" customFormat="1" x14ac:dyDescent="0.35">
      <c r="A200" s="37" t="s">
        <v>85</v>
      </c>
      <c r="B200" s="10" t="s">
        <v>84</v>
      </c>
      <c r="C200" s="108"/>
      <c r="D200" s="108"/>
      <c r="E200" s="109"/>
      <c r="F200" s="51"/>
      <c r="G200" s="12"/>
      <c r="H200" s="12"/>
    </row>
    <row r="201" spans="1:8" s="6" customFormat="1" x14ac:dyDescent="0.35">
      <c r="A201" s="37" t="s">
        <v>83</v>
      </c>
      <c r="B201" s="10" t="s">
        <v>82</v>
      </c>
      <c r="C201" s="108"/>
      <c r="D201" s="108"/>
      <c r="E201" s="109"/>
      <c r="F201" s="51"/>
      <c r="G201" s="12"/>
      <c r="H201" s="12"/>
    </row>
    <row r="202" spans="1:8" s="6" customFormat="1" x14ac:dyDescent="0.35">
      <c r="A202" s="37" t="s">
        <v>102</v>
      </c>
      <c r="B202" s="10" t="s">
        <v>18</v>
      </c>
      <c r="C202" s="108"/>
      <c r="D202" s="108"/>
      <c r="E202" s="109"/>
      <c r="F202" s="51"/>
      <c r="G202" s="12"/>
      <c r="H202" s="12"/>
    </row>
    <row r="203" spans="1:8" s="6" customFormat="1" x14ac:dyDescent="0.35">
      <c r="A203" s="37" t="s">
        <v>61</v>
      </c>
      <c r="B203" s="10" t="s">
        <v>18</v>
      </c>
      <c r="C203" s="110"/>
      <c r="D203" s="120"/>
      <c r="E203" s="121"/>
      <c r="F203" s="51"/>
      <c r="G203" s="12"/>
      <c r="H203" s="12"/>
    </row>
    <row r="204" spans="1:8" s="6" customFormat="1" x14ac:dyDescent="0.35">
      <c r="A204" s="37" t="s">
        <v>17</v>
      </c>
      <c r="B204" s="43" t="s">
        <v>18</v>
      </c>
      <c r="C204" s="108" t="s">
        <v>106</v>
      </c>
      <c r="D204" s="108"/>
      <c r="E204" s="109"/>
      <c r="F204" s="51"/>
      <c r="G204" s="12"/>
      <c r="H204" s="12"/>
    </row>
    <row r="205" spans="1:8" s="6" customFormat="1" x14ac:dyDescent="0.35">
      <c r="A205" s="37" t="s">
        <v>115</v>
      </c>
      <c r="B205" s="43" t="s">
        <v>18</v>
      </c>
      <c r="C205" s="108" t="s">
        <v>106</v>
      </c>
      <c r="D205" s="108"/>
      <c r="E205" s="109"/>
      <c r="F205" s="51"/>
      <c r="G205" s="12"/>
      <c r="H205" s="12"/>
    </row>
    <row r="206" spans="1:8" s="6" customFormat="1" x14ac:dyDescent="0.35">
      <c r="A206" s="37" t="s">
        <v>114</v>
      </c>
      <c r="B206" s="43" t="s">
        <v>113</v>
      </c>
      <c r="C206" s="108" t="s">
        <v>106</v>
      </c>
      <c r="D206" s="108"/>
      <c r="E206" s="109"/>
      <c r="F206" s="51"/>
      <c r="G206" s="12"/>
      <c r="H206" s="12"/>
    </row>
    <row r="207" spans="1:8" s="6" customFormat="1" x14ac:dyDescent="0.35">
      <c r="A207" s="37" t="s">
        <v>112</v>
      </c>
      <c r="B207" s="43" t="s">
        <v>18</v>
      </c>
      <c r="C207" s="108" t="s">
        <v>111</v>
      </c>
      <c r="D207" s="108"/>
      <c r="E207" s="109"/>
      <c r="F207" s="51"/>
      <c r="G207" s="12"/>
      <c r="H207" s="12"/>
    </row>
    <row r="208" spans="1:8" s="6" customFormat="1" x14ac:dyDescent="0.35">
      <c r="A208" s="37" t="s">
        <v>110</v>
      </c>
      <c r="B208" s="43" t="s">
        <v>109</v>
      </c>
      <c r="C208" s="108" t="s">
        <v>108</v>
      </c>
      <c r="D208" s="108"/>
      <c r="E208" s="109"/>
      <c r="F208" s="51"/>
      <c r="G208" s="12"/>
      <c r="H208" s="12"/>
    </row>
    <row r="209" spans="1:12" x14ac:dyDescent="0.35">
      <c r="A209" s="37" t="s">
        <v>107</v>
      </c>
      <c r="B209" s="43" t="s">
        <v>18</v>
      </c>
      <c r="C209" s="108" t="s">
        <v>106</v>
      </c>
      <c r="D209" s="108"/>
      <c r="E209" s="109"/>
      <c r="F209" s="51"/>
      <c r="G209" s="12"/>
      <c r="H209" s="12"/>
    </row>
    <row r="210" spans="1:12" ht="15" thickBot="1" x14ac:dyDescent="0.4">
      <c r="A210" s="52" t="s">
        <v>105</v>
      </c>
      <c r="B210" s="42" t="s">
        <v>104</v>
      </c>
      <c r="C210" s="116" t="s">
        <v>103</v>
      </c>
      <c r="D210" s="116"/>
      <c r="E210" s="117"/>
      <c r="F210" s="51"/>
      <c r="G210" s="12"/>
      <c r="H210" s="12"/>
    </row>
    <row r="211" spans="1:12" ht="15" thickBot="1" x14ac:dyDescent="0.4">
      <c r="F211" s="51"/>
      <c r="G211" s="12"/>
      <c r="H211" s="12"/>
    </row>
    <row r="212" spans="1:12" x14ac:dyDescent="0.35">
      <c r="A212" s="13" t="s">
        <v>12</v>
      </c>
      <c r="B212" s="50" t="s">
        <v>18</v>
      </c>
      <c r="D212" s="6"/>
      <c r="E212" s="6"/>
      <c r="F212" s="6"/>
      <c r="G212" s="3"/>
      <c r="H212" s="3"/>
      <c r="I212" s="3"/>
      <c r="J212" s="3"/>
      <c r="K212" s="3"/>
      <c r="L212" s="3"/>
    </row>
    <row r="213" spans="1:12" x14ac:dyDescent="0.35">
      <c r="A213" s="37" t="s">
        <v>85</v>
      </c>
      <c r="B213" s="47" t="s">
        <v>84</v>
      </c>
      <c r="D213" s="6"/>
      <c r="E213" s="6"/>
      <c r="F213" s="6"/>
      <c r="G213" s="3"/>
      <c r="H213" s="3"/>
      <c r="I213" s="3"/>
      <c r="J213" s="3"/>
      <c r="K213" s="3"/>
      <c r="L213" s="3"/>
    </row>
    <row r="214" spans="1:12" x14ac:dyDescent="0.35">
      <c r="A214" s="37" t="s">
        <v>83</v>
      </c>
      <c r="B214" s="47" t="s">
        <v>82</v>
      </c>
      <c r="D214" s="6"/>
      <c r="E214" s="6"/>
      <c r="F214" s="6"/>
      <c r="G214" s="3"/>
      <c r="H214" s="3"/>
      <c r="I214" s="3"/>
      <c r="J214" s="3"/>
      <c r="K214" s="3"/>
      <c r="L214" s="3"/>
    </row>
    <row r="215" spans="1:12" x14ac:dyDescent="0.35">
      <c r="A215" s="37" t="s">
        <v>102</v>
      </c>
      <c r="B215" s="47" t="s">
        <v>18</v>
      </c>
      <c r="D215" s="6"/>
      <c r="E215" s="6"/>
      <c r="F215" s="6"/>
      <c r="G215" s="3"/>
      <c r="H215" s="3"/>
      <c r="I215" s="3"/>
      <c r="J215" s="3"/>
      <c r="K215" s="3"/>
      <c r="L215" s="3"/>
    </row>
    <row r="216" spans="1:12" x14ac:dyDescent="0.35">
      <c r="A216" s="37" t="s">
        <v>61</v>
      </c>
      <c r="B216" s="47" t="s">
        <v>18</v>
      </c>
      <c r="D216" s="6"/>
      <c r="E216" s="6"/>
      <c r="F216" s="6"/>
      <c r="G216" s="3"/>
      <c r="H216" s="3"/>
      <c r="I216" s="3"/>
      <c r="J216" s="3"/>
      <c r="K216" s="3"/>
      <c r="L216" s="3"/>
    </row>
    <row r="217" spans="1:12" x14ac:dyDescent="0.35">
      <c r="A217" s="49" t="s">
        <v>101</v>
      </c>
      <c r="B217" s="47" t="s">
        <v>18</v>
      </c>
      <c r="C217" s="6" t="s">
        <v>100</v>
      </c>
      <c r="D217" s="6"/>
      <c r="E217" s="6"/>
      <c r="F217" s="6"/>
      <c r="G217" s="3"/>
      <c r="H217" s="3"/>
      <c r="I217" s="3"/>
      <c r="J217" s="3"/>
      <c r="K217" s="3"/>
      <c r="L217" s="3"/>
    </row>
    <row r="218" spans="1:12" ht="15" thickBot="1" x14ac:dyDescent="0.4">
      <c r="A218" s="48" t="s">
        <v>99</v>
      </c>
      <c r="B218" s="47" t="s">
        <v>84</v>
      </c>
      <c r="D218" s="6"/>
      <c r="E218" s="6"/>
      <c r="F218" s="6"/>
      <c r="G218" s="3"/>
      <c r="H218" s="3"/>
      <c r="I218" s="3"/>
      <c r="J218" s="3"/>
      <c r="K218" s="3"/>
      <c r="L218" s="3"/>
    </row>
    <row r="219" spans="1:12" ht="15" thickBot="1" x14ac:dyDescent="0.4">
      <c r="A219" s="46" t="s">
        <v>59</v>
      </c>
      <c r="B219" s="45"/>
      <c r="C219" s="171" t="s">
        <v>98</v>
      </c>
      <c r="D219" s="172"/>
      <c r="E219" s="173"/>
      <c r="F219" s="124" t="s">
        <v>97</v>
      </c>
      <c r="G219" s="44" t="s">
        <v>18</v>
      </c>
      <c r="H219" s="44" t="s">
        <v>96</v>
      </c>
      <c r="I219" s="127" t="s">
        <v>95</v>
      </c>
      <c r="J219" s="3"/>
      <c r="K219" s="3"/>
      <c r="L219" s="3"/>
    </row>
    <row r="220" spans="1:12" x14ac:dyDescent="0.35">
      <c r="F220" s="125"/>
      <c r="G220" s="43" t="s">
        <v>94</v>
      </c>
      <c r="H220" s="43" t="s">
        <v>93</v>
      </c>
      <c r="I220" s="128"/>
      <c r="J220" s="3"/>
      <c r="K220" s="3"/>
      <c r="L220" s="3"/>
    </row>
    <row r="221" spans="1:12" x14ac:dyDescent="0.35">
      <c r="F221" s="125"/>
      <c r="G221" s="43" t="s">
        <v>62</v>
      </c>
      <c r="H221" s="43" t="s">
        <v>92</v>
      </c>
      <c r="I221" s="128"/>
    </row>
    <row r="222" spans="1:12" x14ac:dyDescent="0.35">
      <c r="F222" s="125"/>
      <c r="G222" s="43" t="s">
        <v>18</v>
      </c>
      <c r="H222" s="43" t="s">
        <v>91</v>
      </c>
      <c r="I222" s="128"/>
    </row>
    <row r="223" spans="1:12" ht="15" thickBot="1" x14ac:dyDescent="0.4">
      <c r="F223" s="126"/>
      <c r="G223" s="42" t="s">
        <v>90</v>
      </c>
      <c r="H223" s="42" t="s">
        <v>89</v>
      </c>
      <c r="I223" s="129"/>
    </row>
    <row r="224" spans="1:12" x14ac:dyDescent="0.35">
      <c r="E224" s="6"/>
      <c r="F224" s="6"/>
      <c r="H224" s="3"/>
      <c r="I224" s="3"/>
    </row>
    <row r="225" spans="1:9" s="6" customFormat="1" x14ac:dyDescent="0.35">
      <c r="A225" s="41" t="s">
        <v>88</v>
      </c>
      <c r="B225" s="40"/>
      <c r="D225" s="3"/>
      <c r="E225" s="3"/>
      <c r="F225" s="3"/>
      <c r="I225" s="3"/>
    </row>
    <row r="226" spans="1:9" s="6" customFormat="1" ht="15" thickBot="1" x14ac:dyDescent="0.4">
      <c r="A226" s="3"/>
      <c r="B226" s="3"/>
      <c r="C226" s="3"/>
      <c r="F226" s="3"/>
      <c r="G226" s="3"/>
      <c r="I226" s="3"/>
    </row>
    <row r="227" spans="1:9" s="6" customFormat="1" x14ac:dyDescent="0.35">
      <c r="A227" s="13" t="s">
        <v>87</v>
      </c>
      <c r="B227" s="30" t="s">
        <v>18</v>
      </c>
      <c r="D227" s="3"/>
      <c r="E227" s="3"/>
      <c r="F227" s="3"/>
      <c r="I227" s="3"/>
    </row>
    <row r="228" spans="1:9" s="6" customFormat="1" x14ac:dyDescent="0.35">
      <c r="A228" s="39" t="s">
        <v>86</v>
      </c>
      <c r="B228" s="10" t="s">
        <v>18</v>
      </c>
      <c r="D228" s="3"/>
      <c r="E228" s="3"/>
      <c r="F228" s="3"/>
      <c r="I228" s="3"/>
    </row>
    <row r="229" spans="1:9" s="6" customFormat="1" x14ac:dyDescent="0.35">
      <c r="A229" s="37" t="s">
        <v>85</v>
      </c>
      <c r="B229" s="10" t="s">
        <v>84</v>
      </c>
      <c r="D229" s="3"/>
      <c r="E229" s="3"/>
      <c r="F229" s="3"/>
      <c r="I229" s="3"/>
    </row>
    <row r="230" spans="1:9" s="6" customFormat="1" x14ac:dyDescent="0.35">
      <c r="A230" s="37" t="s">
        <v>83</v>
      </c>
      <c r="B230" s="10" t="s">
        <v>82</v>
      </c>
      <c r="C230" s="6" t="s">
        <v>60</v>
      </c>
      <c r="D230" s="3"/>
      <c r="E230" s="3"/>
      <c r="F230" s="3"/>
      <c r="I230" s="3"/>
    </row>
    <row r="231" spans="1:9" s="6" customFormat="1" x14ac:dyDescent="0.35">
      <c r="A231" s="37" t="s">
        <v>81</v>
      </c>
      <c r="B231" s="10" t="s">
        <v>18</v>
      </c>
      <c r="C231" s="6" t="s">
        <v>60</v>
      </c>
      <c r="D231" s="3"/>
      <c r="E231" s="3"/>
      <c r="F231" s="3"/>
      <c r="I231" s="3"/>
    </row>
    <row r="232" spans="1:9" s="6" customFormat="1" x14ac:dyDescent="0.35">
      <c r="A232" s="37" t="s">
        <v>80</v>
      </c>
      <c r="B232" s="10" t="s">
        <v>74</v>
      </c>
      <c r="C232" s="3"/>
      <c r="D232" s="3"/>
      <c r="E232" s="3"/>
      <c r="F232" s="3"/>
    </row>
    <row r="233" spans="1:9" s="6" customFormat="1" x14ac:dyDescent="0.35">
      <c r="A233" s="37" t="s">
        <v>79</v>
      </c>
      <c r="B233" s="10" t="s">
        <v>78</v>
      </c>
      <c r="D233" s="3"/>
      <c r="E233" s="3"/>
      <c r="F233" s="3"/>
    </row>
    <row r="234" spans="1:9" s="6" customFormat="1" x14ac:dyDescent="0.35">
      <c r="A234" s="37" t="s">
        <v>77</v>
      </c>
      <c r="B234" s="10" t="s">
        <v>71</v>
      </c>
      <c r="D234" s="3"/>
      <c r="E234" s="3"/>
      <c r="F234" s="3"/>
    </row>
    <row r="235" spans="1:9" s="6" customFormat="1" x14ac:dyDescent="0.35">
      <c r="A235" s="37" t="s">
        <v>76</v>
      </c>
      <c r="B235" s="10" t="s">
        <v>74</v>
      </c>
      <c r="D235" s="3"/>
      <c r="E235" s="3"/>
      <c r="F235" s="3"/>
    </row>
    <row r="236" spans="1:9" s="6" customFormat="1" x14ac:dyDescent="0.35">
      <c r="A236" s="37" t="s">
        <v>75</v>
      </c>
      <c r="B236" s="10" t="s">
        <v>74</v>
      </c>
      <c r="D236" s="3"/>
      <c r="E236" s="3"/>
      <c r="F236" s="3"/>
    </row>
    <row r="237" spans="1:9" s="6" customFormat="1" x14ac:dyDescent="0.35">
      <c r="A237" s="37" t="s">
        <v>73</v>
      </c>
      <c r="B237" s="10" t="s">
        <v>71</v>
      </c>
      <c r="D237" s="3"/>
      <c r="E237" s="3"/>
      <c r="F237" s="3"/>
    </row>
    <row r="238" spans="1:9" s="6" customFormat="1" x14ac:dyDescent="0.35">
      <c r="A238" s="37" t="s">
        <v>72</v>
      </c>
      <c r="B238" s="10" t="s">
        <v>71</v>
      </c>
      <c r="D238" s="3"/>
      <c r="E238" s="3"/>
      <c r="F238" s="3"/>
    </row>
    <row r="239" spans="1:9" s="6" customFormat="1" x14ac:dyDescent="0.35">
      <c r="A239" s="37" t="s">
        <v>70</v>
      </c>
      <c r="B239" s="10" t="s">
        <v>24</v>
      </c>
      <c r="D239" s="3"/>
      <c r="E239" s="38"/>
      <c r="F239" s="38"/>
      <c r="G239" s="38"/>
    </row>
    <row r="240" spans="1:9" s="6" customFormat="1" x14ac:dyDescent="0.35">
      <c r="A240" s="37" t="s">
        <v>69</v>
      </c>
      <c r="B240" s="10" t="s">
        <v>68</v>
      </c>
      <c r="C240" s="6" t="s">
        <v>60</v>
      </c>
      <c r="D240" s="3"/>
      <c r="E240" s="38"/>
      <c r="F240" s="38"/>
      <c r="G240" s="38"/>
    </row>
    <row r="241" spans="1:8" s="6" customFormat="1" x14ac:dyDescent="0.35">
      <c r="A241" s="37" t="s">
        <v>67</v>
      </c>
      <c r="B241" s="10" t="s">
        <v>66</v>
      </c>
      <c r="C241" s="3"/>
      <c r="D241" s="3"/>
      <c r="E241" s="38"/>
      <c r="F241" s="38"/>
      <c r="G241" s="38"/>
    </row>
    <row r="242" spans="1:8" s="6" customFormat="1" x14ac:dyDescent="0.35">
      <c r="A242" s="37" t="s">
        <v>65</v>
      </c>
      <c r="B242" s="10" t="s">
        <v>64</v>
      </c>
      <c r="C242" s="3"/>
      <c r="D242" s="3"/>
      <c r="E242" s="3"/>
      <c r="F242" s="3"/>
    </row>
    <row r="243" spans="1:8" s="6" customFormat="1" x14ac:dyDescent="0.35">
      <c r="A243" s="37" t="s">
        <v>63</v>
      </c>
      <c r="B243" s="10" t="s">
        <v>62</v>
      </c>
      <c r="D243" s="3"/>
      <c r="E243" s="3"/>
      <c r="F243" s="3"/>
    </row>
    <row r="244" spans="1:8" s="6" customFormat="1" ht="15" thickBot="1" x14ac:dyDescent="0.4">
      <c r="A244" s="36" t="s">
        <v>61</v>
      </c>
      <c r="B244" s="35" t="s">
        <v>24</v>
      </c>
      <c r="C244" s="6" t="s">
        <v>60</v>
      </c>
      <c r="D244" s="3"/>
      <c r="E244" s="3"/>
      <c r="F244" s="3"/>
    </row>
    <row r="245" spans="1:8" s="6" customFormat="1" ht="15" thickBot="1" x14ac:dyDescent="0.4">
      <c r="A245" s="34" t="s">
        <v>59</v>
      </c>
      <c r="B245" s="33"/>
      <c r="D245" s="32" t="s">
        <v>58</v>
      </c>
      <c r="E245" s="3"/>
      <c r="F245" s="31" t="s">
        <v>57</v>
      </c>
      <c r="G245" s="30" t="s">
        <v>54</v>
      </c>
      <c r="H245" s="29" t="s">
        <v>53</v>
      </c>
    </row>
    <row r="246" spans="1:8" s="6" customFormat="1" x14ac:dyDescent="0.35">
      <c r="A246" s="3"/>
      <c r="D246" s="28" t="s">
        <v>56</v>
      </c>
      <c r="E246" s="3"/>
      <c r="F246" s="21" t="s">
        <v>55</v>
      </c>
      <c r="G246" s="10" t="s">
        <v>54</v>
      </c>
      <c r="H246" s="18" t="s">
        <v>53</v>
      </c>
    </row>
    <row r="247" spans="1:8" s="6" customFormat="1" x14ac:dyDescent="0.35">
      <c r="A247" s="3"/>
      <c r="D247" s="27" t="s">
        <v>52</v>
      </c>
      <c r="E247" s="3"/>
      <c r="F247" s="26" t="s">
        <v>51</v>
      </c>
      <c r="G247" s="10" t="s">
        <v>18</v>
      </c>
      <c r="H247" s="18" t="s">
        <v>50</v>
      </c>
    </row>
    <row r="248" spans="1:8" s="6" customFormat="1" ht="28.5" x14ac:dyDescent="0.35">
      <c r="A248" s="3"/>
      <c r="D248" s="3"/>
      <c r="E248" s="3"/>
      <c r="F248" s="21" t="s">
        <v>49</v>
      </c>
      <c r="G248" s="10" t="s">
        <v>46</v>
      </c>
      <c r="H248" s="25" t="s">
        <v>48</v>
      </c>
    </row>
    <row r="249" spans="1:8" s="6" customFormat="1" x14ac:dyDescent="0.35">
      <c r="A249" s="3"/>
      <c r="D249" s="3"/>
      <c r="E249" s="3"/>
      <c r="F249" s="21" t="s">
        <v>47</v>
      </c>
      <c r="G249" s="10" t="s">
        <v>46</v>
      </c>
      <c r="H249" s="24" t="s">
        <v>45</v>
      </c>
    </row>
    <row r="250" spans="1:8" s="6" customFormat="1" ht="43.5" x14ac:dyDescent="0.35">
      <c r="A250" s="3"/>
      <c r="D250" s="3"/>
      <c r="E250" s="3"/>
      <c r="F250" s="21" t="s">
        <v>44</v>
      </c>
      <c r="G250" s="11" t="s">
        <v>42</v>
      </c>
      <c r="H250" s="18" t="s">
        <v>41</v>
      </c>
    </row>
    <row r="251" spans="1:8" s="6" customFormat="1" ht="43.5" x14ac:dyDescent="0.35">
      <c r="A251" s="3"/>
      <c r="D251" s="3"/>
      <c r="E251" s="3"/>
      <c r="F251" s="23" t="s">
        <v>43</v>
      </c>
      <c r="G251" s="11" t="s">
        <v>42</v>
      </c>
      <c r="H251" s="18" t="s">
        <v>41</v>
      </c>
    </row>
    <row r="252" spans="1:8" s="6" customFormat="1" x14ac:dyDescent="0.35">
      <c r="A252" s="3"/>
      <c r="D252" s="3"/>
      <c r="E252" s="3"/>
      <c r="F252" s="21" t="s">
        <v>40</v>
      </c>
      <c r="G252" s="19" t="s">
        <v>18</v>
      </c>
      <c r="H252" s="22" t="s">
        <v>39</v>
      </c>
    </row>
    <row r="253" spans="1:8" s="6" customFormat="1" ht="43.5" x14ac:dyDescent="0.35">
      <c r="A253" s="3"/>
      <c r="D253" s="3"/>
      <c r="E253" s="3"/>
      <c r="F253" s="23" t="s">
        <v>38</v>
      </c>
      <c r="G253" s="19" t="s">
        <v>35</v>
      </c>
      <c r="H253" s="18" t="s">
        <v>37</v>
      </c>
    </row>
    <row r="254" spans="1:8" s="6" customFormat="1" ht="43.5" x14ac:dyDescent="0.35">
      <c r="A254" s="3"/>
      <c r="D254" s="3"/>
      <c r="E254" s="3"/>
      <c r="F254" s="21" t="s">
        <v>36</v>
      </c>
      <c r="G254" s="19" t="s">
        <v>35</v>
      </c>
      <c r="H254" s="18" t="s">
        <v>34</v>
      </c>
    </row>
    <row r="255" spans="1:8" s="6" customFormat="1" x14ac:dyDescent="0.35">
      <c r="A255" s="3"/>
      <c r="D255" s="3"/>
      <c r="E255" s="3"/>
      <c r="F255" s="21" t="s">
        <v>33</v>
      </c>
      <c r="G255" s="19" t="s">
        <v>32</v>
      </c>
      <c r="H255" s="22" t="s">
        <v>31</v>
      </c>
    </row>
    <row r="256" spans="1:8" s="6" customFormat="1" x14ac:dyDescent="0.35">
      <c r="A256" s="3"/>
      <c r="D256" s="3"/>
      <c r="E256" s="3"/>
      <c r="F256" s="21" t="s">
        <v>30</v>
      </c>
      <c r="G256" s="19" t="s">
        <v>18</v>
      </c>
      <c r="H256" s="22" t="s">
        <v>29</v>
      </c>
    </row>
    <row r="257" spans="1:8" s="6" customFormat="1" ht="29" x14ac:dyDescent="0.35">
      <c r="A257" s="3"/>
      <c r="D257" s="3"/>
      <c r="E257" s="3"/>
      <c r="F257" s="21" t="s">
        <v>28</v>
      </c>
      <c r="G257" s="19" t="s">
        <v>27</v>
      </c>
      <c r="H257" s="18" t="s">
        <v>26</v>
      </c>
    </row>
    <row r="258" spans="1:8" s="6" customFormat="1" x14ac:dyDescent="0.35">
      <c r="A258" s="3"/>
      <c r="D258" s="3"/>
      <c r="E258" s="3"/>
      <c r="F258" s="20" t="s">
        <v>25</v>
      </c>
      <c r="G258" s="19" t="s">
        <v>24</v>
      </c>
      <c r="H258" s="18" t="s">
        <v>23</v>
      </c>
    </row>
    <row r="259" spans="1:8" s="6" customFormat="1" ht="29" x14ac:dyDescent="0.35">
      <c r="A259" s="3"/>
      <c r="D259" s="3"/>
      <c r="E259" s="3"/>
      <c r="F259" s="20" t="s">
        <v>22</v>
      </c>
      <c r="G259" s="19" t="s">
        <v>21</v>
      </c>
      <c r="H259" s="18" t="s">
        <v>20</v>
      </c>
    </row>
    <row r="260" spans="1:8" s="6" customFormat="1" ht="15" thickBot="1" x14ac:dyDescent="0.4">
      <c r="A260" s="3"/>
      <c r="D260" s="3"/>
      <c r="E260" s="3"/>
      <c r="F260" s="17" t="s">
        <v>19</v>
      </c>
      <c r="G260" s="16" t="s">
        <v>18</v>
      </c>
      <c r="H260" s="15" t="s">
        <v>17</v>
      </c>
    </row>
    <row r="262" spans="1:8" s="6" customFormat="1" ht="15" thickBot="1" x14ac:dyDescent="0.4">
      <c r="A262" s="3"/>
      <c r="D262" s="3"/>
      <c r="E262" s="3"/>
      <c r="F262" s="3"/>
    </row>
    <row r="263" spans="1:8" s="6" customFormat="1" ht="15" thickBot="1" x14ac:dyDescent="0.4">
      <c r="A263" s="14" t="s">
        <v>16</v>
      </c>
      <c r="B263" s="6" t="s">
        <v>14</v>
      </c>
      <c r="D263" s="3"/>
      <c r="E263" s="3"/>
      <c r="F263" s="3"/>
    </row>
    <row r="264" spans="1:8" s="6" customFormat="1" ht="15" thickBot="1" x14ac:dyDescent="0.4">
      <c r="A264" s="3"/>
      <c r="D264" s="3"/>
      <c r="E264" s="3"/>
      <c r="F264" s="3"/>
    </row>
    <row r="265" spans="1:8" s="6" customFormat="1" ht="15" thickBot="1" x14ac:dyDescent="0.4">
      <c r="A265" s="14" t="s">
        <v>15</v>
      </c>
      <c r="B265" s="6" t="s">
        <v>14</v>
      </c>
      <c r="D265" s="3"/>
      <c r="E265" s="3"/>
      <c r="F265" s="3"/>
    </row>
    <row r="266" spans="1:8" s="6" customFormat="1" ht="15" thickBot="1" x14ac:dyDescent="0.4">
      <c r="A266" s="3"/>
      <c r="D266" s="3"/>
      <c r="E266" s="3"/>
      <c r="F266" s="3"/>
    </row>
    <row r="267" spans="1:8" s="6" customFormat="1" x14ac:dyDescent="0.35">
      <c r="A267" s="13" t="s">
        <v>13</v>
      </c>
      <c r="B267" s="6" t="s">
        <v>11</v>
      </c>
      <c r="D267" s="3"/>
      <c r="E267" s="3"/>
      <c r="F267" s="3"/>
    </row>
    <row r="268" spans="1:8" s="6" customFormat="1" ht="15" thickBot="1" x14ac:dyDescent="0.4">
      <c r="A268" s="3"/>
      <c r="D268" s="3"/>
      <c r="E268" s="3"/>
      <c r="F268" s="3"/>
    </row>
    <row r="269" spans="1:8" s="6" customFormat="1" x14ac:dyDescent="0.35">
      <c r="A269" s="13" t="s">
        <v>12</v>
      </c>
      <c r="B269" s="6" t="s">
        <v>11</v>
      </c>
      <c r="D269" s="3"/>
      <c r="E269" s="3"/>
      <c r="F269" s="3"/>
    </row>
  </sheetData>
  <mergeCells count="117">
    <mergeCell ref="C205:E205"/>
    <mergeCell ref="C206:E206"/>
    <mergeCell ref="I219:I223"/>
    <mergeCell ref="C207:E207"/>
    <mergeCell ref="C208:E208"/>
    <mergeCell ref="C209:E209"/>
    <mergeCell ref="C210:E210"/>
    <mergeCell ref="C219:E219"/>
    <mergeCell ref="F219:F223"/>
    <mergeCell ref="E150:E156"/>
    <mergeCell ref="C157:D157"/>
    <mergeCell ref="C158:D158"/>
    <mergeCell ref="C199:E199"/>
    <mergeCell ref="C200:E200"/>
    <mergeCell ref="C201:E201"/>
    <mergeCell ref="C202:E202"/>
    <mergeCell ref="C203:E203"/>
    <mergeCell ref="C204:E204"/>
    <mergeCell ref="B138:D138"/>
    <mergeCell ref="B139:D139"/>
    <mergeCell ref="A141:A142"/>
    <mergeCell ref="C142:D142"/>
    <mergeCell ref="A144:A158"/>
    <mergeCell ref="C144:D144"/>
    <mergeCell ref="B145:B157"/>
    <mergeCell ref="C145:D145"/>
    <mergeCell ref="C146:D146"/>
    <mergeCell ref="C147:D147"/>
    <mergeCell ref="C148:D148"/>
    <mergeCell ref="C149:D149"/>
    <mergeCell ref="C150:D156"/>
    <mergeCell ref="J109:J111"/>
    <mergeCell ref="K109:K111"/>
    <mergeCell ref="F126:F127"/>
    <mergeCell ref="G126:G127"/>
    <mergeCell ref="H126:H127"/>
    <mergeCell ref="I126:I127"/>
    <mergeCell ref="J126:J127"/>
    <mergeCell ref="K126:K127"/>
    <mergeCell ref="F128:F129"/>
    <mergeCell ref="G128:G129"/>
    <mergeCell ref="H128:H129"/>
    <mergeCell ref="I128:I129"/>
    <mergeCell ref="J128:J129"/>
    <mergeCell ref="K128:K129"/>
    <mergeCell ref="J93:J99"/>
    <mergeCell ref="K93:K99"/>
    <mergeCell ref="B105:D105"/>
    <mergeCell ref="F106:F108"/>
    <mergeCell ref="G106:G108"/>
    <mergeCell ref="H106:H108"/>
    <mergeCell ref="I106:I108"/>
    <mergeCell ref="J106:J108"/>
    <mergeCell ref="K106:K108"/>
    <mergeCell ref="A93:A136"/>
    <mergeCell ref="B93:B99"/>
    <mergeCell ref="C93:C99"/>
    <mergeCell ref="D93:D99"/>
    <mergeCell ref="E93:E99"/>
    <mergeCell ref="F93:F99"/>
    <mergeCell ref="G93:G99"/>
    <mergeCell ref="H93:H99"/>
    <mergeCell ref="I93:I99"/>
    <mergeCell ref="F109:F111"/>
    <mergeCell ref="G109:G111"/>
    <mergeCell ref="H109:H111"/>
    <mergeCell ref="I109:I111"/>
    <mergeCell ref="B135:B136"/>
    <mergeCell ref="C135:C136"/>
    <mergeCell ref="D135:D136"/>
    <mergeCell ref="E135:E136"/>
    <mergeCell ref="C67:E67"/>
    <mergeCell ref="C68:E68"/>
    <mergeCell ref="C69:E69"/>
    <mergeCell ref="C70:E70"/>
    <mergeCell ref="C71:E71"/>
    <mergeCell ref="C72:E72"/>
    <mergeCell ref="F72:F76"/>
    <mergeCell ref="I72:I76"/>
    <mergeCell ref="F77:F85"/>
    <mergeCell ref="I77:I85"/>
    <mergeCell ref="C57:E57"/>
    <mergeCell ref="C58:E58"/>
    <mergeCell ref="C59:E59"/>
    <mergeCell ref="C60:E60"/>
    <mergeCell ref="C61:E61"/>
    <mergeCell ref="C62:E62"/>
    <mergeCell ref="C63:E63"/>
    <mergeCell ref="C65:E65"/>
    <mergeCell ref="C66:E66"/>
    <mergeCell ref="C24:E24"/>
    <mergeCell ref="C47:E47"/>
    <mergeCell ref="C48:E48"/>
    <mergeCell ref="C50:E50"/>
    <mergeCell ref="C52:E52"/>
    <mergeCell ref="C53:E53"/>
    <mergeCell ref="C54:E54"/>
    <mergeCell ref="C55:E55"/>
    <mergeCell ref="C56:E56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C6:E6"/>
    <mergeCell ref="C7:E7"/>
    <mergeCell ref="C8:E8"/>
    <mergeCell ref="C9:E9"/>
    <mergeCell ref="C10:E10"/>
    <mergeCell ref="C11:E11"/>
    <mergeCell ref="C12:E12"/>
    <mergeCell ref="C13:E13"/>
    <mergeCell ref="C14:E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EVC_TRU</vt:lpstr>
      <vt:lpstr>EVC_TRU!_Toc487427584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2021-12-12T19:59:43Z</dcterms:created>
  <dcterms:modified xsi:type="dcterms:W3CDTF">2021-12-12T20:45:25Z</dcterms:modified>
</cp:coreProperties>
</file>