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428830\OneDrive - Alstom\Maintenance\GATC_BSI_GUID_0125_V2.5\"/>
    </mc:Choice>
  </mc:AlternateContent>
  <xr:revisionPtr revIDLastSave="0" documentId="11_AF0D32D3E3DCA522BFF43987DDAD07E74FC4AA4F" xr6:coauthVersionLast="44" xr6:coauthVersionMax="44" xr10:uidLastSave="{00000000-0000-0000-0000-000000000000}"/>
  <bookViews>
    <workbookView xWindow="-110" yWindow="-110" windowWidth="19420" windowHeight="10420" activeTab="3" xr2:uid="{00000000-000D-0000-FFFF-FFFF00000000}"/>
  </bookViews>
  <sheets>
    <sheet name="Cover page" sheetId="4" r:id="rId1"/>
    <sheet name="Document History" sheetId="3" r:id="rId2"/>
    <sheet name="Legend" sheetId="1" r:id="rId3"/>
    <sheet name="Codes list" sheetId="2" r:id="rId4"/>
  </sheets>
  <externalReferences>
    <externalReference r:id="rId5"/>
  </externalReferences>
  <definedNames>
    <definedName name="_xlnm._FilterDatabase" localSheetId="3" hidden="1">'Codes list'!$A$7:$Q$89</definedName>
    <definedName name="_xlnm.Print_Titles" localSheetId="3">'Codes list'!$A:$B,'Codes list'!$1:$7</definedName>
    <definedName name="_xlnm.Print_Titles" localSheetId="1">'Document History'!$4:$5</definedName>
    <definedName name="_xlnm.Print_Titles" localSheetId="2">Legend!$2:$6</definedName>
    <definedName name="_xlnm.Print_Area" localSheetId="0">'Cover page'!$A$1:$I$13</definedName>
    <definedName name="_xlnm.Print_Area" localSheetId="1">'Document History'!$A:$K</definedName>
    <definedName name="_xlnm.Print_Area" localSheetId="2">Legend!$A:$C</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5" i="3" l="1"/>
  <c r="A14" i="3" l="1"/>
  <c r="B7" i="4" l="1"/>
  <c r="A13" i="3" l="1"/>
  <c r="A12" i="3" l="1"/>
  <c r="A11" i="3" l="1"/>
  <c r="F12" i="4" l="1"/>
  <c r="H1" i="3"/>
  <c r="A10" i="3"/>
  <c r="A9" i="3"/>
  <c r="A8" i="3"/>
  <c r="A7" i="3"/>
  <c r="A6" i="3"/>
  <c r="M1" i="3"/>
  <c r="A6" i="4" s="1"/>
  <c r="G12" i="4" s="1"/>
  <c r="M2" i="3" l="1"/>
</calcChain>
</file>

<file path=xl/sharedStrings.xml><?xml version="1.0" encoding="utf-8"?>
<sst xmlns="http://schemas.openxmlformats.org/spreadsheetml/2006/main" count="1167" uniqueCount="396">
  <si>
    <t>Code Id</t>
  </si>
  <si>
    <t>Name</t>
  </si>
  <si>
    <t>Description code</t>
  </si>
  <si>
    <t>TRU source Id</t>
  </si>
  <si>
    <t>TRU subsystem Id</t>
  </si>
  <si>
    <t>TRU LRU Id</t>
  </si>
  <si>
    <t>Operator display</t>
  </si>
  <si>
    <t>Id of text on operator display</t>
  </si>
  <si>
    <t>Log display</t>
  </si>
  <si>
    <t>Log message</t>
  </si>
  <si>
    <t>Log advice</t>
  </si>
  <si>
    <t>Status display</t>
  </si>
  <si>
    <t>Status level</t>
  </si>
  <si>
    <t>Status message</t>
  </si>
  <si>
    <t>Status advice</t>
  </si>
  <si>
    <t>Colour</t>
  </si>
  <si>
    <t>Comment</t>
  </si>
  <si>
    <t>[Yes, No]</t>
  </si>
  <si>
    <t>Display "free text" on operator display</t>
  </si>
  <si>
    <t>"Free text"</t>
  </si>
  <si>
    <t>Numeric</t>
  </si>
  <si>
    <t>Textual</t>
  </si>
  <si>
    <t>Type</t>
  </si>
  <si>
    <t>Additional explanation</t>
  </si>
  <si>
    <t>See diagnotic codes list</t>
  </si>
  <si>
    <t>see §8.1.4.1 (main document)</t>
  </si>
  <si>
    <t>see §8.1.5.3 (main document)</t>
  </si>
  <si>
    <t>Cause of the diagnostic code</t>
  </si>
  <si>
    <t>TRB sub-system that has detected and generated the diagnostic code</t>
  </si>
  <si>
    <r>
      <t xml:space="preserve">The "free text" is an additional diagnostic description that is sent by the source of the diagnostic code according to the actual context of the event (see here under).
Only applicable if "Operator display" = "Yes".
</t>
    </r>
    <r>
      <rPr>
        <b/>
        <sz val="10"/>
        <rFont val="Arial"/>
        <family val="2"/>
      </rPr>
      <t>No use currently in generic data preparation.</t>
    </r>
  </si>
  <si>
    <r>
      <t xml:space="preserve">Id of the text coded in the data preparation of the DMI
Only applicable if "Operator display" = "Yes".
</t>
    </r>
    <r>
      <rPr>
        <b/>
        <sz val="10"/>
        <rFont val="Arial"/>
        <family val="2"/>
      </rPr>
      <t>No use currently in generic data preparation.</t>
    </r>
  </si>
  <si>
    <t>See §8.1.6 (main document)</t>
  </si>
  <si>
    <t>Also called "Diag display".
See §8.1.7 (main document)</t>
  </si>
  <si>
    <t>See §8.1.7 (main document)</t>
  </si>
  <si>
    <t>See §8.1.6 and §8.1.7 (main document)</t>
  </si>
  <si>
    <r>
      <t xml:space="preserve">"Yes" = the diagnostic code will be displayed on the DMI ETCS driver screen during 15 seconds.
</t>
    </r>
    <r>
      <rPr>
        <b/>
        <sz val="10"/>
        <rFont val="Arial"/>
        <family val="2"/>
      </rPr>
      <t>Currently, in the generic data preparation, this field is always set to "No"</t>
    </r>
  </si>
  <si>
    <t>See diagnostic codes list. E.g. explanation of the "free text" displayed.</t>
  </si>
  <si>
    <r>
      <t>ab</t>
    </r>
    <r>
      <rPr>
        <sz val="18"/>
        <color indexed="10"/>
        <rFont val="Alstom Logo"/>
        <charset val="2"/>
      </rPr>
      <t>c</t>
    </r>
    <r>
      <rPr>
        <sz val="18"/>
        <color indexed="18"/>
        <rFont val="Alstom Logo"/>
        <charset val="2"/>
      </rPr>
      <t>d</t>
    </r>
  </si>
  <si>
    <t>Information Solutions Railways</t>
  </si>
  <si>
    <t>Transport</t>
  </si>
  <si>
    <t>GATC</t>
  </si>
  <si>
    <t>APP2 : Legend for the diagnostic codes list</t>
  </si>
  <si>
    <t>Code_ID</t>
  </si>
  <si>
    <t>TRU_ Source_id</t>
  </si>
  <si>
    <t>TRU_ Subsystem_id</t>
  </si>
  <si>
    <t>TRU_ LRU_id</t>
  </si>
  <si>
    <t>PACKET_254_RECEIVED</t>
  </si>
  <si>
    <t>EVC</t>
  </si>
  <si>
    <t>EVC_Kernel</t>
  </si>
  <si>
    <t>EVC_kernel</t>
  </si>
  <si>
    <t>packet_254_received</t>
  </si>
  <si>
    <t>no_display</t>
  </si>
  <si>
    <t>fault</t>
  </si>
  <si>
    <t>white</t>
  </si>
  <si>
    <t>display</t>
  </si>
  <si>
    <t>Packet 254 received</t>
  </si>
  <si>
    <t>-</t>
  </si>
  <si>
    <t>RADIO_CONSISTENCY_T_NVCONTACT_ERROR</t>
  </si>
  <si>
    <t>Radio_consistency_t_nvcontact_error</t>
  </si>
  <si>
    <t>Radio link error - com. interrupted</t>
  </si>
  <si>
    <t>Check radio signal in the area and EVC or RBC radio equipment</t>
  </si>
  <si>
    <t>RADIO_CONSISTENCY_SEQUENCE_ERROR</t>
  </si>
  <si>
    <t>Radio_consistency_sequence_error</t>
  </si>
  <si>
    <t>Radio message sequence error</t>
  </si>
  <si>
    <t>RADIO_CONSISTENCY_DECODING_ERROR</t>
  </si>
  <si>
    <t>Radio_consistency_decoding_error</t>
  </si>
  <si>
    <t>Radio message decoding error</t>
  </si>
  <si>
    <t>RADIO_CONSISTENCY_LRBG_ERROR</t>
  </si>
  <si>
    <t>Radio_consistency _LRBG_ error</t>
  </si>
  <si>
    <t>Unknown LRBG reference sent by RBC</t>
  </si>
  <si>
    <t>Check trackside config, LRBG emission or EUROBALISE reception</t>
  </si>
  <si>
    <t>BALISE_CONSISTENCY_MESSAGE_ERROR</t>
  </si>
  <si>
    <t>Balise_consistency_message_error</t>
  </si>
  <si>
    <t>Balise message consistency error</t>
  </si>
  <si>
    <t>Check balise message and EVC equipment for EUROBALISE reception</t>
  </si>
  <si>
    <t>BALISE_CONSISTENCY_LINKING_ERROR</t>
  </si>
  <si>
    <t>Balise_consistency_linking_error</t>
  </si>
  <si>
    <t>Balise message linking error</t>
  </si>
  <si>
    <t>Check balise linking info or EVC eqpt for EUROBALISE reception</t>
  </si>
  <si>
    <t>BALISE_VERSION_NOT_COMPATIBLE_ERROR</t>
  </si>
  <si>
    <t>Balise_version_not_compatible_error</t>
  </si>
  <si>
    <t>Balise version not compatible</t>
  </si>
  <si>
    <t xml:space="preserve">Check compatibility of balise message and EVC software versions </t>
  </si>
  <si>
    <t>BALISE_DECODING_ERROR</t>
  </si>
  <si>
    <t>Balise_decoding_error</t>
  </si>
  <si>
    <t>Balise message decoding error</t>
  </si>
  <si>
    <t>WHEEL_DIAMETER_A_CHANGED</t>
  </si>
  <si>
    <t>Wheel_diameter_A_changed</t>
  </si>
  <si>
    <t>OK</t>
  </si>
  <si>
    <t>Wheel diameter A changed</t>
  </si>
  <si>
    <t>WHEEL_DIAMETER_B_CHANGED</t>
  </si>
  <si>
    <t>Wheel_diameter_B_changed</t>
  </si>
  <si>
    <t>Wheel diameter B changed</t>
  </si>
  <si>
    <t>INTER_COEFF_A_CHANGED</t>
  </si>
  <si>
    <t>Inter_coeff_A_changed</t>
  </si>
  <si>
    <t>M_inter_coeff_A changed</t>
  </si>
  <si>
    <t>INTER_COEFF_B_CHANGED</t>
  </si>
  <si>
    <t>Inter_coeff_B_changed</t>
  </si>
  <si>
    <t>M_inter_coeff_B changed</t>
  </si>
  <si>
    <t>DOPPLER_COEFF_A_CHANGED</t>
  </si>
  <si>
    <t>Doppler_coeff_A_changed</t>
  </si>
  <si>
    <t>M_doppler_coeff_A changed</t>
  </si>
  <si>
    <t>DOPPLER_COEFF_B_CHANGED</t>
  </si>
  <si>
    <t>Doppler_coeff_B_changed</t>
  </si>
  <si>
    <t>M_doppler_coeff_B changed</t>
  </si>
  <si>
    <t>GSM1_CHANGED</t>
  </si>
  <si>
    <t>GSM1_changed</t>
  </si>
  <si>
    <t>GSM Number 1 changed</t>
  </si>
  <si>
    <t>GSM2_CHANGED</t>
  </si>
  <si>
    <t>GSM2_changed</t>
  </si>
  <si>
    <t>GSM Number 2 changed</t>
  </si>
  <si>
    <t>TWO_CONSECUTIVE_LINKED_BGS_MISSED_ERROR</t>
  </si>
  <si>
    <t>Two_consecutive_linked_BGS_missed_error</t>
  </si>
  <si>
    <t>2 consecutive linked BG not detected</t>
  </si>
  <si>
    <t>Check linking info, balise msg or EVC eqpt for EUROBALISE recept</t>
  </si>
  <si>
    <t>CROSS_TALK_ERROR</t>
  </si>
  <si>
    <t>Cross_talk_error</t>
  </si>
  <si>
    <t>Recep. 2 consecutive repositioning BG</t>
  </si>
  <si>
    <t>Check balise position and msg or EVC eqpt for EUROBALISE recept</t>
  </si>
  <si>
    <t>STM_FAILURE</t>
  </si>
  <si>
    <t>STM_failure</t>
  </si>
  <si>
    <t>STM failure</t>
  </si>
  <si>
    <t xml:space="preserve">Check installed STM equipment </t>
  </si>
  <si>
    <t>SDMU_COEFF_A_CHANGED</t>
  </si>
  <si>
    <t>SDMU_coeff_A_changed</t>
  </si>
  <si>
    <t>Radar 1 coefficient changed</t>
  </si>
  <si>
    <t>SDMU_COEFF_B_CHANGED</t>
  </si>
  <si>
    <t>SDMU_coeff_B_changed</t>
  </si>
  <si>
    <t>Radar 2 coefficient changed</t>
  </si>
  <si>
    <t>MISSED_DUPLICATED_BALISES_ERROR</t>
  </si>
  <si>
    <t>Missed_duplicated_balises_error</t>
  </si>
  <si>
    <t>A duplicated balise not detected</t>
  </si>
  <si>
    <t>ODO_CORRECTED_BY_LINKING</t>
  </si>
  <si>
    <t>ODO position measures corrected by message reception from a linking balise group</t>
  </si>
  <si>
    <t>ODO position corrected by linking BG</t>
  </si>
  <si>
    <t>EUROLOOP_DECODING_ERROR</t>
  </si>
  <si>
    <t>Euroloop decoding error</t>
  </si>
  <si>
    <t>Euroloop message decoding error</t>
  </si>
  <si>
    <t>Check Euroloop message and EVC equipment for its reception</t>
  </si>
  <si>
    <t>EUROLOOP_RECEIVER_FAILURE</t>
  </si>
  <si>
    <t>Euroloop receiver error</t>
  </si>
  <si>
    <t>Euroloop receiver equipment failure</t>
  </si>
  <si>
    <t>Check EVC equipment for reception of Euroloop messages</t>
  </si>
  <si>
    <t>NID_LOOP_CHECK_ERROR</t>
  </si>
  <si>
    <t>Euroloop identication error of the loop</t>
  </si>
  <si>
    <t>Euroloop: loop identification error</t>
  </si>
  <si>
    <t>Check the NID_Loop and the EOLM BG</t>
  </si>
  <si>
    <t>"Free Text"</t>
  </si>
  <si>
    <t>APP2 : Diagnostic codes list for "EVC - system events"</t>
  </si>
  <si>
    <t>The "free text" is an additional diagnostic description that is sent by the source of the diagnostic code.
Several "free text" could exist for a single Code Id according to the context of the event.
Can be displayed:
- On the DMI ETCS driver screen (see above)
- On the DMI Log display (see above)</t>
  </si>
  <si>
    <t>Reception of a "default information" packet (packet 254 defined in Unisig subset 026) from a balises group or a loop.</t>
  </si>
  <si>
    <t>Reception of an incorrect or incomplete balises group, impossible to determine the balises group encountering direction.</t>
  </si>
  <si>
    <t>Text used to identify the position of the wheel referenced as wheel B
" : " 
Previous value
" : " 
Current value</t>
  </si>
  <si>
    <t>Previous diameter value
" : " 
Current value</t>
  </si>
  <si>
    <t>Information send in 2 packets :
&gt; First one : 
"Old" telephone number
&gt; Second one :
"New" telephone number</t>
  </si>
  <si>
    <t>Information send in 2 packets :
&gt; First one : 
"1st" NID_C NID_BG
&gt; Second one :
"2nd" NID_C NID_BG</t>
  </si>
  <si>
    <t>Information send in 2 packets :
&gt; First one : 
"1st" NID_C NID_BG or "1st UNKNOWN"
&gt; Second one :
"2nd" NID_C NID_BG or "2nd UNKNOWN"</t>
  </si>
  <si>
    <t>NID_STM</t>
  </si>
  <si>
    <t>One of the two duplicated balises is missing or not decodable inside the balises group</t>
  </si>
  <si>
    <t>Received loop ID not in accordance with excepted loop ID</t>
  </si>
  <si>
    <t>Information send in 2 packets :
&gt; First one : 
"RECEIVED" NID_C NID_LOOP
&gt; Second one :
"EXPECTED" NID_C NID_LOOP or "EXPECTED UNKNOWN"</t>
  </si>
  <si>
    <t>ID of the trackside media sending the packet :
- Balises Group : NID_C NID_LOOP
- Loop                   :  NID_C NID_BG</t>
  </si>
  <si>
    <t>ID of the RBC : NID_C NID_RBC or "UNKNOWN"</t>
  </si>
  <si>
    <t>ID of the RBC : NID_C NID_RBC</t>
  </si>
  <si>
    <t>ID of the balises group : NID_C NID_BG or "UNKNOWN"</t>
  </si>
  <si>
    <t>ID of the balises group : "UNKNOWN"</t>
  </si>
  <si>
    <t>ID of the balises group : NID_C NID_BG</t>
  </si>
  <si>
    <t>ID of the loop : NID_C NID_LOOP or "UNKNOWN"</t>
  </si>
  <si>
    <t>The train location is corrected with the linking distance when a balises group is detected outside its expected window.</t>
  </si>
  <si>
    <t>Text used to identify the position of the wheel referenced as wheel A
" : " 
Previous value
" : " 
Current value</t>
  </si>
  <si>
    <t>Previous value
" : " 
Current value</t>
  </si>
  <si>
    <t>RADIO_CONNECTION_REQUESTED</t>
  </si>
  <si>
    <t>RADIO_CONNECTION_CONFIRMED</t>
  </si>
  <si>
    <t>RADIO_CONNECTION_LOST</t>
  </si>
  <si>
    <t>RADIO_CONNECTION_FAILURE</t>
  </si>
  <si>
    <t>RADIO_CONNECTION_TIME_OUT</t>
  </si>
  <si>
    <t>RADIO_NORMAL_DISCONNECTION</t>
  </si>
  <si>
    <t>RADIO_IMMEDIATE_DISCONNECTION</t>
  </si>
  <si>
    <t>RADIO_SESSION_TERMINATED</t>
  </si>
  <si>
    <t>RADIO_NEW_SUPERVISING</t>
  </si>
  <si>
    <t>RADIO_HANDOVER_STARTING_PROCESS</t>
  </si>
  <si>
    <t>MOBILE_1_NETWORK_STATUS_CHANGED</t>
  </si>
  <si>
    <t>MOBILE_2_NETWORK_STATUS_CHANGED</t>
  </si>
  <si>
    <t>RADIO_HANDOVER_TERMINATED_OR_CANCELLED</t>
  </si>
  <si>
    <t>This event indicates a handing over process is started.</t>
  </si>
  <si>
    <t>The handing over process is waiting for the termination of communication session with the exitting RBC.</t>
  </si>
  <si>
    <t>This event indicates the end/cancellation of the handing over process.</t>
  </si>
  <si>
    <t>Note : The DRU field "CHANNEL_ID" is used to indicate the applicative session number occupied by the RBC communication session (only for debugging purpose)</t>
  </si>
  <si>
    <t>An EURORADIO connection is required by the EVC
Note : The DRU field "CHANNEL_ID" is used to indicate the applicative session number occupied by the RBC communication session (only for debugging purpose)</t>
  </si>
  <si>
    <t>The EURORADIO connection is confirmed
Note : The DRU field "CHANNEL_ID" is used to indicate the applicative session number occupied by the RBC communication session (only for debugging purpose)</t>
  </si>
  <si>
    <t>The EURORADIO connection is lost
Note : The DRU field "CHANNEL_ID" is used to indicate the applicative session number occupied by the RBC communication session (only for debugging purpose)</t>
  </si>
  <si>
    <t>The 3rd attempt to reconnect the EURORADIO connection is failed.
This event is only raised if the 3rd attempt terminates the session re-establishment process.
Note : The DRU field "CHANNEL_ID" is used to indicate the applicative session number occupied by the RBC communication session (only for debugging purpose)</t>
  </si>
  <si>
    <t>The 3rd attempt to reconnect the EURORADIO connection is failed.
This event is only raised if the EVC tries to infinitely reconnect the EURORADIO connection.
Note : The DRU field "CHANNEL_ID" is used to indicate the applicative session number occupied by the RBC communication session (only for debugging purpose)</t>
  </si>
  <si>
    <t>The reconnection timer is expired without to successfully reconnect the EURORADIO connection.
Note : The DRU field "CHANNEL_ID" is used to indicate the applicative session number occupied by the RBC communication session (only for debugging purpose)</t>
  </si>
  <si>
    <t>This event indicates the kind of disconnection request.
In case of normal disconnection required (during a session lost), the communication_mgt is waiting for the session re-establishment timer expiration before to terminate the session.
Note : The DRU field "CHANNEL_ID" is used to indicate the applicative session number occupied by the RBC communication session (only for debugging purpose)</t>
  </si>
  <si>
    <t>This event indicates the kind of disconnection request.
In case of immediate disconnection required (during a session lost), the communication_mgt is waiting for the result of the third re-connection attempt. If the third attempt is failed, the session will be immediately terminated.
Note : The DRU field "CHANNEL_ID" is used to indicate the applicative session number occupied by the RBC communication session (only for debugging purpose)</t>
  </si>
  <si>
    <t>This event only indicates the starting of the infinitely trials to reconnect the EURORADIO connection.
This event is raised after a connection lost indication.
Note : The DRU field "CHANNEL_ID" is used to indicate the applicative session number occupied by the RBC communication session (only for debugging purpose)</t>
  </si>
  <si>
    <t>Only 3 attempts are required to reconnect the EURORADIO connection.
Note : The DRU field "CHANNEL_ID" is used to indicate the applicative session number occupied by the RBC communication session (only for debugging purpose)</t>
  </si>
  <si>
    <t>This event indicates the end of a communication session.
Note : The DRU field "CHANNEL_ID" is used to indicate the applicative session number occupied by the RBC communication session (only for debugging purpose)</t>
  </si>
  <si>
    <t>This event indicates a change of supervising RBC
Note : The DRU field "CHANNEL_ID" is used to indicate the applicative session number occupied by the RBC communication session (only for debugging purpose)</t>
  </si>
  <si>
    <t>The network status of the mobile 1 has changed
-- The registration request is on-going
-- The mobile is registered but not used
-- The mobile is used for at least one connection
-- The mobile is failed and unusable</t>
  </si>
  <si>
    <t xml:space="preserve">
Mobile status : 
_ NETWORK_REQUEST,
_ NETWORK_CONFIRM, 
_ BUSY,
_ FAILED.</t>
  </si>
  <si>
    <t>The network status of the mobile 2 has changed
-- The registration request is on-going
-- The mobile is registered but not used
-- The mobile is used for at least one connection
-- The mobile is failed and unusable</t>
  </si>
  <si>
    <t>Information Solutions</t>
  </si>
  <si>
    <t>Radio connection requested</t>
  </si>
  <si>
    <t>Radio connection confirmed</t>
  </si>
  <si>
    <t>Radio connection lost</t>
  </si>
  <si>
    <t>Radio connection failure</t>
  </si>
  <si>
    <t>Radio connection not re-established</t>
  </si>
  <si>
    <t>Radio connection time-out</t>
  </si>
  <si>
    <t>Radio normal disconnection</t>
  </si>
  <si>
    <t>Radio immediate disconnection</t>
  </si>
  <si>
    <t>Radio connection in re-establishment process infinite</t>
  </si>
  <si>
    <t>Radio connection in re-establishment process 3 attempts</t>
  </si>
  <si>
    <t>Radio session  terminated</t>
  </si>
  <si>
    <t>Radio new supervising</t>
  </si>
  <si>
    <t>Radio handover starting process</t>
  </si>
  <si>
    <t>Radio handover terminated or cancelled</t>
  </si>
  <si>
    <t>Radio handover waiting for termination of the communication session with the handing over RBC</t>
  </si>
  <si>
    <t>Mobile 1 network status changed</t>
  </si>
  <si>
    <t>Mobile 2 network status changed</t>
  </si>
  <si>
    <t>RADIO_NETWORK_HAS_CHANGED</t>
  </si>
  <si>
    <t>Radio network changed</t>
  </si>
  <si>
    <t>D_METAL_VALUE</t>
  </si>
  <si>
    <t>D_METAL value changed</t>
  </si>
  <si>
    <t>NO_RS_AT_MA_SEC_TIMEOUT_VALUE</t>
  </si>
  <si>
    <t xml:space="preserve">Value applied for the NO_RS_AT_MA_SEC_TIMEOUT (no release speed at MA section timeout) </t>
  </si>
  <si>
    <t>T_NVCONTACT_SUPERVISION_RESET</t>
  </si>
  <si>
    <t>Value applied for the T_NVCONTACT_SUPERVISION_RESET</t>
  </si>
  <si>
    <t>COM_SESSION_VALIDITY_DELAY</t>
  </si>
  <si>
    <t>Value applied for the COM_SESSION_VALIDITY_DELAY</t>
  </si>
  <si>
    <t>PACKET_44_ERROR</t>
  </si>
  <si>
    <t>Packet 44 error</t>
  </si>
  <si>
    <t>Packet 44 decoding error</t>
  </si>
  <si>
    <t>Check the EUROBALISE message and its packet 44 part</t>
  </si>
  <si>
    <t>ERTMS_INHIBITION_FUNCTION_IS_ACTIVE</t>
  </si>
  <si>
    <t>The ERTMS inhibition is activated or deactivated, Spanish NF125 for operation in ERTMS area under commissioning</t>
  </si>
  <si>
    <t>ERTMS inhibition activ or deactivation</t>
  </si>
  <si>
    <t>Spanish NF125 for operation in ERTMS area under commissioning</t>
  </si>
  <si>
    <t>CHANGE_OF_INTERNAL_REF_BG</t>
  </si>
  <si>
    <t>Change_of_internal_ref_bg</t>
  </si>
  <si>
    <t>TRACK_DESC_SHORTENING</t>
  </si>
  <si>
    <t>Track_desc_shortening</t>
  </si>
  <si>
    <t>TRAIN_IN_MOTION</t>
  </si>
  <si>
    <t>Train_in_motion</t>
  </si>
  <si>
    <t>TRAIN_AT_STANDSTILL</t>
  </si>
  <si>
    <t>Train_at_standstill</t>
  </si>
  <si>
    <t>ACTIVE_ANTENNA</t>
  </si>
  <si>
    <t>Active_antenna</t>
  </si>
  <si>
    <t>ERTMS CORE</t>
  </si>
  <si>
    <t>REPOSITIONING_INCONSISTENCY</t>
  </si>
  <si>
    <t xml:space="preserve">Repositioning_inconsistency: the update of the current section length consecutive to a repositioning requested by a BG could lead to an unsafe situation. This repositioning is declared inconsistent </t>
  </si>
  <si>
    <t>Inconsistent repositioning</t>
  </si>
  <si>
    <t xml:space="preserve"> Current section length update could be unsafe, SB applied</t>
  </si>
  <si>
    <t>ACCELEROMETER_BIAS_CHANGED</t>
  </si>
  <si>
    <t>Accelerometer biais changed</t>
  </si>
  <si>
    <t>Accelerometer bias changed</t>
  </si>
  <si>
    <t>BAD_PNEUMATIC_INSERTION_EB_APPLY</t>
  </si>
  <si>
    <t xml:space="preserve">EB application due to a bad pneumatic insertion state </t>
  </si>
  <si>
    <t>STM_COMMAND_EB_APPLY</t>
  </si>
  <si>
    <t>EB application requested by a STM</t>
  </si>
  <si>
    <t>SB_PROTECT_EB_APPLY</t>
  </si>
  <si>
    <t>EB application due to the protection action executed when the SB are not detected as applied by the SB monitoring</t>
  </si>
  <si>
    <t>IO_MONITORING_ERROR_EB_APPLY</t>
  </si>
  <si>
    <t>EB application requested by the result of an IO monitoring</t>
  </si>
  <si>
    <t>USE_OF_FAILED_PORT_EB_APPLY</t>
  </si>
  <si>
    <t>EB application due to a failure on an incoming port interface (failure detected by TIU BSW)</t>
  </si>
  <si>
    <t>UNKNOWN_MASK_EB_APPLY</t>
  </si>
  <si>
    <t>EB application due to the detection of an unknown mask on an incoming port interface (mask detected by the TIU ASW)</t>
  </si>
  <si>
    <t>STM_COMMAND_SB_APPLY</t>
  </si>
  <si>
    <t>SB application requested by a STM</t>
  </si>
  <si>
    <t>IO_MONITORING_ERROR_SB_APPLY</t>
  </si>
  <si>
    <t>SB application requested by the result of an IO monitoring</t>
  </si>
  <si>
    <t>USE_OF_FAILED_PORT_SB_APPLY</t>
  </si>
  <si>
    <t>SB application due to a failure on an incoming port interface (failure detected by TIU BSW)</t>
  </si>
  <si>
    <t>UNKNOWN_MASK_SB_APPLY</t>
  </si>
  <si>
    <t>SB application due to the detection of an unknown mask on an incoming port interface (mask detected by the TIU ASW)</t>
  </si>
  <si>
    <t>BOWL_EB_APPLY</t>
  </si>
  <si>
    <t>EB application requested by an external application (bowl - application added in the TIU)</t>
  </si>
  <si>
    <t>EB_MONITORING_ERROR_EB_APPLY</t>
  </si>
  <si>
    <t>EB not detected as applied by the EB monitoring, the EVC action depends on the configuration of the EB command (mode FS or alternate command)</t>
  </si>
  <si>
    <t>Adjust driving to slip/slide conditions</t>
  </si>
  <si>
    <t>ODO_SPEED_CLIPPING_STATUS</t>
  </si>
  <si>
    <t>ODO speed clipping status</t>
  </si>
  <si>
    <t>Displayed speed is clipped</t>
  </si>
  <si>
    <t>ODO slip/slide detection status</t>
  </si>
  <si>
    <t>ODO slip/slide detected</t>
  </si>
  <si>
    <t>ODO speed clipping detected</t>
  </si>
  <si>
    <t>Status of the ODO algorithms for detection of slip/slide conditions (none, light, level 1, level2, out of control). See GATC_BSI_SPEC_0055 for details</t>
  </si>
  <si>
    <t>Status of the clipping of the displayed speed (none, static or dynamic). See GATC_BSI_SPEC_0055 for details.</t>
  </si>
  <si>
    <t>ODO slip/slide detection status as computed by the CORE BSW on basis of all related parameters (see GATC_BSI_SPEC_0055 for details).</t>
  </si>
  <si>
    <t>ODO speed clipping status as computed by the CORE BSW on basis of all related parameters (see GATC_BSI_SPEC_0055 for details).</t>
  </si>
  <si>
    <t>Reference:</t>
  </si>
  <si>
    <t xml:space="preserve">abcd </t>
  </si>
  <si>
    <t>DOCUMENT REVISIONS</t>
  </si>
  <si>
    <t>Revision</t>
  </si>
  <si>
    <t>Author</t>
  </si>
  <si>
    <t>Date</t>
  </si>
  <si>
    <t>Comments</t>
  </si>
  <si>
    <t>M.Demeure</t>
  </si>
  <si>
    <t>ERTMS TRB</t>
  </si>
  <si>
    <t>Signature</t>
  </si>
  <si>
    <t>A. Bonvissuto</t>
  </si>
  <si>
    <t>Software Designer</t>
  </si>
  <si>
    <t>CHARLEROI</t>
  </si>
  <si>
    <t>DATE</t>
  </si>
  <si>
    <t>ESTABLISHED</t>
  </si>
  <si>
    <t>CHECKED</t>
  </si>
  <si>
    <t>VALIDATED</t>
  </si>
  <si>
    <t>APPROVED</t>
  </si>
  <si>
    <t>ALSTOM BELGIUM TRANSPORT SA</t>
  </si>
  <si>
    <t>DISTRIBUTION</t>
  </si>
  <si>
    <t>Confidentiality Category</t>
  </si>
  <si>
    <t>Control Category</t>
  </si>
  <si>
    <t>Restricted</t>
  </si>
  <si>
    <r>
      <t xml:space="preserve">Normal
</t>
    </r>
    <r>
      <rPr>
        <sz val="7"/>
        <rFont val="FuturaA Bk BT"/>
        <family val="2"/>
      </rPr>
      <t>X</t>
    </r>
  </si>
  <si>
    <t>Controlled</t>
  </si>
  <si>
    <r>
      <t xml:space="preserve">Not Controlled
</t>
    </r>
    <r>
      <rPr>
        <sz val="7"/>
        <rFont val="FuturaA Bk BT"/>
        <family val="2"/>
      </rPr>
      <t>X</t>
    </r>
  </si>
  <si>
    <t>CONFIDENTIAL.
Tutti i diritti sono riservati.
All rights reserved.</t>
  </si>
  <si>
    <t>Passing on and copying of this document, use and communication of its content are not permitted without prior written ALSTOM authori</t>
  </si>
  <si>
    <t>Lang.</t>
  </si>
  <si>
    <t>N.Shts</t>
  </si>
  <si>
    <t>EN</t>
  </si>
  <si>
    <t>GATC_BSI_GUID_0125_App2</t>
  </si>
  <si>
    <t>Begin of History Page.
Continuing from issue 20120719 that was applicable for baseline 6.0.0</t>
  </si>
  <si>
    <t>Do not modify the above fields.</t>
  </si>
  <si>
    <t>This file contains automatic filling of the cover and history page.</t>
  </si>
  <si>
    <t>Automatic filling of cover page:</t>
  </si>
  <si>
    <r>
      <t xml:space="preserve">TRAINBORNE SUB-SYSTEM DIAGNOSE GUIDE
</t>
    </r>
    <r>
      <rPr>
        <b/>
        <sz val="14"/>
        <rFont val="Arial"/>
        <family val="2"/>
      </rPr>
      <t>APP2 : Diagnostic codes list for "EVC - system events"</t>
    </r>
  </si>
  <si>
    <t>ERTMS TRB QSM</t>
  </si>
  <si>
    <t>Review comments:
GATC_BSI_GUID_0125_APP_20130613_draftA_COMT_AL</t>
  </si>
  <si>
    <t>Search for last date</t>
  </si>
  <si>
    <t>Search for corresponding name</t>
  </si>
  <si>
    <t>CR atvcm00197758
Modification to this dynamic appendix only.
Removed messages 4057 to 4059.</t>
  </si>
  <si>
    <t xml:space="preserve"> </t>
  </si>
  <si>
    <t>CR atvcm00197758: no more used (sent to JRU in baseline 3.0.0)</t>
  </si>
  <si>
    <t>Added comments only - No modification to technical content.</t>
  </si>
  <si>
    <t>RADIO_SESSION_RE_ESTABLISHMENT_PROCESS_IS_STARTED</t>
  </si>
  <si>
    <t>CR atvcm00532649 - Change in items numbering for avoiding branches.
Restored codes 4057 to 4059.
Added code 4078.</t>
  </si>
  <si>
    <t>CR atvcm00190586
Modification to this dynamic appendix only.
Added Diagnose codes for Slip/side awareness and speed clipping (see codes 4076 and 4077).
Applies for baseline 5.6.0.1.3
No review comment received within the extended delai.</t>
  </si>
  <si>
    <t>The process of re-establishment of the radio session is started after the expiration of the radio session validity delay</t>
  </si>
  <si>
    <t>Re-establishment of the radio session after the expiration of the radio session validity delay</t>
  </si>
  <si>
    <t>Speed modification: step of 1 kmph</t>
  </si>
  <si>
    <t>Driver_controller_position</t>
  </si>
  <si>
    <t>Active_cabin</t>
  </si>
  <si>
    <t>CURRENT_SPEED_1KPH</t>
  </si>
  <si>
    <t>Review comments:
GATC_BSI_GUID_0125_V2.1_draftA_COMT_GG.doc</t>
  </si>
  <si>
    <t>BTM_LTM</t>
  </si>
  <si>
    <t>BTM</t>
  </si>
  <si>
    <t>BTM blind status modified</t>
  </si>
  <si>
    <t>"NOT_BLIND" or
"PROBABLY_BLIND" or
"BLIND"</t>
  </si>
  <si>
    <t>“NOT_BLIND” = the BTM is able to receive telegram; “PROBABLY_BLIND” = the BTM could be unable to receive telegram, waiting for a successful antenna test; “BLIND” = the BTM is unable to receive telegram, no successful antenna test received during a too long delay</t>
  </si>
  <si>
    <t>Unvoted balise detected in level NTC</t>
  </si>
  <si>
    <t>The EVC is in 2oo2 mode and a balise or an alarm transmission is detected on only one channel in level NTC</t>
  </si>
  <si>
    <t>BTM_BLIND_STATUS</t>
  </si>
  <si>
    <t>UNVOTED_BALISE_DETECTED</t>
  </si>
  <si>
    <t>Do not fill the column A of this page, it's automatic and used for other fields!</t>
  </si>
  <si>
    <t>RADIO_CONNECTION_NOT_ESTABLISHED</t>
  </si>
  <si>
    <t>RADIO_CONNECTION_IN_ESTABLISHMENT_PROCESS_INFINITE</t>
  </si>
  <si>
    <t>RADIO_CONNECTION_IN_ESTABLISHMENT_PROCESS_3_ATTEMPTS</t>
  </si>
  <si>
    <t>RADIO_HANDOVER_WAITING_FOR_TERMINATION_OF_COM_SESSION_WITH_HANDING_OVER_RBC</t>
  </si>
  <si>
    <t>ODO_AWARENESS_STATUS</t>
  </si>
  <si>
    <t>(former used value : ACTIVE_CABIN )</t>
  </si>
  <si>
    <t>(former used value : DRIVER_CONTROLLER_POSITION)</t>
  </si>
  <si>
    <r>
      <t xml:space="preserve">CR atvcm00548741 - BTM blind time diagnostic enhancement
</t>
    </r>
    <r>
      <rPr>
        <sz val="9"/>
        <color rgb="FF00B050"/>
        <rFont val="Arial"/>
        <family val="2"/>
      </rPr>
      <t>This is the minimum version for maind document V2.1
This is the minimum version for Baseline 6.2.C
This is the minimum version for Baseline 6.2.D</t>
    </r>
  </si>
  <si>
    <t>A. Assamet</t>
  </si>
  <si>
    <t>System Engineering Manager</t>
  </si>
  <si>
    <t>Services Representative</t>
  </si>
  <si>
    <t>OBU_CERTIFICATE_STATUS</t>
  </si>
  <si>
    <t>KMAC_REQUEST</t>
  </si>
  <si>
    <t>KTRANS_REQUEST</t>
  </si>
  <si>
    <t>OBU_CERTIFICATE_GENERATION_STATUS</t>
  </si>
  <si>
    <t> Status of the KMAC request</t>
  </si>
  <si>
    <t> Status of the KTRANS request</t>
  </si>
  <si>
    <t> EVC certificate status used for TLS protocol (RMR and KMC)</t>
  </si>
  <si>
    <t> EVC Certificate generation status</t>
  </si>
  <si>
    <t> KMAC request status</t>
  </si>
  <si>
    <t> KTRANS request status</t>
  </si>
  <si>
    <t> EVC certificate status</t>
  </si>
  <si>
    <t> EVC certificate generation status</t>
  </si>
  <si>
    <t>UPDATE
INSTALL
SUCCESSFUL
FAILURE</t>
  </si>
  <si>
    <t>NSTALL
SUCCESSFUL
FAILURE</t>
  </si>
  <si>
    <t>ON-GOING
FAILED
SUCCESSFUL</t>
  </si>
  <si>
    <t>Gives the status of the EVC certificate used for TLS protocol and its expiration date, in case the status is VALID or INVALID.</t>
  </si>
  <si>
    <t>Traces the KMAC requests with their type (UPDATE or INSTALL) and their result (SUCCESSFUL or FAILURE).</t>
  </si>
  <si>
    <t>Traces the KTRANS install requests and their result (SUCCESSFUL or FAILURE).</t>
  </si>
  <si>
    <t>Traces the events of EVC certificate generation and their result (FAILED or SUCCESSFUL).</t>
  </si>
  <si>
    <t>NOT_AVAILABLE
INVALID
VALID
FAILED
If VALID or INVALID, the expiration date is given</t>
  </si>
  <si>
    <r>
      <t xml:space="preserve">CR atvcm00602751 - TLS protocol management
CR atvcm00590575 - BDK : Key management online
</t>
    </r>
    <r>
      <rPr>
        <sz val="9"/>
        <color rgb="FF00B050"/>
        <rFont val="Arial"/>
        <family val="2"/>
      </rPr>
      <t>This is the minimum version for Baseline 6.3.B</t>
    </r>
  </si>
  <si>
    <t>S. Bailleux</t>
  </si>
  <si>
    <t>L_ENGINE_CHANGED</t>
  </si>
  <si>
    <t>The engine length has been modified</t>
  </si>
  <si>
    <t>Engine length changed</t>
  </si>
  <si>
    <t>Previous and new values in additional data.</t>
  </si>
  <si>
    <t>EVC reset needed for safety reasons.</t>
  </si>
  <si>
    <r>
      <t xml:space="preserve">CR atvcm00634172 - Add L_ENGINE_CHANGED
</t>
    </r>
    <r>
      <rPr>
        <sz val="9"/>
        <color rgb="FF00B050"/>
        <rFont val="Arial"/>
        <family val="2"/>
      </rPr>
      <t>This is the minimum version for Baseline 6.4.0.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</si>
</sst>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mmdd"/>
    <numFmt numFmtId="165" formatCode="yyyymmdd"/>
  </numFmts>
  <fonts count="43">
    <font>
      <sz val="10"/>
      <name val="Arial"/>
    </font>
    <font>
      <b/>
      <sz val="10"/>
      <name val="Arial"/>
      <family val="2"/>
    </font>
    <font>
      <sz val="10"/>
      <name val="Arial"/>
      <family val="2"/>
    </font>
    <font>
      <sz val="18"/>
      <color indexed="18"/>
      <name val="Alstom Logo"/>
      <charset val="2"/>
    </font>
    <font>
      <sz val="18"/>
      <color indexed="10"/>
      <name val="Alstom Logo"/>
      <charset val="2"/>
    </font>
    <font>
      <b/>
      <sz val="12"/>
      <color indexed="8"/>
      <name val="FuturaA BkBT"/>
    </font>
    <font>
      <sz val="12"/>
      <color indexed="8"/>
      <name val="FuturaA BkBT"/>
    </font>
    <font>
      <sz val="9"/>
      <name val="Arial"/>
      <family val="2"/>
    </font>
    <font>
      <sz val="9"/>
      <name val="Courier New"/>
      <family val="3"/>
    </font>
    <font>
      <sz val="9"/>
      <name val="Courier"/>
      <family val="3"/>
    </font>
    <font>
      <sz val="10"/>
      <name val="Courier New"/>
      <family val="3"/>
    </font>
    <font>
      <sz val="10"/>
      <name val="Courier"/>
      <family val="3"/>
    </font>
    <font>
      <b/>
      <i/>
      <sz val="10"/>
      <name val="FuturaA Bk BT"/>
      <family val="2"/>
    </font>
    <font>
      <sz val="20"/>
      <name val="Alstom Logo"/>
      <charset val="2"/>
    </font>
    <font>
      <sz val="14"/>
      <name val="Arial"/>
      <family val="2"/>
    </font>
    <font>
      <i/>
      <sz val="8"/>
      <name val="Arial"/>
      <family val="2"/>
    </font>
    <font>
      <b/>
      <sz val="12"/>
      <name val="Arial"/>
      <family val="2"/>
    </font>
    <font>
      <i/>
      <sz val="12"/>
      <name val="Arial"/>
      <family val="2"/>
    </font>
    <font>
      <b/>
      <sz val="9"/>
      <name val="Arial"/>
      <family val="2"/>
    </font>
    <font>
      <b/>
      <i/>
      <sz val="9"/>
      <name val="Arial"/>
      <family val="2"/>
    </font>
    <font>
      <sz val="9"/>
      <name val="Arial"/>
      <family val="2"/>
    </font>
    <font>
      <i/>
      <sz val="10"/>
      <name val="Arial"/>
      <family val="2"/>
    </font>
    <font>
      <b/>
      <sz val="36"/>
      <name val="Arial"/>
      <family val="2"/>
    </font>
    <font>
      <sz val="16"/>
      <name val="Arial"/>
      <family val="2"/>
    </font>
    <font>
      <sz val="20"/>
      <name val="Frutiger 55 Roman"/>
      <family val="2"/>
    </font>
    <font>
      <b/>
      <sz val="26"/>
      <name val="Arial"/>
      <family val="2"/>
    </font>
    <font>
      <b/>
      <sz val="10"/>
      <name val="Frutiger 55 Roman"/>
      <family val="2"/>
    </font>
    <font>
      <sz val="8"/>
      <name val="Frutiger 55 Roman"/>
      <family val="2"/>
    </font>
    <font>
      <i/>
      <sz val="6"/>
      <name val="FuturaA Bk BT"/>
      <family val="2"/>
    </font>
    <font>
      <sz val="8"/>
      <name val="FuturaA Bk BT"/>
      <family val="2"/>
    </font>
    <font>
      <sz val="7"/>
      <name val="FuturaA Bk BT"/>
      <family val="2"/>
    </font>
    <font>
      <b/>
      <sz val="8"/>
      <color indexed="18"/>
      <name val="FuturaA Bk BT"/>
      <family val="2"/>
    </font>
    <font>
      <i/>
      <sz val="8"/>
      <name val="FuturaA Bk BT"/>
      <family val="2"/>
    </font>
    <font>
      <b/>
      <sz val="8"/>
      <name val="FuturaA Bk BT"/>
      <family val="2"/>
    </font>
    <font>
      <i/>
      <sz val="7"/>
      <name val="FuturaA Bk BT"/>
      <family val="2"/>
    </font>
    <font>
      <i/>
      <sz val="6"/>
      <color indexed="8"/>
      <name val="FuturaA Bk BT"/>
      <family val="2"/>
    </font>
    <font>
      <b/>
      <sz val="12"/>
      <color indexed="8"/>
      <name val="Arial"/>
      <family val="2"/>
    </font>
    <font>
      <sz val="6"/>
      <name val="Arial"/>
      <family val="2"/>
    </font>
    <font>
      <sz val="8"/>
      <name val="Arial"/>
      <family val="2"/>
    </font>
    <font>
      <b/>
      <sz val="16"/>
      <name val="Arial"/>
      <family val="2"/>
    </font>
    <font>
      <b/>
      <sz val="14"/>
      <name val="Arial"/>
      <family val="2"/>
    </font>
    <font>
      <sz val="11"/>
      <color theme="1"/>
      <name val="Calibri"/>
      <family val="2"/>
      <scheme val="minor"/>
    </font>
    <font>
      <sz val="9"/>
      <color rgb="FF00B050"/>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diagonal/>
    </border>
  </borders>
  <cellStyleXfs count="4">
    <xf numFmtId="0" fontId="0" fillId="0" borderId="0"/>
    <xf numFmtId="0" fontId="2" fillId="0" borderId="0"/>
    <xf numFmtId="0" fontId="41" fillId="0" borderId="0"/>
    <xf numFmtId="0" fontId="2" fillId="0" borderId="0"/>
  </cellStyleXfs>
  <cellXfs count="200">
    <xf numFmtId="0" fontId="0" fillId="0" borderId="0" xfId="0"/>
    <xf numFmtId="0" fontId="0" fillId="0" borderId="0" xfId="0" applyAlignment="1">
      <alignment wrapText="1"/>
    </xf>
    <xf numFmtId="0" fontId="0" fillId="0" borderId="1" xfId="0" applyBorder="1" applyAlignment="1">
      <alignment wrapText="1"/>
    </xf>
    <xf numFmtId="0" fontId="0" fillId="2" borderId="2" xfId="0" applyFill="1" applyBorder="1" applyAlignment="1">
      <alignment wrapText="1"/>
    </xf>
    <xf numFmtId="0" fontId="0" fillId="0" borderId="3" xfId="0"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0" borderId="6" xfId="0" applyFont="1" applyBorder="1" applyAlignment="1">
      <alignment wrapText="1"/>
    </xf>
    <xf numFmtId="0" fontId="1" fillId="0" borderId="6" xfId="0" applyFont="1" applyFill="1" applyBorder="1" applyAlignment="1">
      <alignment wrapText="1"/>
    </xf>
    <xf numFmtId="0" fontId="2" fillId="0" borderId="1" xfId="0" applyFont="1" applyFill="1" applyBorder="1" applyAlignment="1">
      <alignment wrapText="1"/>
    </xf>
    <xf numFmtId="0" fontId="2" fillId="0" borderId="3" xfId="0" applyFont="1" applyFill="1" applyBorder="1" applyAlignment="1">
      <alignment wrapText="1"/>
    </xf>
    <xf numFmtId="0" fontId="3" fillId="0" borderId="1" xfId="0" applyFont="1" applyBorder="1" applyAlignment="1">
      <alignment horizontal="center" wrapText="1"/>
    </xf>
    <xf numFmtId="0" fontId="6" fillId="0" borderId="1" xfId="0" applyFont="1" applyBorder="1" applyAlignment="1">
      <alignment horizont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7" fillId="0" borderId="1" xfId="0" applyFont="1" applyFill="1" applyBorder="1" applyAlignment="1">
      <alignment vertical="center" wrapText="1"/>
    </xf>
    <xf numFmtId="0" fontId="0" fillId="0" borderId="1" xfId="0" applyFill="1" applyBorder="1" applyAlignment="1">
      <alignment wrapText="1"/>
    </xf>
    <xf numFmtId="0" fontId="0" fillId="0" borderId="3" xfId="0" applyFill="1" applyBorder="1" applyAlignment="1">
      <alignment wrapText="1"/>
    </xf>
    <xf numFmtId="0" fontId="1" fillId="0" borderId="9" xfId="0" applyFont="1"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0" xfId="0" applyAlignment="1">
      <alignment horizontal="center"/>
    </xf>
    <xf numFmtId="0" fontId="0" fillId="0" borderId="0" xfId="0" applyFill="1" applyAlignment="1">
      <alignment wrapText="1"/>
    </xf>
    <xf numFmtId="0" fontId="1" fillId="0" borderId="8"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horizontal="center" vertical="center" wrapText="1"/>
    </xf>
    <xf numFmtId="0" fontId="0" fillId="0" borderId="15" xfId="0" applyBorder="1" applyAlignment="1">
      <alignment vertical="center" wrapText="1"/>
    </xf>
    <xf numFmtId="0" fontId="8" fillId="0" borderId="15" xfId="0" applyFont="1" applyBorder="1" applyAlignment="1">
      <alignment vertical="center" wrapText="1"/>
    </xf>
    <xf numFmtId="0" fontId="2" fillId="0" borderId="15" xfId="0" applyFont="1" applyBorder="1" applyAlignment="1">
      <alignment horizontal="center" vertical="center" wrapText="1"/>
    </xf>
    <xf numFmtId="0" fontId="9" fillId="0" borderId="15" xfId="0" applyFont="1" applyBorder="1" applyAlignment="1">
      <alignment vertical="center" wrapText="1"/>
    </xf>
    <xf numFmtId="0" fontId="0" fillId="0" borderId="16" xfId="0" applyBorder="1" applyAlignment="1">
      <alignment horizontal="center" vertical="center" wrapText="1"/>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2" fillId="0" borderId="1" xfId="0" applyFont="1" applyBorder="1" applyAlignment="1">
      <alignment horizontal="center" vertical="center" wrapText="1"/>
    </xf>
    <xf numFmtId="0" fontId="9" fillId="0" borderId="1" xfId="0" applyFont="1" applyBorder="1" applyAlignment="1">
      <alignment vertical="center" wrapText="1"/>
    </xf>
    <xf numFmtId="0" fontId="2" fillId="0" borderId="1" xfId="0" applyFont="1" applyBorder="1" applyAlignment="1">
      <alignment vertical="center" wrapText="1"/>
    </xf>
    <xf numFmtId="0" fontId="10" fillId="0" borderId="1" xfId="0" applyFont="1" applyBorder="1" applyAlignment="1">
      <alignment vertical="center" wrapText="1"/>
    </xf>
    <xf numFmtId="0" fontId="0" fillId="0" borderId="1" xfId="0" applyBorder="1" applyAlignment="1">
      <alignment horizontal="left" vertical="center" wrapText="1"/>
    </xf>
    <xf numFmtId="0" fontId="11" fillId="0" borderId="1" xfId="0" applyFont="1" applyBorder="1"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 xfId="0" applyBorder="1" applyAlignment="1">
      <alignment vertical="center"/>
    </xf>
    <xf numFmtId="0" fontId="0" fillId="0" borderId="16" xfId="0" applyBorder="1" applyAlignment="1">
      <alignment vertical="center"/>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Fill="1" applyAlignment="1">
      <alignment vertical="center" wrapText="1"/>
    </xf>
    <xf numFmtId="0" fontId="2" fillId="0" borderId="19" xfId="1" applyBorder="1" applyAlignment="1">
      <alignment vertical="center" wrapText="1"/>
    </xf>
    <xf numFmtId="0" fontId="2" fillId="0" borderId="20" xfId="1" applyBorder="1" applyAlignment="1">
      <alignment vertical="center" wrapText="1"/>
    </xf>
    <xf numFmtId="0" fontId="2" fillId="0" borderId="0" xfId="1" applyAlignment="1">
      <alignment wrapText="1"/>
    </xf>
    <xf numFmtId="14" fontId="15" fillId="0" borderId="0" xfId="2" applyNumberFormat="1" applyFont="1" applyBorder="1" applyAlignment="1">
      <alignment vertical="center" wrapText="1"/>
    </xf>
    <xf numFmtId="0" fontId="18" fillId="2" borderId="21" xfId="1" applyFont="1" applyFill="1" applyBorder="1" applyAlignment="1">
      <alignment horizontal="center" wrapText="1"/>
    </xf>
    <xf numFmtId="0" fontId="19" fillId="2" borderId="21" xfId="1" applyFont="1" applyFill="1" applyBorder="1" applyAlignment="1">
      <alignment horizontal="center" wrapText="1"/>
    </xf>
    <xf numFmtId="14" fontId="15" fillId="0" borderId="1" xfId="2" applyNumberFormat="1" applyFont="1" applyBorder="1" applyAlignment="1">
      <alignment horizontal="center" vertical="center" wrapText="1"/>
    </xf>
    <xf numFmtId="14" fontId="20" fillId="0" borderId="1" xfId="1" applyNumberFormat="1" applyFont="1" applyBorder="1" applyAlignment="1">
      <alignment horizontal="center" vertical="center" wrapText="1"/>
    </xf>
    <xf numFmtId="0" fontId="2" fillId="3" borderId="22" xfId="3" applyFont="1" applyFill="1" applyBorder="1"/>
    <xf numFmtId="0" fontId="2" fillId="3" borderId="23" xfId="3" applyFont="1" applyFill="1" applyBorder="1"/>
    <xf numFmtId="0" fontId="22" fillId="3" borderId="23" xfId="3" applyFont="1" applyFill="1" applyBorder="1" applyAlignment="1">
      <alignment horizontal="center" vertical="center"/>
    </xf>
    <xf numFmtId="0" fontId="23" fillId="3" borderId="23" xfId="3" applyFont="1" applyFill="1" applyBorder="1" applyAlignment="1">
      <alignment horizontal="center" vertical="center"/>
    </xf>
    <xf numFmtId="0" fontId="23" fillId="3" borderId="24" xfId="3" applyFont="1" applyFill="1" applyBorder="1" applyAlignment="1">
      <alignment horizontal="center" vertical="center"/>
    </xf>
    <xf numFmtId="0" fontId="2" fillId="3" borderId="25" xfId="3" applyFont="1" applyFill="1" applyBorder="1"/>
    <xf numFmtId="0" fontId="2" fillId="3" borderId="0" xfId="3" applyFont="1" applyFill="1" applyBorder="1"/>
    <xf numFmtId="0" fontId="22" fillId="3" borderId="0" xfId="3" applyFont="1" applyFill="1" applyBorder="1" applyAlignment="1">
      <alignment horizontal="center" vertical="center"/>
    </xf>
    <xf numFmtId="0" fontId="23" fillId="3" borderId="0" xfId="3" applyFont="1" applyFill="1" applyBorder="1" applyAlignment="1">
      <alignment horizontal="center" vertical="center"/>
    </xf>
    <xf numFmtId="0" fontId="23" fillId="3" borderId="26" xfId="3" applyFont="1" applyFill="1" applyBorder="1" applyAlignment="1">
      <alignment horizontal="center" vertical="center"/>
    </xf>
    <xf numFmtId="0" fontId="2" fillId="3" borderId="26" xfId="3" applyFont="1" applyFill="1" applyBorder="1"/>
    <xf numFmtId="0" fontId="24" fillId="3" borderId="0" xfId="3" applyFont="1" applyFill="1" applyBorder="1" applyAlignment="1">
      <alignment horizontal="left" wrapText="1"/>
    </xf>
    <xf numFmtId="15" fontId="27" fillId="3" borderId="27" xfId="3" applyNumberFormat="1" applyFont="1" applyFill="1" applyBorder="1" applyAlignment="1">
      <alignment horizontal="center" vertical="center"/>
    </xf>
    <xf numFmtId="0" fontId="2" fillId="3" borderId="28" xfId="1" applyFill="1" applyBorder="1" applyAlignment="1"/>
    <xf numFmtId="0" fontId="2" fillId="3" borderId="29" xfId="1" applyFill="1" applyBorder="1" applyAlignment="1"/>
    <xf numFmtId="0" fontId="28" fillId="3" borderId="30" xfId="3" applyFont="1" applyFill="1" applyBorder="1" applyAlignment="1">
      <alignment horizontal="left" vertical="top" wrapText="1"/>
    </xf>
    <xf numFmtId="0" fontId="30" fillId="3" borderId="26" xfId="3" applyFont="1" applyFill="1" applyBorder="1" applyAlignment="1">
      <alignment horizontal="center" vertical="center" wrapText="1"/>
    </xf>
    <xf numFmtId="0" fontId="30" fillId="3" borderId="29" xfId="3" applyFont="1" applyFill="1" applyBorder="1" applyAlignment="1">
      <alignment horizontal="center" vertical="center" wrapText="1"/>
    </xf>
    <xf numFmtId="0" fontId="32" fillId="3" borderId="31" xfId="3" applyFont="1" applyFill="1" applyBorder="1" applyAlignment="1">
      <alignment horizontal="center" vertical="center" wrapText="1"/>
    </xf>
    <xf numFmtId="0" fontId="32" fillId="3" borderId="32" xfId="3" applyFont="1" applyFill="1" applyBorder="1" applyAlignment="1">
      <alignment horizontal="center" vertical="center" wrapText="1"/>
    </xf>
    <xf numFmtId="0" fontId="34" fillId="3" borderId="27" xfId="3" applyFont="1" applyFill="1" applyBorder="1" applyAlignment="1">
      <alignment horizontal="center" vertical="top" wrapText="1"/>
    </xf>
    <xf numFmtId="0" fontId="34" fillId="3" borderId="29" xfId="3" applyFont="1" applyFill="1" applyBorder="1" applyAlignment="1">
      <alignment horizontal="center" vertical="top" wrapText="1"/>
    </xf>
    <xf numFmtId="0" fontId="2" fillId="3" borderId="27" xfId="1" applyFill="1" applyBorder="1"/>
    <xf numFmtId="0" fontId="2" fillId="3" borderId="28" xfId="1" applyFill="1" applyBorder="1"/>
    <xf numFmtId="0" fontId="2" fillId="3" borderId="29" xfId="1" applyFill="1" applyBorder="1"/>
    <xf numFmtId="0" fontId="38" fillId="3" borderId="8" xfId="3" applyFont="1" applyFill="1" applyBorder="1" applyAlignment="1">
      <alignment horizontal="center" wrapText="1"/>
    </xf>
    <xf numFmtId="0" fontId="38" fillId="3" borderId="12" xfId="3" applyFont="1" applyFill="1" applyBorder="1" applyAlignment="1">
      <alignment horizontal="center" wrapText="1"/>
    </xf>
    <xf numFmtId="0" fontId="1" fillId="0" borderId="33" xfId="2" applyFont="1" applyBorder="1" applyAlignment="1">
      <alignment horizontal="center" vertical="top"/>
    </xf>
    <xf numFmtId="0" fontId="1" fillId="0" borderId="29" xfId="2" applyFont="1" applyBorder="1" applyAlignment="1">
      <alignment horizontal="center" vertical="top"/>
    </xf>
    <xf numFmtId="0" fontId="29" fillId="3" borderId="34" xfId="3" applyFont="1" applyFill="1" applyBorder="1" applyAlignment="1">
      <alignment horizontal="center" vertical="center" wrapText="1"/>
    </xf>
    <xf numFmtId="0" fontId="2" fillId="0" borderId="0" xfId="1" applyAlignment="1">
      <alignment vertical="center" wrapText="1"/>
    </xf>
    <xf numFmtId="0" fontId="2" fillId="4" borderId="0" xfId="1" applyFill="1" applyAlignment="1">
      <alignment vertical="center" wrapText="1"/>
    </xf>
    <xf numFmtId="0" fontId="2" fillId="0" borderId="0" xfId="0" applyFont="1" applyAlignment="1">
      <alignment vertical="center"/>
    </xf>
    <xf numFmtId="0" fontId="26" fillId="3" borderId="35" xfId="3" applyFont="1" applyFill="1" applyBorder="1" applyAlignment="1">
      <alignment horizontal="center"/>
    </xf>
    <xf numFmtId="165" fontId="12" fillId="0" borderId="36" xfId="1" applyNumberFormat="1" applyFont="1" applyBorder="1" applyAlignment="1">
      <alignment horizontal="right" vertical="center" wrapText="1"/>
    </xf>
    <xf numFmtId="165" fontId="18" fillId="2" borderId="37" xfId="1" applyNumberFormat="1" applyFont="1" applyFill="1" applyBorder="1" applyAlignment="1">
      <alignment horizontal="center" wrapText="1"/>
    </xf>
    <xf numFmtId="165" fontId="19" fillId="2" borderId="37" xfId="1" applyNumberFormat="1" applyFont="1" applyFill="1" applyBorder="1" applyAlignment="1">
      <alignment horizontal="center" wrapText="1"/>
    </xf>
    <xf numFmtId="165" fontId="20" fillId="0" borderId="1" xfId="2" applyNumberFormat="1" applyFont="1" applyBorder="1" applyAlignment="1">
      <alignment horizontal="center" vertical="center" wrapText="1"/>
    </xf>
    <xf numFmtId="165" fontId="0" fillId="0" borderId="0" xfId="0" applyNumberFormat="1"/>
    <xf numFmtId="0" fontId="2" fillId="0" borderId="1" xfId="0" applyFont="1" applyFill="1" applyBorder="1" applyAlignment="1">
      <alignment vertical="center" wrapText="1"/>
    </xf>
    <xf numFmtId="0" fontId="0" fillId="0" borderId="18" xfId="0" applyFill="1" applyBorder="1" applyAlignment="1">
      <alignment horizontal="left" vertical="center" wrapText="1"/>
    </xf>
    <xf numFmtId="0" fontId="2" fillId="0" borderId="1" xfId="0" applyFont="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vertical="center"/>
    </xf>
    <xf numFmtId="0" fontId="2" fillId="4" borderId="1" xfId="0" applyFont="1" applyFill="1" applyBorder="1" applyAlignment="1">
      <alignment horizontal="left" vertical="center" wrapText="1"/>
    </xf>
    <xf numFmtId="14" fontId="20" fillId="4" borderId="1" xfId="1" applyNumberFormat="1" applyFont="1" applyFill="1" applyBorder="1" applyAlignment="1">
      <alignment horizontal="center" vertical="center" wrapText="1"/>
    </xf>
    <xf numFmtId="0" fontId="2" fillId="4" borderId="1" xfId="0" applyFont="1" applyFill="1" applyBorder="1" applyAlignment="1">
      <alignment vertical="center" wrapText="1"/>
    </xf>
    <xf numFmtId="14" fontId="20" fillId="0" borderId="1" xfId="1"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ill="1" applyBorder="1" applyAlignment="1">
      <alignment vertical="center"/>
    </xf>
    <xf numFmtId="0" fontId="0" fillId="0" borderId="0" xfId="0" applyFill="1" applyAlignment="1">
      <alignment vertical="center"/>
    </xf>
    <xf numFmtId="0" fontId="35" fillId="3" borderId="22" xfId="3" applyFont="1" applyFill="1" applyBorder="1" applyAlignment="1">
      <alignment horizontal="center" vertical="center" wrapText="1"/>
    </xf>
    <xf numFmtId="0" fontId="35" fillId="3" borderId="24" xfId="3" applyFont="1" applyFill="1" applyBorder="1" applyAlignment="1">
      <alignment horizontal="center" vertical="center" wrapText="1"/>
    </xf>
    <xf numFmtId="0" fontId="35" fillId="3" borderId="27" xfId="3" applyFont="1" applyFill="1" applyBorder="1" applyAlignment="1">
      <alignment horizontal="center" vertical="center" wrapText="1"/>
    </xf>
    <xf numFmtId="0" fontId="35" fillId="3" borderId="29" xfId="3" applyFont="1" applyFill="1" applyBorder="1" applyAlignment="1">
      <alignment horizontal="center" vertical="center" wrapText="1"/>
    </xf>
    <xf numFmtId="0" fontId="35" fillId="3" borderId="23" xfId="3" applyFont="1" applyFill="1" applyBorder="1" applyAlignment="1">
      <alignment horizontal="center" vertical="center" wrapText="1"/>
    </xf>
    <xf numFmtId="0" fontId="35" fillId="3" borderId="28" xfId="3" applyFont="1" applyFill="1" applyBorder="1" applyAlignment="1">
      <alignment horizontal="center" vertical="center" wrapText="1"/>
    </xf>
    <xf numFmtId="0" fontId="36" fillId="3" borderId="7" xfId="3" applyFont="1" applyFill="1" applyBorder="1" applyAlignment="1">
      <alignment horizontal="center" vertical="center" wrapText="1"/>
    </xf>
    <xf numFmtId="0" fontId="36" fillId="3" borderId="38" xfId="3" applyFont="1" applyFill="1" applyBorder="1" applyAlignment="1">
      <alignment horizontal="center" vertical="center" wrapText="1"/>
    </xf>
    <xf numFmtId="164" fontId="37" fillId="3" borderId="8" xfId="3" applyNumberFormat="1" applyFont="1" applyFill="1" applyBorder="1" applyAlignment="1">
      <alignment horizontal="center" vertical="center" wrapText="1"/>
    </xf>
    <xf numFmtId="164" fontId="37" fillId="3" borderId="33" xfId="3" applyNumberFormat="1" applyFont="1" applyFill="1" applyBorder="1" applyAlignment="1">
      <alignment horizontal="center" vertical="center" wrapText="1"/>
    </xf>
    <xf numFmtId="0" fontId="25" fillId="3" borderId="39" xfId="3" applyFont="1" applyFill="1" applyBorder="1" applyAlignment="1">
      <alignment horizontal="center" vertical="center"/>
    </xf>
    <xf numFmtId="0" fontId="25" fillId="3" borderId="40" xfId="3" applyFont="1" applyFill="1" applyBorder="1" applyAlignment="1">
      <alignment horizontal="center" vertical="center"/>
    </xf>
    <xf numFmtId="0" fontId="25" fillId="3" borderId="41" xfId="3" applyFont="1" applyFill="1" applyBorder="1" applyAlignment="1">
      <alignment horizontal="center" vertical="center"/>
    </xf>
    <xf numFmtId="15" fontId="27" fillId="3" borderId="34" xfId="3" applyNumberFormat="1" applyFont="1" applyFill="1" applyBorder="1" applyAlignment="1">
      <alignment horizontal="center" vertical="center"/>
    </xf>
    <xf numFmtId="0" fontId="2" fillId="0" borderId="42" xfId="1" applyBorder="1" applyAlignment="1">
      <alignment horizontal="center" vertical="center"/>
    </xf>
    <xf numFmtId="0" fontId="2" fillId="0" borderId="31" xfId="1" applyBorder="1" applyAlignment="1">
      <alignment horizontal="center" vertical="center"/>
    </xf>
    <xf numFmtId="0" fontId="2" fillId="0" borderId="25" xfId="1" applyBorder="1" applyAlignment="1">
      <alignment vertical="center"/>
    </xf>
    <xf numFmtId="0" fontId="2" fillId="0" borderId="0" xfId="1" applyAlignment="1">
      <alignment vertical="center"/>
    </xf>
    <xf numFmtId="0" fontId="2" fillId="0" borderId="26" xfId="1" applyBorder="1" applyAlignment="1">
      <alignment vertical="center"/>
    </xf>
    <xf numFmtId="0" fontId="31" fillId="3" borderId="25" xfId="3" applyFont="1" applyFill="1" applyBorder="1" applyAlignment="1">
      <alignment horizontal="center" vertical="center" wrapText="1"/>
    </xf>
    <xf numFmtId="0" fontId="31" fillId="3" borderId="0" xfId="3" applyFont="1" applyFill="1" applyBorder="1" applyAlignment="1">
      <alignment horizontal="center" vertical="center" wrapText="1"/>
    </xf>
    <xf numFmtId="0" fontId="31" fillId="3" borderId="26" xfId="3" applyFont="1" applyFill="1" applyBorder="1" applyAlignment="1">
      <alignment horizontal="center" vertical="center" wrapText="1"/>
    </xf>
    <xf numFmtId="0" fontId="39" fillId="3" borderId="43" xfId="3" applyFont="1" applyFill="1" applyBorder="1" applyAlignment="1">
      <alignment horizontal="center" vertical="center" wrapText="1"/>
    </xf>
    <xf numFmtId="0" fontId="39" fillId="3" borderId="14" xfId="3" applyFont="1" applyFill="1" applyBorder="1" applyAlignment="1">
      <alignment horizontal="center" vertical="center" wrapText="1"/>
    </xf>
    <xf numFmtId="0" fontId="39" fillId="3" borderId="13" xfId="3" applyFont="1" applyFill="1" applyBorder="1" applyAlignment="1">
      <alignment horizontal="center" vertical="center" wrapText="1"/>
    </xf>
    <xf numFmtId="0" fontId="29" fillId="3" borderId="25" xfId="3" applyFont="1" applyFill="1" applyBorder="1" applyAlignment="1">
      <alignment horizontal="center" vertical="top" wrapText="1"/>
    </xf>
    <xf numFmtId="0" fontId="29" fillId="3" borderId="0" xfId="3" applyFont="1" applyFill="1" applyBorder="1" applyAlignment="1">
      <alignment horizontal="center" vertical="top" wrapText="1"/>
    </xf>
    <xf numFmtId="0" fontId="29" fillId="3" borderId="26" xfId="3" applyFont="1" applyFill="1" applyBorder="1" applyAlignment="1">
      <alignment horizontal="center" vertical="top" wrapText="1"/>
    </xf>
    <xf numFmtId="0" fontId="32" fillId="3" borderId="34" xfId="3" applyFont="1" applyFill="1" applyBorder="1" applyAlignment="1">
      <alignment horizontal="center" vertical="center" wrapText="1"/>
    </xf>
    <xf numFmtId="0" fontId="33" fillId="3" borderId="31" xfId="3" applyFont="1" applyFill="1" applyBorder="1" applyAlignment="1">
      <alignment horizontal="center" vertical="center" wrapText="1"/>
    </xf>
    <xf numFmtId="0" fontId="29" fillId="3" borderId="24" xfId="3" applyFont="1" applyFill="1" applyBorder="1" applyAlignment="1">
      <alignment horizontal="center" vertical="top" wrapText="1"/>
    </xf>
    <xf numFmtId="0" fontId="29" fillId="3" borderId="22" xfId="3" applyFont="1" applyFill="1" applyBorder="1" applyAlignment="1">
      <alignment horizontal="center" vertical="top" wrapText="1"/>
    </xf>
    <xf numFmtId="14" fontId="7" fillId="0" borderId="44" xfId="2" applyNumberFormat="1" applyFont="1" applyBorder="1" applyAlignment="1">
      <alignment horizontal="left" vertical="center" wrapText="1"/>
    </xf>
    <xf numFmtId="14" fontId="20" fillId="0" borderId="17" xfId="2" applyNumberFormat="1" applyFont="1" applyBorder="1" applyAlignment="1">
      <alignment horizontal="left" vertical="center" wrapText="1"/>
    </xf>
    <xf numFmtId="14" fontId="20" fillId="0" borderId="16" xfId="2" applyNumberFormat="1" applyFont="1" applyBorder="1" applyAlignment="1">
      <alignment horizontal="left" vertical="center" wrapText="1"/>
    </xf>
    <xf numFmtId="0" fontId="1" fillId="0" borderId="36" xfId="1" applyFont="1" applyBorder="1" applyAlignment="1">
      <alignment horizontal="center" vertical="center" wrapText="1"/>
    </xf>
    <xf numFmtId="0" fontId="1" fillId="0" borderId="20" xfId="1" applyFont="1" applyBorder="1" applyAlignment="1">
      <alignment horizontal="center" vertical="center" wrapText="1"/>
    </xf>
    <xf numFmtId="0" fontId="13" fillId="0" borderId="46" xfId="1" applyFont="1" applyBorder="1" applyAlignment="1">
      <alignment horizontal="center" vertical="center" wrapText="1"/>
    </xf>
    <xf numFmtId="0" fontId="13" fillId="0" borderId="19" xfId="1" applyFont="1" applyBorder="1" applyAlignment="1">
      <alignment horizontal="center" vertical="center" wrapText="1"/>
    </xf>
    <xf numFmtId="0" fontId="14" fillId="0" borderId="46" xfId="1" applyFont="1" applyBorder="1" applyAlignment="1">
      <alignment horizontal="center" vertical="center" wrapText="1"/>
    </xf>
    <xf numFmtId="0" fontId="14" fillId="0" borderId="19" xfId="1" applyFont="1" applyBorder="1" applyAlignment="1">
      <alignment horizontal="center" vertical="center" wrapText="1"/>
    </xf>
    <xf numFmtId="0" fontId="14" fillId="0" borderId="30" xfId="1" applyFont="1" applyBorder="1" applyAlignment="1">
      <alignment horizontal="center" vertical="center" wrapText="1"/>
    </xf>
    <xf numFmtId="0" fontId="16" fillId="0" borderId="46" xfId="1" applyFont="1" applyBorder="1" applyAlignment="1">
      <alignment horizontal="center" wrapText="1"/>
    </xf>
    <xf numFmtId="0" fontId="16" fillId="0" borderId="19" xfId="1" applyFont="1" applyBorder="1" applyAlignment="1">
      <alignment horizontal="center" wrapText="1"/>
    </xf>
    <xf numFmtId="0" fontId="16" fillId="0" borderId="20" xfId="1" applyFont="1" applyBorder="1" applyAlignment="1">
      <alignment horizontal="center" wrapText="1"/>
    </xf>
    <xf numFmtId="0" fontId="17" fillId="0" borderId="22" xfId="1" applyFont="1" applyBorder="1" applyAlignment="1">
      <alignment horizontal="center" wrapText="1"/>
    </xf>
    <xf numFmtId="0" fontId="17" fillId="0" borderId="23" xfId="1" applyFont="1" applyBorder="1" applyAlignment="1">
      <alignment horizontal="center" wrapText="1"/>
    </xf>
    <xf numFmtId="0" fontId="17" fillId="0" borderId="24" xfId="1" applyFont="1" applyBorder="1" applyAlignment="1">
      <alignment horizontal="center" wrapText="1"/>
    </xf>
    <xf numFmtId="0" fontId="18" fillId="2" borderId="21" xfId="1" applyFont="1" applyFill="1" applyBorder="1" applyAlignment="1">
      <alignment horizontal="center" wrapText="1"/>
    </xf>
    <xf numFmtId="0" fontId="18" fillId="2" borderId="47" xfId="1" applyFont="1" applyFill="1" applyBorder="1" applyAlignment="1">
      <alignment horizontal="center" wrapText="1"/>
    </xf>
    <xf numFmtId="0" fontId="18" fillId="2" borderId="0" xfId="1" applyFont="1" applyFill="1" applyBorder="1" applyAlignment="1">
      <alignment horizontal="center" wrapText="1"/>
    </xf>
    <xf numFmtId="0" fontId="18" fillId="2" borderId="26" xfId="1" applyFont="1" applyFill="1" applyBorder="1" applyAlignment="1">
      <alignment horizontal="center" wrapText="1"/>
    </xf>
    <xf numFmtId="0" fontId="20" fillId="4" borderId="0" xfId="1" applyFont="1" applyFill="1" applyAlignment="1">
      <alignment horizontal="center" vertical="center" wrapText="1"/>
    </xf>
    <xf numFmtId="0" fontId="21" fillId="0" borderId="44" xfId="2" applyFont="1" applyBorder="1" applyAlignment="1">
      <alignment horizontal="center" vertical="center" wrapText="1"/>
    </xf>
    <xf numFmtId="0" fontId="21" fillId="0" borderId="16" xfId="2" applyFont="1" applyBorder="1" applyAlignment="1">
      <alignment horizontal="center" vertical="center" wrapText="1"/>
    </xf>
    <xf numFmtId="14" fontId="7" fillId="0" borderId="44" xfId="1" applyNumberFormat="1" applyFont="1" applyBorder="1" applyAlignment="1">
      <alignment horizontal="left" vertical="top" wrapText="1"/>
    </xf>
    <xf numFmtId="14" fontId="20" fillId="0" borderId="17" xfId="1" applyNumberFormat="1" applyFont="1" applyBorder="1" applyAlignment="1">
      <alignment horizontal="left" vertical="top" wrapText="1"/>
    </xf>
    <xf numFmtId="14" fontId="20" fillId="0" borderId="16" xfId="1" applyNumberFormat="1" applyFont="1" applyBorder="1" applyAlignment="1">
      <alignment horizontal="left" vertical="top" wrapText="1"/>
    </xf>
    <xf numFmtId="0" fontId="19" fillId="2" borderId="43" xfId="1" applyFont="1" applyFill="1" applyBorder="1" applyAlignment="1">
      <alignment horizontal="center" wrapText="1"/>
    </xf>
    <xf numFmtId="0" fontId="19" fillId="2" borderId="13" xfId="1" applyFont="1" applyFill="1" applyBorder="1" applyAlignment="1">
      <alignment horizontal="center" wrapText="1"/>
    </xf>
    <xf numFmtId="0" fontId="19" fillId="2" borderId="14" xfId="1" applyFont="1" applyFill="1" applyBorder="1" applyAlignment="1">
      <alignment horizontal="center" wrapText="1"/>
    </xf>
    <xf numFmtId="0" fontId="19" fillId="2" borderId="45" xfId="1" applyFont="1" applyFill="1" applyBorder="1" applyAlignment="1">
      <alignment horizontal="center" wrapText="1"/>
    </xf>
    <xf numFmtId="14" fontId="20" fillId="0" borderId="44" xfId="2" applyNumberFormat="1" applyFont="1" applyBorder="1" applyAlignment="1">
      <alignment horizontal="left" vertical="center" wrapText="1"/>
    </xf>
    <xf numFmtId="14" fontId="7" fillId="4" borderId="44" xfId="1" applyNumberFormat="1" applyFont="1" applyFill="1" applyBorder="1" applyAlignment="1">
      <alignment horizontal="left" vertical="top" wrapText="1"/>
    </xf>
    <xf numFmtId="14" fontId="20" fillId="4" borderId="17" xfId="1" applyNumberFormat="1" applyFont="1" applyFill="1" applyBorder="1" applyAlignment="1">
      <alignment horizontal="left" vertical="top" wrapText="1"/>
    </xf>
    <xf numFmtId="14" fontId="20" fillId="4" borderId="16" xfId="1" applyNumberFormat="1" applyFont="1" applyFill="1" applyBorder="1" applyAlignment="1">
      <alignment horizontal="left" vertical="top" wrapText="1"/>
    </xf>
    <xf numFmtId="14" fontId="20" fillId="0" borderId="44" xfId="1" applyNumberFormat="1" applyFont="1" applyBorder="1" applyAlignment="1">
      <alignment horizontal="left" vertical="top" wrapText="1"/>
    </xf>
    <xf numFmtId="0" fontId="5" fillId="0" borderId="1" xfId="0" applyFont="1" applyBorder="1" applyAlignment="1">
      <alignment horizontal="center" wrapText="1"/>
    </xf>
    <xf numFmtId="0" fontId="0" fillId="0" borderId="1" xfId="0" applyBorder="1" applyAlignment="1">
      <alignment wrapText="1"/>
    </xf>
    <xf numFmtId="0" fontId="0" fillId="0" borderId="14" xfId="0" applyBorder="1" applyAlignment="1">
      <alignment wrapText="1"/>
    </xf>
    <xf numFmtId="0" fontId="0" fillId="0" borderId="13" xfId="0" applyBorder="1" applyAlignment="1">
      <alignment wrapText="1"/>
    </xf>
    <xf numFmtId="0" fontId="0" fillId="0" borderId="15" xfId="0" applyBorder="1" applyAlignment="1">
      <alignment wrapText="1"/>
    </xf>
    <xf numFmtId="0" fontId="0" fillId="0" borderId="15" xfId="0" applyBorder="1" applyAlignment="1"/>
    <xf numFmtId="0" fontId="0" fillId="0" borderId="21" xfId="0" applyBorder="1" applyAlignment="1">
      <alignment wrapText="1"/>
    </xf>
    <xf numFmtId="0" fontId="0" fillId="0" borderId="47" xfId="0" applyBorder="1" applyAlignment="1"/>
    <xf numFmtId="0" fontId="0" fillId="0" borderId="43" xfId="0" applyBorder="1" applyAlignment="1">
      <alignment wrapText="1"/>
    </xf>
    <xf numFmtId="0" fontId="0" fillId="0" borderId="13" xfId="0" applyBorder="1" applyAlignment="1"/>
    <xf numFmtId="0" fontId="0" fillId="0" borderId="17" xfId="0" applyBorder="1" applyAlignment="1">
      <alignment wrapText="1"/>
    </xf>
    <xf numFmtId="0" fontId="0" fillId="0" borderId="17" xfId="0" applyBorder="1" applyAlignment="1"/>
    <xf numFmtId="0" fontId="0" fillId="0" borderId="16" xfId="0" applyBorder="1" applyAlignment="1"/>
    <xf numFmtId="0" fontId="3" fillId="0" borderId="39" xfId="0" applyFont="1" applyBorder="1" applyAlignment="1">
      <alignment horizontal="center" wrapText="1"/>
    </xf>
    <xf numFmtId="0" fontId="0" fillId="0" borderId="41" xfId="0" applyBorder="1" applyAlignment="1"/>
    <xf numFmtId="0" fontId="6" fillId="0" borderId="21" xfId="0" applyFont="1" applyBorder="1" applyAlignment="1">
      <alignment horizontal="center" wrapText="1"/>
    </xf>
    <xf numFmtId="0" fontId="5" fillId="0" borderId="40" xfId="0" applyFont="1" applyBorder="1" applyAlignment="1">
      <alignment horizontal="center" wrapText="1"/>
    </xf>
    <xf numFmtId="0" fontId="0" fillId="0" borderId="40" xfId="0" applyBorder="1" applyAlignment="1"/>
    <xf numFmtId="0" fontId="5" fillId="0" borderId="14" xfId="0" applyFont="1" applyBorder="1" applyAlignment="1">
      <alignment horizontal="center" wrapText="1"/>
    </xf>
    <xf numFmtId="0" fontId="0" fillId="0" borderId="14" xfId="0" applyBorder="1" applyAlignment="1"/>
  </cellXfs>
  <cellStyles count="4">
    <cellStyle name="Normal" xfId="0" builtinId="0"/>
    <cellStyle name="Normal 2" xfId="1" xr:uid="{00000000-0005-0000-0000-000001000000}"/>
    <cellStyle name="Normal 3" xfId="2" xr:uid="{00000000-0005-0000-0000-000002000000}"/>
    <cellStyle name="Normal_Rsvr_T_A402212fr-A"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9</xdr:col>
      <xdr:colOff>0</xdr:colOff>
      <xdr:row>3</xdr:row>
      <xdr:rowOff>0</xdr:rowOff>
    </xdr:to>
    <xdr:grpSp>
      <xdr:nvGrpSpPr>
        <xdr:cNvPr id="3153" name="Group 5">
          <a:extLst>
            <a:ext uri="{FF2B5EF4-FFF2-40B4-BE49-F238E27FC236}">
              <a16:creationId xmlns:a16="http://schemas.microsoft.com/office/drawing/2014/main" id="{00000000-0008-0000-0000-0000510C0000}"/>
            </a:ext>
          </a:extLst>
        </xdr:cNvPr>
        <xdr:cNvGrpSpPr>
          <a:grpSpLocks/>
        </xdr:cNvGrpSpPr>
      </xdr:nvGrpSpPr>
      <xdr:grpSpPr bwMode="auto">
        <a:xfrm>
          <a:off x="19050" y="0"/>
          <a:ext cx="7210425" cy="4657725"/>
          <a:chOff x="604" y="573"/>
          <a:chExt cx="10693" cy="6319"/>
        </a:xfrm>
      </xdr:grpSpPr>
      <xdr:sp macro="" textlink="">
        <xdr:nvSpPr>
          <xdr:cNvPr id="3155" name="Freeform 6">
            <a:extLst>
              <a:ext uri="{FF2B5EF4-FFF2-40B4-BE49-F238E27FC236}">
                <a16:creationId xmlns:a16="http://schemas.microsoft.com/office/drawing/2014/main" id="{00000000-0008-0000-0000-0000530C0000}"/>
              </a:ext>
            </a:extLst>
          </xdr:cNvPr>
          <xdr:cNvSpPr>
            <a:spLocks noChangeAspect="1"/>
          </xdr:cNvSpPr>
        </xdr:nvSpPr>
        <xdr:spPr bwMode="auto">
          <a:xfrm>
            <a:off x="607" y="573"/>
            <a:ext cx="10690" cy="3878"/>
          </a:xfrm>
          <a:custGeom>
            <a:avLst/>
            <a:gdLst>
              <a:gd name="T0" fmla="*/ 0 w 10684"/>
              <a:gd name="T1" fmla="*/ 3513 h 3878"/>
              <a:gd name="T2" fmla="*/ 0 w 10684"/>
              <a:gd name="T3" fmla="*/ 7 h 3878"/>
              <a:gd name="T4" fmla="*/ 10946 w 10684"/>
              <a:gd name="T5" fmla="*/ 0 h 3878"/>
              <a:gd name="T6" fmla="*/ 10948 w 10684"/>
              <a:gd name="T7" fmla="*/ 3878 h 3878"/>
              <a:gd name="T8" fmla="*/ 10914 w 10684"/>
              <a:gd name="T9" fmla="*/ 3817 h 3878"/>
              <a:gd name="T10" fmla="*/ 10871 w 10684"/>
              <a:gd name="T11" fmla="*/ 3742 h 3878"/>
              <a:gd name="T12" fmla="*/ 10825 w 10684"/>
              <a:gd name="T13" fmla="*/ 3678 h 3878"/>
              <a:gd name="T14" fmla="*/ 10771 w 10684"/>
              <a:gd name="T15" fmla="*/ 3613 h 3878"/>
              <a:gd name="T16" fmla="*/ 10707 w 10684"/>
              <a:gd name="T17" fmla="*/ 3538 h 3878"/>
              <a:gd name="T18" fmla="*/ 10635 w 10684"/>
              <a:gd name="T19" fmla="*/ 3467 h 3878"/>
              <a:gd name="T20" fmla="*/ 10573 w 10684"/>
              <a:gd name="T21" fmla="*/ 3406 h 3878"/>
              <a:gd name="T22" fmla="*/ 10505 w 10684"/>
              <a:gd name="T23" fmla="*/ 3347 h 3878"/>
              <a:gd name="T24" fmla="*/ 10455 w 10684"/>
              <a:gd name="T25" fmla="*/ 3297 h 3878"/>
              <a:gd name="T26" fmla="*/ 10260 w 10684"/>
              <a:gd name="T27" fmla="*/ 3501 h 3878"/>
              <a:gd name="T28" fmla="*/ 10192 w 10684"/>
              <a:gd name="T29" fmla="*/ 3436 h 3878"/>
              <a:gd name="T30" fmla="*/ 10122 w 10684"/>
              <a:gd name="T31" fmla="*/ 3372 h 3878"/>
              <a:gd name="T32" fmla="*/ 10038 w 10684"/>
              <a:gd name="T33" fmla="*/ 3304 h 3878"/>
              <a:gd name="T34" fmla="*/ 9946 w 10684"/>
              <a:gd name="T35" fmla="*/ 3238 h 3878"/>
              <a:gd name="T36" fmla="*/ 9851 w 10684"/>
              <a:gd name="T37" fmla="*/ 3170 h 3878"/>
              <a:gd name="T38" fmla="*/ 9753 w 10684"/>
              <a:gd name="T39" fmla="*/ 3100 h 3878"/>
              <a:gd name="T40" fmla="*/ 9676 w 10684"/>
              <a:gd name="T41" fmla="*/ 3041 h 3878"/>
              <a:gd name="T42" fmla="*/ 9601 w 10684"/>
              <a:gd name="T43" fmla="*/ 2984 h 3878"/>
              <a:gd name="T44" fmla="*/ 9526 w 10684"/>
              <a:gd name="T45" fmla="*/ 2925 h 3878"/>
              <a:gd name="T46" fmla="*/ 9449 w 10684"/>
              <a:gd name="T47" fmla="*/ 2871 h 3878"/>
              <a:gd name="T48" fmla="*/ 9365 w 10684"/>
              <a:gd name="T49" fmla="*/ 2809 h 3878"/>
              <a:gd name="T50" fmla="*/ 9290 w 10684"/>
              <a:gd name="T51" fmla="*/ 2759 h 3878"/>
              <a:gd name="T52" fmla="*/ 9220 w 10684"/>
              <a:gd name="T53" fmla="*/ 2714 h 3878"/>
              <a:gd name="T54" fmla="*/ 9147 w 10684"/>
              <a:gd name="T55" fmla="*/ 2664 h 3878"/>
              <a:gd name="T56" fmla="*/ 9065 w 10684"/>
              <a:gd name="T57" fmla="*/ 2612 h 3878"/>
              <a:gd name="T58" fmla="*/ 8997 w 10684"/>
              <a:gd name="T59" fmla="*/ 2569 h 3878"/>
              <a:gd name="T60" fmla="*/ 8927 w 10684"/>
              <a:gd name="T61" fmla="*/ 2528 h 3878"/>
              <a:gd name="T62" fmla="*/ 8859 w 10684"/>
              <a:gd name="T63" fmla="*/ 2489 h 3878"/>
              <a:gd name="T64" fmla="*/ 8791 w 10684"/>
              <a:gd name="T65" fmla="*/ 2446 h 3878"/>
              <a:gd name="T66" fmla="*/ 8621 w 10684"/>
              <a:gd name="T67" fmla="*/ 2478 h 3878"/>
              <a:gd name="T68" fmla="*/ 7737 w 10684"/>
              <a:gd name="T69" fmla="*/ 2151 h 3878"/>
              <a:gd name="T70" fmla="*/ 6997 w 10684"/>
              <a:gd name="T71" fmla="*/ 1967 h 3878"/>
              <a:gd name="T72" fmla="*/ 6081 w 10684"/>
              <a:gd name="T73" fmla="*/ 1859 h 3878"/>
              <a:gd name="T74" fmla="*/ 4980 w 10684"/>
              <a:gd name="T75" fmla="*/ 1913 h 3878"/>
              <a:gd name="T76" fmla="*/ 0 w 10684"/>
              <a:gd name="T77" fmla="*/ 3513 h 387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0" t="0" r="r" b="b"/>
            <a:pathLst>
              <a:path w="10684" h="3878">
                <a:moveTo>
                  <a:pt x="0" y="3513"/>
                </a:moveTo>
                <a:lnTo>
                  <a:pt x="0" y="7"/>
                </a:lnTo>
                <a:lnTo>
                  <a:pt x="10682" y="0"/>
                </a:lnTo>
                <a:lnTo>
                  <a:pt x="10684" y="3878"/>
                </a:lnTo>
                <a:lnTo>
                  <a:pt x="10650" y="3817"/>
                </a:lnTo>
                <a:lnTo>
                  <a:pt x="10607" y="3742"/>
                </a:lnTo>
                <a:lnTo>
                  <a:pt x="10561" y="3678"/>
                </a:lnTo>
                <a:lnTo>
                  <a:pt x="10507" y="3613"/>
                </a:lnTo>
                <a:lnTo>
                  <a:pt x="10443" y="3538"/>
                </a:lnTo>
                <a:lnTo>
                  <a:pt x="10371" y="3467"/>
                </a:lnTo>
                <a:lnTo>
                  <a:pt x="10309" y="3406"/>
                </a:lnTo>
                <a:lnTo>
                  <a:pt x="10241" y="3347"/>
                </a:lnTo>
                <a:lnTo>
                  <a:pt x="10191" y="3297"/>
                </a:lnTo>
                <a:lnTo>
                  <a:pt x="9996" y="3501"/>
                </a:lnTo>
                <a:lnTo>
                  <a:pt x="9928" y="3436"/>
                </a:lnTo>
                <a:lnTo>
                  <a:pt x="9858" y="3372"/>
                </a:lnTo>
                <a:lnTo>
                  <a:pt x="9778" y="3304"/>
                </a:lnTo>
                <a:lnTo>
                  <a:pt x="9701" y="3238"/>
                </a:lnTo>
                <a:lnTo>
                  <a:pt x="9622" y="3170"/>
                </a:lnTo>
                <a:lnTo>
                  <a:pt x="9533" y="3100"/>
                </a:lnTo>
                <a:lnTo>
                  <a:pt x="9456" y="3041"/>
                </a:lnTo>
                <a:lnTo>
                  <a:pt x="9381" y="2984"/>
                </a:lnTo>
                <a:lnTo>
                  <a:pt x="9306" y="2925"/>
                </a:lnTo>
                <a:lnTo>
                  <a:pt x="9229" y="2871"/>
                </a:lnTo>
                <a:lnTo>
                  <a:pt x="9145" y="2809"/>
                </a:lnTo>
                <a:lnTo>
                  <a:pt x="9070" y="2759"/>
                </a:lnTo>
                <a:lnTo>
                  <a:pt x="9000" y="2714"/>
                </a:lnTo>
                <a:lnTo>
                  <a:pt x="8927" y="2664"/>
                </a:lnTo>
                <a:lnTo>
                  <a:pt x="8845" y="2612"/>
                </a:lnTo>
                <a:lnTo>
                  <a:pt x="8777" y="2569"/>
                </a:lnTo>
                <a:lnTo>
                  <a:pt x="8707" y="2528"/>
                </a:lnTo>
                <a:lnTo>
                  <a:pt x="8639" y="2489"/>
                </a:lnTo>
                <a:lnTo>
                  <a:pt x="8571" y="2446"/>
                </a:lnTo>
                <a:lnTo>
                  <a:pt x="8401" y="2478"/>
                </a:lnTo>
                <a:lnTo>
                  <a:pt x="7561" y="2151"/>
                </a:lnTo>
                <a:lnTo>
                  <a:pt x="6821" y="1967"/>
                </a:lnTo>
                <a:lnTo>
                  <a:pt x="5949" y="1859"/>
                </a:lnTo>
                <a:lnTo>
                  <a:pt x="4848" y="1913"/>
                </a:lnTo>
                <a:lnTo>
                  <a:pt x="0" y="3513"/>
                </a:lnTo>
                <a:close/>
              </a:path>
            </a:pathLst>
          </a:custGeom>
          <a:pattFill prst="pct50">
            <a:fgClr>
              <a:srgbClr val="0000FF"/>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156" name="Freeform 7">
            <a:extLst>
              <a:ext uri="{FF2B5EF4-FFF2-40B4-BE49-F238E27FC236}">
                <a16:creationId xmlns:a16="http://schemas.microsoft.com/office/drawing/2014/main" id="{00000000-0008-0000-0000-0000540C0000}"/>
              </a:ext>
            </a:extLst>
          </xdr:cNvPr>
          <xdr:cNvSpPr>
            <a:spLocks noChangeAspect="1"/>
          </xdr:cNvSpPr>
        </xdr:nvSpPr>
        <xdr:spPr bwMode="auto">
          <a:xfrm>
            <a:off x="604" y="1819"/>
            <a:ext cx="8578" cy="5073"/>
          </a:xfrm>
          <a:custGeom>
            <a:avLst/>
            <a:gdLst>
              <a:gd name="T0" fmla="*/ 5 w 9443"/>
              <a:gd name="T1" fmla="*/ 74 h 5590"/>
              <a:gd name="T2" fmla="*/ 8 w 9443"/>
              <a:gd name="T3" fmla="*/ 65 h 5590"/>
              <a:gd name="T4" fmla="*/ 14 w 9443"/>
              <a:gd name="T5" fmla="*/ 57 h 5590"/>
              <a:gd name="T6" fmla="*/ 23 w 9443"/>
              <a:gd name="T7" fmla="*/ 47 h 5590"/>
              <a:gd name="T8" fmla="*/ 33 w 9443"/>
              <a:gd name="T9" fmla="*/ 36 h 5590"/>
              <a:gd name="T10" fmla="*/ 41 w 9443"/>
              <a:gd name="T11" fmla="*/ 30 h 5590"/>
              <a:gd name="T12" fmla="*/ 48 w 9443"/>
              <a:gd name="T13" fmla="*/ 25 h 5590"/>
              <a:gd name="T14" fmla="*/ 58 w 9443"/>
              <a:gd name="T15" fmla="*/ 20 h 5590"/>
              <a:gd name="T16" fmla="*/ 67 w 9443"/>
              <a:gd name="T17" fmla="*/ 17 h 5590"/>
              <a:gd name="T18" fmla="*/ 74 w 9443"/>
              <a:gd name="T19" fmla="*/ 14 h 5590"/>
              <a:gd name="T20" fmla="*/ 81 w 9443"/>
              <a:gd name="T21" fmla="*/ 13 h 5590"/>
              <a:gd name="T22" fmla="*/ 88 w 9443"/>
              <a:gd name="T23" fmla="*/ 13 h 5590"/>
              <a:gd name="T24" fmla="*/ 94 w 9443"/>
              <a:gd name="T25" fmla="*/ 13 h 5590"/>
              <a:gd name="T26" fmla="*/ 99 w 9443"/>
              <a:gd name="T27" fmla="*/ 13 h 5590"/>
              <a:gd name="T28" fmla="*/ 108 w 9443"/>
              <a:gd name="T29" fmla="*/ 13 h 5590"/>
              <a:gd name="T30" fmla="*/ 114 w 9443"/>
              <a:gd name="T31" fmla="*/ 14 h 5590"/>
              <a:gd name="T32" fmla="*/ 120 w 9443"/>
              <a:gd name="T33" fmla="*/ 16 h 5590"/>
              <a:gd name="T34" fmla="*/ 127 w 9443"/>
              <a:gd name="T35" fmla="*/ 18 h 5590"/>
              <a:gd name="T36" fmla="*/ 131 w 9443"/>
              <a:gd name="T37" fmla="*/ 21 h 5590"/>
              <a:gd name="T38" fmla="*/ 138 w 9443"/>
              <a:gd name="T39" fmla="*/ 19 h 5590"/>
              <a:gd name="T40" fmla="*/ 132 w 9443"/>
              <a:gd name="T41" fmla="*/ 15 h 5590"/>
              <a:gd name="T42" fmla="*/ 127 w 9443"/>
              <a:gd name="T43" fmla="*/ 14 h 5590"/>
              <a:gd name="T44" fmla="*/ 123 w 9443"/>
              <a:gd name="T45" fmla="*/ 12 h 5590"/>
              <a:gd name="T46" fmla="*/ 115 w 9443"/>
              <a:gd name="T47" fmla="*/ 10 h 5590"/>
              <a:gd name="T48" fmla="*/ 108 w 9443"/>
              <a:gd name="T49" fmla="*/ 8 h 5590"/>
              <a:gd name="T50" fmla="*/ 102 w 9443"/>
              <a:gd name="T51" fmla="*/ 7 h 5590"/>
              <a:gd name="T52" fmla="*/ 94 w 9443"/>
              <a:gd name="T53" fmla="*/ 6 h 5590"/>
              <a:gd name="T54" fmla="*/ 85 w 9443"/>
              <a:gd name="T55" fmla="*/ 5 h 5590"/>
              <a:gd name="T56" fmla="*/ 82 w 9443"/>
              <a:gd name="T57" fmla="*/ 0 h 5590"/>
              <a:gd name="T58" fmla="*/ 76 w 9443"/>
              <a:gd name="T59" fmla="*/ 5 h 5590"/>
              <a:gd name="T60" fmla="*/ 67 w 9443"/>
              <a:gd name="T61" fmla="*/ 5 h 5590"/>
              <a:gd name="T62" fmla="*/ 61 w 9443"/>
              <a:gd name="T63" fmla="*/ 5 h 5590"/>
              <a:gd name="T64" fmla="*/ 53 w 9443"/>
              <a:gd name="T65" fmla="*/ 5 h 5590"/>
              <a:gd name="T66" fmla="*/ 45 w 9443"/>
              <a:gd name="T67" fmla="*/ 5 h 5590"/>
              <a:gd name="T68" fmla="*/ 37 w 9443"/>
              <a:gd name="T69" fmla="*/ 9 h 5590"/>
              <a:gd name="T70" fmla="*/ 31 w 9443"/>
              <a:gd name="T71" fmla="*/ 12 h 5590"/>
              <a:gd name="T72" fmla="*/ 24 w 9443"/>
              <a:gd name="T73" fmla="*/ 14 h 5590"/>
              <a:gd name="T74" fmla="*/ 19 w 9443"/>
              <a:gd name="T75" fmla="*/ 17 h 5590"/>
              <a:gd name="T76" fmla="*/ 14 w 9443"/>
              <a:gd name="T77" fmla="*/ 20 h 5590"/>
              <a:gd name="T78" fmla="*/ 11 w 9443"/>
              <a:gd name="T79" fmla="*/ 22 h 5590"/>
              <a:gd name="T80" fmla="*/ 7 w 9443"/>
              <a:gd name="T81" fmla="*/ 24 h 5590"/>
              <a:gd name="T82" fmla="*/ 5 w 9443"/>
              <a:gd name="T83" fmla="*/ 27 h 5590"/>
              <a:gd name="T84" fmla="*/ 0 w 9443"/>
              <a:gd name="T85" fmla="*/ 30 h 5590"/>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0" t="0" r="r" b="b"/>
            <a:pathLst>
              <a:path w="9443" h="5590">
                <a:moveTo>
                  <a:pt x="3" y="5590"/>
                </a:moveTo>
                <a:lnTo>
                  <a:pt x="90" y="5440"/>
                </a:lnTo>
                <a:lnTo>
                  <a:pt x="173" y="5295"/>
                </a:lnTo>
                <a:lnTo>
                  <a:pt x="270" y="5130"/>
                </a:lnTo>
                <a:lnTo>
                  <a:pt x="398" y="4913"/>
                </a:lnTo>
                <a:lnTo>
                  <a:pt x="533" y="4695"/>
                </a:lnTo>
                <a:lnTo>
                  <a:pt x="665" y="4495"/>
                </a:lnTo>
                <a:lnTo>
                  <a:pt x="827" y="4259"/>
                </a:lnTo>
                <a:lnTo>
                  <a:pt x="990" y="4035"/>
                </a:lnTo>
                <a:lnTo>
                  <a:pt x="1163" y="3810"/>
                </a:lnTo>
                <a:lnTo>
                  <a:pt x="1333" y="3600"/>
                </a:lnTo>
                <a:lnTo>
                  <a:pt x="1520" y="3378"/>
                </a:lnTo>
                <a:lnTo>
                  <a:pt x="1726" y="3143"/>
                </a:lnTo>
                <a:lnTo>
                  <a:pt x="1966" y="2883"/>
                </a:lnTo>
                <a:lnTo>
                  <a:pt x="2226" y="2633"/>
                </a:lnTo>
                <a:lnTo>
                  <a:pt x="2436" y="2448"/>
                </a:lnTo>
                <a:lnTo>
                  <a:pt x="2648" y="2268"/>
                </a:lnTo>
                <a:lnTo>
                  <a:pt x="2798" y="2153"/>
                </a:lnTo>
                <a:lnTo>
                  <a:pt x="2966" y="2028"/>
                </a:lnTo>
                <a:lnTo>
                  <a:pt x="3126" y="1915"/>
                </a:lnTo>
                <a:lnTo>
                  <a:pt x="3326" y="1784"/>
                </a:lnTo>
                <a:lnTo>
                  <a:pt x="3533" y="1655"/>
                </a:lnTo>
                <a:lnTo>
                  <a:pt x="3749" y="1538"/>
                </a:lnTo>
                <a:lnTo>
                  <a:pt x="3966" y="1428"/>
                </a:lnTo>
                <a:lnTo>
                  <a:pt x="4191" y="1328"/>
                </a:lnTo>
                <a:lnTo>
                  <a:pt x="4370" y="1253"/>
                </a:lnTo>
                <a:lnTo>
                  <a:pt x="4566" y="1178"/>
                </a:lnTo>
                <a:lnTo>
                  <a:pt x="4747" y="1113"/>
                </a:lnTo>
                <a:lnTo>
                  <a:pt x="4904" y="1064"/>
                </a:lnTo>
                <a:lnTo>
                  <a:pt x="5072" y="1020"/>
                </a:lnTo>
                <a:lnTo>
                  <a:pt x="5242" y="978"/>
                </a:lnTo>
                <a:lnTo>
                  <a:pt x="5432" y="940"/>
                </a:lnTo>
                <a:lnTo>
                  <a:pt x="5597" y="915"/>
                </a:lnTo>
                <a:lnTo>
                  <a:pt x="5753" y="896"/>
                </a:lnTo>
                <a:lnTo>
                  <a:pt x="5897" y="880"/>
                </a:lnTo>
                <a:lnTo>
                  <a:pt x="6007" y="873"/>
                </a:lnTo>
                <a:lnTo>
                  <a:pt x="6127" y="865"/>
                </a:lnTo>
                <a:lnTo>
                  <a:pt x="6230" y="863"/>
                </a:lnTo>
                <a:lnTo>
                  <a:pt x="6371" y="860"/>
                </a:lnTo>
                <a:lnTo>
                  <a:pt x="6505" y="860"/>
                </a:lnTo>
                <a:lnTo>
                  <a:pt x="6655" y="863"/>
                </a:lnTo>
                <a:lnTo>
                  <a:pt x="6817" y="870"/>
                </a:lnTo>
                <a:lnTo>
                  <a:pt x="6962" y="880"/>
                </a:lnTo>
                <a:lnTo>
                  <a:pt x="7150" y="900"/>
                </a:lnTo>
                <a:lnTo>
                  <a:pt x="7327" y="925"/>
                </a:lnTo>
                <a:lnTo>
                  <a:pt x="7525" y="958"/>
                </a:lnTo>
                <a:lnTo>
                  <a:pt x="7690" y="990"/>
                </a:lnTo>
                <a:lnTo>
                  <a:pt x="7832" y="1018"/>
                </a:lnTo>
                <a:lnTo>
                  <a:pt x="7995" y="1058"/>
                </a:lnTo>
                <a:lnTo>
                  <a:pt x="8133" y="1095"/>
                </a:lnTo>
                <a:lnTo>
                  <a:pt x="8275" y="1140"/>
                </a:lnTo>
                <a:lnTo>
                  <a:pt x="8410" y="1185"/>
                </a:lnTo>
                <a:lnTo>
                  <a:pt x="8550" y="1233"/>
                </a:lnTo>
                <a:lnTo>
                  <a:pt x="8678" y="1283"/>
                </a:lnTo>
                <a:lnTo>
                  <a:pt x="8778" y="1323"/>
                </a:lnTo>
                <a:lnTo>
                  <a:pt x="8905" y="1380"/>
                </a:lnTo>
                <a:lnTo>
                  <a:pt x="9020" y="1433"/>
                </a:lnTo>
                <a:lnTo>
                  <a:pt x="9143" y="1493"/>
                </a:lnTo>
                <a:lnTo>
                  <a:pt x="9265" y="1560"/>
                </a:lnTo>
                <a:lnTo>
                  <a:pt x="9443" y="1320"/>
                </a:lnTo>
                <a:lnTo>
                  <a:pt x="9330" y="1255"/>
                </a:lnTo>
                <a:lnTo>
                  <a:pt x="9191" y="1184"/>
                </a:lnTo>
                <a:lnTo>
                  <a:pt x="9068" y="1125"/>
                </a:lnTo>
                <a:lnTo>
                  <a:pt x="8958" y="1073"/>
                </a:lnTo>
                <a:lnTo>
                  <a:pt x="8852" y="1025"/>
                </a:lnTo>
                <a:lnTo>
                  <a:pt x="8745" y="978"/>
                </a:lnTo>
                <a:lnTo>
                  <a:pt x="8633" y="928"/>
                </a:lnTo>
                <a:lnTo>
                  <a:pt x="8500" y="875"/>
                </a:lnTo>
                <a:lnTo>
                  <a:pt x="8363" y="825"/>
                </a:lnTo>
                <a:lnTo>
                  <a:pt x="8213" y="775"/>
                </a:lnTo>
                <a:lnTo>
                  <a:pt x="8058" y="728"/>
                </a:lnTo>
                <a:lnTo>
                  <a:pt x="7918" y="690"/>
                </a:lnTo>
                <a:lnTo>
                  <a:pt x="7742" y="640"/>
                </a:lnTo>
                <a:lnTo>
                  <a:pt x="7562" y="600"/>
                </a:lnTo>
                <a:lnTo>
                  <a:pt x="7412" y="570"/>
                </a:lnTo>
                <a:lnTo>
                  <a:pt x="7255" y="540"/>
                </a:lnTo>
                <a:lnTo>
                  <a:pt x="7082" y="510"/>
                </a:lnTo>
                <a:lnTo>
                  <a:pt x="6910" y="488"/>
                </a:lnTo>
                <a:lnTo>
                  <a:pt x="6730" y="465"/>
                </a:lnTo>
                <a:lnTo>
                  <a:pt x="6570" y="450"/>
                </a:lnTo>
                <a:lnTo>
                  <a:pt x="6405" y="435"/>
                </a:lnTo>
                <a:lnTo>
                  <a:pt x="6249" y="428"/>
                </a:lnTo>
                <a:lnTo>
                  <a:pt x="6114" y="423"/>
                </a:lnTo>
                <a:lnTo>
                  <a:pt x="5979" y="423"/>
                </a:lnTo>
                <a:lnTo>
                  <a:pt x="5814" y="423"/>
                </a:lnTo>
                <a:lnTo>
                  <a:pt x="5814" y="8"/>
                </a:lnTo>
                <a:lnTo>
                  <a:pt x="5639" y="0"/>
                </a:lnTo>
                <a:lnTo>
                  <a:pt x="5474" y="0"/>
                </a:lnTo>
                <a:lnTo>
                  <a:pt x="5312" y="5"/>
                </a:lnTo>
                <a:lnTo>
                  <a:pt x="5154" y="15"/>
                </a:lnTo>
                <a:lnTo>
                  <a:pt x="4955" y="32"/>
                </a:lnTo>
                <a:lnTo>
                  <a:pt x="4762" y="53"/>
                </a:lnTo>
                <a:lnTo>
                  <a:pt x="4580" y="77"/>
                </a:lnTo>
                <a:lnTo>
                  <a:pt x="4411" y="100"/>
                </a:lnTo>
                <a:lnTo>
                  <a:pt x="4274" y="123"/>
                </a:lnTo>
                <a:lnTo>
                  <a:pt x="4119" y="150"/>
                </a:lnTo>
                <a:lnTo>
                  <a:pt x="3976" y="175"/>
                </a:lnTo>
                <a:lnTo>
                  <a:pt x="3824" y="210"/>
                </a:lnTo>
                <a:lnTo>
                  <a:pt x="3654" y="248"/>
                </a:lnTo>
                <a:lnTo>
                  <a:pt x="3471" y="295"/>
                </a:lnTo>
                <a:lnTo>
                  <a:pt x="3287" y="347"/>
                </a:lnTo>
                <a:lnTo>
                  <a:pt x="3098" y="405"/>
                </a:lnTo>
                <a:lnTo>
                  <a:pt x="2953" y="453"/>
                </a:lnTo>
                <a:lnTo>
                  <a:pt x="2778" y="515"/>
                </a:lnTo>
                <a:lnTo>
                  <a:pt x="2616" y="578"/>
                </a:lnTo>
                <a:lnTo>
                  <a:pt x="2438" y="648"/>
                </a:lnTo>
                <a:lnTo>
                  <a:pt x="2278" y="715"/>
                </a:lnTo>
                <a:lnTo>
                  <a:pt x="2103" y="790"/>
                </a:lnTo>
                <a:lnTo>
                  <a:pt x="1911" y="878"/>
                </a:lnTo>
                <a:lnTo>
                  <a:pt x="1763" y="947"/>
                </a:lnTo>
                <a:lnTo>
                  <a:pt x="1640" y="1013"/>
                </a:lnTo>
                <a:lnTo>
                  <a:pt x="1515" y="1078"/>
                </a:lnTo>
                <a:lnTo>
                  <a:pt x="1394" y="1139"/>
                </a:lnTo>
                <a:lnTo>
                  <a:pt x="1278" y="1203"/>
                </a:lnTo>
                <a:lnTo>
                  <a:pt x="1151" y="1277"/>
                </a:lnTo>
                <a:lnTo>
                  <a:pt x="1034" y="1346"/>
                </a:lnTo>
                <a:lnTo>
                  <a:pt x="940" y="1403"/>
                </a:lnTo>
                <a:lnTo>
                  <a:pt x="863" y="1454"/>
                </a:lnTo>
                <a:lnTo>
                  <a:pt x="788" y="1503"/>
                </a:lnTo>
                <a:lnTo>
                  <a:pt x="707" y="1559"/>
                </a:lnTo>
                <a:lnTo>
                  <a:pt x="626" y="1616"/>
                </a:lnTo>
                <a:lnTo>
                  <a:pt x="548" y="1676"/>
                </a:lnTo>
                <a:lnTo>
                  <a:pt x="470" y="1733"/>
                </a:lnTo>
                <a:lnTo>
                  <a:pt x="386" y="1796"/>
                </a:lnTo>
                <a:lnTo>
                  <a:pt x="308" y="1855"/>
                </a:lnTo>
                <a:lnTo>
                  <a:pt x="223" y="1920"/>
                </a:lnTo>
                <a:lnTo>
                  <a:pt x="140" y="1988"/>
                </a:lnTo>
                <a:lnTo>
                  <a:pt x="68" y="2050"/>
                </a:lnTo>
                <a:lnTo>
                  <a:pt x="0" y="2115"/>
                </a:lnTo>
                <a:lnTo>
                  <a:pt x="3" y="5590"/>
                </a:lnTo>
                <a:close/>
              </a:path>
            </a:pathLst>
          </a:custGeom>
          <a:pattFill prst="pct25">
            <a:fgClr>
              <a:srgbClr val="FF0033"/>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5</xdr:col>
      <xdr:colOff>409575</xdr:colOff>
      <xdr:row>5</xdr:row>
      <xdr:rowOff>276225</xdr:rowOff>
    </xdr:from>
    <xdr:to>
      <xdr:col>8</xdr:col>
      <xdr:colOff>28575</xdr:colOff>
      <xdr:row>5</xdr:row>
      <xdr:rowOff>657225</xdr:rowOff>
    </xdr:to>
    <xdr:pic>
      <xdr:nvPicPr>
        <xdr:cNvPr id="3154" name="Picture 8">
          <a:extLst>
            <a:ext uri="{FF2B5EF4-FFF2-40B4-BE49-F238E27FC236}">
              <a16:creationId xmlns:a16="http://schemas.microsoft.com/office/drawing/2014/main" id="{00000000-0008-0000-0000-0000520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81575" y="9477375"/>
          <a:ext cx="18954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9</xdr:row>
      <xdr:rowOff>28575</xdr:rowOff>
    </xdr:from>
    <xdr:to>
      <xdr:col>18</xdr:col>
      <xdr:colOff>733425</xdr:colOff>
      <xdr:row>12</xdr:row>
      <xdr:rowOff>285750</xdr:rowOff>
    </xdr:to>
    <xdr:pic>
      <xdr:nvPicPr>
        <xdr:cNvPr id="4114" name="Image 2">
          <a:extLst>
            <a:ext uri="{FF2B5EF4-FFF2-40B4-BE49-F238E27FC236}">
              <a16:creationId xmlns:a16="http://schemas.microsoft.com/office/drawing/2014/main" id="{00000000-0008-0000-0100-000012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848225"/>
          <a:ext cx="73056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2200275</xdr:colOff>
      <xdr:row>1</xdr:row>
      <xdr:rowOff>0</xdr:rowOff>
    </xdr:from>
    <xdr:to>
      <xdr:col>2</xdr:col>
      <xdr:colOff>3095625</xdr:colOff>
      <xdr:row>4</xdr:row>
      <xdr:rowOff>0</xdr:rowOff>
    </xdr:to>
    <xdr:pic>
      <xdr:nvPicPr>
        <xdr:cNvPr id="1072" name="Picture 1">
          <a:extLst>
            <a:ext uri="{FF2B5EF4-FFF2-40B4-BE49-F238E27FC236}">
              <a16:creationId xmlns:a16="http://schemas.microsoft.com/office/drawing/2014/main" id="{00000000-0008-0000-0200-00003004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1925"/>
          <a:ext cx="8953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1</xdr:row>
      <xdr:rowOff>66675</xdr:rowOff>
    </xdr:from>
    <xdr:to>
      <xdr:col>7</xdr:col>
      <xdr:colOff>333375</xdr:colOff>
      <xdr:row>4</xdr:row>
      <xdr:rowOff>66675</xdr:rowOff>
    </xdr:to>
    <xdr:pic>
      <xdr:nvPicPr>
        <xdr:cNvPr id="2119" name="Picture 1">
          <a:extLst>
            <a:ext uri="{FF2B5EF4-FFF2-40B4-BE49-F238E27FC236}">
              <a16:creationId xmlns:a16="http://schemas.microsoft.com/office/drawing/2014/main" id="{00000000-0008-0000-0300-00004708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82050" y="228600"/>
          <a:ext cx="7524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lstomgroup-my.sharepoint.com/21%20-%20Documentation/21.13%20-%20Working%20documents/Working_GUID_0125/GUID_0125_APP7/GATC_BSI_GUID_0125_APP7_201405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ocument History"/>
      <sheetName val="Legend"/>
      <sheetName val="ATBL_Errors"/>
      <sheetName val="Working sheet"/>
    </sheetNames>
    <sheetDataSet>
      <sheetData sheetId="0"/>
      <sheetData sheetId="1">
        <row r="2">
          <cell r="M2" t="str">
            <v>M.Demeure</v>
          </cell>
        </row>
      </sheetData>
      <sheetData sheetId="2"/>
      <sheetData sheetId="3"/>
      <sheetData sheetId="4"/>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3"/>
  <sheetViews>
    <sheetView topLeftCell="A4" workbookViewId="0">
      <selection activeCell="D7" sqref="D7"/>
    </sheetView>
  </sheetViews>
  <sheetFormatPr baseColWidth="10" defaultRowHeight="12.5"/>
  <cols>
    <col min="1" max="5" width="13.7265625" customWidth="1"/>
    <col min="6" max="6" width="22.7265625" customWidth="1"/>
    <col min="7" max="9" width="5.7265625" customWidth="1"/>
  </cols>
  <sheetData>
    <row r="1" spans="1:9" ht="40" customHeight="1">
      <c r="A1" s="62"/>
      <c r="B1" s="63"/>
      <c r="C1" s="63"/>
      <c r="D1" s="64"/>
      <c r="E1" s="65"/>
      <c r="F1" s="65"/>
      <c r="G1" s="65"/>
      <c r="H1" s="65"/>
      <c r="I1" s="66"/>
    </row>
    <row r="2" spans="1:9" ht="276" customHeight="1">
      <c r="A2" s="67"/>
      <c r="B2" s="68"/>
      <c r="C2" s="68"/>
      <c r="D2" s="69"/>
      <c r="E2" s="70"/>
      <c r="F2" s="70"/>
      <c r="G2" s="70"/>
      <c r="H2" s="70"/>
      <c r="I2" s="71"/>
    </row>
    <row r="3" spans="1:9" ht="51" customHeight="1">
      <c r="A3" s="67"/>
      <c r="B3" s="123" t="s">
        <v>300</v>
      </c>
      <c r="C3" s="124"/>
      <c r="D3" s="124"/>
      <c r="E3" s="124"/>
      <c r="F3" s="125"/>
      <c r="G3" s="73"/>
      <c r="H3" s="68"/>
      <c r="I3" s="72"/>
    </row>
    <row r="4" spans="1:9" ht="64" customHeight="1">
      <c r="A4" s="67"/>
      <c r="B4" s="135" t="s">
        <v>328</v>
      </c>
      <c r="C4" s="136"/>
      <c r="D4" s="136"/>
      <c r="E4" s="136"/>
      <c r="F4" s="137"/>
      <c r="G4" s="68"/>
      <c r="H4" s="68"/>
      <c r="I4" s="72"/>
    </row>
    <row r="5" spans="1:9" ht="294" customHeight="1" thickBot="1">
      <c r="A5" s="74"/>
      <c r="B5" s="95"/>
      <c r="C5" s="95"/>
      <c r="D5" s="95"/>
      <c r="E5" s="95"/>
      <c r="F5" s="95"/>
      <c r="G5" s="75"/>
      <c r="H5" s="75"/>
      <c r="I5" s="76"/>
    </row>
    <row r="6" spans="1:9" ht="60" customHeight="1" thickBot="1">
      <c r="A6" s="126">
        <f>'Document History'!M1</f>
        <v>42240</v>
      </c>
      <c r="B6" s="77" t="s">
        <v>301</v>
      </c>
      <c r="C6" s="77" t="s">
        <v>301</v>
      </c>
      <c r="D6" s="77" t="s">
        <v>301</v>
      </c>
      <c r="E6" s="77" t="s">
        <v>301</v>
      </c>
      <c r="F6" s="129"/>
      <c r="G6" s="130"/>
      <c r="H6" s="130"/>
      <c r="I6" s="131"/>
    </row>
    <row r="7" spans="1:9" ht="25.5" customHeight="1">
      <c r="A7" s="127"/>
      <c r="B7" s="91" t="str">
        <f>'[1]Document History'!M2</f>
        <v>M.Demeure</v>
      </c>
      <c r="C7" s="91" t="s">
        <v>365</v>
      </c>
      <c r="D7" s="91" t="s">
        <v>389</v>
      </c>
      <c r="E7" s="91" t="s">
        <v>302</v>
      </c>
      <c r="F7" s="129"/>
      <c r="G7" s="130"/>
      <c r="H7" s="130"/>
      <c r="I7" s="131"/>
    </row>
    <row r="8" spans="1:9" ht="18.75" customHeight="1" thickBot="1">
      <c r="A8" s="128"/>
      <c r="B8" s="78" t="s">
        <v>303</v>
      </c>
      <c r="C8" s="79" t="s">
        <v>367</v>
      </c>
      <c r="D8" s="78" t="s">
        <v>329</v>
      </c>
      <c r="E8" s="79" t="s">
        <v>366</v>
      </c>
      <c r="F8" s="132" t="s">
        <v>304</v>
      </c>
      <c r="G8" s="133"/>
      <c r="H8" s="133"/>
      <c r="I8" s="134"/>
    </row>
    <row r="9" spans="1:9" ht="13" thickBot="1">
      <c r="A9" s="80" t="s">
        <v>305</v>
      </c>
      <c r="B9" s="81" t="s">
        <v>306</v>
      </c>
      <c r="C9" s="81" t="s">
        <v>307</v>
      </c>
      <c r="D9" s="81" t="s">
        <v>308</v>
      </c>
      <c r="E9" s="81" t="s">
        <v>309</v>
      </c>
      <c r="F9" s="138" t="s">
        <v>310</v>
      </c>
      <c r="G9" s="139"/>
      <c r="H9" s="139"/>
      <c r="I9" s="140"/>
    </row>
    <row r="10" spans="1:9" ht="15" customHeight="1">
      <c r="A10" s="141" t="s">
        <v>311</v>
      </c>
      <c r="B10" s="138" t="s">
        <v>312</v>
      </c>
      <c r="C10" s="143"/>
      <c r="D10" s="144" t="s">
        <v>313</v>
      </c>
      <c r="E10" s="143"/>
      <c r="F10" s="138"/>
      <c r="G10" s="139"/>
      <c r="H10" s="139"/>
      <c r="I10" s="140"/>
    </row>
    <row r="11" spans="1:9" ht="18.5" thickBot="1">
      <c r="A11" s="142"/>
      <c r="B11" s="82" t="s">
        <v>314</v>
      </c>
      <c r="C11" s="83" t="s">
        <v>315</v>
      </c>
      <c r="D11" s="82" t="s">
        <v>316</v>
      </c>
      <c r="E11" s="83" t="s">
        <v>317</v>
      </c>
      <c r="F11" s="84"/>
      <c r="G11" s="85"/>
      <c r="H11" s="85"/>
      <c r="I11" s="86"/>
    </row>
    <row r="12" spans="1:9" ht="16.5" customHeight="1">
      <c r="A12" s="113" t="s">
        <v>318</v>
      </c>
      <c r="B12" s="114"/>
      <c r="C12" s="113" t="s">
        <v>319</v>
      </c>
      <c r="D12" s="117"/>
      <c r="E12" s="114"/>
      <c r="F12" s="119" t="str">
        <f>'Document History'!B1</f>
        <v>GATC_BSI_GUID_0125_App2</v>
      </c>
      <c r="G12" s="121">
        <f>A6</f>
        <v>42240</v>
      </c>
      <c r="H12" s="87" t="s">
        <v>320</v>
      </c>
      <c r="I12" s="88" t="s">
        <v>321</v>
      </c>
    </row>
    <row r="13" spans="1:9" ht="16.5" customHeight="1" thickBot="1">
      <c r="A13" s="115"/>
      <c r="B13" s="116"/>
      <c r="C13" s="115"/>
      <c r="D13" s="118"/>
      <c r="E13" s="116"/>
      <c r="F13" s="120"/>
      <c r="G13" s="122"/>
      <c r="H13" s="89" t="s">
        <v>322</v>
      </c>
      <c r="I13" s="90"/>
    </row>
  </sheetData>
  <mergeCells count="13">
    <mergeCell ref="A12:B13"/>
    <mergeCell ref="C12:E13"/>
    <mergeCell ref="F12:F13"/>
    <mergeCell ref="G12:G13"/>
    <mergeCell ref="B3:F3"/>
    <mergeCell ref="A6:A8"/>
    <mergeCell ref="F6:I7"/>
    <mergeCell ref="F8:I8"/>
    <mergeCell ref="B4:F4"/>
    <mergeCell ref="F9:I10"/>
    <mergeCell ref="A10:A11"/>
    <mergeCell ref="B10:C10"/>
    <mergeCell ref="D10:E10"/>
  </mergeCells>
  <printOptions horizontalCentered="1"/>
  <pageMargins left="0.39370078740157483" right="0.39370078740157483" top="0.39370078740157483" bottom="0.39370078740157483" header="0.51181102362204722" footer="0.51181102362204722"/>
  <pageSetup paperSize="9" scale="88" fitToHeight="0" orientation="portrait" r:id="rId1"/>
  <headerFooter>
    <oddFooter xml:space="preserve">&amp;R&amp;N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
  <sheetViews>
    <sheetView topLeftCell="A10" workbookViewId="0">
      <selection activeCell="N17" sqref="N17"/>
    </sheetView>
  </sheetViews>
  <sheetFormatPr baseColWidth="10" defaultRowHeight="12.5"/>
  <cols>
    <col min="1" max="1" width="11.453125" style="100"/>
    <col min="2" max="2" width="10.7265625" customWidth="1"/>
    <col min="3" max="3" width="12.1796875" customWidth="1"/>
    <col min="4" max="4" width="9.81640625" customWidth="1"/>
    <col min="5" max="5" width="10.81640625" customWidth="1"/>
    <col min="6" max="7" width="3.453125" customWidth="1"/>
    <col min="8" max="10" width="8.54296875" customWidth="1"/>
    <col min="11" max="11" width="7.26953125" customWidth="1"/>
    <col min="13" max="13" width="26.26953125" customWidth="1"/>
    <col min="14" max="14" width="26.54296875" bestFit="1" customWidth="1"/>
  </cols>
  <sheetData>
    <row r="1" spans="1:15" ht="38.25" customHeight="1" thickBot="1">
      <c r="A1" s="96" t="s">
        <v>292</v>
      </c>
      <c r="B1" s="148" t="s">
        <v>323</v>
      </c>
      <c r="C1" s="149"/>
      <c r="D1" s="150" t="s">
        <v>293</v>
      </c>
      <c r="E1" s="151"/>
      <c r="F1" s="54"/>
      <c r="G1" s="55"/>
      <c r="H1" s="152" t="str">
        <f>'Cover page'!B3</f>
        <v>ERTMS TRB</v>
      </c>
      <c r="I1" s="153"/>
      <c r="J1" s="153"/>
      <c r="K1" s="154"/>
      <c r="L1" s="56"/>
      <c r="M1" s="57">
        <f>MAX(D:D)</f>
        <v>42240</v>
      </c>
      <c r="N1" s="94" t="s">
        <v>331</v>
      </c>
      <c r="O1" s="44"/>
    </row>
    <row r="2" spans="1:15" ht="15.75" customHeight="1" thickBot="1">
      <c r="A2" s="155"/>
      <c r="B2" s="156"/>
      <c r="C2" s="156"/>
      <c r="D2" s="156"/>
      <c r="E2" s="156"/>
      <c r="F2" s="156"/>
      <c r="G2" s="156"/>
      <c r="H2" s="156"/>
      <c r="I2" s="156"/>
      <c r="J2" s="156"/>
      <c r="K2" s="157"/>
      <c r="L2" s="56"/>
      <c r="M2" s="92" t="str">
        <f>VLOOKUP(M1,A:K,2)</f>
        <v>M.Demeure</v>
      </c>
      <c r="N2" s="94" t="s">
        <v>332</v>
      </c>
      <c r="O2" s="44"/>
    </row>
    <row r="3" spans="1:15" ht="15.5">
      <c r="A3" s="158" t="s">
        <v>294</v>
      </c>
      <c r="B3" s="159"/>
      <c r="C3" s="159"/>
      <c r="D3" s="159"/>
      <c r="E3" s="159"/>
      <c r="F3" s="159"/>
      <c r="G3" s="159"/>
      <c r="H3" s="159"/>
      <c r="I3" s="159"/>
      <c r="J3" s="159"/>
      <c r="K3" s="160"/>
      <c r="L3" s="56"/>
      <c r="M3" s="165" t="s">
        <v>325</v>
      </c>
      <c r="N3" s="165"/>
      <c r="O3" s="44"/>
    </row>
    <row r="4" spans="1:15">
      <c r="A4" s="97"/>
      <c r="B4" s="161"/>
      <c r="C4" s="162"/>
      <c r="D4" s="58"/>
      <c r="E4" s="161"/>
      <c r="F4" s="163"/>
      <c r="G4" s="163"/>
      <c r="H4" s="163"/>
      <c r="I4" s="163"/>
      <c r="J4" s="163"/>
      <c r="K4" s="164"/>
      <c r="L4" s="56"/>
      <c r="M4" s="56"/>
    </row>
    <row r="5" spans="1:15">
      <c r="A5" s="98" t="s">
        <v>295</v>
      </c>
      <c r="B5" s="171" t="s">
        <v>296</v>
      </c>
      <c r="C5" s="172"/>
      <c r="D5" s="59" t="s">
        <v>297</v>
      </c>
      <c r="E5" s="171" t="s">
        <v>298</v>
      </c>
      <c r="F5" s="173"/>
      <c r="G5" s="173"/>
      <c r="H5" s="173"/>
      <c r="I5" s="173"/>
      <c r="J5" s="173"/>
      <c r="K5" s="174"/>
      <c r="L5" s="56"/>
      <c r="M5" s="56"/>
    </row>
    <row r="6" spans="1:15" ht="75" customHeight="1">
      <c r="A6" s="99">
        <f t="shared" ref="A6:A15" si="0">IF(D6="","",D6)</f>
        <v>41438</v>
      </c>
      <c r="B6" s="166" t="s">
        <v>299</v>
      </c>
      <c r="C6" s="167"/>
      <c r="D6" s="60">
        <v>41438</v>
      </c>
      <c r="E6" s="175" t="s">
        <v>324</v>
      </c>
      <c r="F6" s="146"/>
      <c r="G6" s="146"/>
      <c r="H6" s="146"/>
      <c r="I6" s="146"/>
      <c r="J6" s="146"/>
      <c r="K6" s="147"/>
      <c r="L6" s="56"/>
      <c r="M6" s="92" t="s">
        <v>326</v>
      </c>
    </row>
    <row r="7" spans="1:15" ht="90" customHeight="1">
      <c r="A7" s="99">
        <f t="shared" si="0"/>
        <v>41438</v>
      </c>
      <c r="B7" s="166" t="s">
        <v>299</v>
      </c>
      <c r="C7" s="167"/>
      <c r="D7" s="60">
        <v>41438</v>
      </c>
      <c r="E7" s="145" t="s">
        <v>339</v>
      </c>
      <c r="F7" s="146"/>
      <c r="G7" s="146"/>
      <c r="H7" s="146"/>
      <c r="I7" s="146"/>
      <c r="J7" s="146"/>
      <c r="K7" s="147"/>
      <c r="L7" s="56"/>
      <c r="M7" s="93" t="s">
        <v>356</v>
      </c>
    </row>
    <row r="8" spans="1:15" ht="60" customHeight="1">
      <c r="A8" s="99">
        <f t="shared" si="0"/>
        <v>41459</v>
      </c>
      <c r="B8" s="166" t="s">
        <v>299</v>
      </c>
      <c r="C8" s="167"/>
      <c r="D8" s="61">
        <v>41459</v>
      </c>
      <c r="E8" s="168" t="s">
        <v>330</v>
      </c>
      <c r="F8" s="169"/>
      <c r="G8" s="169"/>
      <c r="H8" s="169"/>
      <c r="I8" s="169"/>
      <c r="J8" s="169"/>
      <c r="K8" s="170"/>
      <c r="L8" s="56"/>
      <c r="M8" s="56"/>
    </row>
    <row r="9" spans="1:15" ht="60" customHeight="1">
      <c r="A9" s="99">
        <f t="shared" si="0"/>
        <v>41470</v>
      </c>
      <c r="B9" s="166" t="s">
        <v>299</v>
      </c>
      <c r="C9" s="167"/>
      <c r="D9" s="61">
        <v>41470</v>
      </c>
      <c r="E9" s="168" t="s">
        <v>333</v>
      </c>
      <c r="F9" s="169"/>
      <c r="G9" s="169"/>
      <c r="H9" s="169"/>
      <c r="I9" s="169"/>
      <c r="J9" s="169"/>
      <c r="K9" s="170"/>
      <c r="L9" s="56"/>
      <c r="M9" s="56" t="s">
        <v>327</v>
      </c>
    </row>
    <row r="10" spans="1:15" ht="60" customHeight="1">
      <c r="A10" s="99">
        <f t="shared" si="0"/>
        <v>41733</v>
      </c>
      <c r="B10" s="166" t="s">
        <v>299</v>
      </c>
      <c r="C10" s="167"/>
      <c r="D10" s="61">
        <v>41733</v>
      </c>
      <c r="E10" s="168" t="s">
        <v>336</v>
      </c>
      <c r="F10" s="169"/>
      <c r="G10" s="169"/>
      <c r="H10" s="169"/>
      <c r="I10" s="169"/>
      <c r="J10" s="169"/>
      <c r="K10" s="170"/>
      <c r="L10" s="56"/>
      <c r="M10" s="56"/>
    </row>
    <row r="11" spans="1:15" ht="60" customHeight="1">
      <c r="A11" s="99">
        <f t="shared" si="0"/>
        <v>41787</v>
      </c>
      <c r="B11" s="166" t="s">
        <v>299</v>
      </c>
      <c r="C11" s="167"/>
      <c r="D11" s="61">
        <v>41787</v>
      </c>
      <c r="E11" s="168" t="s">
        <v>338</v>
      </c>
      <c r="F11" s="169"/>
      <c r="G11" s="169"/>
      <c r="H11" s="169"/>
      <c r="I11" s="169"/>
      <c r="J11" s="169"/>
      <c r="K11" s="170"/>
      <c r="L11" s="56"/>
      <c r="M11" s="56"/>
    </row>
    <row r="12" spans="1:15" ht="60" customHeight="1">
      <c r="A12" s="99">
        <f t="shared" si="0"/>
        <v>41808</v>
      </c>
      <c r="B12" s="166" t="s">
        <v>299</v>
      </c>
      <c r="C12" s="167"/>
      <c r="D12" s="61">
        <v>41808</v>
      </c>
      <c r="E12" s="168" t="s">
        <v>346</v>
      </c>
      <c r="F12" s="169"/>
      <c r="G12" s="169"/>
      <c r="H12" s="169"/>
      <c r="I12" s="169"/>
      <c r="J12" s="169"/>
      <c r="K12" s="170"/>
      <c r="L12" s="56"/>
      <c r="M12" s="56"/>
    </row>
    <row r="13" spans="1:15" ht="60" customHeight="1">
      <c r="A13" s="99">
        <f t="shared" si="0"/>
        <v>41809</v>
      </c>
      <c r="B13" s="166" t="s">
        <v>299</v>
      </c>
      <c r="C13" s="167"/>
      <c r="D13" s="61">
        <v>41809</v>
      </c>
      <c r="E13" s="168" t="s">
        <v>364</v>
      </c>
      <c r="F13" s="169"/>
      <c r="G13" s="169"/>
      <c r="H13" s="169"/>
      <c r="I13" s="169"/>
      <c r="J13" s="169"/>
      <c r="K13" s="170"/>
    </row>
    <row r="14" spans="1:15" ht="60" customHeight="1">
      <c r="A14" s="99">
        <f t="shared" si="0"/>
        <v>42060</v>
      </c>
      <c r="B14" s="166" t="s">
        <v>299</v>
      </c>
      <c r="C14" s="167"/>
      <c r="D14" s="109">
        <v>42060</v>
      </c>
      <c r="E14" s="168" t="s">
        <v>388</v>
      </c>
      <c r="F14" s="169"/>
      <c r="G14" s="169"/>
      <c r="H14" s="169"/>
      <c r="I14" s="169"/>
      <c r="J14" s="169"/>
      <c r="K14" s="170"/>
      <c r="L14" s="56"/>
      <c r="M14" s="56"/>
    </row>
    <row r="15" spans="1:15" ht="60" customHeight="1">
      <c r="A15" s="99">
        <f t="shared" si="0"/>
        <v>42240</v>
      </c>
      <c r="B15" s="166" t="s">
        <v>299</v>
      </c>
      <c r="C15" s="167"/>
      <c r="D15" s="107">
        <v>42240</v>
      </c>
      <c r="E15" s="176" t="s">
        <v>395</v>
      </c>
      <c r="F15" s="177"/>
      <c r="G15" s="177"/>
      <c r="H15" s="177"/>
      <c r="I15" s="177"/>
      <c r="J15" s="177"/>
      <c r="K15" s="178"/>
      <c r="L15" s="56"/>
      <c r="M15" s="56"/>
    </row>
    <row r="16" spans="1:15" ht="60" customHeight="1">
      <c r="A16" s="99"/>
      <c r="B16" s="166"/>
      <c r="C16" s="167"/>
      <c r="D16" s="61"/>
      <c r="E16" s="179"/>
      <c r="F16" s="169"/>
      <c r="G16" s="169"/>
      <c r="H16" s="169"/>
      <c r="I16" s="169"/>
      <c r="J16" s="169"/>
      <c r="K16" s="170"/>
      <c r="L16" s="56"/>
      <c r="M16" s="56"/>
    </row>
    <row r="17" spans="1:13" ht="60" customHeight="1">
      <c r="A17" s="99"/>
      <c r="B17" s="166"/>
      <c r="C17" s="167"/>
      <c r="D17" s="61"/>
      <c r="E17" s="179"/>
      <c r="F17" s="169"/>
      <c r="G17" s="169"/>
      <c r="H17" s="169"/>
      <c r="I17" s="169"/>
      <c r="J17" s="169"/>
      <c r="K17" s="170"/>
      <c r="L17" s="56"/>
      <c r="M17" s="56"/>
    </row>
    <row r="18" spans="1:13" ht="60" customHeight="1">
      <c r="A18" s="99"/>
      <c r="B18" s="166"/>
      <c r="C18" s="167"/>
      <c r="D18" s="61"/>
      <c r="E18" s="179"/>
      <c r="F18" s="169"/>
      <c r="G18" s="169"/>
      <c r="H18" s="169"/>
      <c r="I18" s="169"/>
      <c r="J18" s="169"/>
      <c r="K18" s="170"/>
    </row>
    <row r="19" spans="1:13" ht="60" customHeight="1">
      <c r="A19" s="99"/>
      <c r="B19" s="166"/>
      <c r="C19" s="167"/>
      <c r="D19" s="61"/>
      <c r="E19" s="179"/>
      <c r="F19" s="169"/>
      <c r="G19" s="169"/>
      <c r="H19" s="169"/>
      <c r="I19" s="169"/>
      <c r="J19" s="169"/>
      <c r="K19" s="170"/>
      <c r="L19" s="56"/>
      <c r="M19" s="56"/>
    </row>
    <row r="20" spans="1:13" ht="60" customHeight="1">
      <c r="A20" s="99"/>
      <c r="B20" s="166"/>
      <c r="C20" s="167"/>
      <c r="D20" s="61"/>
      <c r="E20" s="179"/>
      <c r="F20" s="169"/>
      <c r="G20" s="169"/>
      <c r="H20" s="169"/>
      <c r="I20" s="169"/>
      <c r="J20" s="169"/>
      <c r="K20" s="170"/>
      <c r="L20" s="56"/>
      <c r="M20" s="56"/>
    </row>
  </sheetData>
  <mergeCells count="40">
    <mergeCell ref="B19:C19"/>
    <mergeCell ref="E19:K19"/>
    <mergeCell ref="B20:C20"/>
    <mergeCell ref="E20:K20"/>
    <mergeCell ref="B16:C16"/>
    <mergeCell ref="E16:K16"/>
    <mergeCell ref="B17:C17"/>
    <mergeCell ref="E17:K17"/>
    <mergeCell ref="B18:C18"/>
    <mergeCell ref="E18:K18"/>
    <mergeCell ref="B13:C13"/>
    <mergeCell ref="E13:K13"/>
    <mergeCell ref="B14:C14"/>
    <mergeCell ref="E14:K14"/>
    <mergeCell ref="B15:C15"/>
    <mergeCell ref="E15:K15"/>
    <mergeCell ref="M3:N3"/>
    <mergeCell ref="B11:C11"/>
    <mergeCell ref="E11:K11"/>
    <mergeCell ref="B12:C12"/>
    <mergeCell ref="E12:K12"/>
    <mergeCell ref="B8:C8"/>
    <mergeCell ref="E8:K8"/>
    <mergeCell ref="B9:C9"/>
    <mergeCell ref="E9:K9"/>
    <mergeCell ref="B10:C10"/>
    <mergeCell ref="E10:K10"/>
    <mergeCell ref="B5:C5"/>
    <mergeCell ref="E5:K5"/>
    <mergeCell ref="B6:C6"/>
    <mergeCell ref="E6:K6"/>
    <mergeCell ref="B7:C7"/>
    <mergeCell ref="E7:K7"/>
    <mergeCell ref="B1:C1"/>
    <mergeCell ref="D1:E1"/>
    <mergeCell ref="H1:K1"/>
    <mergeCell ref="A2:K2"/>
    <mergeCell ref="A3:K3"/>
    <mergeCell ref="B4:C4"/>
    <mergeCell ref="E4:K4"/>
  </mergeCells>
  <pageMargins left="0.39370078740157483" right="0.39370078740157483" top="0.74803149606299213" bottom="0.74803149606299213" header="0.31496062992125984" footer="0.31496062992125984"/>
  <pageSetup paperSize="9" orientation="portrait" horizontalDpi="300" verticalDpi="300" r:id="rId1"/>
  <headerFooter>
    <oddHeader>&amp;A</oddHeader>
    <oddFooter>&amp;L&amp;F&amp;R&amp;P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5"/>
  <sheetViews>
    <sheetView zoomScaleNormal="100" workbookViewId="0">
      <selection activeCell="B4" sqref="B4:F4"/>
    </sheetView>
  </sheetViews>
  <sheetFormatPr baseColWidth="10" defaultRowHeight="12.5"/>
  <cols>
    <col min="1" max="1" width="33.81640625" style="1" customWidth="1"/>
    <col min="2" max="2" width="24.54296875" style="1" customWidth="1"/>
    <col min="3" max="3" width="46.7265625" style="1" customWidth="1"/>
  </cols>
  <sheetData>
    <row r="1" spans="1:3">
      <c r="B1" s="182"/>
      <c r="C1" s="182"/>
    </row>
    <row r="2" spans="1:3" ht="21.5">
      <c r="A2" s="11" t="s">
        <v>37</v>
      </c>
      <c r="B2" s="180" t="s">
        <v>38</v>
      </c>
      <c r="C2" s="181"/>
    </row>
    <row r="3" spans="1:3" ht="15.5">
      <c r="A3" s="12" t="s">
        <v>39</v>
      </c>
      <c r="B3" s="180" t="s">
        <v>40</v>
      </c>
      <c r="C3" s="181"/>
    </row>
    <row r="4" spans="1:3">
      <c r="A4" s="2"/>
      <c r="B4" s="181" t="s">
        <v>41</v>
      </c>
      <c r="C4" s="181"/>
    </row>
    <row r="5" spans="1:3" ht="13" thickBot="1"/>
    <row r="6" spans="1:3" ht="13">
      <c r="A6" s="3"/>
      <c r="B6" s="5" t="s">
        <v>22</v>
      </c>
      <c r="C6" s="6" t="s">
        <v>16</v>
      </c>
    </row>
    <row r="7" spans="1:3" ht="13">
      <c r="A7" s="7" t="s">
        <v>0</v>
      </c>
      <c r="B7" s="2" t="s">
        <v>20</v>
      </c>
      <c r="C7" s="4" t="s">
        <v>24</v>
      </c>
    </row>
    <row r="8" spans="1:3" ht="13">
      <c r="A8" s="7" t="s">
        <v>1</v>
      </c>
      <c r="B8" s="2" t="s">
        <v>21</v>
      </c>
      <c r="C8" s="4" t="s">
        <v>24</v>
      </c>
    </row>
    <row r="9" spans="1:3" ht="25.5">
      <c r="A9" s="7" t="s">
        <v>3</v>
      </c>
      <c r="B9" s="2" t="s">
        <v>25</v>
      </c>
      <c r="C9" s="4" t="s">
        <v>28</v>
      </c>
    </row>
    <row r="10" spans="1:3" ht="25.5">
      <c r="A10" s="7" t="s">
        <v>4</v>
      </c>
      <c r="B10" s="2" t="s">
        <v>26</v>
      </c>
      <c r="C10" s="4" t="s">
        <v>27</v>
      </c>
    </row>
    <row r="11" spans="1:3" ht="25.5">
      <c r="A11" s="7" t="s">
        <v>5</v>
      </c>
      <c r="B11" s="2" t="s">
        <v>26</v>
      </c>
      <c r="C11" s="4" t="s">
        <v>27</v>
      </c>
    </row>
    <row r="12" spans="1:3" ht="51">
      <c r="A12" s="7" t="s">
        <v>6</v>
      </c>
      <c r="B12" s="2" t="s">
        <v>17</v>
      </c>
      <c r="C12" s="4" t="s">
        <v>35</v>
      </c>
    </row>
    <row r="13" spans="1:3" ht="13">
      <c r="A13" s="7" t="s">
        <v>2</v>
      </c>
      <c r="B13" s="2" t="s">
        <v>21</v>
      </c>
      <c r="C13" s="4" t="s">
        <v>24</v>
      </c>
    </row>
    <row r="14" spans="1:3" ht="38">
      <c r="A14" s="8" t="s">
        <v>7</v>
      </c>
      <c r="B14" s="9" t="s">
        <v>20</v>
      </c>
      <c r="C14" s="10" t="s">
        <v>30</v>
      </c>
    </row>
    <row r="15" spans="1:3" ht="63">
      <c r="A15" s="8" t="s">
        <v>18</v>
      </c>
      <c r="B15" s="9" t="s">
        <v>17</v>
      </c>
      <c r="C15" s="10" t="s">
        <v>29</v>
      </c>
    </row>
    <row r="16" spans="1:3" ht="13">
      <c r="A16" s="7" t="s">
        <v>8</v>
      </c>
      <c r="B16" s="2" t="s">
        <v>17</v>
      </c>
      <c r="C16" s="4" t="s">
        <v>31</v>
      </c>
    </row>
    <row r="17" spans="1:3" ht="13">
      <c r="A17" s="7" t="s">
        <v>9</v>
      </c>
      <c r="B17" s="2" t="s">
        <v>21</v>
      </c>
      <c r="C17" s="4" t="s">
        <v>31</v>
      </c>
    </row>
    <row r="18" spans="1:3" ht="13">
      <c r="A18" s="7" t="s">
        <v>10</v>
      </c>
      <c r="B18" s="2" t="s">
        <v>21</v>
      </c>
      <c r="C18" s="4" t="s">
        <v>31</v>
      </c>
    </row>
    <row r="19" spans="1:3" ht="25.5">
      <c r="A19" s="7" t="s">
        <v>11</v>
      </c>
      <c r="B19" s="2" t="s">
        <v>17</v>
      </c>
      <c r="C19" s="4" t="s">
        <v>32</v>
      </c>
    </row>
    <row r="20" spans="1:3" ht="13">
      <c r="A20" s="7" t="s">
        <v>12</v>
      </c>
      <c r="B20" s="4" t="s">
        <v>33</v>
      </c>
      <c r="C20" s="4" t="s">
        <v>33</v>
      </c>
    </row>
    <row r="21" spans="1:3" ht="13">
      <c r="A21" s="7" t="s">
        <v>13</v>
      </c>
      <c r="B21" s="2" t="s">
        <v>21</v>
      </c>
      <c r="C21" s="4" t="s">
        <v>33</v>
      </c>
    </row>
    <row r="22" spans="1:3" ht="13">
      <c r="A22" s="7" t="s">
        <v>14</v>
      </c>
      <c r="B22" s="2" t="s">
        <v>21</v>
      </c>
      <c r="C22" s="4" t="s">
        <v>33</v>
      </c>
    </row>
    <row r="23" spans="1:3" ht="25.5">
      <c r="A23" s="7" t="s">
        <v>15</v>
      </c>
      <c r="B23" s="2" t="s">
        <v>34</v>
      </c>
      <c r="C23" s="4" t="s">
        <v>34</v>
      </c>
    </row>
    <row r="24" spans="1:3" ht="88">
      <c r="A24" s="8" t="s">
        <v>19</v>
      </c>
      <c r="B24" s="16" t="s">
        <v>21</v>
      </c>
      <c r="C24" s="17" t="s">
        <v>149</v>
      </c>
    </row>
    <row r="25" spans="1:3" ht="26" thickBot="1">
      <c r="A25" s="18" t="s">
        <v>23</v>
      </c>
      <c r="B25" s="19" t="s">
        <v>21</v>
      </c>
      <c r="C25" s="20" t="s">
        <v>36</v>
      </c>
    </row>
  </sheetData>
  <mergeCells count="4">
    <mergeCell ref="B2:C2"/>
    <mergeCell ref="B3:C3"/>
    <mergeCell ref="B1:C1"/>
    <mergeCell ref="B4:C4"/>
  </mergeCells>
  <phoneticPr fontId="0" type="noConversion"/>
  <pageMargins left="0.39370078740157483" right="0.39370078740157483" top="0.74803149606299213" bottom="0.74803149606299213" header="0.31496062992125984" footer="0.31496062992125984"/>
  <pageSetup paperSize="9" scale="90" fitToHeight="0" orientation="portrait" horizontalDpi="300" verticalDpi="300" r:id="rId1"/>
  <headerFooter>
    <oddHeader>&amp;A</oddHeader>
    <oddFooter>&amp;L&amp;F&amp;R&amp;P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R1999"/>
  <sheetViews>
    <sheetView tabSelected="1" zoomScaleNormal="100" zoomScaleSheetLayoutView="85" workbookViewId="0">
      <pane xSplit="1" ySplit="7" topLeftCell="B23" activePane="bottomRight" state="frozen"/>
      <selection activeCell="B4" sqref="B4:F4"/>
      <selection pane="topRight" activeCell="B4" sqref="B4:F4"/>
      <selection pane="bottomLeft" activeCell="B4" sqref="B4:F4"/>
      <selection pane="bottomRight" activeCell="B23" sqref="B23"/>
    </sheetView>
  </sheetViews>
  <sheetFormatPr baseColWidth="10" defaultRowHeight="12.5"/>
  <cols>
    <col min="1" max="1" width="8.54296875" style="21" customWidth="1"/>
    <col min="2" max="2" width="39.26953125" style="1" customWidth="1"/>
    <col min="3" max="3" width="10.1796875" customWidth="1"/>
    <col min="4" max="4" width="12" customWidth="1"/>
    <col min="5" max="5" width="13.7265625" customWidth="1"/>
    <col min="6" max="6" width="42.54296875" style="1" customWidth="1"/>
    <col min="7" max="7" width="11.7265625" customWidth="1"/>
    <col min="8" max="8" width="11" customWidth="1"/>
    <col min="9" max="9" width="8.26953125" customWidth="1"/>
    <col min="10" max="10" width="10.7265625" customWidth="1"/>
    <col min="11" max="11" width="9.453125" customWidth="1"/>
    <col min="12" max="12" width="9.7265625" customWidth="1"/>
    <col min="14" max="14" width="40.7265625" style="1" customWidth="1"/>
    <col min="15" max="15" width="56.81640625" style="1" bestFit="1" customWidth="1"/>
    <col min="16" max="16" width="55.54296875" style="22" customWidth="1"/>
    <col min="17" max="17" width="59.54296875" style="22" customWidth="1"/>
  </cols>
  <sheetData>
    <row r="2" spans="1:17" ht="21.75" customHeight="1">
      <c r="A2" s="193" t="s">
        <v>37</v>
      </c>
      <c r="B2" s="194"/>
      <c r="C2" s="196" t="s">
        <v>203</v>
      </c>
      <c r="D2" s="197"/>
      <c r="E2" s="197"/>
      <c r="F2" s="194"/>
    </row>
    <row r="3" spans="1:17" ht="13.5">
      <c r="A3" s="195" t="s">
        <v>39</v>
      </c>
      <c r="B3" s="187"/>
      <c r="C3" s="198" t="s">
        <v>249</v>
      </c>
      <c r="D3" s="199"/>
      <c r="E3" s="199"/>
      <c r="F3" s="189"/>
    </row>
    <row r="4" spans="1:17" ht="12.75" customHeight="1">
      <c r="A4" s="186"/>
      <c r="B4" s="187"/>
      <c r="C4" s="183" t="s">
        <v>148</v>
      </c>
      <c r="D4" s="184"/>
      <c r="E4" s="185"/>
      <c r="F4" s="185"/>
    </row>
    <row r="5" spans="1:17" ht="12.75" customHeight="1">
      <c r="A5" s="188"/>
      <c r="B5" s="189"/>
      <c r="C5" s="190"/>
      <c r="D5" s="191"/>
      <c r="E5" s="191"/>
      <c r="F5" s="192"/>
    </row>
    <row r="6" spans="1:17" ht="13" thickBot="1"/>
    <row r="7" spans="1:17" s="44" customFormat="1" ht="39">
      <c r="A7" s="13" t="s">
        <v>42</v>
      </c>
      <c r="B7" s="14" t="s">
        <v>1</v>
      </c>
      <c r="C7" s="14" t="s">
        <v>43</v>
      </c>
      <c r="D7" s="14" t="s">
        <v>44</v>
      </c>
      <c r="E7" s="14" t="s">
        <v>45</v>
      </c>
      <c r="F7" s="14" t="s">
        <v>2</v>
      </c>
      <c r="G7" s="14" t="s">
        <v>6</v>
      </c>
      <c r="H7" s="14" t="s">
        <v>11</v>
      </c>
      <c r="I7" s="14" t="s">
        <v>12</v>
      </c>
      <c r="J7" s="14" t="s">
        <v>13</v>
      </c>
      <c r="K7" s="14" t="s">
        <v>14</v>
      </c>
      <c r="L7" s="14" t="s">
        <v>15</v>
      </c>
      <c r="M7" s="14" t="s">
        <v>8</v>
      </c>
      <c r="N7" s="14" t="s">
        <v>9</v>
      </c>
      <c r="O7" s="14" t="s">
        <v>10</v>
      </c>
      <c r="P7" s="23" t="s">
        <v>147</v>
      </c>
      <c r="Q7" s="24" t="s">
        <v>23</v>
      </c>
    </row>
    <row r="8" spans="1:17" s="45" customFormat="1" ht="34.5">
      <c r="A8" s="25">
        <v>4001</v>
      </c>
      <c r="B8" s="26" t="s">
        <v>46</v>
      </c>
      <c r="C8" s="27" t="s">
        <v>47</v>
      </c>
      <c r="D8" s="25" t="s">
        <v>48</v>
      </c>
      <c r="E8" s="25" t="s">
        <v>49</v>
      </c>
      <c r="F8" s="28" t="s">
        <v>50</v>
      </c>
      <c r="G8" s="27" t="s">
        <v>51</v>
      </c>
      <c r="H8" s="27" t="s">
        <v>51</v>
      </c>
      <c r="I8" s="27" t="s">
        <v>52</v>
      </c>
      <c r="J8" s="29"/>
      <c r="K8" s="29"/>
      <c r="L8" s="30" t="s">
        <v>53</v>
      </c>
      <c r="M8" s="27" t="s">
        <v>54</v>
      </c>
      <c r="N8" s="31" t="s">
        <v>55</v>
      </c>
      <c r="O8" s="29" t="s">
        <v>56</v>
      </c>
      <c r="P8" s="15" t="s">
        <v>161</v>
      </c>
      <c r="Q8" s="15" t="s">
        <v>150</v>
      </c>
    </row>
    <row r="9" spans="1:17" s="45" customFormat="1" ht="34.5">
      <c r="A9" s="32">
        <v>4002</v>
      </c>
      <c r="B9" s="33" t="s">
        <v>57</v>
      </c>
      <c r="C9" s="34" t="s">
        <v>47</v>
      </c>
      <c r="D9" s="32" t="s">
        <v>48</v>
      </c>
      <c r="E9" s="32" t="s">
        <v>49</v>
      </c>
      <c r="F9" s="35" t="s">
        <v>58</v>
      </c>
      <c r="G9" s="34" t="s">
        <v>51</v>
      </c>
      <c r="H9" s="34" t="s">
        <v>51</v>
      </c>
      <c r="I9" s="34" t="s">
        <v>52</v>
      </c>
      <c r="J9" s="36"/>
      <c r="K9" s="36"/>
      <c r="L9" s="37" t="s">
        <v>53</v>
      </c>
      <c r="M9" s="34" t="s">
        <v>54</v>
      </c>
      <c r="N9" s="38" t="s">
        <v>59</v>
      </c>
      <c r="O9" s="36" t="s">
        <v>60</v>
      </c>
      <c r="P9" s="15" t="s">
        <v>162</v>
      </c>
      <c r="Q9" s="15" t="s">
        <v>187</v>
      </c>
    </row>
    <row r="10" spans="1:17" s="45" customFormat="1" ht="34.5">
      <c r="A10" s="34">
        <v>4003</v>
      </c>
      <c r="B10" s="35" t="s">
        <v>61</v>
      </c>
      <c r="C10" s="34" t="s">
        <v>47</v>
      </c>
      <c r="D10" s="34" t="s">
        <v>48</v>
      </c>
      <c r="E10" s="34" t="s">
        <v>49</v>
      </c>
      <c r="F10" s="35" t="s">
        <v>62</v>
      </c>
      <c r="G10" s="34" t="s">
        <v>51</v>
      </c>
      <c r="H10" s="34" t="s">
        <v>51</v>
      </c>
      <c r="I10" s="34" t="s">
        <v>52</v>
      </c>
      <c r="J10" s="36"/>
      <c r="K10" s="36"/>
      <c r="L10" s="37" t="s">
        <v>53</v>
      </c>
      <c r="M10" s="34" t="s">
        <v>54</v>
      </c>
      <c r="N10" s="38" t="s">
        <v>63</v>
      </c>
      <c r="O10" s="36" t="s">
        <v>60</v>
      </c>
      <c r="P10" s="15" t="s">
        <v>163</v>
      </c>
      <c r="Q10" s="15" t="s">
        <v>187</v>
      </c>
    </row>
    <row r="11" spans="1:17" s="45" customFormat="1" ht="34.5">
      <c r="A11" s="34">
        <v>4004</v>
      </c>
      <c r="B11" s="35" t="s">
        <v>64</v>
      </c>
      <c r="C11" s="34" t="s">
        <v>47</v>
      </c>
      <c r="D11" s="34" t="s">
        <v>48</v>
      </c>
      <c r="E11" s="34" t="s">
        <v>49</v>
      </c>
      <c r="F11" s="35" t="s">
        <v>65</v>
      </c>
      <c r="G11" s="34" t="s">
        <v>51</v>
      </c>
      <c r="H11" s="34" t="s">
        <v>51</v>
      </c>
      <c r="I11" s="34" t="s">
        <v>52</v>
      </c>
      <c r="J11" s="36"/>
      <c r="K11" s="36"/>
      <c r="L11" s="37" t="s">
        <v>53</v>
      </c>
      <c r="M11" s="34" t="s">
        <v>54</v>
      </c>
      <c r="N11" s="38" t="s">
        <v>66</v>
      </c>
      <c r="O11" s="36" t="s">
        <v>60</v>
      </c>
      <c r="P11" s="15" t="s">
        <v>163</v>
      </c>
      <c r="Q11" s="15" t="s">
        <v>187</v>
      </c>
    </row>
    <row r="12" spans="1:17" s="45" customFormat="1" ht="34.5">
      <c r="A12" s="34">
        <v>4005</v>
      </c>
      <c r="B12" s="35" t="s">
        <v>67</v>
      </c>
      <c r="C12" s="34" t="s">
        <v>47</v>
      </c>
      <c r="D12" s="34" t="s">
        <v>48</v>
      </c>
      <c r="E12" s="34" t="s">
        <v>49</v>
      </c>
      <c r="F12" s="35" t="s">
        <v>68</v>
      </c>
      <c r="G12" s="34" t="s">
        <v>51</v>
      </c>
      <c r="H12" s="34" t="s">
        <v>51</v>
      </c>
      <c r="I12" s="34" t="s">
        <v>52</v>
      </c>
      <c r="J12" s="36"/>
      <c r="K12" s="36"/>
      <c r="L12" s="37" t="s">
        <v>53</v>
      </c>
      <c r="M12" s="34" t="s">
        <v>54</v>
      </c>
      <c r="N12" s="38" t="s">
        <v>69</v>
      </c>
      <c r="O12" s="36" t="s">
        <v>70</v>
      </c>
      <c r="P12" s="15" t="s">
        <v>163</v>
      </c>
      <c r="Q12" s="15" t="s">
        <v>187</v>
      </c>
    </row>
    <row r="13" spans="1:17" s="45" customFormat="1" ht="24">
      <c r="A13" s="34">
        <v>4006</v>
      </c>
      <c r="B13" s="35" t="s">
        <v>71</v>
      </c>
      <c r="C13" s="34" t="s">
        <v>47</v>
      </c>
      <c r="D13" s="34" t="s">
        <v>48</v>
      </c>
      <c r="E13" s="34" t="s">
        <v>49</v>
      </c>
      <c r="F13" s="39" t="s">
        <v>72</v>
      </c>
      <c r="G13" s="34" t="s">
        <v>51</v>
      </c>
      <c r="H13" s="34" t="s">
        <v>51</v>
      </c>
      <c r="I13" s="34" t="s">
        <v>52</v>
      </c>
      <c r="J13" s="36"/>
      <c r="K13" s="36"/>
      <c r="L13" s="37" t="s">
        <v>53</v>
      </c>
      <c r="M13" s="34" t="s">
        <v>54</v>
      </c>
      <c r="N13" s="38" t="s">
        <v>73</v>
      </c>
      <c r="O13" s="36" t="s">
        <v>74</v>
      </c>
      <c r="P13" s="15" t="s">
        <v>164</v>
      </c>
      <c r="Q13" s="15" t="s">
        <v>151</v>
      </c>
    </row>
    <row r="14" spans="1:17" s="45" customFormat="1" ht="24">
      <c r="A14" s="34">
        <v>4007</v>
      </c>
      <c r="B14" s="35" t="s">
        <v>75</v>
      </c>
      <c r="C14" s="34" t="s">
        <v>47</v>
      </c>
      <c r="D14" s="34" t="s">
        <v>48</v>
      </c>
      <c r="E14" s="34" t="s">
        <v>49</v>
      </c>
      <c r="F14" s="39" t="s">
        <v>76</v>
      </c>
      <c r="G14" s="34" t="s">
        <v>51</v>
      </c>
      <c r="H14" s="34" t="s">
        <v>51</v>
      </c>
      <c r="I14" s="34" t="s">
        <v>52</v>
      </c>
      <c r="J14" s="36"/>
      <c r="K14" s="36"/>
      <c r="L14" s="37" t="s">
        <v>53</v>
      </c>
      <c r="M14" s="34" t="s">
        <v>54</v>
      </c>
      <c r="N14" s="38" t="s">
        <v>77</v>
      </c>
      <c r="O14" s="36" t="s">
        <v>78</v>
      </c>
      <c r="P14" s="15" t="s">
        <v>164</v>
      </c>
      <c r="Q14" s="15" t="s">
        <v>56</v>
      </c>
    </row>
    <row r="15" spans="1:17" s="45" customFormat="1" ht="25">
      <c r="A15" s="34">
        <v>4008</v>
      </c>
      <c r="B15" s="35" t="s">
        <v>79</v>
      </c>
      <c r="C15" s="34" t="s">
        <v>47</v>
      </c>
      <c r="D15" s="34" t="s">
        <v>48</v>
      </c>
      <c r="E15" s="34" t="s">
        <v>49</v>
      </c>
      <c r="F15" s="39" t="s">
        <v>80</v>
      </c>
      <c r="G15" s="34" t="s">
        <v>51</v>
      </c>
      <c r="H15" s="34" t="s">
        <v>51</v>
      </c>
      <c r="I15" s="34" t="s">
        <v>52</v>
      </c>
      <c r="J15" s="36"/>
      <c r="K15" s="36"/>
      <c r="L15" s="37" t="s">
        <v>53</v>
      </c>
      <c r="M15" s="34" t="s">
        <v>54</v>
      </c>
      <c r="N15" s="38" t="s">
        <v>81</v>
      </c>
      <c r="O15" s="36" t="s">
        <v>82</v>
      </c>
      <c r="P15" s="15" t="s">
        <v>165</v>
      </c>
      <c r="Q15" s="15" t="s">
        <v>56</v>
      </c>
    </row>
    <row r="16" spans="1:17" s="45" customFormat="1" ht="24">
      <c r="A16" s="34">
        <v>4009</v>
      </c>
      <c r="B16" s="41" t="s">
        <v>83</v>
      </c>
      <c r="C16" s="34" t="s">
        <v>47</v>
      </c>
      <c r="D16" s="34" t="s">
        <v>48</v>
      </c>
      <c r="E16" s="34" t="s">
        <v>49</v>
      </c>
      <c r="F16" s="39" t="s">
        <v>84</v>
      </c>
      <c r="G16" s="34" t="s">
        <v>51</v>
      </c>
      <c r="H16" s="34" t="s">
        <v>51</v>
      </c>
      <c r="I16" s="34" t="s">
        <v>52</v>
      </c>
      <c r="J16" s="36"/>
      <c r="K16" s="36"/>
      <c r="L16" s="37" t="s">
        <v>53</v>
      </c>
      <c r="M16" s="34" t="s">
        <v>54</v>
      </c>
      <c r="N16" s="38" t="s">
        <v>85</v>
      </c>
      <c r="O16" s="36" t="s">
        <v>74</v>
      </c>
      <c r="P16" s="15" t="s">
        <v>164</v>
      </c>
      <c r="Q16" s="15" t="s">
        <v>56</v>
      </c>
    </row>
    <row r="17" spans="1:17" s="45" customFormat="1" ht="57.5">
      <c r="A17" s="34">
        <v>4010</v>
      </c>
      <c r="B17" s="35" t="s">
        <v>86</v>
      </c>
      <c r="C17" s="34" t="s">
        <v>47</v>
      </c>
      <c r="D17" s="34" t="s">
        <v>48</v>
      </c>
      <c r="E17" s="34" t="s">
        <v>49</v>
      </c>
      <c r="F17" s="39" t="s">
        <v>87</v>
      </c>
      <c r="G17" s="34" t="s">
        <v>51</v>
      </c>
      <c r="H17" s="34" t="s">
        <v>51</v>
      </c>
      <c r="I17" s="34" t="s">
        <v>88</v>
      </c>
      <c r="J17" s="36"/>
      <c r="K17" s="36"/>
      <c r="L17" s="37" t="s">
        <v>53</v>
      </c>
      <c r="M17" s="34" t="s">
        <v>54</v>
      </c>
      <c r="N17" s="38" t="s">
        <v>89</v>
      </c>
      <c r="O17" s="36" t="s">
        <v>56</v>
      </c>
      <c r="P17" s="15" t="s">
        <v>169</v>
      </c>
      <c r="Q17" s="15" t="s">
        <v>56</v>
      </c>
    </row>
    <row r="18" spans="1:17" s="45" customFormat="1" ht="57.5">
      <c r="A18" s="34">
        <v>4011</v>
      </c>
      <c r="B18" s="35" t="s">
        <v>90</v>
      </c>
      <c r="C18" s="34" t="s">
        <v>47</v>
      </c>
      <c r="D18" s="34" t="s">
        <v>48</v>
      </c>
      <c r="E18" s="34" t="s">
        <v>49</v>
      </c>
      <c r="F18" s="39" t="s">
        <v>91</v>
      </c>
      <c r="G18" s="34" t="s">
        <v>51</v>
      </c>
      <c r="H18" s="34" t="s">
        <v>51</v>
      </c>
      <c r="I18" s="34" t="s">
        <v>88</v>
      </c>
      <c r="J18" s="36"/>
      <c r="K18" s="36"/>
      <c r="L18" s="37" t="s">
        <v>53</v>
      </c>
      <c r="M18" s="34" t="s">
        <v>54</v>
      </c>
      <c r="N18" s="38" t="s">
        <v>92</v>
      </c>
      <c r="O18" s="36" t="s">
        <v>56</v>
      </c>
      <c r="P18" s="15" t="s">
        <v>152</v>
      </c>
      <c r="Q18" s="15" t="s">
        <v>56</v>
      </c>
    </row>
    <row r="19" spans="1:17" s="45" customFormat="1" ht="34.5">
      <c r="A19" s="34">
        <v>4012</v>
      </c>
      <c r="B19" s="35" t="s">
        <v>93</v>
      </c>
      <c r="C19" s="34" t="s">
        <v>47</v>
      </c>
      <c r="D19" s="34" t="s">
        <v>48</v>
      </c>
      <c r="E19" s="34" t="s">
        <v>49</v>
      </c>
      <c r="F19" s="39" t="s">
        <v>94</v>
      </c>
      <c r="G19" s="34" t="s">
        <v>51</v>
      </c>
      <c r="H19" s="34" t="s">
        <v>51</v>
      </c>
      <c r="I19" s="34" t="s">
        <v>88</v>
      </c>
      <c r="J19" s="36"/>
      <c r="K19" s="36"/>
      <c r="L19" s="37" t="s">
        <v>53</v>
      </c>
      <c r="M19" s="34" t="s">
        <v>54</v>
      </c>
      <c r="N19" s="38" t="s">
        <v>95</v>
      </c>
      <c r="O19" s="36" t="s">
        <v>56</v>
      </c>
      <c r="P19" s="15" t="s">
        <v>170</v>
      </c>
      <c r="Q19" s="15" t="s">
        <v>56</v>
      </c>
    </row>
    <row r="20" spans="1:17" s="45" customFormat="1" ht="34.5">
      <c r="A20" s="34">
        <v>4013</v>
      </c>
      <c r="B20" s="35" t="s">
        <v>96</v>
      </c>
      <c r="C20" s="34" t="s">
        <v>47</v>
      </c>
      <c r="D20" s="34" t="s">
        <v>48</v>
      </c>
      <c r="E20" s="34" t="s">
        <v>49</v>
      </c>
      <c r="F20" s="39" t="s">
        <v>97</v>
      </c>
      <c r="G20" s="34" t="s">
        <v>51</v>
      </c>
      <c r="H20" s="34" t="s">
        <v>51</v>
      </c>
      <c r="I20" s="34" t="s">
        <v>88</v>
      </c>
      <c r="J20" s="36"/>
      <c r="K20" s="36"/>
      <c r="L20" s="37" t="s">
        <v>53</v>
      </c>
      <c r="M20" s="34" t="s">
        <v>54</v>
      </c>
      <c r="N20" s="38" t="s">
        <v>98</v>
      </c>
      <c r="O20" s="36" t="s">
        <v>56</v>
      </c>
      <c r="P20" s="15" t="s">
        <v>170</v>
      </c>
      <c r="Q20" s="15" t="s">
        <v>56</v>
      </c>
    </row>
    <row r="21" spans="1:17" s="45" customFormat="1" ht="34.5">
      <c r="A21" s="34">
        <v>4014</v>
      </c>
      <c r="B21" s="35" t="s">
        <v>99</v>
      </c>
      <c r="C21" s="34" t="s">
        <v>47</v>
      </c>
      <c r="D21" s="34" t="s">
        <v>48</v>
      </c>
      <c r="E21" s="34" t="s">
        <v>49</v>
      </c>
      <c r="F21" s="39" t="s">
        <v>100</v>
      </c>
      <c r="G21" s="34" t="s">
        <v>51</v>
      </c>
      <c r="H21" s="34" t="s">
        <v>51</v>
      </c>
      <c r="I21" s="34" t="s">
        <v>88</v>
      </c>
      <c r="J21" s="36"/>
      <c r="K21" s="36"/>
      <c r="L21" s="37" t="s">
        <v>53</v>
      </c>
      <c r="M21" s="34" t="s">
        <v>54</v>
      </c>
      <c r="N21" s="38" t="s">
        <v>101</v>
      </c>
      <c r="O21" s="36" t="s">
        <v>56</v>
      </c>
      <c r="P21" s="15" t="s">
        <v>170</v>
      </c>
      <c r="Q21" s="15" t="s">
        <v>56</v>
      </c>
    </row>
    <row r="22" spans="1:17" s="45" customFormat="1" ht="34.5">
      <c r="A22" s="34">
        <v>4015</v>
      </c>
      <c r="B22" s="35" t="s">
        <v>102</v>
      </c>
      <c r="C22" s="34" t="s">
        <v>47</v>
      </c>
      <c r="D22" s="34" t="s">
        <v>48</v>
      </c>
      <c r="E22" s="34" t="s">
        <v>49</v>
      </c>
      <c r="F22" s="39" t="s">
        <v>103</v>
      </c>
      <c r="G22" s="34" t="s">
        <v>51</v>
      </c>
      <c r="H22" s="34" t="s">
        <v>51</v>
      </c>
      <c r="I22" s="34" t="s">
        <v>88</v>
      </c>
      <c r="J22" s="36"/>
      <c r="K22" s="36"/>
      <c r="L22" s="37" t="s">
        <v>53</v>
      </c>
      <c r="M22" s="34" t="s">
        <v>54</v>
      </c>
      <c r="N22" s="38" t="s">
        <v>104</v>
      </c>
      <c r="O22" s="36" t="s">
        <v>56</v>
      </c>
      <c r="P22" s="15" t="s">
        <v>170</v>
      </c>
      <c r="Q22" s="15" t="s">
        <v>56</v>
      </c>
    </row>
    <row r="23" spans="1:17" s="45" customFormat="1" ht="57.5">
      <c r="A23" s="34">
        <v>4016</v>
      </c>
      <c r="B23" s="35" t="s">
        <v>105</v>
      </c>
      <c r="C23" s="34" t="s">
        <v>47</v>
      </c>
      <c r="D23" s="34" t="s">
        <v>48</v>
      </c>
      <c r="E23" s="34" t="s">
        <v>49</v>
      </c>
      <c r="F23" s="39" t="s">
        <v>106</v>
      </c>
      <c r="G23" s="34" t="s">
        <v>51</v>
      </c>
      <c r="H23" s="34" t="s">
        <v>51</v>
      </c>
      <c r="I23" s="34" t="s">
        <v>88</v>
      </c>
      <c r="J23" s="36"/>
      <c r="K23" s="36"/>
      <c r="L23" s="37" t="s">
        <v>53</v>
      </c>
      <c r="M23" s="34" t="s">
        <v>54</v>
      </c>
      <c r="N23" s="38" t="s">
        <v>107</v>
      </c>
      <c r="O23" s="36" t="s">
        <v>56</v>
      </c>
      <c r="P23" s="15" t="s">
        <v>154</v>
      </c>
      <c r="Q23" s="15" t="s">
        <v>56</v>
      </c>
    </row>
    <row r="24" spans="1:17" s="45" customFormat="1" ht="57.5">
      <c r="A24" s="34">
        <v>4017</v>
      </c>
      <c r="B24" s="35" t="s">
        <v>108</v>
      </c>
      <c r="C24" s="34" t="s">
        <v>47</v>
      </c>
      <c r="D24" s="34" t="s">
        <v>48</v>
      </c>
      <c r="E24" s="34" t="s">
        <v>49</v>
      </c>
      <c r="F24" s="39" t="s">
        <v>109</v>
      </c>
      <c r="G24" s="34" t="s">
        <v>51</v>
      </c>
      <c r="H24" s="34" t="s">
        <v>51</v>
      </c>
      <c r="I24" s="34" t="s">
        <v>88</v>
      </c>
      <c r="J24" s="36"/>
      <c r="K24" s="36"/>
      <c r="L24" s="37" t="s">
        <v>53</v>
      </c>
      <c r="M24" s="34" t="s">
        <v>54</v>
      </c>
      <c r="N24" s="38" t="s">
        <v>110</v>
      </c>
      <c r="O24" s="36" t="s">
        <v>56</v>
      </c>
      <c r="P24" s="15" t="s">
        <v>154</v>
      </c>
      <c r="Q24" s="15" t="s">
        <v>56</v>
      </c>
    </row>
    <row r="25" spans="1:17" s="45" customFormat="1" ht="57.5">
      <c r="A25" s="34">
        <v>4018</v>
      </c>
      <c r="B25" s="35" t="s">
        <v>111</v>
      </c>
      <c r="C25" s="34" t="s">
        <v>47</v>
      </c>
      <c r="D25" s="34" t="s">
        <v>48</v>
      </c>
      <c r="E25" s="34" t="s">
        <v>49</v>
      </c>
      <c r="F25" s="39" t="s">
        <v>112</v>
      </c>
      <c r="G25" s="34" t="s">
        <v>51</v>
      </c>
      <c r="H25" s="34" t="s">
        <v>51</v>
      </c>
      <c r="I25" s="34" t="s">
        <v>52</v>
      </c>
      <c r="J25" s="36"/>
      <c r="K25" s="36"/>
      <c r="L25" s="37" t="s">
        <v>53</v>
      </c>
      <c r="M25" s="34" t="s">
        <v>54</v>
      </c>
      <c r="N25" s="38" t="s">
        <v>113</v>
      </c>
      <c r="O25" s="36" t="s">
        <v>114</v>
      </c>
      <c r="P25" s="15" t="s">
        <v>156</v>
      </c>
      <c r="Q25" s="15" t="s">
        <v>56</v>
      </c>
    </row>
    <row r="26" spans="1:17" s="45" customFormat="1" ht="57.5">
      <c r="A26" s="34">
        <v>4019</v>
      </c>
      <c r="B26" s="35" t="s">
        <v>115</v>
      </c>
      <c r="C26" s="34" t="s">
        <v>47</v>
      </c>
      <c r="D26" s="34" t="s">
        <v>48</v>
      </c>
      <c r="E26" s="34" t="s">
        <v>49</v>
      </c>
      <c r="F26" s="39" t="s">
        <v>116</v>
      </c>
      <c r="G26" s="34" t="s">
        <v>51</v>
      </c>
      <c r="H26" s="34" t="s">
        <v>51</v>
      </c>
      <c r="I26" s="34" t="s">
        <v>52</v>
      </c>
      <c r="J26" s="36"/>
      <c r="K26" s="36"/>
      <c r="L26" s="37" t="s">
        <v>53</v>
      </c>
      <c r="M26" s="34" t="s">
        <v>54</v>
      </c>
      <c r="N26" s="38" t="s">
        <v>117</v>
      </c>
      <c r="O26" s="36" t="s">
        <v>118</v>
      </c>
      <c r="P26" s="15" t="s">
        <v>155</v>
      </c>
      <c r="Q26" s="15" t="s">
        <v>56</v>
      </c>
    </row>
    <row r="27" spans="1:17" s="45" customFormat="1">
      <c r="A27" s="34">
        <v>4020</v>
      </c>
      <c r="B27" s="35" t="s">
        <v>119</v>
      </c>
      <c r="C27" s="34" t="s">
        <v>47</v>
      </c>
      <c r="D27" s="34" t="s">
        <v>48</v>
      </c>
      <c r="E27" s="34" t="s">
        <v>49</v>
      </c>
      <c r="F27" s="39" t="s">
        <v>120</v>
      </c>
      <c r="G27" s="34" t="s">
        <v>51</v>
      </c>
      <c r="H27" s="34" t="s">
        <v>51</v>
      </c>
      <c r="I27" s="34" t="s">
        <v>52</v>
      </c>
      <c r="J27" s="36"/>
      <c r="K27" s="36"/>
      <c r="L27" s="37" t="s">
        <v>53</v>
      </c>
      <c r="M27" s="34" t="s">
        <v>54</v>
      </c>
      <c r="N27" s="38" t="s">
        <v>121</v>
      </c>
      <c r="O27" s="36" t="s">
        <v>122</v>
      </c>
      <c r="P27" s="15" t="s">
        <v>157</v>
      </c>
      <c r="Q27" s="15" t="s">
        <v>56</v>
      </c>
    </row>
    <row r="28" spans="1:17" s="45" customFormat="1" ht="34.5">
      <c r="A28" s="34">
        <v>4021</v>
      </c>
      <c r="B28" s="35" t="s">
        <v>123</v>
      </c>
      <c r="C28" s="34" t="s">
        <v>47</v>
      </c>
      <c r="D28" s="34" t="s">
        <v>48</v>
      </c>
      <c r="E28" s="34" t="s">
        <v>49</v>
      </c>
      <c r="F28" s="39" t="s">
        <v>124</v>
      </c>
      <c r="G28" s="34" t="s">
        <v>51</v>
      </c>
      <c r="H28" s="34" t="s">
        <v>51</v>
      </c>
      <c r="I28" s="34" t="s">
        <v>88</v>
      </c>
      <c r="J28" s="36"/>
      <c r="K28" s="36"/>
      <c r="L28" s="37" t="s">
        <v>53</v>
      </c>
      <c r="M28" s="34" t="s">
        <v>54</v>
      </c>
      <c r="N28" s="38" t="s">
        <v>125</v>
      </c>
      <c r="O28" s="36" t="s">
        <v>56</v>
      </c>
      <c r="P28" s="15" t="s">
        <v>153</v>
      </c>
      <c r="Q28" s="15" t="s">
        <v>56</v>
      </c>
    </row>
    <row r="29" spans="1:17" s="45" customFormat="1" ht="34.5">
      <c r="A29" s="34">
        <v>4022</v>
      </c>
      <c r="B29" s="35" t="s">
        <v>126</v>
      </c>
      <c r="C29" s="34" t="s">
        <v>47</v>
      </c>
      <c r="D29" s="34" t="s">
        <v>48</v>
      </c>
      <c r="E29" s="34" t="s">
        <v>49</v>
      </c>
      <c r="F29" s="39" t="s">
        <v>127</v>
      </c>
      <c r="G29" s="34" t="s">
        <v>51</v>
      </c>
      <c r="H29" s="34" t="s">
        <v>51</v>
      </c>
      <c r="I29" s="34" t="s">
        <v>88</v>
      </c>
      <c r="J29" s="36"/>
      <c r="K29" s="36"/>
      <c r="L29" s="37" t="s">
        <v>53</v>
      </c>
      <c r="M29" s="34" t="s">
        <v>54</v>
      </c>
      <c r="N29" s="38" t="s">
        <v>128</v>
      </c>
      <c r="O29" s="36" t="s">
        <v>56</v>
      </c>
      <c r="P29" s="15" t="s">
        <v>153</v>
      </c>
      <c r="Q29" s="15" t="s">
        <v>56</v>
      </c>
    </row>
    <row r="30" spans="1:17" s="45" customFormat="1" ht="24">
      <c r="A30" s="34">
        <v>4023</v>
      </c>
      <c r="B30" s="35" t="s">
        <v>129</v>
      </c>
      <c r="C30" s="34" t="s">
        <v>47</v>
      </c>
      <c r="D30" s="34" t="s">
        <v>48</v>
      </c>
      <c r="E30" s="34" t="s">
        <v>49</v>
      </c>
      <c r="F30" s="39" t="s">
        <v>130</v>
      </c>
      <c r="G30" s="34" t="s">
        <v>51</v>
      </c>
      <c r="H30" s="34" t="s">
        <v>51</v>
      </c>
      <c r="I30" s="34" t="s">
        <v>88</v>
      </c>
      <c r="J30" s="40"/>
      <c r="K30" s="40"/>
      <c r="L30" s="37" t="s">
        <v>53</v>
      </c>
      <c r="M30" s="34" t="s">
        <v>54</v>
      </c>
      <c r="N30" s="38" t="s">
        <v>131</v>
      </c>
      <c r="O30" s="36" t="s">
        <v>118</v>
      </c>
      <c r="P30" s="15" t="s">
        <v>166</v>
      </c>
      <c r="Q30" s="15" t="s">
        <v>158</v>
      </c>
    </row>
    <row r="31" spans="1:17" s="45" customFormat="1" ht="25">
      <c r="A31" s="34">
        <v>4024</v>
      </c>
      <c r="B31" s="41" t="s">
        <v>132</v>
      </c>
      <c r="C31" s="34" t="s">
        <v>47</v>
      </c>
      <c r="D31" s="34" t="s">
        <v>48</v>
      </c>
      <c r="E31" s="34" t="s">
        <v>49</v>
      </c>
      <c r="F31" s="35" t="s">
        <v>133</v>
      </c>
      <c r="G31" s="34" t="s">
        <v>51</v>
      </c>
      <c r="H31" s="34" t="s">
        <v>51</v>
      </c>
      <c r="I31" s="34" t="s">
        <v>88</v>
      </c>
      <c r="J31" s="40"/>
      <c r="K31" s="40"/>
      <c r="L31" s="37" t="s">
        <v>53</v>
      </c>
      <c r="M31" s="34" t="s">
        <v>54</v>
      </c>
      <c r="N31" s="42" t="s">
        <v>134</v>
      </c>
      <c r="O31" s="36" t="s">
        <v>56</v>
      </c>
      <c r="P31" s="15" t="s">
        <v>166</v>
      </c>
      <c r="Q31" s="15" t="s">
        <v>168</v>
      </c>
    </row>
    <row r="32" spans="1:17" s="45" customFormat="1" ht="13">
      <c r="A32" s="34">
        <v>4025</v>
      </c>
      <c r="B32" s="41" t="s">
        <v>135</v>
      </c>
      <c r="C32" s="34" t="s">
        <v>47</v>
      </c>
      <c r="D32" s="34" t="s">
        <v>48</v>
      </c>
      <c r="E32" s="34" t="s">
        <v>49</v>
      </c>
      <c r="F32" s="35" t="s">
        <v>136</v>
      </c>
      <c r="G32" s="34" t="s">
        <v>51</v>
      </c>
      <c r="H32" s="34" t="s">
        <v>51</v>
      </c>
      <c r="I32" s="34" t="s">
        <v>52</v>
      </c>
      <c r="J32" s="40"/>
      <c r="K32" s="40"/>
      <c r="L32" s="37" t="s">
        <v>53</v>
      </c>
      <c r="M32" s="34" t="s">
        <v>54</v>
      </c>
      <c r="N32" s="42" t="s">
        <v>137</v>
      </c>
      <c r="O32" s="35" t="s">
        <v>138</v>
      </c>
      <c r="P32" s="15" t="s">
        <v>167</v>
      </c>
      <c r="Q32" s="15" t="s">
        <v>56</v>
      </c>
    </row>
    <row r="33" spans="1:18" s="45" customFormat="1">
      <c r="A33" s="34">
        <v>4026</v>
      </c>
      <c r="B33" s="41" t="s">
        <v>139</v>
      </c>
      <c r="C33" s="34" t="s">
        <v>47</v>
      </c>
      <c r="D33" s="34" t="s">
        <v>48</v>
      </c>
      <c r="E33" s="34" t="s">
        <v>49</v>
      </c>
      <c r="F33" s="35" t="s">
        <v>140</v>
      </c>
      <c r="G33" s="34" t="s">
        <v>51</v>
      </c>
      <c r="H33" s="34" t="s">
        <v>51</v>
      </c>
      <c r="I33" s="34" t="s">
        <v>52</v>
      </c>
      <c r="J33" s="35"/>
      <c r="K33" s="35"/>
      <c r="L33" s="37" t="s">
        <v>53</v>
      </c>
      <c r="M33" s="34" t="s">
        <v>54</v>
      </c>
      <c r="N33" s="42" t="s">
        <v>141</v>
      </c>
      <c r="O33" s="35" t="s">
        <v>142</v>
      </c>
      <c r="P33" s="15" t="s">
        <v>56</v>
      </c>
      <c r="Q33" s="15" t="s">
        <v>56</v>
      </c>
    </row>
    <row r="34" spans="1:18" s="45" customFormat="1" ht="57.5">
      <c r="A34" s="34">
        <v>4027</v>
      </c>
      <c r="B34" s="41" t="s">
        <v>143</v>
      </c>
      <c r="C34" s="34" t="s">
        <v>47</v>
      </c>
      <c r="D34" s="34" t="s">
        <v>48</v>
      </c>
      <c r="E34" s="34" t="s">
        <v>49</v>
      </c>
      <c r="F34" s="35" t="s">
        <v>144</v>
      </c>
      <c r="G34" s="34" t="s">
        <v>51</v>
      </c>
      <c r="H34" s="34" t="s">
        <v>51</v>
      </c>
      <c r="I34" s="34" t="s">
        <v>52</v>
      </c>
      <c r="J34" s="35"/>
      <c r="K34" s="35"/>
      <c r="L34" s="37" t="s">
        <v>53</v>
      </c>
      <c r="M34" s="34" t="s">
        <v>54</v>
      </c>
      <c r="N34" s="42" t="s">
        <v>145</v>
      </c>
      <c r="O34" s="35" t="s">
        <v>146</v>
      </c>
      <c r="P34" s="15" t="s">
        <v>160</v>
      </c>
      <c r="Q34" s="15" t="s">
        <v>159</v>
      </c>
    </row>
    <row r="35" spans="1:18" s="45" customFormat="1" ht="57.5">
      <c r="A35" s="34">
        <v>4028</v>
      </c>
      <c r="B35" s="41" t="s">
        <v>171</v>
      </c>
      <c r="C35" s="34" t="s">
        <v>47</v>
      </c>
      <c r="D35" s="34" t="s">
        <v>48</v>
      </c>
      <c r="E35" s="34" t="s">
        <v>49</v>
      </c>
      <c r="F35" s="35" t="s">
        <v>204</v>
      </c>
      <c r="G35" s="34" t="s">
        <v>51</v>
      </c>
      <c r="H35" s="34" t="s">
        <v>51</v>
      </c>
      <c r="I35" s="34" t="s">
        <v>88</v>
      </c>
      <c r="J35" s="35"/>
      <c r="K35" s="35"/>
      <c r="L35" s="37" t="s">
        <v>53</v>
      </c>
      <c r="M35" s="34" t="s">
        <v>51</v>
      </c>
      <c r="N35" s="35"/>
      <c r="O35" s="35"/>
      <c r="P35" s="15" t="s">
        <v>163</v>
      </c>
      <c r="Q35" s="15" t="s">
        <v>188</v>
      </c>
    </row>
    <row r="36" spans="1:18" s="45" customFormat="1" ht="57.5">
      <c r="A36" s="34">
        <v>4029</v>
      </c>
      <c r="B36" s="41" t="s">
        <v>172</v>
      </c>
      <c r="C36" s="34" t="s">
        <v>47</v>
      </c>
      <c r="D36" s="34" t="s">
        <v>48</v>
      </c>
      <c r="E36" s="34" t="s">
        <v>49</v>
      </c>
      <c r="F36" s="35" t="s">
        <v>205</v>
      </c>
      <c r="G36" s="34" t="s">
        <v>51</v>
      </c>
      <c r="H36" s="34" t="s">
        <v>51</v>
      </c>
      <c r="I36" s="34" t="s">
        <v>88</v>
      </c>
      <c r="J36" s="35"/>
      <c r="K36" s="35"/>
      <c r="L36" s="37" t="s">
        <v>53</v>
      </c>
      <c r="M36" s="34" t="s">
        <v>51</v>
      </c>
      <c r="N36" s="35"/>
      <c r="O36" s="35"/>
      <c r="P36" s="15" t="s">
        <v>163</v>
      </c>
      <c r="Q36" s="15" t="s">
        <v>189</v>
      </c>
    </row>
    <row r="37" spans="1:18" s="45" customFormat="1" ht="57.5">
      <c r="A37" s="34">
        <v>4030</v>
      </c>
      <c r="B37" s="41" t="s">
        <v>173</v>
      </c>
      <c r="C37" s="34" t="s">
        <v>47</v>
      </c>
      <c r="D37" s="34" t="s">
        <v>48</v>
      </c>
      <c r="E37" s="34" t="s">
        <v>49</v>
      </c>
      <c r="F37" s="35" t="s">
        <v>206</v>
      </c>
      <c r="G37" s="34" t="s">
        <v>51</v>
      </c>
      <c r="H37" s="34" t="s">
        <v>51</v>
      </c>
      <c r="I37" s="34" t="s">
        <v>88</v>
      </c>
      <c r="J37" s="35"/>
      <c r="K37" s="35"/>
      <c r="L37" s="37" t="s">
        <v>53</v>
      </c>
      <c r="M37" s="34" t="s">
        <v>51</v>
      </c>
      <c r="N37" s="35"/>
      <c r="O37" s="35"/>
      <c r="P37" s="15" t="s">
        <v>163</v>
      </c>
      <c r="Q37" s="15" t="s">
        <v>190</v>
      </c>
    </row>
    <row r="38" spans="1:18" s="45" customFormat="1" ht="80.5">
      <c r="A38" s="34">
        <v>4031</v>
      </c>
      <c r="B38" s="41" t="s">
        <v>174</v>
      </c>
      <c r="C38" s="34" t="s">
        <v>47</v>
      </c>
      <c r="D38" s="34" t="s">
        <v>48</v>
      </c>
      <c r="E38" s="34" t="s">
        <v>49</v>
      </c>
      <c r="F38" s="35" t="s">
        <v>207</v>
      </c>
      <c r="G38" s="34" t="s">
        <v>51</v>
      </c>
      <c r="H38" s="34" t="s">
        <v>51</v>
      </c>
      <c r="I38" s="34" t="s">
        <v>88</v>
      </c>
      <c r="J38" s="35"/>
      <c r="K38" s="35"/>
      <c r="L38" s="37" t="s">
        <v>53</v>
      </c>
      <c r="M38" s="34" t="s">
        <v>51</v>
      </c>
      <c r="N38" s="35"/>
      <c r="O38" s="35"/>
      <c r="P38" s="15" t="s">
        <v>163</v>
      </c>
      <c r="Q38" s="15" t="s">
        <v>191</v>
      </c>
    </row>
    <row r="39" spans="1:18" s="45" customFormat="1" ht="80.5">
      <c r="A39" s="34">
        <v>4032</v>
      </c>
      <c r="B39" s="103" t="s">
        <v>357</v>
      </c>
      <c r="C39" s="34" t="s">
        <v>47</v>
      </c>
      <c r="D39" s="34" t="s">
        <v>48</v>
      </c>
      <c r="E39" s="34" t="s">
        <v>49</v>
      </c>
      <c r="F39" s="35" t="s">
        <v>208</v>
      </c>
      <c r="G39" s="34" t="s">
        <v>51</v>
      </c>
      <c r="H39" s="34" t="s">
        <v>51</v>
      </c>
      <c r="I39" s="34" t="s">
        <v>88</v>
      </c>
      <c r="J39" s="35"/>
      <c r="K39" s="35"/>
      <c r="L39" s="37" t="s">
        <v>53</v>
      </c>
      <c r="M39" s="34" t="s">
        <v>51</v>
      </c>
      <c r="N39" s="35"/>
      <c r="O39" s="35"/>
      <c r="P39" s="15" t="s">
        <v>163</v>
      </c>
      <c r="Q39" s="15" t="s">
        <v>192</v>
      </c>
    </row>
    <row r="40" spans="1:18" s="45" customFormat="1" ht="69">
      <c r="A40" s="34">
        <v>4033</v>
      </c>
      <c r="B40" s="41" t="s">
        <v>175</v>
      </c>
      <c r="C40" s="34" t="s">
        <v>47</v>
      </c>
      <c r="D40" s="34" t="s">
        <v>48</v>
      </c>
      <c r="E40" s="34" t="s">
        <v>49</v>
      </c>
      <c r="F40" s="35" t="s">
        <v>209</v>
      </c>
      <c r="G40" s="34" t="s">
        <v>51</v>
      </c>
      <c r="H40" s="34" t="s">
        <v>51</v>
      </c>
      <c r="I40" s="34" t="s">
        <v>88</v>
      </c>
      <c r="J40" s="46"/>
      <c r="K40" s="46"/>
      <c r="L40" s="37" t="s">
        <v>53</v>
      </c>
      <c r="M40" s="34" t="s">
        <v>51</v>
      </c>
      <c r="N40" s="35"/>
      <c r="O40" s="35"/>
      <c r="P40" s="15" t="s">
        <v>163</v>
      </c>
      <c r="Q40" s="15" t="s">
        <v>193</v>
      </c>
    </row>
    <row r="41" spans="1:18" s="45" customFormat="1" ht="92">
      <c r="A41" s="34">
        <v>4034</v>
      </c>
      <c r="B41" s="41" t="s">
        <v>176</v>
      </c>
      <c r="C41" s="34" t="s">
        <v>47</v>
      </c>
      <c r="D41" s="34" t="s">
        <v>48</v>
      </c>
      <c r="E41" s="34" t="s">
        <v>49</v>
      </c>
      <c r="F41" s="35" t="s">
        <v>210</v>
      </c>
      <c r="G41" s="34" t="s">
        <v>51</v>
      </c>
      <c r="H41" s="34" t="s">
        <v>51</v>
      </c>
      <c r="I41" s="34" t="s">
        <v>88</v>
      </c>
      <c r="J41" s="46"/>
      <c r="K41" s="46"/>
      <c r="L41" s="37" t="s">
        <v>53</v>
      </c>
      <c r="M41" s="34" t="s">
        <v>51</v>
      </c>
      <c r="N41" s="35"/>
      <c r="O41" s="35"/>
      <c r="P41" s="15" t="s">
        <v>163</v>
      </c>
      <c r="Q41" s="15" t="s">
        <v>194</v>
      </c>
    </row>
    <row r="42" spans="1:18" s="45" customFormat="1" ht="92">
      <c r="A42" s="34">
        <v>4035</v>
      </c>
      <c r="B42" s="41" t="s">
        <v>177</v>
      </c>
      <c r="C42" s="34" t="s">
        <v>47</v>
      </c>
      <c r="D42" s="34" t="s">
        <v>48</v>
      </c>
      <c r="E42" s="34" t="s">
        <v>49</v>
      </c>
      <c r="F42" s="35" t="s">
        <v>211</v>
      </c>
      <c r="G42" s="34" t="s">
        <v>51</v>
      </c>
      <c r="H42" s="34" t="s">
        <v>51</v>
      </c>
      <c r="I42" s="34" t="s">
        <v>88</v>
      </c>
      <c r="J42" s="46"/>
      <c r="K42" s="46"/>
      <c r="L42" s="37" t="s">
        <v>53</v>
      </c>
      <c r="M42" s="34" t="s">
        <v>51</v>
      </c>
      <c r="N42" s="35"/>
      <c r="O42" s="35"/>
      <c r="P42" s="15" t="s">
        <v>163</v>
      </c>
      <c r="Q42" s="15" t="s">
        <v>195</v>
      </c>
    </row>
    <row r="43" spans="1:18" s="45" customFormat="1" ht="80.5">
      <c r="A43" s="34">
        <v>4036</v>
      </c>
      <c r="B43" s="103" t="s">
        <v>358</v>
      </c>
      <c r="C43" s="34" t="s">
        <v>47</v>
      </c>
      <c r="D43" s="34" t="s">
        <v>48</v>
      </c>
      <c r="E43" s="34" t="s">
        <v>49</v>
      </c>
      <c r="F43" s="35" t="s">
        <v>212</v>
      </c>
      <c r="G43" s="34" t="s">
        <v>51</v>
      </c>
      <c r="H43" s="34" t="s">
        <v>51</v>
      </c>
      <c r="I43" s="34" t="s">
        <v>88</v>
      </c>
      <c r="J43" s="46"/>
      <c r="K43" s="46"/>
      <c r="L43" s="37" t="s">
        <v>53</v>
      </c>
      <c r="M43" s="34" t="s">
        <v>51</v>
      </c>
      <c r="N43" s="35"/>
      <c r="O43" s="35"/>
      <c r="P43" s="15" t="s">
        <v>163</v>
      </c>
      <c r="Q43" s="15" t="s">
        <v>196</v>
      </c>
    </row>
    <row r="44" spans="1:18" s="45" customFormat="1" ht="57.5">
      <c r="A44" s="34">
        <v>4037</v>
      </c>
      <c r="B44" s="103" t="s">
        <v>359</v>
      </c>
      <c r="C44" s="34" t="s">
        <v>47</v>
      </c>
      <c r="D44" s="34" t="s">
        <v>48</v>
      </c>
      <c r="E44" s="34" t="s">
        <v>49</v>
      </c>
      <c r="F44" s="35" t="s">
        <v>213</v>
      </c>
      <c r="G44" s="34" t="s">
        <v>51</v>
      </c>
      <c r="H44" s="34" t="s">
        <v>51</v>
      </c>
      <c r="I44" s="34" t="s">
        <v>88</v>
      </c>
      <c r="J44" s="46"/>
      <c r="K44" s="46"/>
      <c r="L44" s="37" t="s">
        <v>53</v>
      </c>
      <c r="M44" s="34" t="s">
        <v>51</v>
      </c>
      <c r="N44" s="35"/>
      <c r="O44" s="35"/>
      <c r="P44" s="15" t="s">
        <v>163</v>
      </c>
      <c r="Q44" s="15" t="s">
        <v>197</v>
      </c>
    </row>
    <row r="45" spans="1:18" s="45" customFormat="1" ht="57.5">
      <c r="A45" s="34">
        <v>4038</v>
      </c>
      <c r="B45" s="41" t="s">
        <v>178</v>
      </c>
      <c r="C45" s="34" t="s">
        <v>47</v>
      </c>
      <c r="D45" s="34" t="s">
        <v>48</v>
      </c>
      <c r="E45" s="34" t="s">
        <v>49</v>
      </c>
      <c r="F45" s="35" t="s">
        <v>214</v>
      </c>
      <c r="G45" s="34" t="s">
        <v>51</v>
      </c>
      <c r="H45" s="34" t="s">
        <v>51</v>
      </c>
      <c r="I45" s="34" t="s">
        <v>88</v>
      </c>
      <c r="J45" s="46"/>
      <c r="K45" s="46"/>
      <c r="L45" s="37" t="s">
        <v>53</v>
      </c>
      <c r="M45" s="34" t="s">
        <v>51</v>
      </c>
      <c r="N45" s="35"/>
      <c r="O45" s="35"/>
      <c r="P45" s="15" t="s">
        <v>163</v>
      </c>
      <c r="Q45" s="15" t="s">
        <v>198</v>
      </c>
    </row>
    <row r="46" spans="1:18" s="45" customFormat="1" ht="57.5">
      <c r="A46" s="34">
        <v>4039</v>
      </c>
      <c r="B46" s="41" t="s">
        <v>179</v>
      </c>
      <c r="C46" s="34" t="s">
        <v>47</v>
      </c>
      <c r="D46" s="34" t="s">
        <v>48</v>
      </c>
      <c r="E46" s="34" t="s">
        <v>49</v>
      </c>
      <c r="F46" s="35" t="s">
        <v>215</v>
      </c>
      <c r="G46" s="34" t="s">
        <v>51</v>
      </c>
      <c r="H46" s="34" t="s">
        <v>51</v>
      </c>
      <c r="I46" s="43" t="s">
        <v>88</v>
      </c>
      <c r="J46" s="46"/>
      <c r="K46" s="46"/>
      <c r="L46" s="37" t="s">
        <v>53</v>
      </c>
      <c r="M46" s="34" t="s">
        <v>51</v>
      </c>
      <c r="N46" s="35"/>
      <c r="O46" s="35"/>
      <c r="P46" s="15" t="s">
        <v>163</v>
      </c>
      <c r="Q46" s="15" t="s">
        <v>199</v>
      </c>
    </row>
    <row r="47" spans="1:18" s="46" customFormat="1">
      <c r="A47" s="34">
        <v>4040</v>
      </c>
      <c r="B47" s="41" t="s">
        <v>180</v>
      </c>
      <c r="C47" s="34" t="s">
        <v>47</v>
      </c>
      <c r="D47" s="34" t="s">
        <v>48</v>
      </c>
      <c r="E47" s="34" t="s">
        <v>49</v>
      </c>
      <c r="F47" s="35" t="s">
        <v>216</v>
      </c>
      <c r="G47" s="34" t="s">
        <v>51</v>
      </c>
      <c r="H47" s="34" t="s">
        <v>51</v>
      </c>
      <c r="I47" s="43" t="s">
        <v>88</v>
      </c>
      <c r="L47" s="37" t="s">
        <v>53</v>
      </c>
      <c r="M47" s="34" t="s">
        <v>51</v>
      </c>
      <c r="N47" s="35"/>
      <c r="O47" s="35"/>
      <c r="P47" s="15" t="s">
        <v>56</v>
      </c>
      <c r="Q47" s="15" t="s">
        <v>184</v>
      </c>
      <c r="R47" s="47"/>
    </row>
    <row r="48" spans="1:18" s="44" customFormat="1" ht="25">
      <c r="A48" s="34">
        <v>4041</v>
      </c>
      <c r="B48" s="41" t="s">
        <v>183</v>
      </c>
      <c r="C48" s="34" t="s">
        <v>47</v>
      </c>
      <c r="D48" s="34" t="s">
        <v>48</v>
      </c>
      <c r="E48" s="34" t="s">
        <v>49</v>
      </c>
      <c r="F48" s="35" t="s">
        <v>217</v>
      </c>
      <c r="G48" s="34" t="s">
        <v>51</v>
      </c>
      <c r="H48" s="34" t="s">
        <v>51</v>
      </c>
      <c r="I48" s="43" t="s">
        <v>88</v>
      </c>
      <c r="J48" s="46"/>
      <c r="K48" s="46"/>
      <c r="L48" s="37" t="s">
        <v>53</v>
      </c>
      <c r="M48" s="34" t="s">
        <v>51</v>
      </c>
      <c r="N48" s="35"/>
      <c r="O48" s="35"/>
      <c r="P48" s="15" t="s">
        <v>56</v>
      </c>
      <c r="Q48" s="15" t="s">
        <v>186</v>
      </c>
    </row>
    <row r="49" spans="1:17" s="44" customFormat="1" ht="37.5">
      <c r="A49" s="34">
        <v>4042</v>
      </c>
      <c r="B49" s="103" t="s">
        <v>360</v>
      </c>
      <c r="C49" s="34" t="s">
        <v>47</v>
      </c>
      <c r="D49" s="34" t="s">
        <v>48</v>
      </c>
      <c r="E49" s="34" t="s">
        <v>49</v>
      </c>
      <c r="F49" s="35" t="s">
        <v>218</v>
      </c>
      <c r="G49" s="34" t="s">
        <v>51</v>
      </c>
      <c r="H49" s="34" t="s">
        <v>51</v>
      </c>
      <c r="I49" s="43" t="s">
        <v>88</v>
      </c>
      <c r="J49" s="46"/>
      <c r="K49" s="46"/>
      <c r="L49" s="37" t="s">
        <v>53</v>
      </c>
      <c r="M49" s="34" t="s">
        <v>51</v>
      </c>
      <c r="N49" s="35"/>
      <c r="O49" s="35"/>
      <c r="P49" s="15" t="s">
        <v>56</v>
      </c>
      <c r="Q49" s="15" t="s">
        <v>185</v>
      </c>
    </row>
    <row r="50" spans="1:17" s="44" customFormat="1" ht="69">
      <c r="A50" s="34">
        <v>4043</v>
      </c>
      <c r="B50" s="41" t="s">
        <v>181</v>
      </c>
      <c r="C50" s="34" t="s">
        <v>47</v>
      </c>
      <c r="D50" s="34" t="s">
        <v>48</v>
      </c>
      <c r="E50" s="34" t="s">
        <v>49</v>
      </c>
      <c r="F50" s="35" t="s">
        <v>219</v>
      </c>
      <c r="G50" s="34" t="s">
        <v>51</v>
      </c>
      <c r="H50" s="34" t="s">
        <v>51</v>
      </c>
      <c r="I50" s="43" t="s">
        <v>88</v>
      </c>
      <c r="J50" s="46"/>
      <c r="K50" s="46"/>
      <c r="L50" s="37" t="s">
        <v>53</v>
      </c>
      <c r="M50" s="34" t="s">
        <v>51</v>
      </c>
      <c r="N50" s="35"/>
      <c r="O50" s="35"/>
      <c r="P50" s="15" t="s">
        <v>201</v>
      </c>
      <c r="Q50" s="15" t="s">
        <v>200</v>
      </c>
    </row>
    <row r="51" spans="1:17" s="44" customFormat="1" ht="69">
      <c r="A51" s="34">
        <v>4044</v>
      </c>
      <c r="B51" s="41" t="s">
        <v>182</v>
      </c>
      <c r="C51" s="34" t="s">
        <v>47</v>
      </c>
      <c r="D51" s="34" t="s">
        <v>48</v>
      </c>
      <c r="E51" s="34" t="s">
        <v>49</v>
      </c>
      <c r="F51" s="35" t="s">
        <v>220</v>
      </c>
      <c r="G51" s="34" t="s">
        <v>51</v>
      </c>
      <c r="H51" s="34" t="s">
        <v>51</v>
      </c>
      <c r="I51" s="43" t="s">
        <v>88</v>
      </c>
      <c r="J51" s="46"/>
      <c r="K51" s="46"/>
      <c r="L51" s="37" t="s">
        <v>53</v>
      </c>
      <c r="M51" s="34" t="s">
        <v>51</v>
      </c>
      <c r="N51" s="35"/>
      <c r="O51" s="35"/>
      <c r="P51" s="15" t="s">
        <v>201</v>
      </c>
      <c r="Q51" s="15" t="s">
        <v>202</v>
      </c>
    </row>
    <row r="52" spans="1:17" s="44" customFormat="1">
      <c r="A52" s="43">
        <v>4045</v>
      </c>
      <c r="B52" s="41" t="s">
        <v>221</v>
      </c>
      <c r="C52" s="43" t="s">
        <v>47</v>
      </c>
      <c r="D52" s="34" t="s">
        <v>48</v>
      </c>
      <c r="E52" s="34" t="s">
        <v>49</v>
      </c>
      <c r="F52" s="48" t="s">
        <v>222</v>
      </c>
      <c r="G52" s="49" t="s">
        <v>51</v>
      </c>
      <c r="H52" s="43" t="s">
        <v>51</v>
      </c>
      <c r="I52" s="43" t="s">
        <v>88</v>
      </c>
      <c r="J52" s="46"/>
      <c r="K52" s="46"/>
      <c r="L52" s="43" t="s">
        <v>53</v>
      </c>
      <c r="M52" s="34" t="s">
        <v>51</v>
      </c>
      <c r="N52" s="35"/>
      <c r="O52" s="35"/>
      <c r="P52" s="50"/>
      <c r="Q52" s="50"/>
    </row>
    <row r="53" spans="1:17" s="44" customFormat="1">
      <c r="A53" s="43">
        <v>4046</v>
      </c>
      <c r="B53" s="41" t="s">
        <v>223</v>
      </c>
      <c r="C53" s="43" t="s">
        <v>47</v>
      </c>
      <c r="D53" s="34" t="s">
        <v>48</v>
      </c>
      <c r="E53" s="34" t="s">
        <v>49</v>
      </c>
      <c r="F53" s="48" t="s">
        <v>224</v>
      </c>
      <c r="G53" s="49" t="s">
        <v>51</v>
      </c>
      <c r="H53" s="43" t="s">
        <v>51</v>
      </c>
      <c r="I53" s="43" t="s">
        <v>88</v>
      </c>
      <c r="J53" s="46"/>
      <c r="K53" s="46"/>
      <c r="L53" s="43" t="s">
        <v>53</v>
      </c>
      <c r="M53" s="34" t="s">
        <v>51</v>
      </c>
      <c r="N53" s="35"/>
      <c r="O53" s="35"/>
      <c r="P53" s="50"/>
      <c r="Q53" s="50"/>
    </row>
    <row r="54" spans="1:17" s="44" customFormat="1" ht="37.5">
      <c r="A54" s="43">
        <v>4047</v>
      </c>
      <c r="B54" s="41" t="s">
        <v>225</v>
      </c>
      <c r="C54" s="43" t="s">
        <v>47</v>
      </c>
      <c r="D54" s="34" t="s">
        <v>48</v>
      </c>
      <c r="E54" s="34" t="s">
        <v>49</v>
      </c>
      <c r="F54" s="48" t="s">
        <v>226</v>
      </c>
      <c r="G54" s="49" t="s">
        <v>51</v>
      </c>
      <c r="H54" s="43" t="s">
        <v>51</v>
      </c>
      <c r="I54" s="43" t="s">
        <v>88</v>
      </c>
      <c r="J54" s="46"/>
      <c r="K54" s="46"/>
      <c r="L54" s="43" t="s">
        <v>53</v>
      </c>
      <c r="M54" s="34" t="s">
        <v>51</v>
      </c>
      <c r="N54" s="35"/>
      <c r="O54" s="35"/>
      <c r="P54" s="50"/>
      <c r="Q54" s="50"/>
    </row>
    <row r="55" spans="1:17" s="44" customFormat="1" ht="25">
      <c r="A55" s="43">
        <v>4048</v>
      </c>
      <c r="B55" s="41" t="s">
        <v>227</v>
      </c>
      <c r="C55" s="43" t="s">
        <v>47</v>
      </c>
      <c r="D55" s="34" t="s">
        <v>48</v>
      </c>
      <c r="E55" s="34" t="s">
        <v>49</v>
      </c>
      <c r="F55" s="48" t="s">
        <v>228</v>
      </c>
      <c r="G55" s="49" t="s">
        <v>51</v>
      </c>
      <c r="H55" s="43" t="s">
        <v>51</v>
      </c>
      <c r="I55" s="43" t="s">
        <v>88</v>
      </c>
      <c r="J55" s="46"/>
      <c r="K55" s="46"/>
      <c r="L55" s="43" t="s">
        <v>53</v>
      </c>
      <c r="M55" s="34" t="s">
        <v>51</v>
      </c>
      <c r="N55" s="35"/>
      <c r="O55" s="35"/>
      <c r="P55" s="50"/>
      <c r="Q55" s="50"/>
    </row>
    <row r="56" spans="1:17" s="44" customFormat="1" ht="25">
      <c r="A56" s="43">
        <v>4049</v>
      </c>
      <c r="B56" s="41" t="s">
        <v>229</v>
      </c>
      <c r="C56" s="43" t="s">
        <v>47</v>
      </c>
      <c r="D56" s="34" t="s">
        <v>48</v>
      </c>
      <c r="E56" s="34" t="s">
        <v>49</v>
      </c>
      <c r="F56" s="48" t="s">
        <v>230</v>
      </c>
      <c r="G56" s="49" t="s">
        <v>51</v>
      </c>
      <c r="H56" s="43" t="s">
        <v>51</v>
      </c>
      <c r="I56" s="43" t="s">
        <v>88</v>
      </c>
      <c r="J56" s="46"/>
      <c r="K56" s="46"/>
      <c r="L56" s="43" t="s">
        <v>53</v>
      </c>
      <c r="M56" s="34" t="s">
        <v>51</v>
      </c>
      <c r="N56" s="35"/>
      <c r="O56" s="35"/>
      <c r="P56" s="50"/>
      <c r="Q56" s="50"/>
    </row>
    <row r="57" spans="1:17" s="44" customFormat="1">
      <c r="A57" s="43">
        <v>4050</v>
      </c>
      <c r="B57" s="41" t="s">
        <v>231</v>
      </c>
      <c r="C57" s="43" t="s">
        <v>47</v>
      </c>
      <c r="D57" s="34" t="s">
        <v>48</v>
      </c>
      <c r="E57" s="34" t="s">
        <v>49</v>
      </c>
      <c r="F57" s="48" t="s">
        <v>232</v>
      </c>
      <c r="G57" s="49" t="s">
        <v>51</v>
      </c>
      <c r="H57" s="43" t="s">
        <v>51</v>
      </c>
      <c r="I57" s="43" t="s">
        <v>52</v>
      </c>
      <c r="J57" s="49"/>
      <c r="K57" s="46"/>
      <c r="L57" s="43" t="s">
        <v>53</v>
      </c>
      <c r="M57" s="34" t="s">
        <v>54</v>
      </c>
      <c r="N57" s="48" t="s">
        <v>233</v>
      </c>
      <c r="O57" s="48" t="s">
        <v>234</v>
      </c>
      <c r="P57" s="50"/>
      <c r="Q57" s="50"/>
    </row>
    <row r="58" spans="1:17" s="44" customFormat="1" ht="37.5">
      <c r="A58" s="43">
        <v>4051</v>
      </c>
      <c r="B58" s="41" t="s">
        <v>235</v>
      </c>
      <c r="C58" s="43" t="s">
        <v>47</v>
      </c>
      <c r="D58" s="34" t="s">
        <v>48</v>
      </c>
      <c r="E58" s="34" t="s">
        <v>49</v>
      </c>
      <c r="F58" s="48" t="s">
        <v>236</v>
      </c>
      <c r="G58" s="49" t="s">
        <v>51</v>
      </c>
      <c r="H58" s="43" t="s">
        <v>51</v>
      </c>
      <c r="I58" s="43" t="s">
        <v>88</v>
      </c>
      <c r="J58" s="49"/>
      <c r="K58" s="46"/>
      <c r="L58" s="43" t="s">
        <v>53</v>
      </c>
      <c r="M58" s="34" t="s">
        <v>54</v>
      </c>
      <c r="N58" s="48" t="s">
        <v>237</v>
      </c>
      <c r="O58" s="48" t="s">
        <v>238</v>
      </c>
      <c r="P58" s="50"/>
      <c r="Q58" s="50"/>
    </row>
    <row r="59" spans="1:17" s="44" customFormat="1">
      <c r="A59" s="43">
        <v>4052</v>
      </c>
      <c r="B59" s="39" t="s">
        <v>239</v>
      </c>
      <c r="C59" s="43" t="s">
        <v>47</v>
      </c>
      <c r="D59" s="34" t="s">
        <v>48</v>
      </c>
      <c r="E59" s="34" t="s">
        <v>49</v>
      </c>
      <c r="F59" s="39" t="s">
        <v>240</v>
      </c>
      <c r="G59" s="49" t="s">
        <v>51</v>
      </c>
      <c r="H59" s="43" t="s">
        <v>51</v>
      </c>
      <c r="I59" s="43" t="s">
        <v>88</v>
      </c>
      <c r="J59" s="46"/>
      <c r="K59" s="46"/>
      <c r="L59" s="43" t="s">
        <v>53</v>
      </c>
      <c r="M59" s="34" t="s">
        <v>51</v>
      </c>
      <c r="N59" s="48"/>
      <c r="O59" s="48"/>
      <c r="P59" s="50"/>
      <c r="Q59" s="50"/>
    </row>
    <row r="60" spans="1:17" s="44" customFormat="1">
      <c r="A60" s="43">
        <v>4053</v>
      </c>
      <c r="B60" s="39" t="s">
        <v>241</v>
      </c>
      <c r="C60" s="43" t="s">
        <v>47</v>
      </c>
      <c r="D60" s="34" t="s">
        <v>48</v>
      </c>
      <c r="E60" s="34" t="s">
        <v>49</v>
      </c>
      <c r="F60" s="39" t="s">
        <v>242</v>
      </c>
      <c r="G60" s="49" t="s">
        <v>51</v>
      </c>
      <c r="H60" s="43" t="s">
        <v>51</v>
      </c>
      <c r="I60" s="43" t="s">
        <v>88</v>
      </c>
      <c r="J60" s="46"/>
      <c r="K60" s="46"/>
      <c r="L60" s="43" t="s">
        <v>53</v>
      </c>
      <c r="M60" s="34" t="s">
        <v>51</v>
      </c>
      <c r="N60" s="48"/>
      <c r="O60" s="48"/>
      <c r="P60" s="50"/>
      <c r="Q60" s="50"/>
    </row>
    <row r="61" spans="1:17" s="44" customFormat="1">
      <c r="A61" s="43">
        <v>4054</v>
      </c>
      <c r="B61" s="39" t="s">
        <v>243</v>
      </c>
      <c r="C61" s="43" t="s">
        <v>47</v>
      </c>
      <c r="D61" s="34" t="s">
        <v>48</v>
      </c>
      <c r="E61" s="34" t="s">
        <v>49</v>
      </c>
      <c r="F61" s="39" t="s">
        <v>244</v>
      </c>
      <c r="G61" s="49" t="s">
        <v>51</v>
      </c>
      <c r="H61" s="43" t="s">
        <v>51</v>
      </c>
      <c r="I61" s="43" t="s">
        <v>88</v>
      </c>
      <c r="J61" s="46"/>
      <c r="K61" s="46"/>
      <c r="L61" s="43" t="s">
        <v>53</v>
      </c>
      <c r="M61" s="34" t="s">
        <v>51</v>
      </c>
      <c r="N61" s="48"/>
      <c r="O61" s="48"/>
      <c r="P61" s="50"/>
      <c r="Q61" s="50"/>
    </row>
    <row r="62" spans="1:17" s="44" customFormat="1">
      <c r="A62" s="43">
        <v>4055</v>
      </c>
      <c r="B62" s="39" t="s">
        <v>245</v>
      </c>
      <c r="C62" s="43" t="s">
        <v>47</v>
      </c>
      <c r="D62" s="34" t="s">
        <v>48</v>
      </c>
      <c r="E62" s="34" t="s">
        <v>49</v>
      </c>
      <c r="F62" s="39" t="s">
        <v>246</v>
      </c>
      <c r="G62" s="49" t="s">
        <v>51</v>
      </c>
      <c r="H62" s="43" t="s">
        <v>51</v>
      </c>
      <c r="I62" s="43" t="s">
        <v>88</v>
      </c>
      <c r="J62" s="46"/>
      <c r="K62" s="46"/>
      <c r="L62" s="43" t="s">
        <v>53</v>
      </c>
      <c r="M62" s="34" t="s">
        <v>51</v>
      </c>
      <c r="N62" s="48"/>
      <c r="O62" s="48"/>
      <c r="P62" s="50"/>
      <c r="Q62" s="50"/>
    </row>
    <row r="63" spans="1:17" s="44" customFormat="1">
      <c r="A63" s="43">
        <v>4056</v>
      </c>
      <c r="B63" s="39" t="s">
        <v>247</v>
      </c>
      <c r="C63" s="43" t="s">
        <v>47</v>
      </c>
      <c r="D63" s="34" t="s">
        <v>48</v>
      </c>
      <c r="E63" s="34" t="s">
        <v>49</v>
      </c>
      <c r="F63" s="39" t="s">
        <v>248</v>
      </c>
      <c r="G63" s="49" t="s">
        <v>51</v>
      </c>
      <c r="H63" s="43" t="s">
        <v>51</v>
      </c>
      <c r="I63" s="43" t="s">
        <v>88</v>
      </c>
      <c r="J63" s="46"/>
      <c r="K63" s="46"/>
      <c r="L63" s="43" t="s">
        <v>53</v>
      </c>
      <c r="M63" s="34" t="s">
        <v>51</v>
      </c>
      <c r="N63" s="48"/>
      <c r="O63" s="48"/>
      <c r="P63" s="50"/>
      <c r="Q63" s="50"/>
    </row>
    <row r="64" spans="1:17" s="44" customFormat="1">
      <c r="A64" s="43">
        <v>4057</v>
      </c>
      <c r="B64" s="39" t="s">
        <v>362</v>
      </c>
      <c r="C64" s="43" t="s">
        <v>47</v>
      </c>
      <c r="D64" s="34" t="s">
        <v>48</v>
      </c>
      <c r="E64" s="34" t="s">
        <v>49</v>
      </c>
      <c r="F64" s="39" t="s">
        <v>344</v>
      </c>
      <c r="G64" s="49" t="s">
        <v>51</v>
      </c>
      <c r="H64" s="43" t="s">
        <v>51</v>
      </c>
      <c r="I64" s="43" t="s">
        <v>88</v>
      </c>
      <c r="J64" s="46"/>
      <c r="K64" s="46"/>
      <c r="L64" s="43" t="s">
        <v>53</v>
      </c>
      <c r="M64" s="34" t="s">
        <v>51</v>
      </c>
      <c r="N64" s="48"/>
      <c r="O64" s="48"/>
      <c r="P64" s="50" t="s">
        <v>334</v>
      </c>
      <c r="Q64" s="50" t="s">
        <v>335</v>
      </c>
    </row>
    <row r="65" spans="1:17" s="44" customFormat="1" ht="25">
      <c r="A65" s="43">
        <v>4058</v>
      </c>
      <c r="B65" s="39" t="s">
        <v>363</v>
      </c>
      <c r="C65" s="43" t="s">
        <v>47</v>
      </c>
      <c r="D65" s="34" t="s">
        <v>48</v>
      </c>
      <c r="E65" s="34" t="s">
        <v>49</v>
      </c>
      <c r="F65" s="39" t="s">
        <v>343</v>
      </c>
      <c r="G65" s="49" t="s">
        <v>51</v>
      </c>
      <c r="H65" s="43" t="s">
        <v>51</v>
      </c>
      <c r="I65" s="43" t="s">
        <v>88</v>
      </c>
      <c r="J65" s="46"/>
      <c r="K65" s="46"/>
      <c r="L65" s="43" t="s">
        <v>53</v>
      </c>
      <c r="M65" s="34" t="s">
        <v>51</v>
      </c>
      <c r="N65" s="48"/>
      <c r="O65" s="48"/>
      <c r="P65" s="50" t="s">
        <v>334</v>
      </c>
      <c r="Q65" s="50" t="s">
        <v>335</v>
      </c>
    </row>
    <row r="66" spans="1:17" s="44" customFormat="1">
      <c r="A66" s="43">
        <v>4059</v>
      </c>
      <c r="B66" s="39" t="s">
        <v>345</v>
      </c>
      <c r="C66" s="43" t="s">
        <v>47</v>
      </c>
      <c r="D66" s="34" t="s">
        <v>48</v>
      </c>
      <c r="E66" s="34" t="s">
        <v>49</v>
      </c>
      <c r="F66" s="35" t="s">
        <v>342</v>
      </c>
      <c r="G66" s="49" t="s">
        <v>51</v>
      </c>
      <c r="H66" s="43" t="s">
        <v>51</v>
      </c>
      <c r="I66" s="43" t="s">
        <v>88</v>
      </c>
      <c r="J66" s="46"/>
      <c r="K66" s="46"/>
      <c r="L66" s="43" t="s">
        <v>53</v>
      </c>
      <c r="M66" s="34" t="s">
        <v>51</v>
      </c>
      <c r="N66" s="48"/>
      <c r="O66" s="48"/>
      <c r="P66" s="50" t="s">
        <v>334</v>
      </c>
      <c r="Q66" s="50"/>
    </row>
    <row r="67" spans="1:17" s="44" customFormat="1" ht="50">
      <c r="A67" s="34">
        <v>4060</v>
      </c>
      <c r="B67" s="35" t="s">
        <v>250</v>
      </c>
      <c r="C67" s="34" t="s">
        <v>47</v>
      </c>
      <c r="D67" s="34" t="s">
        <v>48</v>
      </c>
      <c r="E67" s="34" t="s">
        <v>49</v>
      </c>
      <c r="F67" s="39" t="s">
        <v>251</v>
      </c>
      <c r="G67" s="34" t="s">
        <v>51</v>
      </c>
      <c r="H67" s="34" t="s">
        <v>51</v>
      </c>
      <c r="I67" s="34" t="s">
        <v>52</v>
      </c>
      <c r="J67" s="36"/>
      <c r="K67" s="36"/>
      <c r="L67" s="37" t="s">
        <v>53</v>
      </c>
      <c r="M67" s="34" t="s">
        <v>54</v>
      </c>
      <c r="N67" s="38" t="s">
        <v>252</v>
      </c>
      <c r="O67" s="36" t="s">
        <v>253</v>
      </c>
      <c r="P67" s="50"/>
      <c r="Q67" s="50"/>
    </row>
    <row r="68" spans="1:17" s="44" customFormat="1">
      <c r="A68" s="43">
        <v>4061</v>
      </c>
      <c r="B68" s="41" t="s">
        <v>254</v>
      </c>
      <c r="C68" s="43" t="s">
        <v>47</v>
      </c>
      <c r="D68" s="43" t="s">
        <v>48</v>
      </c>
      <c r="E68" s="43" t="s">
        <v>48</v>
      </c>
      <c r="F68" s="35" t="s">
        <v>255</v>
      </c>
      <c r="G68" s="43" t="s">
        <v>51</v>
      </c>
      <c r="H68" s="43" t="s">
        <v>51</v>
      </c>
      <c r="I68" s="43" t="s">
        <v>88</v>
      </c>
      <c r="J68" s="46"/>
      <c r="K68" s="46"/>
      <c r="L68" s="37" t="s">
        <v>53</v>
      </c>
      <c r="M68" s="34" t="s">
        <v>54</v>
      </c>
      <c r="N68" s="38" t="s">
        <v>256</v>
      </c>
      <c r="O68" s="36" t="s">
        <v>56</v>
      </c>
      <c r="P68" s="50"/>
      <c r="Q68" s="50"/>
    </row>
    <row r="69" spans="1:17" s="44" customFormat="1" ht="25">
      <c r="A69" s="34">
        <v>4062</v>
      </c>
      <c r="B69" s="35" t="s">
        <v>257</v>
      </c>
      <c r="C69" s="34" t="s">
        <v>47</v>
      </c>
      <c r="D69" s="34" t="s">
        <v>48</v>
      </c>
      <c r="E69" s="34" t="s">
        <v>49</v>
      </c>
      <c r="F69" s="39" t="s">
        <v>258</v>
      </c>
      <c r="G69" s="34" t="s">
        <v>51</v>
      </c>
      <c r="H69" s="34" t="s">
        <v>51</v>
      </c>
      <c r="I69" s="43" t="s">
        <v>88</v>
      </c>
      <c r="J69" s="36"/>
      <c r="K69" s="36"/>
      <c r="L69" s="43" t="s">
        <v>53</v>
      </c>
      <c r="M69" s="34" t="s">
        <v>51</v>
      </c>
      <c r="N69" s="102"/>
      <c r="O69" s="102"/>
      <c r="P69" s="50"/>
      <c r="Q69" s="50"/>
    </row>
    <row r="70" spans="1:17" s="44" customFormat="1">
      <c r="A70" s="43">
        <v>4063</v>
      </c>
      <c r="B70" s="41" t="s">
        <v>259</v>
      </c>
      <c r="C70" s="43" t="s">
        <v>47</v>
      </c>
      <c r="D70" s="43" t="s">
        <v>48</v>
      </c>
      <c r="E70" s="43" t="s">
        <v>48</v>
      </c>
      <c r="F70" s="35" t="s">
        <v>260</v>
      </c>
      <c r="G70" s="43" t="s">
        <v>51</v>
      </c>
      <c r="H70" s="43" t="s">
        <v>51</v>
      </c>
      <c r="I70" s="43" t="s">
        <v>88</v>
      </c>
      <c r="J70" s="46"/>
      <c r="K70" s="46"/>
      <c r="L70" s="43" t="s">
        <v>53</v>
      </c>
      <c r="M70" s="34" t="s">
        <v>51</v>
      </c>
      <c r="N70" s="102"/>
      <c r="O70" s="102"/>
      <c r="P70" s="50"/>
      <c r="Q70" s="50"/>
    </row>
    <row r="71" spans="1:17" s="44" customFormat="1" ht="37.5">
      <c r="A71" s="34">
        <v>4064</v>
      </c>
      <c r="B71" s="35" t="s">
        <v>261</v>
      </c>
      <c r="C71" s="34" t="s">
        <v>47</v>
      </c>
      <c r="D71" s="34" t="s">
        <v>48</v>
      </c>
      <c r="E71" s="34" t="s">
        <v>49</v>
      </c>
      <c r="F71" s="39" t="s">
        <v>262</v>
      </c>
      <c r="G71" s="34" t="s">
        <v>51</v>
      </c>
      <c r="H71" s="34" t="s">
        <v>51</v>
      </c>
      <c r="I71" s="43" t="s">
        <v>88</v>
      </c>
      <c r="J71" s="36"/>
      <c r="K71" s="36"/>
      <c r="L71" s="43" t="s">
        <v>53</v>
      </c>
      <c r="M71" s="34" t="s">
        <v>51</v>
      </c>
      <c r="N71" s="102"/>
      <c r="O71" s="102"/>
      <c r="P71" s="50"/>
      <c r="Q71" s="50"/>
    </row>
    <row r="72" spans="1:17" s="44" customFormat="1" ht="25">
      <c r="A72" s="43">
        <v>4065</v>
      </c>
      <c r="B72" s="41" t="s">
        <v>263</v>
      </c>
      <c r="C72" s="43" t="s">
        <v>47</v>
      </c>
      <c r="D72" s="43" t="s">
        <v>48</v>
      </c>
      <c r="E72" s="43" t="s">
        <v>48</v>
      </c>
      <c r="F72" s="35" t="s">
        <v>264</v>
      </c>
      <c r="G72" s="43" t="s">
        <v>51</v>
      </c>
      <c r="H72" s="43" t="s">
        <v>51</v>
      </c>
      <c r="I72" s="43" t="s">
        <v>88</v>
      </c>
      <c r="J72" s="46"/>
      <c r="K72" s="46"/>
      <c r="L72" s="43" t="s">
        <v>53</v>
      </c>
      <c r="M72" s="43" t="s">
        <v>51</v>
      </c>
      <c r="N72" s="48"/>
      <c r="O72" s="48"/>
      <c r="P72" s="50"/>
      <c r="Q72" s="50"/>
    </row>
    <row r="73" spans="1:17" s="44" customFormat="1" ht="25">
      <c r="A73" s="34">
        <v>4066</v>
      </c>
      <c r="B73" s="35" t="s">
        <v>265</v>
      </c>
      <c r="C73" s="34" t="s">
        <v>47</v>
      </c>
      <c r="D73" s="34" t="s">
        <v>48</v>
      </c>
      <c r="E73" s="34" t="s">
        <v>49</v>
      </c>
      <c r="F73" s="39" t="s">
        <v>266</v>
      </c>
      <c r="G73" s="34" t="s">
        <v>51</v>
      </c>
      <c r="H73" s="34" t="s">
        <v>51</v>
      </c>
      <c r="I73" s="43" t="s">
        <v>88</v>
      </c>
      <c r="J73" s="36"/>
      <c r="K73" s="36"/>
      <c r="L73" s="43" t="s">
        <v>53</v>
      </c>
      <c r="M73" s="34" t="s">
        <v>51</v>
      </c>
      <c r="N73" s="102"/>
      <c r="O73" s="102"/>
      <c r="P73" s="50"/>
      <c r="Q73" s="50"/>
    </row>
    <row r="74" spans="1:17" s="44" customFormat="1" ht="37.5">
      <c r="A74" s="43">
        <v>4067</v>
      </c>
      <c r="B74" s="41" t="s">
        <v>267</v>
      </c>
      <c r="C74" s="43" t="s">
        <v>47</v>
      </c>
      <c r="D74" s="43" t="s">
        <v>48</v>
      </c>
      <c r="E74" s="43" t="s">
        <v>48</v>
      </c>
      <c r="F74" s="35" t="s">
        <v>268</v>
      </c>
      <c r="G74" s="43" t="s">
        <v>51</v>
      </c>
      <c r="H74" s="43" t="s">
        <v>51</v>
      </c>
      <c r="I74" s="43" t="s">
        <v>88</v>
      </c>
      <c r="J74" s="46"/>
      <c r="K74" s="46"/>
      <c r="L74" s="43" t="s">
        <v>53</v>
      </c>
      <c r="M74" s="43" t="s">
        <v>51</v>
      </c>
      <c r="N74" s="48"/>
      <c r="O74" s="48"/>
      <c r="P74" s="50"/>
      <c r="Q74" s="50"/>
    </row>
    <row r="75" spans="1:17" s="44" customFormat="1">
      <c r="A75" s="34">
        <v>4068</v>
      </c>
      <c r="B75" s="35" t="s">
        <v>269</v>
      </c>
      <c r="C75" s="34" t="s">
        <v>47</v>
      </c>
      <c r="D75" s="34" t="s">
        <v>48</v>
      </c>
      <c r="E75" s="34" t="s">
        <v>49</v>
      </c>
      <c r="F75" s="39" t="s">
        <v>270</v>
      </c>
      <c r="G75" s="34" t="s">
        <v>51</v>
      </c>
      <c r="H75" s="34" t="s">
        <v>51</v>
      </c>
      <c r="I75" s="43" t="s">
        <v>88</v>
      </c>
      <c r="J75" s="36"/>
      <c r="K75" s="36"/>
      <c r="L75" s="43" t="s">
        <v>53</v>
      </c>
      <c r="M75" s="34" t="s">
        <v>51</v>
      </c>
      <c r="N75" s="102"/>
      <c r="O75" s="102"/>
      <c r="P75" s="50"/>
      <c r="Q75" s="50"/>
    </row>
    <row r="76" spans="1:17" s="44" customFormat="1" ht="25">
      <c r="A76" s="43">
        <v>4069</v>
      </c>
      <c r="B76" s="41" t="s">
        <v>271</v>
      </c>
      <c r="C76" s="43" t="s">
        <v>47</v>
      </c>
      <c r="D76" s="43" t="s">
        <v>48</v>
      </c>
      <c r="E76" s="43" t="s">
        <v>48</v>
      </c>
      <c r="F76" s="35" t="s">
        <v>272</v>
      </c>
      <c r="G76" s="43" t="s">
        <v>51</v>
      </c>
      <c r="H76" s="43" t="s">
        <v>51</v>
      </c>
      <c r="I76" s="43" t="s">
        <v>88</v>
      </c>
      <c r="J76" s="46"/>
      <c r="K76" s="46"/>
      <c r="L76" s="43" t="s">
        <v>53</v>
      </c>
      <c r="M76" s="43" t="s">
        <v>51</v>
      </c>
      <c r="N76" s="48"/>
      <c r="O76" s="48"/>
      <c r="P76" s="50"/>
      <c r="Q76" s="50"/>
    </row>
    <row r="77" spans="1:17" s="44" customFormat="1" ht="25">
      <c r="A77" s="34">
        <v>4070</v>
      </c>
      <c r="B77" s="35" t="s">
        <v>273</v>
      </c>
      <c r="C77" s="34" t="s">
        <v>47</v>
      </c>
      <c r="D77" s="34" t="s">
        <v>48</v>
      </c>
      <c r="E77" s="34" t="s">
        <v>49</v>
      </c>
      <c r="F77" s="39" t="s">
        <v>274</v>
      </c>
      <c r="G77" s="34" t="s">
        <v>51</v>
      </c>
      <c r="H77" s="34" t="s">
        <v>51</v>
      </c>
      <c r="I77" s="43" t="s">
        <v>88</v>
      </c>
      <c r="J77" s="36"/>
      <c r="K77" s="36"/>
      <c r="L77" s="43" t="s">
        <v>53</v>
      </c>
      <c r="M77" s="34" t="s">
        <v>51</v>
      </c>
      <c r="N77" s="102"/>
      <c r="O77" s="102"/>
      <c r="P77" s="50"/>
      <c r="Q77" s="50"/>
    </row>
    <row r="78" spans="1:17" s="44" customFormat="1" ht="37.5">
      <c r="A78" s="43">
        <v>4071</v>
      </c>
      <c r="B78" s="41" t="s">
        <v>275</v>
      </c>
      <c r="C78" s="43" t="s">
        <v>47</v>
      </c>
      <c r="D78" s="43" t="s">
        <v>48</v>
      </c>
      <c r="E78" s="43" t="s">
        <v>48</v>
      </c>
      <c r="F78" s="35" t="s">
        <v>276</v>
      </c>
      <c r="G78" s="43" t="s">
        <v>51</v>
      </c>
      <c r="H78" s="43" t="s">
        <v>51</v>
      </c>
      <c r="I78" s="43" t="s">
        <v>88</v>
      </c>
      <c r="J78" s="46"/>
      <c r="K78" s="46"/>
      <c r="L78" s="43" t="s">
        <v>53</v>
      </c>
      <c r="M78" s="43" t="s">
        <v>51</v>
      </c>
      <c r="N78" s="48"/>
      <c r="O78" s="48"/>
      <c r="P78" s="50"/>
      <c r="Q78" s="50"/>
    </row>
    <row r="79" spans="1:17" s="44" customFormat="1" ht="25">
      <c r="A79" s="34">
        <v>4072</v>
      </c>
      <c r="B79" s="35" t="s">
        <v>277</v>
      </c>
      <c r="C79" s="34" t="s">
        <v>47</v>
      </c>
      <c r="D79" s="34" t="s">
        <v>48</v>
      </c>
      <c r="E79" s="34" t="s">
        <v>49</v>
      </c>
      <c r="F79" s="39" t="s">
        <v>278</v>
      </c>
      <c r="G79" s="34" t="s">
        <v>51</v>
      </c>
      <c r="H79" s="34" t="s">
        <v>51</v>
      </c>
      <c r="I79" s="43" t="s">
        <v>88</v>
      </c>
      <c r="J79" s="36"/>
      <c r="K79" s="36"/>
      <c r="L79" s="43" t="s">
        <v>53</v>
      </c>
      <c r="M79" s="34" t="s">
        <v>51</v>
      </c>
      <c r="N79" s="102"/>
      <c r="O79" s="102"/>
      <c r="P79" s="50"/>
      <c r="Q79" s="50"/>
    </row>
    <row r="80" spans="1:17" s="44" customFormat="1" ht="37.5">
      <c r="A80" s="43">
        <v>4073</v>
      </c>
      <c r="B80" s="41" t="s">
        <v>279</v>
      </c>
      <c r="C80" s="43" t="s">
        <v>47</v>
      </c>
      <c r="D80" s="43" t="s">
        <v>48</v>
      </c>
      <c r="E80" s="43" t="s">
        <v>48</v>
      </c>
      <c r="F80" s="35" t="s">
        <v>280</v>
      </c>
      <c r="G80" s="43" t="s">
        <v>51</v>
      </c>
      <c r="H80" s="43" t="s">
        <v>51</v>
      </c>
      <c r="I80" s="43" t="s">
        <v>88</v>
      </c>
      <c r="J80" s="46"/>
      <c r="K80" s="46"/>
      <c r="L80" s="43" t="s">
        <v>53</v>
      </c>
      <c r="M80" s="43" t="s">
        <v>51</v>
      </c>
      <c r="N80" s="48"/>
      <c r="O80" s="48"/>
      <c r="P80" s="50"/>
      <c r="Q80" s="50"/>
    </row>
    <row r="81" spans="1:17" s="44" customFormat="1" ht="62.5">
      <c r="A81" s="43">
        <v>4074</v>
      </c>
      <c r="B81" s="103" t="s">
        <v>354</v>
      </c>
      <c r="C81" s="43" t="s">
        <v>47</v>
      </c>
      <c r="D81" s="43" t="s">
        <v>347</v>
      </c>
      <c r="E81" s="43" t="s">
        <v>348</v>
      </c>
      <c r="F81" s="35" t="s">
        <v>349</v>
      </c>
      <c r="G81" s="43" t="s">
        <v>51</v>
      </c>
      <c r="H81" s="43" t="s">
        <v>51</v>
      </c>
      <c r="I81" s="43" t="s">
        <v>88</v>
      </c>
      <c r="J81" s="46"/>
      <c r="K81" s="46"/>
      <c r="L81" s="43" t="s">
        <v>53</v>
      </c>
      <c r="M81" s="43" t="s">
        <v>51</v>
      </c>
      <c r="N81" s="35"/>
      <c r="O81" s="48"/>
      <c r="P81" s="35" t="s">
        <v>350</v>
      </c>
      <c r="Q81" s="50" t="s">
        <v>351</v>
      </c>
    </row>
    <row r="82" spans="1:17" s="44" customFormat="1" ht="25">
      <c r="A82" s="43">
        <v>4075</v>
      </c>
      <c r="B82" s="103" t="s">
        <v>355</v>
      </c>
      <c r="C82" s="43" t="s">
        <v>47</v>
      </c>
      <c r="D82" s="43" t="s">
        <v>347</v>
      </c>
      <c r="E82" s="43" t="s">
        <v>348</v>
      </c>
      <c r="F82" s="35" t="s">
        <v>352</v>
      </c>
      <c r="G82" s="43" t="s">
        <v>51</v>
      </c>
      <c r="H82" s="43" t="s">
        <v>51</v>
      </c>
      <c r="I82" s="43" t="s">
        <v>88</v>
      </c>
      <c r="J82" s="46"/>
      <c r="K82" s="46"/>
      <c r="L82" s="43" t="s">
        <v>53</v>
      </c>
      <c r="M82" s="43" t="s">
        <v>51</v>
      </c>
      <c r="N82" s="35"/>
      <c r="O82" s="48"/>
      <c r="P82" s="35"/>
      <c r="Q82" s="50" t="s">
        <v>353</v>
      </c>
    </row>
    <row r="83" spans="1:17" s="44" customFormat="1" ht="37.5">
      <c r="A83" s="43">
        <v>4076</v>
      </c>
      <c r="B83" s="103" t="s">
        <v>361</v>
      </c>
      <c r="C83" s="43" t="s">
        <v>47</v>
      </c>
      <c r="D83" s="43" t="s">
        <v>48</v>
      </c>
      <c r="E83" s="43" t="s">
        <v>48</v>
      </c>
      <c r="F83" s="35" t="s">
        <v>290</v>
      </c>
      <c r="G83" s="43" t="s">
        <v>51</v>
      </c>
      <c r="H83" s="43" t="s">
        <v>51</v>
      </c>
      <c r="I83" s="43" t="s">
        <v>88</v>
      </c>
      <c r="J83" s="46"/>
      <c r="K83" s="46"/>
      <c r="L83" s="43" t="s">
        <v>53</v>
      </c>
      <c r="M83" s="43" t="s">
        <v>54</v>
      </c>
      <c r="N83" s="35" t="s">
        <v>286</v>
      </c>
      <c r="O83" s="48" t="s">
        <v>281</v>
      </c>
      <c r="P83" s="35" t="s">
        <v>285</v>
      </c>
      <c r="Q83" s="50" t="s">
        <v>288</v>
      </c>
    </row>
    <row r="84" spans="1:17" s="44" customFormat="1" ht="37.5">
      <c r="A84" s="43">
        <v>4077</v>
      </c>
      <c r="B84" s="48" t="s">
        <v>282</v>
      </c>
      <c r="C84" s="43" t="s">
        <v>47</v>
      </c>
      <c r="D84" s="43" t="s">
        <v>48</v>
      </c>
      <c r="E84" s="43" t="s">
        <v>48</v>
      </c>
      <c r="F84" s="35" t="s">
        <v>291</v>
      </c>
      <c r="G84" s="43" t="s">
        <v>51</v>
      </c>
      <c r="H84" s="43" t="s">
        <v>51</v>
      </c>
      <c r="I84" s="43" t="s">
        <v>88</v>
      </c>
      <c r="J84" s="46"/>
      <c r="K84" s="46"/>
      <c r="L84" s="43" t="s">
        <v>53</v>
      </c>
      <c r="M84" s="43" t="s">
        <v>54</v>
      </c>
      <c r="N84" s="35" t="s">
        <v>287</v>
      </c>
      <c r="O84" s="48" t="s">
        <v>284</v>
      </c>
      <c r="P84" s="35" t="s">
        <v>283</v>
      </c>
      <c r="Q84" s="50" t="s">
        <v>289</v>
      </c>
    </row>
    <row r="85" spans="1:17" s="44" customFormat="1" ht="37.5">
      <c r="A85" s="43">
        <v>4078</v>
      </c>
      <c r="B85" s="48" t="s">
        <v>337</v>
      </c>
      <c r="C85" s="43" t="s">
        <v>47</v>
      </c>
      <c r="D85" s="43" t="s">
        <v>48</v>
      </c>
      <c r="E85" s="43" t="s">
        <v>48</v>
      </c>
      <c r="F85" s="101" t="s">
        <v>340</v>
      </c>
      <c r="G85" s="43" t="s">
        <v>51</v>
      </c>
      <c r="H85" s="43" t="s">
        <v>51</v>
      </c>
      <c r="I85" s="43" t="s">
        <v>88</v>
      </c>
      <c r="J85" s="46"/>
      <c r="K85" s="46"/>
      <c r="L85" s="43" t="s">
        <v>53</v>
      </c>
      <c r="M85" s="43" t="s">
        <v>54</v>
      </c>
      <c r="N85" s="39" t="s">
        <v>341</v>
      </c>
      <c r="O85" s="39" t="s">
        <v>341</v>
      </c>
      <c r="P85" s="39" t="s">
        <v>341</v>
      </c>
      <c r="Q85" s="50" t="s">
        <v>340</v>
      </c>
    </row>
    <row r="86" spans="1:17" s="112" customFormat="1" ht="50">
      <c r="A86" s="49">
        <v>4079</v>
      </c>
      <c r="B86" s="110" t="s">
        <v>369</v>
      </c>
      <c r="C86" s="49" t="s">
        <v>47</v>
      </c>
      <c r="D86" s="49" t="s">
        <v>48</v>
      </c>
      <c r="E86" s="49" t="s">
        <v>48</v>
      </c>
      <c r="F86" s="101" t="s">
        <v>372</v>
      </c>
      <c r="G86" s="49" t="s">
        <v>51</v>
      </c>
      <c r="H86" s="49" t="s">
        <v>51</v>
      </c>
      <c r="I86" s="49" t="s">
        <v>88</v>
      </c>
      <c r="J86" s="111"/>
      <c r="K86" s="111"/>
      <c r="L86" s="49" t="s">
        <v>53</v>
      </c>
      <c r="M86" s="49" t="s">
        <v>54</v>
      </c>
      <c r="N86" s="101" t="s">
        <v>376</v>
      </c>
      <c r="O86" s="101"/>
      <c r="P86" s="101" t="s">
        <v>380</v>
      </c>
      <c r="Q86" s="101" t="s">
        <v>384</v>
      </c>
    </row>
    <row r="87" spans="1:17" s="112" customFormat="1" ht="37.5">
      <c r="A87" s="49">
        <v>4080</v>
      </c>
      <c r="B87" s="110" t="s">
        <v>370</v>
      </c>
      <c r="C87" s="49" t="s">
        <v>47</v>
      </c>
      <c r="D87" s="49" t="s">
        <v>48</v>
      </c>
      <c r="E87" s="49" t="s">
        <v>48</v>
      </c>
      <c r="F87" s="101" t="s">
        <v>373</v>
      </c>
      <c r="G87" s="49" t="s">
        <v>51</v>
      </c>
      <c r="H87" s="49" t="s">
        <v>51</v>
      </c>
      <c r="I87" s="49" t="s">
        <v>88</v>
      </c>
      <c r="J87" s="111"/>
      <c r="K87" s="111"/>
      <c r="L87" s="49" t="s">
        <v>53</v>
      </c>
      <c r="M87" s="49" t="s">
        <v>54</v>
      </c>
      <c r="N87" s="101" t="s">
        <v>377</v>
      </c>
      <c r="O87" s="101"/>
      <c r="P87" s="101" t="s">
        <v>381</v>
      </c>
      <c r="Q87" s="101" t="s">
        <v>385</v>
      </c>
    </row>
    <row r="88" spans="1:17" s="112" customFormat="1" ht="75">
      <c r="A88" s="49">
        <v>4081</v>
      </c>
      <c r="B88" s="110" t="s">
        <v>368</v>
      </c>
      <c r="C88" s="49" t="s">
        <v>47</v>
      </c>
      <c r="D88" s="49" t="s">
        <v>48</v>
      </c>
      <c r="E88" s="49" t="s">
        <v>48</v>
      </c>
      <c r="F88" s="101" t="s">
        <v>374</v>
      </c>
      <c r="G88" s="49" t="s">
        <v>51</v>
      </c>
      <c r="H88" s="49" t="s">
        <v>51</v>
      </c>
      <c r="I88" s="49" t="s">
        <v>88</v>
      </c>
      <c r="J88" s="111"/>
      <c r="K88" s="111"/>
      <c r="L88" s="49" t="s">
        <v>53</v>
      </c>
      <c r="M88" s="49" t="s">
        <v>54</v>
      </c>
      <c r="N88" s="101" t="s">
        <v>378</v>
      </c>
      <c r="O88" s="101"/>
      <c r="P88" s="101" t="s">
        <v>387</v>
      </c>
      <c r="Q88" s="101" t="s">
        <v>383</v>
      </c>
    </row>
    <row r="89" spans="1:17" s="112" customFormat="1" ht="37.5">
      <c r="A89" s="49">
        <v>4082</v>
      </c>
      <c r="B89" s="110" t="s">
        <v>371</v>
      </c>
      <c r="C89" s="49" t="s">
        <v>47</v>
      </c>
      <c r="D89" s="49" t="s">
        <v>48</v>
      </c>
      <c r="E89" s="49" t="s">
        <v>48</v>
      </c>
      <c r="F89" s="101" t="s">
        <v>375</v>
      </c>
      <c r="G89" s="49" t="s">
        <v>51</v>
      </c>
      <c r="H89" s="49" t="s">
        <v>51</v>
      </c>
      <c r="I89" s="49" t="s">
        <v>88</v>
      </c>
      <c r="J89" s="111"/>
      <c r="K89" s="111"/>
      <c r="L89" s="49" t="s">
        <v>53</v>
      </c>
      <c r="M89" s="49" t="s">
        <v>54</v>
      </c>
      <c r="N89" s="101" t="s">
        <v>379</v>
      </c>
      <c r="O89" s="101"/>
      <c r="P89" s="101" t="s">
        <v>382</v>
      </c>
      <c r="Q89" s="101" t="s">
        <v>386</v>
      </c>
    </row>
    <row r="90" spans="1:17" s="112" customFormat="1">
      <c r="A90" s="104">
        <v>4083</v>
      </c>
      <c r="B90" s="106" t="s">
        <v>390</v>
      </c>
      <c r="C90" s="104" t="s">
        <v>47</v>
      </c>
      <c r="D90" s="104" t="s">
        <v>48</v>
      </c>
      <c r="E90" s="104" t="s">
        <v>48</v>
      </c>
      <c r="F90" s="108" t="s">
        <v>391</v>
      </c>
      <c r="G90" s="104" t="s">
        <v>51</v>
      </c>
      <c r="H90" s="104" t="s">
        <v>51</v>
      </c>
      <c r="I90" s="104" t="s">
        <v>88</v>
      </c>
      <c r="J90" s="105"/>
      <c r="K90" s="105"/>
      <c r="L90" s="104" t="s">
        <v>53</v>
      </c>
      <c r="M90" s="104" t="s">
        <v>54</v>
      </c>
      <c r="N90" s="108" t="s">
        <v>392</v>
      </c>
      <c r="O90" s="108" t="s">
        <v>394</v>
      </c>
      <c r="P90" s="108"/>
      <c r="Q90" s="108" t="s">
        <v>393</v>
      </c>
    </row>
    <row r="91" spans="1:17" s="44" customFormat="1">
      <c r="A91" s="51"/>
      <c r="B91" s="52"/>
      <c r="F91" s="52"/>
      <c r="N91" s="52"/>
      <c r="O91" s="52"/>
      <c r="P91" s="53"/>
      <c r="Q91" s="53"/>
    </row>
    <row r="92" spans="1:17" s="44" customFormat="1">
      <c r="A92" s="51"/>
      <c r="B92" s="52"/>
      <c r="F92" s="52"/>
      <c r="N92" s="52"/>
      <c r="O92" s="52"/>
      <c r="P92" s="53"/>
      <c r="Q92" s="53"/>
    </row>
    <row r="93" spans="1:17" s="44" customFormat="1">
      <c r="A93" s="51"/>
      <c r="B93" s="52"/>
      <c r="F93" s="52"/>
      <c r="N93" s="52"/>
      <c r="O93" s="52"/>
      <c r="P93" s="53"/>
      <c r="Q93" s="53"/>
    </row>
    <row r="94" spans="1:17" s="44" customFormat="1">
      <c r="A94" s="51"/>
      <c r="B94" s="52"/>
      <c r="F94" s="52"/>
      <c r="N94" s="52"/>
      <c r="O94" s="52"/>
      <c r="P94" s="53"/>
      <c r="Q94" s="53"/>
    </row>
    <row r="95" spans="1:17" s="44" customFormat="1">
      <c r="A95" s="51"/>
      <c r="B95" s="52"/>
      <c r="F95" s="52"/>
      <c r="N95" s="52"/>
      <c r="O95" s="52"/>
      <c r="P95" s="53"/>
      <c r="Q95" s="53"/>
    </row>
    <row r="96" spans="1:17" s="44" customFormat="1">
      <c r="A96" s="51"/>
      <c r="B96" s="52"/>
      <c r="F96" s="52"/>
      <c r="N96" s="52"/>
      <c r="O96" s="52"/>
      <c r="P96" s="53"/>
      <c r="Q96" s="53"/>
    </row>
    <row r="97" spans="1:17" s="44" customFormat="1">
      <c r="A97" s="51"/>
      <c r="B97" s="52"/>
      <c r="F97" s="52"/>
      <c r="N97" s="52"/>
      <c r="O97" s="52"/>
      <c r="P97" s="53"/>
      <c r="Q97" s="53"/>
    </row>
    <row r="98" spans="1:17" s="44" customFormat="1">
      <c r="A98" s="51"/>
      <c r="B98" s="52"/>
      <c r="F98" s="52"/>
      <c r="N98" s="52"/>
      <c r="O98" s="52"/>
      <c r="P98" s="53"/>
      <c r="Q98" s="53"/>
    </row>
    <row r="99" spans="1:17" s="44" customFormat="1">
      <c r="A99" s="51"/>
      <c r="B99" s="52"/>
      <c r="F99" s="52"/>
      <c r="N99" s="52"/>
      <c r="O99" s="52"/>
      <c r="P99" s="53"/>
      <c r="Q99" s="53"/>
    </row>
    <row r="100" spans="1:17" s="44" customFormat="1">
      <c r="A100" s="51"/>
      <c r="B100" s="52"/>
      <c r="F100" s="52"/>
      <c r="N100" s="52"/>
      <c r="O100" s="52"/>
      <c r="P100" s="53"/>
      <c r="Q100" s="53"/>
    </row>
    <row r="101" spans="1:17" s="44" customFormat="1">
      <c r="A101" s="51"/>
      <c r="B101" s="52"/>
      <c r="F101" s="52"/>
      <c r="N101" s="52"/>
      <c r="O101" s="52"/>
      <c r="P101" s="53"/>
      <c r="Q101" s="53"/>
    </row>
    <row r="102" spans="1:17" s="44" customFormat="1">
      <c r="A102" s="51"/>
      <c r="B102" s="52"/>
      <c r="F102" s="52"/>
      <c r="N102" s="52"/>
      <c r="O102" s="52"/>
      <c r="P102" s="53"/>
      <c r="Q102" s="53"/>
    </row>
    <row r="103" spans="1:17" s="44" customFormat="1">
      <c r="A103" s="51"/>
      <c r="B103" s="52"/>
      <c r="F103" s="52"/>
      <c r="N103" s="52"/>
      <c r="O103" s="52"/>
      <c r="P103" s="53"/>
      <c r="Q103" s="53"/>
    </row>
    <row r="104" spans="1:17" s="44" customFormat="1">
      <c r="A104" s="51"/>
      <c r="B104" s="52"/>
      <c r="F104" s="52"/>
      <c r="N104" s="52"/>
      <c r="O104" s="52"/>
      <c r="P104" s="53"/>
      <c r="Q104" s="53"/>
    </row>
    <row r="105" spans="1:17" s="44" customFormat="1">
      <c r="A105" s="51"/>
      <c r="B105" s="52"/>
      <c r="F105" s="52"/>
      <c r="N105" s="52"/>
      <c r="O105" s="52"/>
      <c r="P105" s="53"/>
      <c r="Q105" s="53"/>
    </row>
    <row r="106" spans="1:17" s="44" customFormat="1">
      <c r="A106" s="51"/>
      <c r="B106" s="52"/>
      <c r="F106" s="52"/>
      <c r="N106" s="52"/>
      <c r="O106" s="52"/>
      <c r="P106" s="53"/>
      <c r="Q106" s="53"/>
    </row>
    <row r="107" spans="1:17" s="44" customFormat="1">
      <c r="A107" s="51"/>
      <c r="B107" s="52"/>
      <c r="F107" s="52"/>
      <c r="N107" s="52"/>
      <c r="O107" s="52"/>
      <c r="P107" s="53"/>
      <c r="Q107" s="53"/>
    </row>
    <row r="108" spans="1:17" s="44" customFormat="1">
      <c r="A108" s="51"/>
      <c r="B108" s="52"/>
      <c r="F108" s="52"/>
      <c r="N108" s="52"/>
      <c r="O108" s="52"/>
      <c r="P108" s="53"/>
      <c r="Q108" s="53"/>
    </row>
    <row r="109" spans="1:17" s="44" customFormat="1">
      <c r="A109" s="51"/>
      <c r="B109" s="52"/>
      <c r="F109" s="52"/>
      <c r="N109" s="52"/>
      <c r="O109" s="52"/>
      <c r="P109" s="53"/>
      <c r="Q109" s="53"/>
    </row>
    <row r="110" spans="1:17" s="44" customFormat="1">
      <c r="A110" s="51"/>
      <c r="B110" s="52"/>
      <c r="F110" s="52"/>
      <c r="N110" s="52"/>
      <c r="O110" s="52"/>
      <c r="P110" s="53"/>
      <c r="Q110" s="53"/>
    </row>
    <row r="111" spans="1:17" s="44" customFormat="1">
      <c r="A111" s="51"/>
      <c r="B111" s="52"/>
      <c r="F111" s="52"/>
      <c r="N111" s="52"/>
      <c r="O111" s="52"/>
      <c r="P111" s="53"/>
      <c r="Q111" s="53"/>
    </row>
    <row r="112" spans="1:17" s="44" customFormat="1">
      <c r="A112" s="51"/>
      <c r="B112" s="52"/>
      <c r="F112" s="52"/>
      <c r="N112" s="52"/>
      <c r="O112" s="52"/>
      <c r="P112" s="53"/>
      <c r="Q112" s="53"/>
    </row>
    <row r="113" spans="1:17" s="44" customFormat="1">
      <c r="A113" s="51"/>
      <c r="B113" s="52"/>
      <c r="F113" s="52"/>
      <c r="N113" s="52"/>
      <c r="O113" s="52"/>
      <c r="P113" s="53"/>
      <c r="Q113" s="53"/>
    </row>
    <row r="114" spans="1:17" s="44" customFormat="1">
      <c r="A114" s="51"/>
      <c r="B114" s="52"/>
      <c r="F114" s="52"/>
      <c r="N114" s="52"/>
      <c r="O114" s="52"/>
      <c r="P114" s="53"/>
      <c r="Q114" s="53"/>
    </row>
    <row r="115" spans="1:17" s="44" customFormat="1">
      <c r="A115" s="51"/>
      <c r="B115" s="52"/>
      <c r="F115" s="52"/>
      <c r="N115" s="52"/>
      <c r="O115" s="52"/>
      <c r="P115" s="53"/>
      <c r="Q115" s="53"/>
    </row>
    <row r="116" spans="1:17" s="44" customFormat="1">
      <c r="A116" s="51"/>
      <c r="B116" s="52"/>
      <c r="F116" s="52"/>
      <c r="N116" s="52"/>
      <c r="O116" s="52"/>
      <c r="P116" s="53"/>
      <c r="Q116" s="53"/>
    </row>
    <row r="117" spans="1:17" s="44" customFormat="1">
      <c r="A117" s="51"/>
      <c r="B117" s="52"/>
      <c r="F117" s="52"/>
      <c r="N117" s="52"/>
      <c r="O117" s="52"/>
      <c r="P117" s="53"/>
      <c r="Q117" s="53"/>
    </row>
    <row r="118" spans="1:17" s="44" customFormat="1">
      <c r="A118" s="51"/>
      <c r="B118" s="52"/>
      <c r="F118" s="52"/>
      <c r="N118" s="52"/>
      <c r="O118" s="52"/>
      <c r="P118" s="53"/>
      <c r="Q118" s="53"/>
    </row>
    <row r="119" spans="1:17" s="44" customFormat="1">
      <c r="A119" s="51"/>
      <c r="B119" s="52"/>
      <c r="F119" s="52"/>
      <c r="N119" s="52"/>
      <c r="O119" s="52"/>
      <c r="P119" s="53"/>
      <c r="Q119" s="53"/>
    </row>
    <row r="120" spans="1:17" s="44" customFormat="1">
      <c r="A120" s="51"/>
      <c r="B120" s="52"/>
      <c r="F120" s="52"/>
      <c r="N120" s="52"/>
      <c r="O120" s="52"/>
      <c r="P120" s="53"/>
      <c r="Q120" s="53"/>
    </row>
    <row r="121" spans="1:17" s="44" customFormat="1">
      <c r="A121" s="51"/>
      <c r="B121" s="52"/>
      <c r="F121" s="52"/>
      <c r="N121" s="52"/>
      <c r="O121" s="52"/>
      <c r="P121" s="53"/>
      <c r="Q121" s="53"/>
    </row>
    <row r="122" spans="1:17" s="44" customFormat="1">
      <c r="A122" s="51"/>
      <c r="B122" s="52"/>
      <c r="F122" s="52"/>
      <c r="N122" s="52"/>
      <c r="O122" s="52"/>
      <c r="P122" s="53"/>
      <c r="Q122" s="53"/>
    </row>
    <row r="123" spans="1:17" s="44" customFormat="1">
      <c r="A123" s="51"/>
      <c r="B123" s="52"/>
      <c r="F123" s="52"/>
      <c r="N123" s="52"/>
      <c r="O123" s="52"/>
      <c r="P123" s="53"/>
      <c r="Q123" s="53"/>
    </row>
    <row r="124" spans="1:17" s="44" customFormat="1">
      <c r="A124" s="51"/>
      <c r="B124" s="52"/>
      <c r="F124" s="52"/>
      <c r="N124" s="52"/>
      <c r="O124" s="52"/>
      <c r="P124" s="53"/>
      <c r="Q124" s="53"/>
    </row>
    <row r="125" spans="1:17" s="44" customFormat="1">
      <c r="A125" s="51"/>
      <c r="B125" s="52"/>
      <c r="F125" s="52"/>
      <c r="N125" s="52"/>
      <c r="O125" s="52"/>
      <c r="P125" s="53"/>
      <c r="Q125" s="53"/>
    </row>
    <row r="126" spans="1:17" s="44" customFormat="1">
      <c r="A126" s="51"/>
      <c r="B126" s="52"/>
      <c r="F126" s="52"/>
      <c r="N126" s="52"/>
      <c r="O126" s="52"/>
      <c r="P126" s="53"/>
      <c r="Q126" s="53"/>
    </row>
    <row r="127" spans="1:17" s="44" customFormat="1">
      <c r="A127" s="51"/>
      <c r="B127" s="52"/>
      <c r="F127" s="52"/>
      <c r="N127" s="52"/>
      <c r="O127" s="52"/>
      <c r="P127" s="53"/>
      <c r="Q127" s="53"/>
    </row>
    <row r="128" spans="1:17" s="44" customFormat="1">
      <c r="A128" s="51"/>
      <c r="B128" s="52"/>
      <c r="F128" s="52"/>
      <c r="N128" s="52"/>
      <c r="O128" s="52"/>
      <c r="P128" s="53"/>
      <c r="Q128" s="53"/>
    </row>
    <row r="129" spans="1:17" s="44" customFormat="1">
      <c r="A129" s="51"/>
      <c r="B129" s="52"/>
      <c r="F129" s="52"/>
      <c r="N129" s="52"/>
      <c r="O129" s="52"/>
      <c r="P129" s="53"/>
      <c r="Q129" s="53"/>
    </row>
    <row r="130" spans="1:17" s="44" customFormat="1">
      <c r="A130" s="51"/>
      <c r="B130" s="52"/>
      <c r="F130" s="52"/>
      <c r="N130" s="52"/>
      <c r="O130" s="52"/>
      <c r="P130" s="53"/>
      <c r="Q130" s="53"/>
    </row>
    <row r="131" spans="1:17" s="44" customFormat="1">
      <c r="A131" s="51"/>
      <c r="B131" s="52"/>
      <c r="F131" s="52"/>
      <c r="N131" s="52"/>
      <c r="O131" s="52"/>
      <c r="P131" s="53"/>
      <c r="Q131" s="53"/>
    </row>
    <row r="132" spans="1:17" s="44" customFormat="1">
      <c r="A132" s="51"/>
      <c r="B132" s="52"/>
      <c r="F132" s="52"/>
      <c r="N132" s="52"/>
      <c r="O132" s="52"/>
      <c r="P132" s="53"/>
      <c r="Q132" s="53"/>
    </row>
    <row r="133" spans="1:17" s="44" customFormat="1">
      <c r="A133" s="51"/>
      <c r="B133" s="52"/>
      <c r="F133" s="52"/>
      <c r="N133" s="52"/>
      <c r="O133" s="52"/>
      <c r="P133" s="53"/>
      <c r="Q133" s="53"/>
    </row>
    <row r="134" spans="1:17" s="44" customFormat="1">
      <c r="A134" s="51"/>
      <c r="B134" s="52"/>
      <c r="F134" s="52"/>
      <c r="N134" s="52"/>
      <c r="O134" s="52"/>
      <c r="P134" s="53"/>
      <c r="Q134" s="53"/>
    </row>
    <row r="135" spans="1:17" s="44" customFormat="1">
      <c r="A135" s="51"/>
      <c r="B135" s="52"/>
      <c r="F135" s="52"/>
      <c r="N135" s="52"/>
      <c r="O135" s="52"/>
      <c r="P135" s="53"/>
      <c r="Q135" s="53"/>
    </row>
    <row r="136" spans="1:17" s="44" customFormat="1">
      <c r="A136" s="51"/>
      <c r="B136" s="52"/>
      <c r="F136" s="52"/>
      <c r="N136" s="52"/>
      <c r="O136" s="52"/>
      <c r="P136" s="53"/>
      <c r="Q136" s="53"/>
    </row>
    <row r="137" spans="1:17" s="44" customFormat="1">
      <c r="A137" s="51"/>
      <c r="B137" s="52"/>
      <c r="F137" s="52"/>
      <c r="N137" s="52"/>
      <c r="O137" s="52"/>
      <c r="P137" s="53"/>
      <c r="Q137" s="53"/>
    </row>
    <row r="138" spans="1:17" s="44" customFormat="1">
      <c r="A138" s="51"/>
      <c r="B138" s="52"/>
      <c r="F138" s="52"/>
      <c r="N138" s="52"/>
      <c r="O138" s="52"/>
      <c r="P138" s="53"/>
      <c r="Q138" s="53"/>
    </row>
    <row r="139" spans="1:17" s="44" customFormat="1">
      <c r="A139" s="51"/>
      <c r="B139" s="52"/>
      <c r="F139" s="52"/>
      <c r="N139" s="52"/>
      <c r="O139" s="52"/>
      <c r="P139" s="53"/>
      <c r="Q139" s="53"/>
    </row>
    <row r="140" spans="1:17" s="44" customFormat="1">
      <c r="A140" s="51"/>
      <c r="B140" s="52"/>
      <c r="F140" s="52"/>
      <c r="N140" s="52"/>
      <c r="O140" s="52"/>
      <c r="P140" s="53"/>
      <c r="Q140" s="53"/>
    </row>
    <row r="141" spans="1:17" s="44" customFormat="1">
      <c r="A141" s="51"/>
      <c r="B141" s="52"/>
      <c r="F141" s="52"/>
      <c r="N141" s="52"/>
      <c r="O141" s="52"/>
      <c r="P141" s="53"/>
      <c r="Q141" s="53"/>
    </row>
    <row r="142" spans="1:17" s="44" customFormat="1">
      <c r="A142" s="51"/>
      <c r="B142" s="52"/>
      <c r="F142" s="52"/>
      <c r="N142" s="52"/>
      <c r="O142" s="52"/>
      <c r="P142" s="53"/>
      <c r="Q142" s="53"/>
    </row>
    <row r="143" spans="1:17" s="44" customFormat="1">
      <c r="A143" s="51"/>
      <c r="B143" s="52"/>
      <c r="F143" s="52"/>
      <c r="N143" s="52"/>
      <c r="O143" s="52"/>
      <c r="P143" s="53"/>
      <c r="Q143" s="53"/>
    </row>
    <row r="144" spans="1:17" s="44" customFormat="1">
      <c r="A144" s="51"/>
      <c r="B144" s="52"/>
      <c r="F144" s="52"/>
      <c r="N144" s="52"/>
      <c r="O144" s="52"/>
      <c r="P144" s="53"/>
      <c r="Q144" s="53"/>
    </row>
    <row r="145" spans="1:17" s="44" customFormat="1">
      <c r="A145" s="51"/>
      <c r="B145" s="52"/>
      <c r="F145" s="52"/>
      <c r="N145" s="52"/>
      <c r="O145" s="52"/>
      <c r="P145" s="53"/>
      <c r="Q145" s="53"/>
    </row>
    <row r="146" spans="1:17" s="44" customFormat="1">
      <c r="A146" s="51"/>
      <c r="B146" s="52"/>
      <c r="F146" s="52"/>
      <c r="N146" s="52"/>
      <c r="O146" s="52"/>
      <c r="P146" s="53"/>
      <c r="Q146" s="53"/>
    </row>
    <row r="147" spans="1:17" s="44" customFormat="1">
      <c r="A147" s="51"/>
      <c r="B147" s="52"/>
      <c r="F147" s="52"/>
      <c r="N147" s="52"/>
      <c r="O147" s="52"/>
      <c r="P147" s="53"/>
      <c r="Q147" s="53"/>
    </row>
    <row r="148" spans="1:17" s="44" customFormat="1">
      <c r="A148" s="51"/>
      <c r="B148" s="52"/>
      <c r="F148" s="52"/>
      <c r="N148" s="52"/>
      <c r="O148" s="52"/>
      <c r="P148" s="53"/>
      <c r="Q148" s="53"/>
    </row>
    <row r="149" spans="1:17" s="44" customFormat="1">
      <c r="A149" s="51"/>
      <c r="B149" s="52"/>
      <c r="F149" s="52"/>
      <c r="N149" s="52"/>
      <c r="O149" s="52"/>
      <c r="P149" s="53"/>
      <c r="Q149" s="53"/>
    </row>
    <row r="150" spans="1:17" s="44" customFormat="1">
      <c r="A150" s="51"/>
      <c r="B150" s="52"/>
      <c r="F150" s="52"/>
      <c r="N150" s="52"/>
      <c r="O150" s="52"/>
      <c r="P150" s="53"/>
      <c r="Q150" s="53"/>
    </row>
    <row r="151" spans="1:17" s="44" customFormat="1">
      <c r="A151" s="51"/>
      <c r="B151" s="52"/>
      <c r="F151" s="52"/>
      <c r="N151" s="52"/>
      <c r="O151" s="52"/>
      <c r="P151" s="53"/>
      <c r="Q151" s="53"/>
    </row>
    <row r="152" spans="1:17" s="44" customFormat="1">
      <c r="A152" s="51"/>
      <c r="B152" s="52"/>
      <c r="F152" s="52"/>
      <c r="N152" s="52"/>
      <c r="O152" s="52"/>
      <c r="P152" s="53"/>
      <c r="Q152" s="53"/>
    </row>
    <row r="153" spans="1:17" s="44" customFormat="1">
      <c r="A153" s="51"/>
      <c r="B153" s="52"/>
      <c r="F153" s="52"/>
      <c r="N153" s="52"/>
      <c r="O153" s="52"/>
      <c r="P153" s="53"/>
      <c r="Q153" s="53"/>
    </row>
    <row r="154" spans="1:17" s="44" customFormat="1">
      <c r="A154" s="51"/>
      <c r="B154" s="52"/>
      <c r="F154" s="52"/>
      <c r="N154" s="52"/>
      <c r="O154" s="52"/>
      <c r="P154" s="53"/>
      <c r="Q154" s="53"/>
    </row>
    <row r="155" spans="1:17" s="44" customFormat="1">
      <c r="A155" s="51"/>
      <c r="B155" s="52"/>
      <c r="F155" s="52"/>
      <c r="N155" s="52"/>
      <c r="O155" s="52"/>
      <c r="P155" s="53"/>
      <c r="Q155" s="53"/>
    </row>
    <row r="156" spans="1:17" s="44" customFormat="1">
      <c r="A156" s="51"/>
      <c r="B156" s="52"/>
      <c r="F156" s="52"/>
      <c r="N156" s="52"/>
      <c r="O156" s="52"/>
      <c r="P156" s="53"/>
      <c r="Q156" s="53"/>
    </row>
    <row r="157" spans="1:17" s="44" customFormat="1">
      <c r="A157" s="51"/>
      <c r="B157" s="52"/>
      <c r="F157" s="52"/>
      <c r="N157" s="52"/>
      <c r="O157" s="52"/>
      <c r="P157" s="53"/>
      <c r="Q157" s="53"/>
    </row>
    <row r="158" spans="1:17" s="44" customFormat="1">
      <c r="A158" s="51"/>
      <c r="B158" s="52"/>
      <c r="F158" s="52"/>
      <c r="N158" s="52"/>
      <c r="O158" s="52"/>
      <c r="P158" s="53"/>
      <c r="Q158" s="53"/>
    </row>
    <row r="159" spans="1:17" s="44" customFormat="1">
      <c r="A159" s="51"/>
      <c r="B159" s="52"/>
      <c r="F159" s="52"/>
      <c r="N159" s="52"/>
      <c r="O159" s="52"/>
      <c r="P159" s="53"/>
      <c r="Q159" s="53"/>
    </row>
    <row r="160" spans="1:17" s="44" customFormat="1">
      <c r="A160" s="51"/>
      <c r="B160" s="52"/>
      <c r="F160" s="52"/>
      <c r="N160" s="52"/>
      <c r="O160" s="52"/>
      <c r="P160" s="53"/>
      <c r="Q160" s="53"/>
    </row>
    <row r="161" spans="1:17" s="44" customFormat="1">
      <c r="A161" s="51"/>
      <c r="B161" s="52"/>
      <c r="F161" s="52"/>
      <c r="N161" s="52"/>
      <c r="O161" s="52"/>
      <c r="P161" s="53"/>
      <c r="Q161" s="53"/>
    </row>
    <row r="162" spans="1:17" s="44" customFormat="1">
      <c r="A162" s="51"/>
      <c r="B162" s="52"/>
      <c r="F162" s="52"/>
      <c r="N162" s="52"/>
      <c r="O162" s="52"/>
      <c r="P162" s="53"/>
      <c r="Q162" s="53"/>
    </row>
    <row r="163" spans="1:17" s="44" customFormat="1">
      <c r="A163" s="51"/>
      <c r="B163" s="52"/>
      <c r="F163" s="52"/>
      <c r="N163" s="52"/>
      <c r="O163" s="52"/>
      <c r="P163" s="53"/>
      <c r="Q163" s="53"/>
    </row>
    <row r="164" spans="1:17" s="44" customFormat="1">
      <c r="A164" s="51"/>
      <c r="B164" s="52"/>
      <c r="F164" s="52"/>
      <c r="N164" s="52"/>
      <c r="O164" s="52"/>
      <c r="P164" s="53"/>
      <c r="Q164" s="53"/>
    </row>
    <row r="165" spans="1:17" s="44" customFormat="1">
      <c r="A165" s="51"/>
      <c r="B165" s="52"/>
      <c r="F165" s="52"/>
      <c r="N165" s="52"/>
      <c r="O165" s="52"/>
      <c r="P165" s="53"/>
      <c r="Q165" s="53"/>
    </row>
    <row r="166" spans="1:17" s="44" customFormat="1">
      <c r="A166" s="51"/>
      <c r="B166" s="52"/>
      <c r="F166" s="52"/>
      <c r="N166" s="52"/>
      <c r="O166" s="52"/>
      <c r="P166" s="53"/>
      <c r="Q166" s="53"/>
    </row>
    <row r="167" spans="1:17" s="44" customFormat="1">
      <c r="A167" s="51"/>
      <c r="B167" s="52"/>
      <c r="F167" s="52"/>
      <c r="N167" s="52"/>
      <c r="O167" s="52"/>
      <c r="P167" s="53"/>
      <c r="Q167" s="53"/>
    </row>
    <row r="168" spans="1:17" s="44" customFormat="1">
      <c r="A168" s="51"/>
      <c r="B168" s="52"/>
      <c r="F168" s="52"/>
      <c r="N168" s="52"/>
      <c r="O168" s="52"/>
      <c r="P168" s="53"/>
      <c r="Q168" s="53"/>
    </row>
    <row r="169" spans="1:17" s="44" customFormat="1">
      <c r="A169" s="51"/>
      <c r="B169" s="52"/>
      <c r="F169" s="52"/>
      <c r="N169" s="52"/>
      <c r="O169" s="52"/>
      <c r="P169" s="53"/>
      <c r="Q169" s="53"/>
    </row>
    <row r="170" spans="1:17" s="44" customFormat="1">
      <c r="A170" s="51"/>
      <c r="B170" s="52"/>
      <c r="F170" s="52"/>
      <c r="N170" s="52"/>
      <c r="O170" s="52"/>
      <c r="P170" s="53"/>
      <c r="Q170" s="53"/>
    </row>
    <row r="171" spans="1:17" s="44" customFormat="1">
      <c r="A171" s="51"/>
      <c r="B171" s="52"/>
      <c r="F171" s="52"/>
      <c r="N171" s="52"/>
      <c r="O171" s="52"/>
      <c r="P171" s="53"/>
      <c r="Q171" s="53"/>
    </row>
    <row r="172" spans="1:17" s="44" customFormat="1">
      <c r="A172" s="51"/>
      <c r="B172" s="52"/>
      <c r="F172" s="52"/>
      <c r="N172" s="52"/>
      <c r="O172" s="52"/>
      <c r="P172" s="53"/>
      <c r="Q172" s="53"/>
    </row>
    <row r="173" spans="1:17" s="44" customFormat="1">
      <c r="A173" s="51"/>
      <c r="B173" s="52"/>
      <c r="F173" s="52"/>
      <c r="N173" s="52"/>
      <c r="O173" s="52"/>
      <c r="P173" s="53"/>
      <c r="Q173" s="53"/>
    </row>
    <row r="174" spans="1:17" s="44" customFormat="1">
      <c r="A174" s="51"/>
      <c r="B174" s="52"/>
      <c r="F174" s="52"/>
      <c r="N174" s="52"/>
      <c r="O174" s="52"/>
      <c r="P174" s="53"/>
      <c r="Q174" s="53"/>
    </row>
    <row r="175" spans="1:17" s="44" customFormat="1">
      <c r="A175" s="51"/>
      <c r="B175" s="52"/>
      <c r="F175" s="52"/>
      <c r="N175" s="52"/>
      <c r="O175" s="52"/>
      <c r="P175" s="53"/>
      <c r="Q175" s="53"/>
    </row>
    <row r="176" spans="1:17" s="44" customFormat="1">
      <c r="A176" s="51"/>
      <c r="B176" s="52"/>
      <c r="F176" s="52"/>
      <c r="N176" s="52"/>
      <c r="O176" s="52"/>
      <c r="P176" s="53"/>
      <c r="Q176" s="53"/>
    </row>
    <row r="177" spans="1:17" s="44" customFormat="1">
      <c r="A177" s="51"/>
      <c r="B177" s="52"/>
      <c r="F177" s="52"/>
      <c r="N177" s="52"/>
      <c r="O177" s="52"/>
      <c r="P177" s="53"/>
      <c r="Q177" s="53"/>
    </row>
    <row r="178" spans="1:17" s="44" customFormat="1">
      <c r="A178" s="51"/>
      <c r="B178" s="52"/>
      <c r="F178" s="52"/>
      <c r="N178" s="52"/>
      <c r="O178" s="52"/>
      <c r="P178" s="53"/>
      <c r="Q178" s="53"/>
    </row>
    <row r="179" spans="1:17" s="44" customFormat="1">
      <c r="A179" s="51"/>
      <c r="B179" s="52"/>
      <c r="F179" s="52"/>
      <c r="N179" s="52"/>
      <c r="O179" s="52"/>
      <c r="P179" s="53"/>
      <c r="Q179" s="53"/>
    </row>
    <row r="180" spans="1:17" s="44" customFormat="1">
      <c r="A180" s="51"/>
      <c r="B180" s="52"/>
      <c r="F180" s="52"/>
      <c r="N180" s="52"/>
      <c r="O180" s="52"/>
      <c r="P180" s="53"/>
      <c r="Q180" s="53"/>
    </row>
    <row r="181" spans="1:17" s="44" customFormat="1">
      <c r="A181" s="51"/>
      <c r="B181" s="52"/>
      <c r="F181" s="52"/>
      <c r="N181" s="52"/>
      <c r="O181" s="52"/>
      <c r="P181" s="53"/>
      <c r="Q181" s="53"/>
    </row>
    <row r="182" spans="1:17" s="44" customFormat="1">
      <c r="A182" s="51"/>
      <c r="B182" s="52"/>
      <c r="F182" s="52"/>
      <c r="N182" s="52"/>
      <c r="O182" s="52"/>
      <c r="P182" s="53"/>
      <c r="Q182" s="53"/>
    </row>
    <row r="183" spans="1:17" s="44" customFormat="1">
      <c r="A183" s="51"/>
      <c r="B183" s="52"/>
      <c r="F183" s="52"/>
      <c r="N183" s="52"/>
      <c r="O183" s="52"/>
      <c r="P183" s="53"/>
      <c r="Q183" s="53"/>
    </row>
    <row r="184" spans="1:17" s="44" customFormat="1">
      <c r="A184" s="51"/>
      <c r="B184" s="52"/>
      <c r="F184" s="52"/>
      <c r="N184" s="52"/>
      <c r="O184" s="52"/>
      <c r="P184" s="53"/>
      <c r="Q184" s="53"/>
    </row>
    <row r="185" spans="1:17" s="44" customFormat="1">
      <c r="A185" s="51"/>
      <c r="B185" s="52"/>
      <c r="F185" s="52"/>
      <c r="N185" s="52"/>
      <c r="O185" s="52"/>
      <c r="P185" s="53"/>
      <c r="Q185" s="53"/>
    </row>
    <row r="186" spans="1:17" s="44" customFormat="1">
      <c r="A186" s="51"/>
      <c r="B186" s="52"/>
      <c r="F186" s="52"/>
      <c r="N186" s="52"/>
      <c r="O186" s="52"/>
      <c r="P186" s="53"/>
      <c r="Q186" s="53"/>
    </row>
    <row r="187" spans="1:17" s="44" customFormat="1">
      <c r="A187" s="51"/>
      <c r="B187" s="52"/>
      <c r="F187" s="52"/>
      <c r="N187" s="52"/>
      <c r="O187" s="52"/>
      <c r="P187" s="53"/>
      <c r="Q187" s="53"/>
    </row>
    <row r="188" spans="1:17" s="44" customFormat="1">
      <c r="A188" s="51"/>
      <c r="B188" s="52"/>
      <c r="F188" s="52"/>
      <c r="N188" s="52"/>
      <c r="O188" s="52"/>
      <c r="P188" s="53"/>
      <c r="Q188" s="53"/>
    </row>
    <row r="189" spans="1:17" s="44" customFormat="1">
      <c r="A189" s="51"/>
      <c r="B189" s="52"/>
      <c r="F189" s="52"/>
      <c r="N189" s="52"/>
      <c r="O189" s="52"/>
      <c r="P189" s="53"/>
      <c r="Q189" s="53"/>
    </row>
    <row r="190" spans="1:17" s="44" customFormat="1">
      <c r="A190" s="51"/>
      <c r="B190" s="52"/>
      <c r="F190" s="52"/>
      <c r="N190" s="52"/>
      <c r="O190" s="52"/>
      <c r="P190" s="53"/>
      <c r="Q190" s="53"/>
    </row>
    <row r="191" spans="1:17" s="44" customFormat="1">
      <c r="A191" s="51"/>
      <c r="B191" s="52"/>
      <c r="F191" s="52"/>
      <c r="N191" s="52"/>
      <c r="O191" s="52"/>
      <c r="P191" s="53"/>
      <c r="Q191" s="53"/>
    </row>
    <row r="192" spans="1:17" s="44" customFormat="1">
      <c r="A192" s="51"/>
      <c r="B192" s="52"/>
      <c r="F192" s="52"/>
      <c r="N192" s="52"/>
      <c r="O192" s="52"/>
      <c r="P192" s="53"/>
      <c r="Q192" s="53"/>
    </row>
    <row r="193" spans="1:17" s="44" customFormat="1">
      <c r="A193" s="51"/>
      <c r="B193" s="52"/>
      <c r="F193" s="52"/>
      <c r="N193" s="52"/>
      <c r="O193" s="52"/>
      <c r="P193" s="53"/>
      <c r="Q193" s="53"/>
    </row>
    <row r="194" spans="1:17" s="44" customFormat="1">
      <c r="A194" s="51"/>
      <c r="B194" s="52"/>
      <c r="F194" s="52"/>
      <c r="N194" s="52"/>
      <c r="O194" s="52"/>
      <c r="P194" s="53"/>
      <c r="Q194" s="53"/>
    </row>
    <row r="195" spans="1:17" s="44" customFormat="1">
      <c r="A195" s="51"/>
      <c r="B195" s="52"/>
      <c r="F195" s="52"/>
      <c r="N195" s="52"/>
      <c r="O195" s="52"/>
      <c r="P195" s="53"/>
      <c r="Q195" s="53"/>
    </row>
    <row r="196" spans="1:17" s="44" customFormat="1">
      <c r="A196" s="51"/>
      <c r="B196" s="52"/>
      <c r="F196" s="52"/>
      <c r="N196" s="52"/>
      <c r="O196" s="52"/>
      <c r="P196" s="53"/>
      <c r="Q196" s="53"/>
    </row>
    <row r="197" spans="1:17" s="44" customFormat="1">
      <c r="A197" s="51"/>
      <c r="B197" s="52"/>
      <c r="F197" s="52"/>
      <c r="N197" s="52"/>
      <c r="O197" s="52"/>
      <c r="P197" s="53"/>
      <c r="Q197" s="53"/>
    </row>
    <row r="198" spans="1:17" s="44" customFormat="1">
      <c r="A198" s="51"/>
      <c r="B198" s="52"/>
      <c r="F198" s="52"/>
      <c r="N198" s="52"/>
      <c r="O198" s="52"/>
      <c r="P198" s="53"/>
      <c r="Q198" s="53"/>
    </row>
    <row r="199" spans="1:17" s="44" customFormat="1">
      <c r="A199" s="51"/>
      <c r="B199" s="52"/>
      <c r="F199" s="52"/>
      <c r="N199" s="52"/>
      <c r="O199" s="52"/>
      <c r="P199" s="53"/>
      <c r="Q199" s="53"/>
    </row>
    <row r="200" spans="1:17" s="44" customFormat="1">
      <c r="A200" s="51"/>
      <c r="B200" s="52"/>
      <c r="F200" s="52"/>
      <c r="N200" s="52"/>
      <c r="O200" s="52"/>
      <c r="P200" s="53"/>
      <c r="Q200" s="53"/>
    </row>
    <row r="201" spans="1:17" s="44" customFormat="1">
      <c r="A201" s="51"/>
      <c r="B201" s="52"/>
      <c r="F201" s="52"/>
      <c r="N201" s="52"/>
      <c r="O201" s="52"/>
      <c r="P201" s="53"/>
      <c r="Q201" s="53"/>
    </row>
    <row r="202" spans="1:17" s="44" customFormat="1">
      <c r="A202" s="51"/>
      <c r="B202" s="52"/>
      <c r="F202" s="52"/>
      <c r="N202" s="52"/>
      <c r="O202" s="52"/>
      <c r="P202" s="53"/>
      <c r="Q202" s="53"/>
    </row>
    <row r="203" spans="1:17" s="44" customFormat="1">
      <c r="A203" s="51"/>
      <c r="B203" s="52"/>
      <c r="F203" s="52"/>
      <c r="N203" s="52"/>
      <c r="O203" s="52"/>
      <c r="P203" s="53"/>
      <c r="Q203" s="53"/>
    </row>
    <row r="204" spans="1:17" s="44" customFormat="1">
      <c r="A204" s="51"/>
      <c r="B204" s="52"/>
      <c r="F204" s="52"/>
      <c r="N204" s="52"/>
      <c r="O204" s="52"/>
      <c r="P204" s="53"/>
      <c r="Q204" s="53"/>
    </row>
    <row r="205" spans="1:17" s="44" customFormat="1">
      <c r="A205" s="51"/>
      <c r="B205" s="52"/>
      <c r="F205" s="52"/>
      <c r="N205" s="52"/>
      <c r="O205" s="52"/>
      <c r="P205" s="53"/>
      <c r="Q205" s="53"/>
    </row>
    <row r="206" spans="1:17" s="44" customFormat="1">
      <c r="A206" s="51"/>
      <c r="B206" s="52"/>
      <c r="F206" s="52"/>
      <c r="N206" s="52"/>
      <c r="O206" s="52"/>
      <c r="P206" s="53"/>
      <c r="Q206" s="53"/>
    </row>
    <row r="207" spans="1:17" s="44" customFormat="1">
      <c r="A207" s="51"/>
      <c r="B207" s="52"/>
      <c r="F207" s="52"/>
      <c r="N207" s="52"/>
      <c r="O207" s="52"/>
      <c r="P207" s="53"/>
      <c r="Q207" s="53"/>
    </row>
    <row r="208" spans="1:17" s="44" customFormat="1">
      <c r="A208" s="51"/>
      <c r="B208" s="52"/>
      <c r="F208" s="52"/>
      <c r="N208" s="52"/>
      <c r="O208" s="52"/>
      <c r="P208" s="53"/>
      <c r="Q208" s="53"/>
    </row>
    <row r="209" spans="1:17" s="44" customFormat="1">
      <c r="A209" s="51"/>
      <c r="B209" s="52"/>
      <c r="F209" s="52"/>
      <c r="N209" s="52"/>
      <c r="O209" s="52"/>
      <c r="P209" s="53"/>
      <c r="Q209" s="53"/>
    </row>
    <row r="210" spans="1:17" s="44" customFormat="1">
      <c r="A210" s="51"/>
      <c r="B210" s="52"/>
      <c r="F210" s="52"/>
      <c r="N210" s="52"/>
      <c r="O210" s="52"/>
      <c r="P210" s="53"/>
      <c r="Q210" s="53"/>
    </row>
    <row r="211" spans="1:17" s="44" customFormat="1">
      <c r="A211" s="51"/>
      <c r="B211" s="52"/>
      <c r="F211" s="52"/>
      <c r="N211" s="52"/>
      <c r="O211" s="52"/>
      <c r="P211" s="53"/>
      <c r="Q211" s="53"/>
    </row>
    <row r="212" spans="1:17" s="44" customFormat="1">
      <c r="A212" s="51"/>
      <c r="B212" s="52"/>
      <c r="F212" s="52"/>
      <c r="N212" s="52"/>
      <c r="O212" s="52"/>
      <c r="P212" s="53"/>
      <c r="Q212" s="53"/>
    </row>
    <row r="213" spans="1:17" s="44" customFormat="1">
      <c r="A213" s="51"/>
      <c r="B213" s="52"/>
      <c r="F213" s="52"/>
      <c r="N213" s="52"/>
      <c r="O213" s="52"/>
      <c r="P213" s="53"/>
      <c r="Q213" s="53"/>
    </row>
    <row r="214" spans="1:17" s="44" customFormat="1">
      <c r="A214" s="51"/>
      <c r="B214" s="52"/>
      <c r="F214" s="52"/>
      <c r="N214" s="52"/>
      <c r="O214" s="52"/>
      <c r="P214" s="53"/>
      <c r="Q214" s="53"/>
    </row>
    <row r="215" spans="1:17" s="44" customFormat="1">
      <c r="A215" s="51"/>
      <c r="B215" s="52"/>
      <c r="F215" s="52"/>
      <c r="N215" s="52"/>
      <c r="O215" s="52"/>
      <c r="P215" s="53"/>
      <c r="Q215" s="53"/>
    </row>
    <row r="216" spans="1:17" s="44" customFormat="1">
      <c r="A216" s="51"/>
      <c r="B216" s="52"/>
      <c r="F216" s="52"/>
      <c r="N216" s="52"/>
      <c r="O216" s="52"/>
      <c r="P216" s="53"/>
      <c r="Q216" s="53"/>
    </row>
    <row r="217" spans="1:17" s="44" customFormat="1">
      <c r="A217" s="51"/>
      <c r="B217" s="52"/>
      <c r="F217" s="52"/>
      <c r="N217" s="52"/>
      <c r="O217" s="52"/>
      <c r="P217" s="53"/>
      <c r="Q217" s="53"/>
    </row>
    <row r="218" spans="1:17" s="44" customFormat="1">
      <c r="A218" s="51"/>
      <c r="B218" s="52"/>
      <c r="F218" s="52"/>
      <c r="N218" s="52"/>
      <c r="O218" s="52"/>
      <c r="P218" s="53"/>
      <c r="Q218" s="53"/>
    </row>
    <row r="219" spans="1:17" s="44" customFormat="1">
      <c r="A219" s="51"/>
      <c r="B219" s="52"/>
      <c r="F219" s="52"/>
      <c r="N219" s="52"/>
      <c r="O219" s="52"/>
      <c r="P219" s="53"/>
      <c r="Q219" s="53"/>
    </row>
    <row r="220" spans="1:17" s="44" customFormat="1">
      <c r="A220" s="51"/>
      <c r="B220" s="52"/>
      <c r="F220" s="52"/>
      <c r="N220" s="52"/>
      <c r="O220" s="52"/>
      <c r="P220" s="53"/>
      <c r="Q220" s="53"/>
    </row>
    <row r="221" spans="1:17" s="44" customFormat="1">
      <c r="A221" s="51"/>
      <c r="B221" s="52"/>
      <c r="F221" s="52"/>
      <c r="N221" s="52"/>
      <c r="O221" s="52"/>
      <c r="P221" s="53"/>
      <c r="Q221" s="53"/>
    </row>
    <row r="222" spans="1:17" s="44" customFormat="1">
      <c r="A222" s="51"/>
      <c r="B222" s="52"/>
      <c r="F222" s="52"/>
      <c r="N222" s="52"/>
      <c r="O222" s="52"/>
      <c r="P222" s="53"/>
      <c r="Q222" s="53"/>
    </row>
    <row r="223" spans="1:17" s="44" customFormat="1">
      <c r="A223" s="51"/>
      <c r="B223" s="52"/>
      <c r="F223" s="52"/>
      <c r="N223" s="52"/>
      <c r="O223" s="52"/>
      <c r="P223" s="53"/>
      <c r="Q223" s="53"/>
    </row>
    <row r="224" spans="1:17" s="44" customFormat="1">
      <c r="A224" s="51"/>
      <c r="B224" s="52"/>
      <c r="F224" s="52"/>
      <c r="N224" s="52"/>
      <c r="O224" s="52"/>
      <c r="P224" s="53"/>
      <c r="Q224" s="53"/>
    </row>
    <row r="225" spans="1:17" s="44" customFormat="1">
      <c r="A225" s="51"/>
      <c r="B225" s="52"/>
      <c r="F225" s="52"/>
      <c r="N225" s="52"/>
      <c r="O225" s="52"/>
      <c r="P225" s="53"/>
      <c r="Q225" s="53"/>
    </row>
    <row r="226" spans="1:17" s="44" customFormat="1">
      <c r="A226" s="51"/>
      <c r="B226" s="52"/>
      <c r="F226" s="52"/>
      <c r="N226" s="52"/>
      <c r="O226" s="52"/>
      <c r="P226" s="53"/>
      <c r="Q226" s="53"/>
    </row>
    <row r="227" spans="1:17" s="44" customFormat="1">
      <c r="A227" s="51"/>
      <c r="B227" s="52"/>
      <c r="F227" s="52"/>
      <c r="N227" s="52"/>
      <c r="O227" s="52"/>
      <c r="P227" s="53"/>
      <c r="Q227" s="53"/>
    </row>
    <row r="228" spans="1:17" s="44" customFormat="1">
      <c r="A228" s="51"/>
      <c r="B228" s="52"/>
      <c r="F228" s="52"/>
      <c r="N228" s="52"/>
      <c r="O228" s="52"/>
      <c r="P228" s="53"/>
      <c r="Q228" s="53"/>
    </row>
    <row r="229" spans="1:17" s="44" customFormat="1">
      <c r="A229" s="51"/>
      <c r="B229" s="52"/>
      <c r="F229" s="52"/>
      <c r="N229" s="52"/>
      <c r="O229" s="52"/>
      <c r="P229" s="53"/>
      <c r="Q229" s="53"/>
    </row>
    <row r="230" spans="1:17" s="44" customFormat="1">
      <c r="A230" s="51"/>
      <c r="B230" s="52"/>
      <c r="F230" s="52"/>
      <c r="N230" s="52"/>
      <c r="O230" s="52"/>
      <c r="P230" s="53"/>
      <c r="Q230" s="53"/>
    </row>
    <row r="231" spans="1:17" s="44" customFormat="1">
      <c r="A231" s="51"/>
      <c r="B231" s="52"/>
      <c r="F231" s="52"/>
      <c r="N231" s="52"/>
      <c r="O231" s="52"/>
      <c r="P231" s="53"/>
      <c r="Q231" s="53"/>
    </row>
    <row r="232" spans="1:17" s="44" customFormat="1">
      <c r="A232" s="51"/>
      <c r="B232" s="52"/>
      <c r="F232" s="52"/>
      <c r="N232" s="52"/>
      <c r="O232" s="52"/>
      <c r="P232" s="53"/>
      <c r="Q232" s="53"/>
    </row>
    <row r="233" spans="1:17" s="44" customFormat="1">
      <c r="A233" s="51"/>
      <c r="B233" s="52"/>
      <c r="F233" s="52"/>
      <c r="N233" s="52"/>
      <c r="O233" s="52"/>
      <c r="P233" s="53"/>
      <c r="Q233" s="53"/>
    </row>
    <row r="234" spans="1:17" s="44" customFormat="1">
      <c r="A234" s="51"/>
      <c r="B234" s="52"/>
      <c r="F234" s="52"/>
      <c r="N234" s="52"/>
      <c r="O234" s="52"/>
      <c r="P234" s="53"/>
      <c r="Q234" s="53"/>
    </row>
    <row r="235" spans="1:17" s="44" customFormat="1">
      <c r="A235" s="51"/>
      <c r="B235" s="52"/>
      <c r="F235" s="52"/>
      <c r="N235" s="52"/>
      <c r="O235" s="52"/>
      <c r="P235" s="53"/>
      <c r="Q235" s="53"/>
    </row>
    <row r="236" spans="1:17" s="44" customFormat="1">
      <c r="A236" s="51"/>
      <c r="B236" s="52"/>
      <c r="F236" s="52"/>
      <c r="N236" s="52"/>
      <c r="O236" s="52"/>
      <c r="P236" s="53"/>
      <c r="Q236" s="53"/>
    </row>
    <row r="237" spans="1:17" s="44" customFormat="1">
      <c r="A237" s="51"/>
      <c r="B237" s="52"/>
      <c r="F237" s="52"/>
      <c r="N237" s="52"/>
      <c r="O237" s="52"/>
      <c r="P237" s="53"/>
      <c r="Q237" s="53"/>
    </row>
    <row r="238" spans="1:17" s="44" customFormat="1">
      <c r="A238" s="51"/>
      <c r="B238" s="52"/>
      <c r="F238" s="52"/>
      <c r="N238" s="52"/>
      <c r="O238" s="52"/>
      <c r="P238" s="53"/>
      <c r="Q238" s="53"/>
    </row>
    <row r="239" spans="1:17" s="44" customFormat="1">
      <c r="A239" s="51"/>
      <c r="B239" s="52"/>
      <c r="F239" s="52"/>
      <c r="N239" s="52"/>
      <c r="O239" s="52"/>
      <c r="P239" s="53"/>
      <c r="Q239" s="53"/>
    </row>
    <row r="240" spans="1:17" s="44" customFormat="1">
      <c r="A240" s="51"/>
      <c r="B240" s="52"/>
      <c r="F240" s="52"/>
      <c r="N240" s="52"/>
      <c r="O240" s="52"/>
      <c r="P240" s="53"/>
      <c r="Q240" s="53"/>
    </row>
    <row r="241" spans="1:17" s="44" customFormat="1">
      <c r="A241" s="51"/>
      <c r="B241" s="52"/>
      <c r="F241" s="52"/>
      <c r="N241" s="52"/>
      <c r="O241" s="52"/>
      <c r="P241" s="53"/>
      <c r="Q241" s="53"/>
    </row>
    <row r="242" spans="1:17" s="44" customFormat="1">
      <c r="A242" s="51"/>
      <c r="B242" s="52"/>
      <c r="F242" s="52"/>
      <c r="N242" s="52"/>
      <c r="O242" s="52"/>
      <c r="P242" s="53"/>
      <c r="Q242" s="53"/>
    </row>
    <row r="243" spans="1:17" s="44" customFormat="1">
      <c r="A243" s="51"/>
      <c r="B243" s="52"/>
      <c r="F243" s="52"/>
      <c r="N243" s="52"/>
      <c r="O243" s="52"/>
      <c r="P243" s="53"/>
      <c r="Q243" s="53"/>
    </row>
    <row r="244" spans="1:17" s="44" customFormat="1">
      <c r="A244" s="51"/>
      <c r="B244" s="52"/>
      <c r="F244" s="52"/>
      <c r="N244" s="52"/>
      <c r="O244" s="52"/>
      <c r="P244" s="53"/>
      <c r="Q244" s="53"/>
    </row>
    <row r="245" spans="1:17" s="44" customFormat="1">
      <c r="A245" s="51"/>
      <c r="B245" s="52"/>
      <c r="F245" s="52"/>
      <c r="N245" s="52"/>
      <c r="O245" s="52"/>
      <c r="P245" s="53"/>
      <c r="Q245" s="53"/>
    </row>
    <row r="246" spans="1:17" s="44" customFormat="1">
      <c r="A246" s="51"/>
      <c r="B246" s="52"/>
      <c r="F246" s="52"/>
      <c r="N246" s="52"/>
      <c r="O246" s="52"/>
      <c r="P246" s="53"/>
      <c r="Q246" s="53"/>
    </row>
    <row r="247" spans="1:17" s="44" customFormat="1">
      <c r="A247" s="51"/>
      <c r="B247" s="52"/>
      <c r="F247" s="52"/>
      <c r="N247" s="52"/>
      <c r="O247" s="52"/>
      <c r="P247" s="53"/>
      <c r="Q247" s="53"/>
    </row>
    <row r="248" spans="1:17" s="44" customFormat="1">
      <c r="A248" s="51"/>
      <c r="B248" s="52"/>
      <c r="F248" s="52"/>
      <c r="N248" s="52"/>
      <c r="O248" s="52"/>
      <c r="P248" s="53"/>
      <c r="Q248" s="53"/>
    </row>
    <row r="249" spans="1:17" s="44" customFormat="1">
      <c r="A249" s="51"/>
      <c r="B249" s="52"/>
      <c r="F249" s="52"/>
      <c r="N249" s="52"/>
      <c r="O249" s="52"/>
      <c r="P249" s="53"/>
      <c r="Q249" s="53"/>
    </row>
    <row r="250" spans="1:17" s="44" customFormat="1">
      <c r="A250" s="51"/>
      <c r="B250" s="52"/>
      <c r="F250" s="52"/>
      <c r="N250" s="52"/>
      <c r="O250" s="52"/>
      <c r="P250" s="53"/>
      <c r="Q250" s="53"/>
    </row>
    <row r="251" spans="1:17" s="44" customFormat="1">
      <c r="A251" s="51"/>
      <c r="B251" s="52"/>
      <c r="F251" s="52"/>
      <c r="N251" s="52"/>
      <c r="O251" s="52"/>
      <c r="P251" s="53"/>
      <c r="Q251" s="53"/>
    </row>
    <row r="252" spans="1:17" s="44" customFormat="1">
      <c r="A252" s="51"/>
      <c r="B252" s="52"/>
      <c r="F252" s="52"/>
      <c r="N252" s="52"/>
      <c r="O252" s="52"/>
      <c r="P252" s="53"/>
      <c r="Q252" s="53"/>
    </row>
    <row r="253" spans="1:17" s="44" customFormat="1">
      <c r="A253" s="51"/>
      <c r="B253" s="52"/>
      <c r="F253" s="52"/>
      <c r="N253" s="52"/>
      <c r="O253" s="52"/>
      <c r="P253" s="53"/>
      <c r="Q253" s="53"/>
    </row>
    <row r="254" spans="1:17" s="44" customFormat="1">
      <c r="A254" s="51"/>
      <c r="B254" s="52"/>
      <c r="F254" s="52"/>
      <c r="N254" s="52"/>
      <c r="O254" s="52"/>
      <c r="P254" s="53"/>
      <c r="Q254" s="53"/>
    </row>
    <row r="255" spans="1:17" s="44" customFormat="1">
      <c r="A255" s="51"/>
      <c r="B255" s="52"/>
      <c r="F255" s="52"/>
      <c r="N255" s="52"/>
      <c r="O255" s="52"/>
      <c r="P255" s="53"/>
      <c r="Q255" s="53"/>
    </row>
    <row r="256" spans="1:17" s="44" customFormat="1">
      <c r="A256" s="51"/>
      <c r="B256" s="52"/>
      <c r="F256" s="52"/>
      <c r="N256" s="52"/>
      <c r="O256" s="52"/>
      <c r="P256" s="53"/>
      <c r="Q256" s="53"/>
    </row>
    <row r="257" spans="1:17" s="44" customFormat="1">
      <c r="A257" s="51"/>
      <c r="B257" s="52"/>
      <c r="F257" s="52"/>
      <c r="N257" s="52"/>
      <c r="O257" s="52"/>
      <c r="P257" s="53"/>
      <c r="Q257" s="53"/>
    </row>
    <row r="258" spans="1:17" s="44" customFormat="1">
      <c r="A258" s="51"/>
      <c r="B258" s="52"/>
      <c r="F258" s="52"/>
      <c r="N258" s="52"/>
      <c r="O258" s="52"/>
      <c r="P258" s="53"/>
      <c r="Q258" s="53"/>
    </row>
    <row r="259" spans="1:17" s="44" customFormat="1">
      <c r="A259" s="51"/>
      <c r="B259" s="52"/>
      <c r="F259" s="52"/>
      <c r="N259" s="52"/>
      <c r="O259" s="52"/>
      <c r="P259" s="53"/>
      <c r="Q259" s="53"/>
    </row>
    <row r="260" spans="1:17" s="44" customFormat="1">
      <c r="A260" s="51"/>
      <c r="B260" s="52"/>
      <c r="F260" s="52"/>
      <c r="N260" s="52"/>
      <c r="O260" s="52"/>
      <c r="P260" s="53"/>
      <c r="Q260" s="53"/>
    </row>
    <row r="261" spans="1:17" s="44" customFormat="1">
      <c r="A261" s="51"/>
      <c r="B261" s="52"/>
      <c r="F261" s="52"/>
      <c r="N261" s="52"/>
      <c r="O261" s="52"/>
      <c r="P261" s="53"/>
      <c r="Q261" s="53"/>
    </row>
    <row r="262" spans="1:17" s="44" customFormat="1">
      <c r="A262" s="51"/>
      <c r="B262" s="52"/>
      <c r="F262" s="52"/>
      <c r="N262" s="52"/>
      <c r="O262" s="52"/>
      <c r="P262" s="53"/>
      <c r="Q262" s="53"/>
    </row>
    <row r="263" spans="1:17" s="44" customFormat="1">
      <c r="A263" s="51"/>
      <c r="B263" s="52"/>
      <c r="F263" s="52"/>
      <c r="N263" s="52"/>
      <c r="O263" s="52"/>
      <c r="P263" s="53"/>
      <c r="Q263" s="53"/>
    </row>
    <row r="264" spans="1:17" s="44" customFormat="1">
      <c r="A264" s="51"/>
      <c r="B264" s="52"/>
      <c r="F264" s="52"/>
      <c r="N264" s="52"/>
      <c r="O264" s="52"/>
      <c r="P264" s="53"/>
      <c r="Q264" s="53"/>
    </row>
    <row r="265" spans="1:17" s="44" customFormat="1">
      <c r="A265" s="51"/>
      <c r="B265" s="52"/>
      <c r="F265" s="52"/>
      <c r="N265" s="52"/>
      <c r="O265" s="52"/>
      <c r="P265" s="53"/>
      <c r="Q265" s="53"/>
    </row>
    <row r="266" spans="1:17" s="44" customFormat="1">
      <c r="A266" s="51"/>
      <c r="B266" s="52"/>
      <c r="F266" s="52"/>
      <c r="N266" s="52"/>
      <c r="O266" s="52"/>
      <c r="P266" s="53"/>
      <c r="Q266" s="53"/>
    </row>
    <row r="267" spans="1:17" s="44" customFormat="1">
      <c r="A267" s="51"/>
      <c r="B267" s="52"/>
      <c r="F267" s="52"/>
      <c r="N267" s="52"/>
      <c r="O267" s="52"/>
      <c r="P267" s="53"/>
      <c r="Q267" s="53"/>
    </row>
    <row r="268" spans="1:17" s="44" customFormat="1">
      <c r="A268" s="51"/>
      <c r="B268" s="52"/>
      <c r="F268" s="52"/>
      <c r="N268" s="52"/>
      <c r="O268" s="52"/>
      <c r="P268" s="53"/>
      <c r="Q268" s="53"/>
    </row>
    <row r="269" spans="1:17" s="44" customFormat="1">
      <c r="A269" s="51"/>
      <c r="B269" s="52"/>
      <c r="F269" s="52"/>
      <c r="N269" s="52"/>
      <c r="O269" s="52"/>
      <c r="P269" s="53"/>
      <c r="Q269" s="53"/>
    </row>
    <row r="270" spans="1:17" s="44" customFormat="1">
      <c r="A270" s="51"/>
      <c r="B270" s="52"/>
      <c r="F270" s="52"/>
      <c r="N270" s="52"/>
      <c r="O270" s="52"/>
      <c r="P270" s="53"/>
      <c r="Q270" s="53"/>
    </row>
    <row r="271" spans="1:17" s="44" customFormat="1">
      <c r="A271" s="51"/>
      <c r="B271" s="52"/>
      <c r="F271" s="52"/>
      <c r="N271" s="52"/>
      <c r="O271" s="52"/>
      <c r="P271" s="53"/>
      <c r="Q271" s="53"/>
    </row>
    <row r="272" spans="1:17" s="44" customFormat="1">
      <c r="A272" s="51"/>
      <c r="B272" s="52"/>
      <c r="F272" s="52"/>
      <c r="N272" s="52"/>
      <c r="O272" s="52"/>
      <c r="P272" s="53"/>
      <c r="Q272" s="53"/>
    </row>
    <row r="273" spans="1:17" s="44" customFormat="1">
      <c r="A273" s="51"/>
      <c r="B273" s="52"/>
      <c r="F273" s="52"/>
      <c r="N273" s="52"/>
      <c r="O273" s="52"/>
      <c r="P273" s="53"/>
      <c r="Q273" s="53"/>
    </row>
    <row r="274" spans="1:17" s="44" customFormat="1">
      <c r="A274" s="51"/>
      <c r="B274" s="52"/>
      <c r="F274" s="52"/>
      <c r="N274" s="52"/>
      <c r="O274" s="52"/>
      <c r="P274" s="53"/>
      <c r="Q274" s="53"/>
    </row>
    <row r="275" spans="1:17" s="44" customFormat="1">
      <c r="A275" s="51"/>
      <c r="B275" s="52"/>
      <c r="F275" s="52"/>
      <c r="N275" s="52"/>
      <c r="O275" s="52"/>
      <c r="P275" s="53"/>
      <c r="Q275" s="53"/>
    </row>
    <row r="276" spans="1:17" s="44" customFormat="1">
      <c r="A276" s="51"/>
      <c r="B276" s="52"/>
      <c r="F276" s="52"/>
      <c r="N276" s="52"/>
      <c r="O276" s="52"/>
      <c r="P276" s="53"/>
      <c r="Q276" s="53"/>
    </row>
    <row r="277" spans="1:17" s="44" customFormat="1">
      <c r="A277" s="51"/>
      <c r="B277" s="52"/>
      <c r="F277" s="52"/>
      <c r="N277" s="52"/>
      <c r="O277" s="52"/>
      <c r="P277" s="53"/>
      <c r="Q277" s="53"/>
    </row>
    <row r="278" spans="1:17" s="44" customFormat="1">
      <c r="A278" s="51"/>
      <c r="B278" s="52"/>
      <c r="F278" s="52"/>
      <c r="N278" s="52"/>
      <c r="O278" s="52"/>
      <c r="P278" s="53"/>
      <c r="Q278" s="53"/>
    </row>
    <row r="279" spans="1:17" s="44" customFormat="1">
      <c r="A279" s="51"/>
      <c r="B279" s="52"/>
      <c r="F279" s="52"/>
      <c r="N279" s="52"/>
      <c r="O279" s="52"/>
      <c r="P279" s="53"/>
      <c r="Q279" s="53"/>
    </row>
    <row r="280" spans="1:17" s="44" customFormat="1">
      <c r="A280" s="51"/>
      <c r="B280" s="52"/>
      <c r="F280" s="52"/>
      <c r="N280" s="52"/>
      <c r="O280" s="52"/>
      <c r="P280" s="53"/>
      <c r="Q280" s="53"/>
    </row>
    <row r="281" spans="1:17" s="44" customFormat="1">
      <c r="A281" s="51"/>
      <c r="B281" s="52"/>
      <c r="F281" s="52"/>
      <c r="N281" s="52"/>
      <c r="O281" s="52"/>
      <c r="P281" s="53"/>
      <c r="Q281" s="53"/>
    </row>
    <row r="282" spans="1:17" s="44" customFormat="1">
      <c r="A282" s="51"/>
      <c r="B282" s="52"/>
      <c r="F282" s="52"/>
      <c r="N282" s="52"/>
      <c r="O282" s="52"/>
      <c r="P282" s="53"/>
      <c r="Q282" s="53"/>
    </row>
    <row r="283" spans="1:17" s="44" customFormat="1">
      <c r="A283" s="51"/>
      <c r="B283" s="52"/>
      <c r="F283" s="52"/>
      <c r="N283" s="52"/>
      <c r="O283" s="52"/>
      <c r="P283" s="53"/>
      <c r="Q283" s="53"/>
    </row>
    <row r="284" spans="1:17" s="44" customFormat="1">
      <c r="A284" s="51"/>
      <c r="B284" s="52"/>
      <c r="F284" s="52"/>
      <c r="N284" s="52"/>
      <c r="O284" s="52"/>
      <c r="P284" s="53"/>
      <c r="Q284" s="53"/>
    </row>
    <row r="285" spans="1:17" s="44" customFormat="1">
      <c r="A285" s="51"/>
      <c r="B285" s="52"/>
      <c r="F285" s="52"/>
      <c r="N285" s="52"/>
      <c r="O285" s="52"/>
      <c r="P285" s="53"/>
      <c r="Q285" s="53"/>
    </row>
    <row r="286" spans="1:17" s="44" customFormat="1">
      <c r="A286" s="51"/>
      <c r="B286" s="52"/>
      <c r="F286" s="52"/>
      <c r="N286" s="52"/>
      <c r="O286" s="52"/>
      <c r="P286" s="53"/>
      <c r="Q286" s="53"/>
    </row>
    <row r="287" spans="1:17" s="44" customFormat="1">
      <c r="A287" s="51"/>
      <c r="B287" s="52"/>
      <c r="F287" s="52"/>
      <c r="N287" s="52"/>
      <c r="O287" s="52"/>
      <c r="P287" s="53"/>
      <c r="Q287" s="53"/>
    </row>
    <row r="288" spans="1:17" s="44" customFormat="1">
      <c r="A288" s="51"/>
      <c r="B288" s="52"/>
      <c r="F288" s="52"/>
      <c r="N288" s="52"/>
      <c r="O288" s="52"/>
      <c r="P288" s="53"/>
      <c r="Q288" s="53"/>
    </row>
    <row r="289" spans="1:17" s="44" customFormat="1">
      <c r="A289" s="51"/>
      <c r="B289" s="52"/>
      <c r="F289" s="52"/>
      <c r="N289" s="52"/>
      <c r="O289" s="52"/>
      <c r="P289" s="53"/>
      <c r="Q289" s="53"/>
    </row>
    <row r="290" spans="1:17" s="44" customFormat="1">
      <c r="A290" s="51"/>
      <c r="B290" s="52"/>
      <c r="F290" s="52"/>
      <c r="N290" s="52"/>
      <c r="O290" s="52"/>
      <c r="P290" s="53"/>
      <c r="Q290" s="53"/>
    </row>
    <row r="291" spans="1:17" s="44" customFormat="1">
      <c r="A291" s="51"/>
      <c r="B291" s="52"/>
      <c r="F291" s="52"/>
      <c r="N291" s="52"/>
      <c r="O291" s="52"/>
      <c r="P291" s="53"/>
      <c r="Q291" s="53"/>
    </row>
    <row r="292" spans="1:17" s="44" customFormat="1">
      <c r="A292" s="51"/>
      <c r="B292" s="52"/>
      <c r="F292" s="52"/>
      <c r="N292" s="52"/>
      <c r="O292" s="52"/>
      <c r="P292" s="53"/>
      <c r="Q292" s="53"/>
    </row>
    <row r="293" spans="1:17" s="44" customFormat="1">
      <c r="A293" s="51"/>
      <c r="B293" s="52"/>
      <c r="F293" s="52"/>
      <c r="N293" s="52"/>
      <c r="O293" s="52"/>
      <c r="P293" s="53"/>
      <c r="Q293" s="53"/>
    </row>
    <row r="294" spans="1:17" s="44" customFormat="1">
      <c r="A294" s="51"/>
      <c r="B294" s="52"/>
      <c r="F294" s="52"/>
      <c r="N294" s="52"/>
      <c r="O294" s="52"/>
      <c r="P294" s="53"/>
      <c r="Q294" s="53"/>
    </row>
    <row r="295" spans="1:17" s="44" customFormat="1">
      <c r="A295" s="51"/>
      <c r="B295" s="52"/>
      <c r="F295" s="52"/>
      <c r="N295" s="52"/>
      <c r="O295" s="52"/>
      <c r="P295" s="53"/>
      <c r="Q295" s="53"/>
    </row>
    <row r="296" spans="1:17" s="44" customFormat="1">
      <c r="A296" s="51"/>
      <c r="B296" s="52"/>
      <c r="F296" s="52"/>
      <c r="N296" s="52"/>
      <c r="O296" s="52"/>
      <c r="P296" s="53"/>
      <c r="Q296" s="53"/>
    </row>
    <row r="297" spans="1:17" s="44" customFormat="1">
      <c r="A297" s="51"/>
      <c r="B297" s="52"/>
      <c r="F297" s="52"/>
      <c r="N297" s="52"/>
      <c r="O297" s="52"/>
      <c r="P297" s="53"/>
      <c r="Q297" s="53"/>
    </row>
    <row r="298" spans="1:17" s="44" customFormat="1">
      <c r="A298" s="51"/>
      <c r="B298" s="52"/>
      <c r="F298" s="52"/>
      <c r="N298" s="52"/>
      <c r="O298" s="52"/>
      <c r="P298" s="53"/>
      <c r="Q298" s="53"/>
    </row>
    <row r="299" spans="1:17" s="44" customFormat="1">
      <c r="A299" s="51"/>
      <c r="B299" s="52"/>
      <c r="F299" s="52"/>
      <c r="N299" s="52"/>
      <c r="O299" s="52"/>
      <c r="P299" s="53"/>
      <c r="Q299" s="53"/>
    </row>
    <row r="300" spans="1:17" s="44" customFormat="1">
      <c r="A300" s="51"/>
      <c r="B300" s="52"/>
      <c r="F300" s="52"/>
      <c r="N300" s="52"/>
      <c r="O300" s="52"/>
      <c r="P300" s="53"/>
      <c r="Q300" s="53"/>
    </row>
    <row r="301" spans="1:17" s="44" customFormat="1">
      <c r="A301" s="51"/>
      <c r="B301" s="52"/>
      <c r="F301" s="52"/>
      <c r="N301" s="52"/>
      <c r="O301" s="52"/>
      <c r="P301" s="53"/>
      <c r="Q301" s="53"/>
    </row>
    <row r="302" spans="1:17" s="44" customFormat="1">
      <c r="A302" s="51"/>
      <c r="B302" s="52"/>
      <c r="F302" s="52"/>
      <c r="N302" s="52"/>
      <c r="O302" s="52"/>
      <c r="P302" s="53"/>
      <c r="Q302" s="53"/>
    </row>
    <row r="303" spans="1:17" s="44" customFormat="1">
      <c r="A303" s="51"/>
      <c r="B303" s="52"/>
      <c r="F303" s="52"/>
      <c r="N303" s="52"/>
      <c r="O303" s="52"/>
      <c r="P303" s="53"/>
      <c r="Q303" s="53"/>
    </row>
    <row r="304" spans="1:17" s="44" customFormat="1">
      <c r="A304" s="51"/>
      <c r="B304" s="52"/>
      <c r="F304" s="52"/>
      <c r="N304" s="52"/>
      <c r="O304" s="52"/>
      <c r="P304" s="53"/>
      <c r="Q304" s="53"/>
    </row>
    <row r="305" spans="1:17" s="44" customFormat="1">
      <c r="A305" s="51"/>
      <c r="B305" s="52"/>
      <c r="F305" s="52"/>
      <c r="N305" s="52"/>
      <c r="O305" s="52"/>
      <c r="P305" s="53"/>
      <c r="Q305" s="53"/>
    </row>
    <row r="306" spans="1:17" s="44" customFormat="1">
      <c r="A306" s="51"/>
      <c r="B306" s="52"/>
      <c r="F306" s="52"/>
      <c r="N306" s="52"/>
      <c r="O306" s="52"/>
      <c r="P306" s="53"/>
      <c r="Q306" s="53"/>
    </row>
    <row r="307" spans="1:17" s="44" customFormat="1">
      <c r="A307" s="51"/>
      <c r="B307" s="52"/>
      <c r="F307" s="52"/>
      <c r="N307" s="52"/>
      <c r="O307" s="52"/>
      <c r="P307" s="53"/>
      <c r="Q307" s="53"/>
    </row>
    <row r="308" spans="1:17" s="44" customFormat="1">
      <c r="A308" s="51"/>
      <c r="B308" s="52"/>
      <c r="F308" s="52"/>
      <c r="N308" s="52"/>
      <c r="O308" s="52"/>
      <c r="P308" s="53"/>
      <c r="Q308" s="53"/>
    </row>
    <row r="309" spans="1:17" s="44" customFormat="1">
      <c r="A309" s="51"/>
      <c r="B309" s="52"/>
      <c r="F309" s="52"/>
      <c r="N309" s="52"/>
      <c r="O309" s="52"/>
      <c r="P309" s="53"/>
      <c r="Q309" s="53"/>
    </row>
    <row r="310" spans="1:17" s="44" customFormat="1">
      <c r="A310" s="51"/>
      <c r="B310" s="52"/>
      <c r="F310" s="52"/>
      <c r="N310" s="52"/>
      <c r="O310" s="52"/>
      <c r="P310" s="53"/>
      <c r="Q310" s="53"/>
    </row>
    <row r="311" spans="1:17" s="44" customFormat="1">
      <c r="A311" s="51"/>
      <c r="B311" s="52"/>
      <c r="F311" s="52"/>
      <c r="N311" s="52"/>
      <c r="O311" s="52"/>
      <c r="P311" s="53"/>
      <c r="Q311" s="53"/>
    </row>
    <row r="312" spans="1:17" s="44" customFormat="1">
      <c r="A312" s="51"/>
      <c r="B312" s="52"/>
      <c r="F312" s="52"/>
      <c r="N312" s="52"/>
      <c r="O312" s="52"/>
      <c r="P312" s="53"/>
      <c r="Q312" s="53"/>
    </row>
    <row r="313" spans="1:17" s="44" customFormat="1">
      <c r="A313" s="51"/>
      <c r="B313" s="52"/>
      <c r="F313" s="52"/>
      <c r="N313" s="52"/>
      <c r="O313" s="52"/>
      <c r="P313" s="53"/>
      <c r="Q313" s="53"/>
    </row>
    <row r="314" spans="1:17" s="44" customFormat="1">
      <c r="A314" s="51"/>
      <c r="B314" s="52"/>
      <c r="F314" s="52"/>
      <c r="N314" s="52"/>
      <c r="O314" s="52"/>
      <c r="P314" s="53"/>
      <c r="Q314" s="53"/>
    </row>
    <row r="315" spans="1:17" s="44" customFormat="1">
      <c r="A315" s="51"/>
      <c r="B315" s="52"/>
      <c r="F315" s="52"/>
      <c r="N315" s="52"/>
      <c r="O315" s="52"/>
      <c r="P315" s="53"/>
      <c r="Q315" s="53"/>
    </row>
    <row r="316" spans="1:17" s="44" customFormat="1">
      <c r="A316" s="51"/>
      <c r="B316" s="52"/>
      <c r="F316" s="52"/>
      <c r="N316" s="52"/>
      <c r="O316" s="52"/>
      <c r="P316" s="53"/>
      <c r="Q316" s="53"/>
    </row>
    <row r="317" spans="1:17" s="44" customFormat="1">
      <c r="A317" s="51"/>
      <c r="B317" s="52"/>
      <c r="F317" s="52"/>
      <c r="N317" s="52"/>
      <c r="O317" s="52"/>
      <c r="P317" s="53"/>
      <c r="Q317" s="53"/>
    </row>
    <row r="318" spans="1:17" s="44" customFormat="1">
      <c r="A318" s="51"/>
      <c r="B318" s="52"/>
      <c r="F318" s="52"/>
      <c r="N318" s="52"/>
      <c r="O318" s="52"/>
      <c r="P318" s="53"/>
      <c r="Q318" s="53"/>
    </row>
    <row r="319" spans="1:17" s="44" customFormat="1">
      <c r="A319" s="51"/>
      <c r="B319" s="52"/>
      <c r="F319" s="52"/>
      <c r="N319" s="52"/>
      <c r="O319" s="52"/>
      <c r="P319" s="53"/>
      <c r="Q319" s="53"/>
    </row>
    <row r="320" spans="1:17" s="44" customFormat="1">
      <c r="A320" s="51"/>
      <c r="B320" s="52"/>
      <c r="F320" s="52"/>
      <c r="N320" s="52"/>
      <c r="O320" s="52"/>
      <c r="P320" s="53"/>
      <c r="Q320" s="53"/>
    </row>
    <row r="321" spans="1:17" s="44" customFormat="1">
      <c r="A321" s="51"/>
      <c r="B321" s="52"/>
      <c r="F321" s="52"/>
      <c r="N321" s="52"/>
      <c r="O321" s="52"/>
      <c r="P321" s="53"/>
      <c r="Q321" s="53"/>
    </row>
    <row r="322" spans="1:17" s="44" customFormat="1">
      <c r="A322" s="51"/>
      <c r="B322" s="52"/>
      <c r="F322" s="52"/>
      <c r="N322" s="52"/>
      <c r="O322" s="52"/>
      <c r="P322" s="53"/>
      <c r="Q322" s="53"/>
    </row>
    <row r="323" spans="1:17" s="44" customFormat="1">
      <c r="A323" s="51"/>
      <c r="B323" s="52"/>
      <c r="F323" s="52"/>
      <c r="N323" s="52"/>
      <c r="O323" s="52"/>
      <c r="P323" s="53"/>
      <c r="Q323" s="53"/>
    </row>
    <row r="324" spans="1:17" s="44" customFormat="1">
      <c r="A324" s="51"/>
      <c r="B324" s="52"/>
      <c r="F324" s="52"/>
      <c r="N324" s="52"/>
      <c r="O324" s="52"/>
      <c r="P324" s="53"/>
      <c r="Q324" s="53"/>
    </row>
    <row r="325" spans="1:17" s="44" customFormat="1">
      <c r="A325" s="51"/>
      <c r="B325" s="52"/>
      <c r="F325" s="52"/>
      <c r="N325" s="52"/>
      <c r="O325" s="52"/>
      <c r="P325" s="53"/>
      <c r="Q325" s="53"/>
    </row>
    <row r="326" spans="1:17" s="44" customFormat="1">
      <c r="A326" s="51"/>
      <c r="B326" s="52"/>
      <c r="F326" s="52"/>
      <c r="N326" s="52"/>
      <c r="O326" s="52"/>
      <c r="P326" s="53"/>
      <c r="Q326" s="53"/>
    </row>
    <row r="327" spans="1:17" s="44" customFormat="1">
      <c r="A327" s="51"/>
      <c r="B327" s="52"/>
      <c r="F327" s="52"/>
      <c r="N327" s="52"/>
      <c r="O327" s="52"/>
      <c r="P327" s="53"/>
      <c r="Q327" s="53"/>
    </row>
    <row r="328" spans="1:17" s="44" customFormat="1">
      <c r="A328" s="51"/>
      <c r="B328" s="52"/>
      <c r="F328" s="52"/>
      <c r="N328" s="52"/>
      <c r="O328" s="52"/>
      <c r="P328" s="53"/>
      <c r="Q328" s="53"/>
    </row>
    <row r="329" spans="1:17" s="44" customFormat="1">
      <c r="A329" s="51"/>
      <c r="B329" s="52"/>
      <c r="F329" s="52"/>
      <c r="N329" s="52"/>
      <c r="O329" s="52"/>
      <c r="P329" s="53"/>
      <c r="Q329" s="53"/>
    </row>
    <row r="330" spans="1:17" s="44" customFormat="1">
      <c r="A330" s="51"/>
      <c r="B330" s="52"/>
      <c r="F330" s="52"/>
      <c r="N330" s="52"/>
      <c r="O330" s="52"/>
      <c r="P330" s="53"/>
      <c r="Q330" s="53"/>
    </row>
    <row r="331" spans="1:17" s="44" customFormat="1">
      <c r="A331" s="51"/>
      <c r="B331" s="52"/>
      <c r="F331" s="52"/>
      <c r="N331" s="52"/>
      <c r="O331" s="52"/>
      <c r="P331" s="53"/>
      <c r="Q331" s="53"/>
    </row>
    <row r="332" spans="1:17" s="44" customFormat="1">
      <c r="A332" s="51"/>
      <c r="B332" s="52"/>
      <c r="F332" s="52"/>
      <c r="N332" s="52"/>
      <c r="O332" s="52"/>
      <c r="P332" s="53"/>
      <c r="Q332" s="53"/>
    </row>
    <row r="333" spans="1:17" s="44" customFormat="1">
      <c r="A333" s="51"/>
      <c r="B333" s="52"/>
      <c r="F333" s="52"/>
      <c r="N333" s="52"/>
      <c r="O333" s="52"/>
      <c r="P333" s="53"/>
      <c r="Q333" s="53"/>
    </row>
    <row r="334" spans="1:17" s="44" customFormat="1">
      <c r="A334" s="51"/>
      <c r="B334" s="52"/>
      <c r="F334" s="52"/>
      <c r="N334" s="52"/>
      <c r="O334" s="52"/>
      <c r="P334" s="53"/>
      <c r="Q334" s="53"/>
    </row>
    <row r="335" spans="1:17" s="44" customFormat="1">
      <c r="A335" s="51"/>
      <c r="B335" s="52"/>
      <c r="F335" s="52"/>
      <c r="N335" s="52"/>
      <c r="O335" s="52"/>
      <c r="P335" s="53"/>
      <c r="Q335" s="53"/>
    </row>
    <row r="336" spans="1:17" s="44" customFormat="1">
      <c r="A336" s="51"/>
      <c r="B336" s="52"/>
      <c r="F336" s="52"/>
      <c r="N336" s="52"/>
      <c r="O336" s="52"/>
      <c r="P336" s="53"/>
      <c r="Q336" s="53"/>
    </row>
    <row r="337" spans="1:17" s="44" customFormat="1">
      <c r="A337" s="51"/>
      <c r="B337" s="52"/>
      <c r="F337" s="52"/>
      <c r="N337" s="52"/>
      <c r="O337" s="52"/>
      <c r="P337" s="53"/>
      <c r="Q337" s="53"/>
    </row>
    <row r="338" spans="1:17" s="44" customFormat="1">
      <c r="A338" s="51"/>
      <c r="B338" s="52"/>
      <c r="F338" s="52"/>
      <c r="N338" s="52"/>
      <c r="O338" s="52"/>
      <c r="P338" s="53"/>
      <c r="Q338" s="53"/>
    </row>
    <row r="339" spans="1:17" s="44" customFormat="1">
      <c r="A339" s="51"/>
      <c r="B339" s="52"/>
      <c r="F339" s="52"/>
      <c r="N339" s="52"/>
      <c r="O339" s="52"/>
      <c r="P339" s="53"/>
      <c r="Q339" s="53"/>
    </row>
    <row r="340" spans="1:17" s="44" customFormat="1">
      <c r="A340" s="51"/>
      <c r="B340" s="52"/>
      <c r="F340" s="52"/>
      <c r="N340" s="52"/>
      <c r="O340" s="52"/>
      <c r="P340" s="53"/>
      <c r="Q340" s="53"/>
    </row>
    <row r="341" spans="1:17" s="44" customFormat="1">
      <c r="A341" s="51"/>
      <c r="B341" s="52"/>
      <c r="F341" s="52"/>
      <c r="N341" s="52"/>
      <c r="O341" s="52"/>
      <c r="P341" s="53"/>
      <c r="Q341" s="53"/>
    </row>
    <row r="342" spans="1:17" s="44" customFormat="1">
      <c r="A342" s="51"/>
      <c r="B342" s="52"/>
      <c r="F342" s="52"/>
      <c r="N342" s="52"/>
      <c r="O342" s="52"/>
      <c r="P342" s="53"/>
      <c r="Q342" s="53"/>
    </row>
    <row r="343" spans="1:17" s="44" customFormat="1">
      <c r="A343" s="51"/>
      <c r="B343" s="52"/>
      <c r="F343" s="52"/>
      <c r="N343" s="52"/>
      <c r="O343" s="52"/>
      <c r="P343" s="53"/>
      <c r="Q343" s="53"/>
    </row>
    <row r="344" spans="1:17" s="44" customFormat="1">
      <c r="A344" s="51"/>
      <c r="B344" s="52"/>
      <c r="F344" s="52"/>
      <c r="N344" s="52"/>
      <c r="O344" s="52"/>
      <c r="P344" s="53"/>
      <c r="Q344" s="53"/>
    </row>
    <row r="345" spans="1:17" s="44" customFormat="1">
      <c r="A345" s="51"/>
      <c r="B345" s="52"/>
      <c r="F345" s="52"/>
      <c r="N345" s="52"/>
      <c r="O345" s="52"/>
      <c r="P345" s="53"/>
      <c r="Q345" s="53"/>
    </row>
    <row r="346" spans="1:17" s="44" customFormat="1">
      <c r="A346" s="51"/>
      <c r="B346" s="52"/>
      <c r="F346" s="52"/>
      <c r="N346" s="52"/>
      <c r="O346" s="52"/>
      <c r="P346" s="53"/>
      <c r="Q346" s="53"/>
    </row>
    <row r="347" spans="1:17" s="44" customFormat="1">
      <c r="A347" s="51"/>
      <c r="B347" s="52"/>
      <c r="F347" s="52"/>
      <c r="N347" s="52"/>
      <c r="O347" s="52"/>
      <c r="P347" s="53"/>
      <c r="Q347" s="53"/>
    </row>
    <row r="348" spans="1:17" s="44" customFormat="1">
      <c r="A348" s="51"/>
      <c r="B348" s="52"/>
      <c r="F348" s="52"/>
      <c r="N348" s="52"/>
      <c r="O348" s="52"/>
      <c r="P348" s="53"/>
      <c r="Q348" s="53"/>
    </row>
    <row r="349" spans="1:17" s="44" customFormat="1">
      <c r="A349" s="51"/>
      <c r="B349" s="52"/>
      <c r="F349" s="52"/>
      <c r="N349" s="52"/>
      <c r="O349" s="52"/>
      <c r="P349" s="53"/>
      <c r="Q349" s="53"/>
    </row>
    <row r="350" spans="1:17" s="44" customFormat="1">
      <c r="A350" s="51"/>
      <c r="B350" s="52"/>
      <c r="F350" s="52"/>
      <c r="N350" s="52"/>
      <c r="O350" s="52"/>
      <c r="P350" s="53"/>
      <c r="Q350" s="53"/>
    </row>
    <row r="351" spans="1:17" s="44" customFormat="1">
      <c r="A351" s="51"/>
      <c r="B351" s="52"/>
      <c r="F351" s="52"/>
      <c r="N351" s="52"/>
      <c r="O351" s="52"/>
      <c r="P351" s="53"/>
      <c r="Q351" s="53"/>
    </row>
    <row r="352" spans="1:17" s="44" customFormat="1">
      <c r="A352" s="51"/>
      <c r="B352" s="52"/>
      <c r="F352" s="52"/>
      <c r="N352" s="52"/>
      <c r="O352" s="52"/>
      <c r="P352" s="53"/>
      <c r="Q352" s="53"/>
    </row>
    <row r="353" spans="1:17" s="44" customFormat="1">
      <c r="A353" s="51"/>
      <c r="B353" s="52"/>
      <c r="F353" s="52"/>
      <c r="N353" s="52"/>
      <c r="O353" s="52"/>
      <c r="P353" s="53"/>
      <c r="Q353" s="53"/>
    </row>
    <row r="354" spans="1:17" s="44" customFormat="1">
      <c r="A354" s="51"/>
      <c r="B354" s="52"/>
      <c r="F354" s="52"/>
      <c r="N354" s="52"/>
      <c r="O354" s="52"/>
      <c r="P354" s="53"/>
      <c r="Q354" s="53"/>
    </row>
    <row r="355" spans="1:17" s="44" customFormat="1">
      <c r="A355" s="51"/>
      <c r="B355" s="52"/>
      <c r="F355" s="52"/>
      <c r="N355" s="52"/>
      <c r="O355" s="52"/>
      <c r="P355" s="53"/>
      <c r="Q355" s="53"/>
    </row>
    <row r="356" spans="1:17" s="44" customFormat="1">
      <c r="A356" s="51"/>
      <c r="B356" s="52"/>
      <c r="F356" s="52"/>
      <c r="N356" s="52"/>
      <c r="O356" s="52"/>
      <c r="P356" s="53"/>
      <c r="Q356" s="53"/>
    </row>
    <row r="357" spans="1:17" s="44" customFormat="1">
      <c r="A357" s="51"/>
      <c r="B357" s="52"/>
      <c r="F357" s="52"/>
      <c r="N357" s="52"/>
      <c r="O357" s="52"/>
      <c r="P357" s="53"/>
      <c r="Q357" s="53"/>
    </row>
    <row r="358" spans="1:17" s="44" customFormat="1">
      <c r="A358" s="51"/>
      <c r="B358" s="52"/>
      <c r="F358" s="52"/>
      <c r="N358" s="52"/>
      <c r="O358" s="52"/>
      <c r="P358" s="53"/>
      <c r="Q358" s="53"/>
    </row>
    <row r="359" spans="1:17" s="44" customFormat="1">
      <c r="A359" s="51"/>
      <c r="B359" s="52"/>
      <c r="F359" s="52"/>
      <c r="N359" s="52"/>
      <c r="O359" s="52"/>
      <c r="P359" s="53"/>
      <c r="Q359" s="53"/>
    </row>
    <row r="360" spans="1:17" s="44" customFormat="1">
      <c r="A360" s="51"/>
      <c r="B360" s="52"/>
      <c r="F360" s="52"/>
      <c r="N360" s="52"/>
      <c r="O360" s="52"/>
      <c r="P360" s="53"/>
      <c r="Q360" s="53"/>
    </row>
    <row r="361" spans="1:17" s="44" customFormat="1">
      <c r="A361" s="51"/>
      <c r="B361" s="52"/>
      <c r="F361" s="52"/>
      <c r="N361" s="52"/>
      <c r="O361" s="52"/>
      <c r="P361" s="53"/>
      <c r="Q361" s="53"/>
    </row>
    <row r="362" spans="1:17" s="44" customFormat="1">
      <c r="A362" s="51"/>
      <c r="B362" s="52"/>
      <c r="F362" s="52"/>
      <c r="N362" s="52"/>
      <c r="O362" s="52"/>
      <c r="P362" s="53"/>
      <c r="Q362" s="53"/>
    </row>
    <row r="363" spans="1:17" s="44" customFormat="1">
      <c r="A363" s="51"/>
      <c r="B363" s="52"/>
      <c r="F363" s="52"/>
      <c r="N363" s="52"/>
      <c r="O363" s="52"/>
      <c r="P363" s="53"/>
      <c r="Q363" s="53"/>
    </row>
    <row r="364" spans="1:17" s="44" customFormat="1">
      <c r="A364" s="51"/>
      <c r="B364" s="52"/>
      <c r="F364" s="52"/>
      <c r="N364" s="52"/>
      <c r="O364" s="52"/>
      <c r="P364" s="53"/>
      <c r="Q364" s="53"/>
    </row>
    <row r="365" spans="1:17" s="44" customFormat="1">
      <c r="A365" s="51"/>
      <c r="B365" s="52"/>
      <c r="F365" s="52"/>
      <c r="N365" s="52"/>
      <c r="O365" s="52"/>
      <c r="P365" s="53"/>
      <c r="Q365" s="53"/>
    </row>
    <row r="366" spans="1:17" s="44" customFormat="1">
      <c r="A366" s="51"/>
      <c r="B366" s="52"/>
      <c r="F366" s="52"/>
      <c r="N366" s="52"/>
      <c r="O366" s="52"/>
      <c r="P366" s="53"/>
      <c r="Q366" s="53"/>
    </row>
    <row r="367" spans="1:17" s="44" customFormat="1">
      <c r="A367" s="51"/>
      <c r="B367" s="52"/>
      <c r="F367" s="52"/>
      <c r="N367" s="52"/>
      <c r="O367" s="52"/>
      <c r="P367" s="53"/>
      <c r="Q367" s="53"/>
    </row>
    <row r="368" spans="1:17" s="44" customFormat="1">
      <c r="A368" s="51"/>
      <c r="B368" s="52"/>
      <c r="F368" s="52"/>
      <c r="N368" s="52"/>
      <c r="O368" s="52"/>
      <c r="P368" s="53"/>
      <c r="Q368" s="53"/>
    </row>
    <row r="369" spans="1:17" s="44" customFormat="1">
      <c r="A369" s="51"/>
      <c r="B369" s="52"/>
      <c r="F369" s="52"/>
      <c r="N369" s="52"/>
      <c r="O369" s="52"/>
      <c r="P369" s="53"/>
      <c r="Q369" s="53"/>
    </row>
    <row r="370" spans="1:17" s="44" customFormat="1">
      <c r="A370" s="51"/>
      <c r="B370" s="52"/>
      <c r="F370" s="52"/>
      <c r="N370" s="52"/>
      <c r="O370" s="52"/>
      <c r="P370" s="53"/>
      <c r="Q370" s="53"/>
    </row>
    <row r="371" spans="1:17" s="44" customFormat="1">
      <c r="A371" s="51"/>
      <c r="B371" s="52"/>
      <c r="F371" s="52"/>
      <c r="N371" s="52"/>
      <c r="O371" s="52"/>
      <c r="P371" s="53"/>
      <c r="Q371" s="53"/>
    </row>
    <row r="372" spans="1:17" s="44" customFormat="1">
      <c r="A372" s="51"/>
      <c r="B372" s="52"/>
      <c r="F372" s="52"/>
      <c r="N372" s="52"/>
      <c r="O372" s="52"/>
      <c r="P372" s="53"/>
      <c r="Q372" s="53"/>
    </row>
    <row r="373" spans="1:17" s="44" customFormat="1">
      <c r="A373" s="51"/>
      <c r="B373" s="52"/>
      <c r="F373" s="52"/>
      <c r="N373" s="52"/>
      <c r="O373" s="52"/>
      <c r="P373" s="53"/>
      <c r="Q373" s="53"/>
    </row>
    <row r="374" spans="1:17" s="44" customFormat="1">
      <c r="A374" s="51"/>
      <c r="B374" s="52"/>
      <c r="F374" s="52"/>
      <c r="N374" s="52"/>
      <c r="O374" s="52"/>
      <c r="P374" s="53"/>
      <c r="Q374" s="53"/>
    </row>
    <row r="375" spans="1:17" s="44" customFormat="1">
      <c r="A375" s="51"/>
      <c r="B375" s="52"/>
      <c r="F375" s="52"/>
      <c r="N375" s="52"/>
      <c r="O375" s="52"/>
      <c r="P375" s="53"/>
      <c r="Q375" s="53"/>
    </row>
    <row r="376" spans="1:17" s="44" customFormat="1">
      <c r="A376" s="51"/>
      <c r="B376" s="52"/>
      <c r="F376" s="52"/>
      <c r="N376" s="52"/>
      <c r="O376" s="52"/>
      <c r="P376" s="53"/>
      <c r="Q376" s="53"/>
    </row>
    <row r="377" spans="1:17" s="44" customFormat="1">
      <c r="A377" s="51"/>
      <c r="B377" s="52"/>
      <c r="F377" s="52"/>
      <c r="N377" s="52"/>
      <c r="O377" s="52"/>
      <c r="P377" s="53"/>
      <c r="Q377" s="53"/>
    </row>
    <row r="378" spans="1:17" s="44" customFormat="1">
      <c r="A378" s="51"/>
      <c r="B378" s="52"/>
      <c r="F378" s="52"/>
      <c r="N378" s="52"/>
      <c r="O378" s="52"/>
      <c r="P378" s="53"/>
      <c r="Q378" s="53"/>
    </row>
    <row r="379" spans="1:17" s="44" customFormat="1">
      <c r="A379" s="51"/>
      <c r="B379" s="52"/>
      <c r="F379" s="52"/>
      <c r="N379" s="52"/>
      <c r="O379" s="52"/>
      <c r="P379" s="53"/>
      <c r="Q379" s="53"/>
    </row>
    <row r="380" spans="1:17" s="44" customFormat="1">
      <c r="A380" s="51"/>
      <c r="B380" s="52"/>
      <c r="F380" s="52"/>
      <c r="N380" s="52"/>
      <c r="O380" s="52"/>
      <c r="P380" s="53"/>
      <c r="Q380" s="53"/>
    </row>
    <row r="381" spans="1:17" s="44" customFormat="1">
      <c r="A381" s="51"/>
      <c r="B381" s="52"/>
      <c r="F381" s="52"/>
      <c r="N381" s="52"/>
      <c r="O381" s="52"/>
      <c r="P381" s="53"/>
      <c r="Q381" s="53"/>
    </row>
    <row r="382" spans="1:17" s="44" customFormat="1">
      <c r="A382" s="51"/>
      <c r="B382" s="52"/>
      <c r="F382" s="52"/>
      <c r="N382" s="52"/>
      <c r="O382" s="52"/>
      <c r="P382" s="53"/>
      <c r="Q382" s="53"/>
    </row>
    <row r="383" spans="1:17" s="44" customFormat="1">
      <c r="A383" s="51"/>
      <c r="B383" s="52"/>
      <c r="F383" s="52"/>
      <c r="N383" s="52"/>
      <c r="O383" s="52"/>
      <c r="P383" s="53"/>
      <c r="Q383" s="53"/>
    </row>
    <row r="384" spans="1:17" s="44" customFormat="1">
      <c r="A384" s="51"/>
      <c r="B384" s="52"/>
      <c r="F384" s="52"/>
      <c r="N384" s="52"/>
      <c r="O384" s="52"/>
      <c r="P384" s="53"/>
      <c r="Q384" s="53"/>
    </row>
    <row r="385" spans="1:17" s="44" customFormat="1">
      <c r="A385" s="51"/>
      <c r="B385" s="52"/>
      <c r="F385" s="52"/>
      <c r="N385" s="52"/>
      <c r="O385" s="52"/>
      <c r="P385" s="53"/>
      <c r="Q385" s="53"/>
    </row>
    <row r="386" spans="1:17" s="44" customFormat="1">
      <c r="A386" s="51"/>
      <c r="B386" s="52"/>
      <c r="F386" s="52"/>
      <c r="N386" s="52"/>
      <c r="O386" s="52"/>
      <c r="P386" s="53"/>
      <c r="Q386" s="53"/>
    </row>
    <row r="387" spans="1:17" s="44" customFormat="1">
      <c r="A387" s="51"/>
      <c r="B387" s="52"/>
      <c r="F387" s="52"/>
      <c r="N387" s="52"/>
      <c r="O387" s="52"/>
      <c r="P387" s="53"/>
      <c r="Q387" s="53"/>
    </row>
    <row r="388" spans="1:17" s="44" customFormat="1">
      <c r="A388" s="51"/>
      <c r="B388" s="52"/>
      <c r="F388" s="52"/>
      <c r="N388" s="52"/>
      <c r="O388" s="52"/>
      <c r="P388" s="53"/>
      <c r="Q388" s="53"/>
    </row>
    <row r="389" spans="1:17" s="44" customFormat="1">
      <c r="A389" s="51"/>
      <c r="B389" s="52"/>
      <c r="F389" s="52"/>
      <c r="N389" s="52"/>
      <c r="O389" s="52"/>
      <c r="P389" s="53"/>
      <c r="Q389" s="53"/>
    </row>
    <row r="390" spans="1:17" s="44" customFormat="1">
      <c r="A390" s="51"/>
      <c r="B390" s="52"/>
      <c r="F390" s="52"/>
      <c r="N390" s="52"/>
      <c r="O390" s="52"/>
      <c r="P390" s="53"/>
      <c r="Q390" s="53"/>
    </row>
    <row r="391" spans="1:17" s="44" customFormat="1">
      <c r="A391" s="51"/>
      <c r="B391" s="52"/>
      <c r="F391" s="52"/>
      <c r="N391" s="52"/>
      <c r="O391" s="52"/>
      <c r="P391" s="53"/>
      <c r="Q391" s="53"/>
    </row>
    <row r="392" spans="1:17" s="44" customFormat="1">
      <c r="A392" s="51"/>
      <c r="B392" s="52"/>
      <c r="F392" s="52"/>
      <c r="N392" s="52"/>
      <c r="O392" s="52"/>
      <c r="P392" s="53"/>
      <c r="Q392" s="53"/>
    </row>
    <row r="393" spans="1:17" s="44" customFormat="1">
      <c r="A393" s="51"/>
      <c r="B393" s="52"/>
      <c r="F393" s="52"/>
      <c r="N393" s="52"/>
      <c r="O393" s="52"/>
      <c r="P393" s="53"/>
      <c r="Q393" s="53"/>
    </row>
    <row r="394" spans="1:17" s="44" customFormat="1">
      <c r="A394" s="51"/>
      <c r="B394" s="52"/>
      <c r="F394" s="52"/>
      <c r="N394" s="52"/>
      <c r="O394" s="52"/>
      <c r="P394" s="53"/>
      <c r="Q394" s="53"/>
    </row>
    <row r="395" spans="1:17" s="44" customFormat="1">
      <c r="A395" s="51"/>
      <c r="B395" s="52"/>
      <c r="F395" s="52"/>
      <c r="N395" s="52"/>
      <c r="O395" s="52"/>
      <c r="P395" s="53"/>
      <c r="Q395" s="53"/>
    </row>
    <row r="396" spans="1:17" s="44" customFormat="1">
      <c r="A396" s="51"/>
      <c r="B396" s="52"/>
      <c r="F396" s="52"/>
      <c r="N396" s="52"/>
      <c r="O396" s="52"/>
      <c r="P396" s="53"/>
      <c r="Q396" s="53"/>
    </row>
    <row r="397" spans="1:17" s="44" customFormat="1">
      <c r="A397" s="51"/>
      <c r="B397" s="52"/>
      <c r="F397" s="52"/>
      <c r="N397" s="52"/>
      <c r="O397" s="52"/>
      <c r="P397" s="53"/>
      <c r="Q397" s="53"/>
    </row>
    <row r="398" spans="1:17" s="44" customFormat="1">
      <c r="A398" s="51"/>
      <c r="B398" s="52"/>
      <c r="F398" s="52"/>
      <c r="N398" s="52"/>
      <c r="O398" s="52"/>
      <c r="P398" s="53"/>
      <c r="Q398" s="53"/>
    </row>
    <row r="399" spans="1:17" s="44" customFormat="1">
      <c r="A399" s="51"/>
      <c r="B399" s="52"/>
      <c r="F399" s="52"/>
      <c r="N399" s="52"/>
      <c r="O399" s="52"/>
      <c r="P399" s="53"/>
      <c r="Q399" s="53"/>
    </row>
    <row r="400" spans="1:17" s="44" customFormat="1">
      <c r="A400" s="51"/>
      <c r="B400" s="52"/>
      <c r="F400" s="52"/>
      <c r="N400" s="52"/>
      <c r="O400" s="52"/>
      <c r="P400" s="53"/>
      <c r="Q400" s="53"/>
    </row>
    <row r="401" spans="1:17" s="44" customFormat="1">
      <c r="A401" s="51"/>
      <c r="B401" s="52"/>
      <c r="F401" s="52"/>
      <c r="N401" s="52"/>
      <c r="O401" s="52"/>
      <c r="P401" s="53"/>
      <c r="Q401" s="53"/>
    </row>
    <row r="402" spans="1:17" s="44" customFormat="1">
      <c r="A402" s="51"/>
      <c r="B402" s="52"/>
      <c r="F402" s="52"/>
      <c r="N402" s="52"/>
      <c r="O402" s="52"/>
      <c r="P402" s="53"/>
      <c r="Q402" s="53"/>
    </row>
    <row r="403" spans="1:17" s="44" customFormat="1">
      <c r="A403" s="51"/>
      <c r="B403" s="52"/>
      <c r="F403" s="52"/>
      <c r="N403" s="52"/>
      <c r="O403" s="52"/>
      <c r="P403" s="53"/>
      <c r="Q403" s="53"/>
    </row>
    <row r="404" spans="1:17" s="44" customFormat="1">
      <c r="A404" s="51"/>
      <c r="B404" s="52"/>
      <c r="F404" s="52"/>
      <c r="N404" s="52"/>
      <c r="O404" s="52"/>
      <c r="P404" s="53"/>
      <c r="Q404" s="53"/>
    </row>
    <row r="405" spans="1:17" s="44" customFormat="1">
      <c r="A405" s="51"/>
      <c r="B405" s="52"/>
      <c r="F405" s="52"/>
      <c r="N405" s="52"/>
      <c r="O405" s="52"/>
      <c r="P405" s="53"/>
      <c r="Q405" s="53"/>
    </row>
    <row r="406" spans="1:17" s="44" customFormat="1">
      <c r="A406" s="51"/>
      <c r="B406" s="52"/>
      <c r="F406" s="52"/>
      <c r="N406" s="52"/>
      <c r="O406" s="52"/>
      <c r="P406" s="53"/>
      <c r="Q406" s="53"/>
    </row>
    <row r="407" spans="1:17" s="44" customFormat="1">
      <c r="A407" s="51"/>
      <c r="B407" s="52"/>
      <c r="F407" s="52"/>
      <c r="N407" s="52"/>
      <c r="O407" s="52"/>
      <c r="P407" s="53"/>
      <c r="Q407" s="53"/>
    </row>
    <row r="408" spans="1:17" s="44" customFormat="1">
      <c r="A408" s="51"/>
      <c r="B408" s="52"/>
      <c r="F408" s="52"/>
      <c r="N408" s="52"/>
      <c r="O408" s="52"/>
      <c r="P408" s="53"/>
      <c r="Q408" s="53"/>
    </row>
    <row r="409" spans="1:17" s="44" customFormat="1">
      <c r="A409" s="51"/>
      <c r="B409" s="52"/>
      <c r="F409" s="52"/>
      <c r="N409" s="52"/>
      <c r="O409" s="52"/>
      <c r="P409" s="53"/>
      <c r="Q409" s="53"/>
    </row>
    <row r="410" spans="1:17" s="44" customFormat="1">
      <c r="A410" s="51"/>
      <c r="B410" s="52"/>
      <c r="F410" s="52"/>
      <c r="N410" s="52"/>
      <c r="O410" s="52"/>
      <c r="P410" s="53"/>
      <c r="Q410" s="53"/>
    </row>
    <row r="411" spans="1:17" s="44" customFormat="1">
      <c r="A411" s="51"/>
      <c r="B411" s="52"/>
      <c r="F411" s="52"/>
      <c r="N411" s="52"/>
      <c r="O411" s="52"/>
      <c r="P411" s="53"/>
      <c r="Q411" s="53"/>
    </row>
    <row r="412" spans="1:17" s="44" customFormat="1">
      <c r="A412" s="51"/>
      <c r="B412" s="52"/>
      <c r="F412" s="52"/>
      <c r="N412" s="52"/>
      <c r="O412" s="52"/>
      <c r="P412" s="53"/>
      <c r="Q412" s="53"/>
    </row>
    <row r="413" spans="1:17" s="44" customFormat="1">
      <c r="A413" s="51"/>
      <c r="B413" s="52"/>
      <c r="F413" s="52"/>
      <c r="N413" s="52"/>
      <c r="O413" s="52"/>
      <c r="P413" s="53"/>
      <c r="Q413" s="53"/>
    </row>
    <row r="414" spans="1:17" s="44" customFormat="1">
      <c r="A414" s="51"/>
      <c r="B414" s="52"/>
      <c r="F414" s="52"/>
      <c r="N414" s="52"/>
      <c r="O414" s="52"/>
      <c r="P414" s="53"/>
      <c r="Q414" s="53"/>
    </row>
    <row r="415" spans="1:17" s="44" customFormat="1">
      <c r="A415" s="51"/>
      <c r="B415" s="52"/>
      <c r="F415" s="52"/>
      <c r="N415" s="52"/>
      <c r="O415" s="52"/>
      <c r="P415" s="53"/>
      <c r="Q415" s="53"/>
    </row>
    <row r="416" spans="1:17" s="44" customFormat="1">
      <c r="A416" s="51"/>
      <c r="B416" s="52"/>
      <c r="F416" s="52"/>
      <c r="N416" s="52"/>
      <c r="O416" s="52"/>
      <c r="P416" s="53"/>
      <c r="Q416" s="53"/>
    </row>
    <row r="417" spans="1:17" s="44" customFormat="1">
      <c r="A417" s="51"/>
      <c r="B417" s="52"/>
      <c r="F417" s="52"/>
      <c r="N417" s="52"/>
      <c r="O417" s="52"/>
      <c r="P417" s="53"/>
      <c r="Q417" s="53"/>
    </row>
    <row r="418" spans="1:17" s="44" customFormat="1">
      <c r="A418" s="51"/>
      <c r="B418" s="52"/>
      <c r="F418" s="52"/>
      <c r="N418" s="52"/>
      <c r="O418" s="52"/>
      <c r="P418" s="53"/>
      <c r="Q418" s="53"/>
    </row>
    <row r="419" spans="1:17" s="44" customFormat="1">
      <c r="A419" s="51"/>
      <c r="B419" s="52"/>
      <c r="F419" s="52"/>
      <c r="N419" s="52"/>
      <c r="O419" s="52"/>
      <c r="P419" s="53"/>
      <c r="Q419" s="53"/>
    </row>
    <row r="420" spans="1:17" s="44" customFormat="1">
      <c r="A420" s="51"/>
      <c r="B420" s="52"/>
      <c r="F420" s="52"/>
      <c r="N420" s="52"/>
      <c r="O420" s="52"/>
      <c r="P420" s="53"/>
      <c r="Q420" s="53"/>
    </row>
    <row r="421" spans="1:17" s="44" customFormat="1">
      <c r="A421" s="51"/>
      <c r="B421" s="52"/>
      <c r="F421" s="52"/>
      <c r="N421" s="52"/>
      <c r="O421" s="52"/>
      <c r="P421" s="53"/>
      <c r="Q421" s="53"/>
    </row>
    <row r="422" spans="1:17" s="44" customFormat="1">
      <c r="A422" s="51"/>
      <c r="B422" s="52"/>
      <c r="F422" s="52"/>
      <c r="N422" s="52"/>
      <c r="O422" s="52"/>
      <c r="P422" s="53"/>
      <c r="Q422" s="53"/>
    </row>
    <row r="423" spans="1:17" s="44" customFormat="1">
      <c r="A423" s="51"/>
      <c r="B423" s="52"/>
      <c r="F423" s="52"/>
      <c r="N423" s="52"/>
      <c r="O423" s="52"/>
      <c r="P423" s="53"/>
      <c r="Q423" s="53"/>
    </row>
    <row r="424" spans="1:17" s="44" customFormat="1">
      <c r="A424" s="51"/>
      <c r="B424" s="52"/>
      <c r="F424" s="52"/>
      <c r="N424" s="52"/>
      <c r="O424" s="52"/>
      <c r="P424" s="53"/>
      <c r="Q424" s="53"/>
    </row>
    <row r="425" spans="1:17" s="44" customFormat="1">
      <c r="A425" s="51"/>
      <c r="B425" s="52"/>
      <c r="F425" s="52"/>
      <c r="N425" s="52"/>
      <c r="O425" s="52"/>
      <c r="P425" s="53"/>
      <c r="Q425" s="53"/>
    </row>
    <row r="426" spans="1:17" s="44" customFormat="1">
      <c r="A426" s="51"/>
      <c r="B426" s="52"/>
      <c r="F426" s="52"/>
      <c r="N426" s="52"/>
      <c r="O426" s="52"/>
      <c r="P426" s="53"/>
      <c r="Q426" s="53"/>
    </row>
    <row r="427" spans="1:17" s="44" customFormat="1">
      <c r="A427" s="51"/>
      <c r="B427" s="52"/>
      <c r="F427" s="52"/>
      <c r="N427" s="52"/>
      <c r="O427" s="52"/>
      <c r="P427" s="53"/>
      <c r="Q427" s="53"/>
    </row>
    <row r="428" spans="1:17" s="44" customFormat="1">
      <c r="A428" s="51"/>
      <c r="B428" s="52"/>
      <c r="F428" s="52"/>
      <c r="N428" s="52"/>
      <c r="O428" s="52"/>
      <c r="P428" s="53"/>
      <c r="Q428" s="53"/>
    </row>
    <row r="429" spans="1:17" s="44" customFormat="1">
      <c r="A429" s="51"/>
      <c r="B429" s="52"/>
      <c r="F429" s="52"/>
      <c r="N429" s="52"/>
      <c r="O429" s="52"/>
      <c r="P429" s="53"/>
      <c r="Q429" s="53"/>
    </row>
    <row r="430" spans="1:17" s="44" customFormat="1">
      <c r="A430" s="51"/>
      <c r="B430" s="52"/>
      <c r="F430" s="52"/>
      <c r="N430" s="52"/>
      <c r="O430" s="52"/>
      <c r="P430" s="53"/>
      <c r="Q430" s="53"/>
    </row>
    <row r="431" spans="1:17" s="44" customFormat="1">
      <c r="A431" s="51"/>
      <c r="B431" s="52"/>
      <c r="F431" s="52"/>
      <c r="N431" s="52"/>
      <c r="O431" s="52"/>
      <c r="P431" s="53"/>
      <c r="Q431" s="53"/>
    </row>
    <row r="432" spans="1:17" s="44" customFormat="1">
      <c r="A432" s="51"/>
      <c r="B432" s="52"/>
      <c r="F432" s="52"/>
      <c r="N432" s="52"/>
      <c r="O432" s="52"/>
      <c r="P432" s="53"/>
      <c r="Q432" s="53"/>
    </row>
    <row r="433" spans="1:17" s="44" customFormat="1">
      <c r="A433" s="51"/>
      <c r="B433" s="52"/>
      <c r="F433" s="52"/>
      <c r="N433" s="52"/>
      <c r="O433" s="52"/>
      <c r="P433" s="53"/>
      <c r="Q433" s="53"/>
    </row>
    <row r="434" spans="1:17" s="44" customFormat="1">
      <c r="A434" s="51"/>
      <c r="B434" s="52"/>
      <c r="F434" s="52"/>
      <c r="N434" s="52"/>
      <c r="O434" s="52"/>
      <c r="P434" s="53"/>
      <c r="Q434" s="53"/>
    </row>
    <row r="435" spans="1:17" s="44" customFormat="1">
      <c r="A435" s="51"/>
      <c r="B435" s="52"/>
      <c r="F435" s="52"/>
      <c r="N435" s="52"/>
      <c r="O435" s="52"/>
      <c r="P435" s="53"/>
      <c r="Q435" s="53"/>
    </row>
    <row r="436" spans="1:17" s="44" customFormat="1">
      <c r="A436" s="51"/>
      <c r="B436" s="52"/>
      <c r="F436" s="52"/>
      <c r="N436" s="52"/>
      <c r="O436" s="52"/>
      <c r="P436" s="53"/>
      <c r="Q436" s="53"/>
    </row>
    <row r="437" spans="1:17" s="44" customFormat="1">
      <c r="A437" s="51"/>
      <c r="B437" s="52"/>
      <c r="F437" s="52"/>
      <c r="N437" s="52"/>
      <c r="O437" s="52"/>
      <c r="P437" s="53"/>
      <c r="Q437" s="53"/>
    </row>
    <row r="438" spans="1:17" s="44" customFormat="1">
      <c r="A438" s="51"/>
      <c r="B438" s="52"/>
      <c r="F438" s="52"/>
      <c r="N438" s="52"/>
      <c r="O438" s="52"/>
      <c r="P438" s="53"/>
      <c r="Q438" s="53"/>
    </row>
    <row r="439" spans="1:17" s="44" customFormat="1">
      <c r="A439" s="51"/>
      <c r="B439" s="52"/>
      <c r="F439" s="52"/>
      <c r="N439" s="52"/>
      <c r="O439" s="52"/>
      <c r="P439" s="53"/>
      <c r="Q439" s="53"/>
    </row>
    <row r="440" spans="1:17" s="44" customFormat="1">
      <c r="A440" s="51"/>
      <c r="B440" s="52"/>
      <c r="F440" s="52"/>
      <c r="N440" s="52"/>
      <c r="O440" s="52"/>
      <c r="P440" s="53"/>
      <c r="Q440" s="53"/>
    </row>
    <row r="441" spans="1:17" s="44" customFormat="1">
      <c r="A441" s="51"/>
      <c r="B441" s="52"/>
      <c r="F441" s="52"/>
      <c r="N441" s="52"/>
      <c r="O441" s="52"/>
      <c r="P441" s="53"/>
      <c r="Q441" s="53"/>
    </row>
    <row r="442" spans="1:17" s="44" customFormat="1">
      <c r="A442" s="51"/>
      <c r="B442" s="52"/>
      <c r="F442" s="52"/>
      <c r="N442" s="52"/>
      <c r="O442" s="52"/>
      <c r="P442" s="53"/>
      <c r="Q442" s="53"/>
    </row>
    <row r="443" spans="1:17" s="44" customFormat="1">
      <c r="A443" s="51"/>
      <c r="B443" s="52"/>
      <c r="F443" s="52"/>
      <c r="N443" s="52"/>
      <c r="O443" s="52"/>
      <c r="P443" s="53"/>
      <c r="Q443" s="53"/>
    </row>
    <row r="444" spans="1:17" s="44" customFormat="1">
      <c r="A444" s="51"/>
      <c r="B444" s="52"/>
      <c r="F444" s="52"/>
      <c r="N444" s="52"/>
      <c r="O444" s="52"/>
      <c r="P444" s="53"/>
      <c r="Q444" s="53"/>
    </row>
    <row r="445" spans="1:17" s="44" customFormat="1">
      <c r="A445" s="51"/>
      <c r="B445" s="52"/>
      <c r="F445" s="52"/>
      <c r="N445" s="52"/>
      <c r="O445" s="52"/>
      <c r="P445" s="53"/>
      <c r="Q445" s="53"/>
    </row>
    <row r="446" spans="1:17" s="44" customFormat="1">
      <c r="A446" s="51"/>
      <c r="B446" s="52"/>
      <c r="F446" s="52"/>
      <c r="N446" s="52"/>
      <c r="O446" s="52"/>
      <c r="P446" s="53"/>
      <c r="Q446" s="53"/>
    </row>
    <row r="447" spans="1:17" s="44" customFormat="1">
      <c r="A447" s="51"/>
      <c r="B447" s="52"/>
      <c r="F447" s="52"/>
      <c r="N447" s="52"/>
      <c r="O447" s="52"/>
      <c r="P447" s="53"/>
      <c r="Q447" s="53"/>
    </row>
    <row r="448" spans="1:17" s="44" customFormat="1">
      <c r="A448" s="51"/>
      <c r="B448" s="52"/>
      <c r="F448" s="52"/>
      <c r="N448" s="52"/>
      <c r="O448" s="52"/>
      <c r="P448" s="53"/>
      <c r="Q448" s="53"/>
    </row>
    <row r="449" spans="1:17" s="44" customFormat="1">
      <c r="A449" s="51"/>
      <c r="B449" s="52"/>
      <c r="F449" s="52"/>
      <c r="N449" s="52"/>
      <c r="O449" s="52"/>
      <c r="P449" s="53"/>
      <c r="Q449" s="53"/>
    </row>
    <row r="450" spans="1:17" s="44" customFormat="1">
      <c r="A450" s="51"/>
      <c r="B450" s="52"/>
      <c r="F450" s="52"/>
      <c r="N450" s="52"/>
      <c r="O450" s="52"/>
      <c r="P450" s="53"/>
      <c r="Q450" s="53"/>
    </row>
    <row r="451" spans="1:17" s="44" customFormat="1">
      <c r="A451" s="51"/>
      <c r="B451" s="52"/>
      <c r="F451" s="52"/>
      <c r="N451" s="52"/>
      <c r="O451" s="52"/>
      <c r="P451" s="53"/>
      <c r="Q451" s="53"/>
    </row>
    <row r="452" spans="1:17" s="44" customFormat="1">
      <c r="A452" s="51"/>
      <c r="B452" s="52"/>
      <c r="F452" s="52"/>
      <c r="N452" s="52"/>
      <c r="O452" s="52"/>
      <c r="P452" s="53"/>
      <c r="Q452" s="53"/>
    </row>
    <row r="453" spans="1:17" s="44" customFormat="1">
      <c r="A453" s="51"/>
      <c r="B453" s="52"/>
      <c r="F453" s="52"/>
      <c r="N453" s="52"/>
      <c r="O453" s="52"/>
      <c r="P453" s="53"/>
      <c r="Q453" s="53"/>
    </row>
    <row r="454" spans="1:17" s="44" customFormat="1">
      <c r="A454" s="51"/>
      <c r="B454" s="52"/>
      <c r="F454" s="52"/>
      <c r="N454" s="52"/>
      <c r="O454" s="52"/>
      <c r="P454" s="53"/>
      <c r="Q454" s="53"/>
    </row>
    <row r="455" spans="1:17" s="44" customFormat="1">
      <c r="A455" s="51"/>
      <c r="B455" s="52"/>
      <c r="F455" s="52"/>
      <c r="N455" s="52"/>
      <c r="O455" s="52"/>
      <c r="P455" s="53"/>
      <c r="Q455" s="53"/>
    </row>
    <row r="456" spans="1:17" s="44" customFormat="1">
      <c r="A456" s="51"/>
      <c r="B456" s="52"/>
      <c r="F456" s="52"/>
      <c r="N456" s="52"/>
      <c r="O456" s="52"/>
      <c r="P456" s="53"/>
      <c r="Q456" s="53"/>
    </row>
    <row r="457" spans="1:17" s="44" customFormat="1">
      <c r="A457" s="51"/>
      <c r="B457" s="52"/>
      <c r="F457" s="52"/>
      <c r="N457" s="52"/>
      <c r="O457" s="52"/>
      <c r="P457" s="53"/>
      <c r="Q457" s="53"/>
    </row>
    <row r="458" spans="1:17" s="44" customFormat="1">
      <c r="A458" s="51"/>
      <c r="B458" s="52"/>
      <c r="F458" s="52"/>
      <c r="N458" s="52"/>
      <c r="O458" s="52"/>
      <c r="P458" s="53"/>
      <c r="Q458" s="53"/>
    </row>
    <row r="459" spans="1:17" s="44" customFormat="1">
      <c r="A459" s="51"/>
      <c r="B459" s="52"/>
      <c r="F459" s="52"/>
      <c r="N459" s="52"/>
      <c r="O459" s="52"/>
      <c r="P459" s="53"/>
      <c r="Q459" s="53"/>
    </row>
    <row r="460" spans="1:17" s="44" customFormat="1">
      <c r="A460" s="51"/>
      <c r="B460" s="52"/>
      <c r="F460" s="52"/>
      <c r="N460" s="52"/>
      <c r="O460" s="52"/>
      <c r="P460" s="53"/>
      <c r="Q460" s="53"/>
    </row>
    <row r="461" spans="1:17" s="44" customFormat="1">
      <c r="A461" s="51"/>
      <c r="B461" s="52"/>
      <c r="F461" s="52"/>
      <c r="N461" s="52"/>
      <c r="O461" s="52"/>
      <c r="P461" s="53"/>
      <c r="Q461" s="53"/>
    </row>
    <row r="462" spans="1:17" s="44" customFormat="1">
      <c r="A462" s="51"/>
      <c r="B462" s="52"/>
      <c r="F462" s="52"/>
      <c r="N462" s="52"/>
      <c r="O462" s="52"/>
      <c r="P462" s="53"/>
      <c r="Q462" s="53"/>
    </row>
    <row r="463" spans="1:17" s="44" customFormat="1">
      <c r="A463" s="51"/>
      <c r="B463" s="52"/>
      <c r="F463" s="52"/>
      <c r="N463" s="52"/>
      <c r="O463" s="52"/>
      <c r="P463" s="53"/>
      <c r="Q463" s="53"/>
    </row>
    <row r="464" spans="1:17" s="44" customFormat="1">
      <c r="A464" s="51"/>
      <c r="B464" s="52"/>
      <c r="F464" s="52"/>
      <c r="N464" s="52"/>
      <c r="O464" s="52"/>
      <c r="P464" s="53"/>
      <c r="Q464" s="53"/>
    </row>
    <row r="465" spans="1:17" s="44" customFormat="1">
      <c r="A465" s="51"/>
      <c r="B465" s="52"/>
      <c r="F465" s="52"/>
      <c r="N465" s="52"/>
      <c r="O465" s="52"/>
      <c r="P465" s="53"/>
      <c r="Q465" s="53"/>
    </row>
    <row r="466" spans="1:17" s="44" customFormat="1">
      <c r="A466" s="51"/>
      <c r="B466" s="52"/>
      <c r="F466" s="52"/>
      <c r="N466" s="52"/>
      <c r="O466" s="52"/>
      <c r="P466" s="53"/>
      <c r="Q466" s="53"/>
    </row>
    <row r="467" spans="1:17" s="44" customFormat="1">
      <c r="A467" s="51"/>
      <c r="B467" s="52"/>
      <c r="F467" s="52"/>
      <c r="N467" s="52"/>
      <c r="O467" s="52"/>
      <c r="P467" s="53"/>
      <c r="Q467" s="53"/>
    </row>
    <row r="468" spans="1:17" s="44" customFormat="1">
      <c r="A468" s="51"/>
      <c r="B468" s="52"/>
      <c r="F468" s="52"/>
      <c r="N468" s="52"/>
      <c r="O468" s="52"/>
      <c r="P468" s="53"/>
      <c r="Q468" s="53"/>
    </row>
    <row r="469" spans="1:17" s="44" customFormat="1">
      <c r="A469" s="51"/>
      <c r="B469" s="52"/>
      <c r="F469" s="52"/>
      <c r="N469" s="52"/>
      <c r="O469" s="52"/>
      <c r="P469" s="53"/>
      <c r="Q469" s="53"/>
    </row>
    <row r="470" spans="1:17" s="44" customFormat="1">
      <c r="A470" s="51"/>
      <c r="B470" s="52"/>
      <c r="F470" s="52"/>
      <c r="N470" s="52"/>
      <c r="O470" s="52"/>
      <c r="P470" s="53"/>
      <c r="Q470" s="53"/>
    </row>
    <row r="471" spans="1:17" s="44" customFormat="1">
      <c r="A471" s="51"/>
      <c r="B471" s="52"/>
      <c r="F471" s="52"/>
      <c r="N471" s="52"/>
      <c r="O471" s="52"/>
      <c r="P471" s="53"/>
      <c r="Q471" s="53"/>
    </row>
    <row r="472" spans="1:17" s="44" customFormat="1">
      <c r="A472" s="51"/>
      <c r="B472" s="52"/>
      <c r="F472" s="52"/>
      <c r="N472" s="52"/>
      <c r="O472" s="52"/>
      <c r="P472" s="53"/>
      <c r="Q472" s="53"/>
    </row>
    <row r="473" spans="1:17" s="44" customFormat="1">
      <c r="A473" s="51"/>
      <c r="B473" s="52"/>
      <c r="F473" s="52"/>
      <c r="N473" s="52"/>
      <c r="O473" s="52"/>
      <c r="P473" s="53"/>
      <c r="Q473" s="53"/>
    </row>
    <row r="474" spans="1:17" s="44" customFormat="1">
      <c r="A474" s="51"/>
      <c r="B474" s="52"/>
      <c r="F474" s="52"/>
      <c r="N474" s="52"/>
      <c r="O474" s="52"/>
      <c r="P474" s="53"/>
      <c r="Q474" s="53"/>
    </row>
    <row r="475" spans="1:17" s="44" customFormat="1">
      <c r="A475" s="51"/>
      <c r="B475" s="52"/>
      <c r="F475" s="52"/>
      <c r="N475" s="52"/>
      <c r="O475" s="52"/>
      <c r="P475" s="53"/>
      <c r="Q475" s="53"/>
    </row>
    <row r="476" spans="1:17" s="44" customFormat="1">
      <c r="A476" s="51"/>
      <c r="B476" s="52"/>
      <c r="F476" s="52"/>
      <c r="N476" s="52"/>
      <c r="O476" s="52"/>
      <c r="P476" s="53"/>
      <c r="Q476" s="53"/>
    </row>
    <row r="477" spans="1:17" s="44" customFormat="1">
      <c r="A477" s="51"/>
      <c r="B477" s="52"/>
      <c r="F477" s="52"/>
      <c r="N477" s="52"/>
      <c r="O477" s="52"/>
      <c r="P477" s="53"/>
      <c r="Q477" s="53"/>
    </row>
    <row r="478" spans="1:17" s="44" customFormat="1">
      <c r="A478" s="51"/>
      <c r="B478" s="52"/>
      <c r="F478" s="52"/>
      <c r="N478" s="52"/>
      <c r="O478" s="52"/>
      <c r="P478" s="53"/>
      <c r="Q478" s="53"/>
    </row>
    <row r="479" spans="1:17" s="44" customFormat="1">
      <c r="A479" s="51"/>
      <c r="B479" s="52"/>
      <c r="F479" s="52"/>
      <c r="N479" s="52"/>
      <c r="O479" s="52"/>
      <c r="P479" s="53"/>
      <c r="Q479" s="53"/>
    </row>
    <row r="480" spans="1:17" s="44" customFormat="1">
      <c r="A480" s="51"/>
      <c r="B480" s="52"/>
      <c r="F480" s="52"/>
      <c r="N480" s="52"/>
      <c r="O480" s="52"/>
      <c r="P480" s="53"/>
      <c r="Q480" s="53"/>
    </row>
    <row r="481" spans="1:17" s="44" customFormat="1">
      <c r="A481" s="51"/>
      <c r="B481" s="52"/>
      <c r="F481" s="52"/>
      <c r="N481" s="52"/>
      <c r="O481" s="52"/>
      <c r="P481" s="53"/>
      <c r="Q481" s="53"/>
    </row>
    <row r="482" spans="1:17" s="44" customFormat="1">
      <c r="A482" s="51"/>
      <c r="B482" s="52"/>
      <c r="F482" s="52"/>
      <c r="N482" s="52"/>
      <c r="O482" s="52"/>
      <c r="P482" s="53"/>
      <c r="Q482" s="53"/>
    </row>
    <row r="483" spans="1:17" s="44" customFormat="1">
      <c r="A483" s="51"/>
      <c r="B483" s="52"/>
      <c r="F483" s="52"/>
      <c r="N483" s="52"/>
      <c r="O483" s="52"/>
      <c r="P483" s="53"/>
      <c r="Q483" s="53"/>
    </row>
    <row r="484" spans="1:17" s="44" customFormat="1">
      <c r="A484" s="51"/>
      <c r="B484" s="52"/>
      <c r="F484" s="52"/>
      <c r="N484" s="52"/>
      <c r="O484" s="52"/>
      <c r="P484" s="53"/>
      <c r="Q484" s="53"/>
    </row>
    <row r="485" spans="1:17" s="44" customFormat="1">
      <c r="A485" s="51"/>
      <c r="B485" s="52"/>
      <c r="F485" s="52"/>
      <c r="N485" s="52"/>
      <c r="O485" s="52"/>
      <c r="P485" s="53"/>
      <c r="Q485" s="53"/>
    </row>
    <row r="486" spans="1:17" s="44" customFormat="1">
      <c r="A486" s="51"/>
      <c r="B486" s="52"/>
      <c r="F486" s="52"/>
      <c r="N486" s="52"/>
      <c r="O486" s="52"/>
      <c r="P486" s="53"/>
      <c r="Q486" s="53"/>
    </row>
    <row r="487" spans="1:17" s="44" customFormat="1">
      <c r="A487" s="51"/>
      <c r="B487" s="52"/>
      <c r="F487" s="52"/>
      <c r="N487" s="52"/>
      <c r="O487" s="52"/>
      <c r="P487" s="53"/>
      <c r="Q487" s="53"/>
    </row>
    <row r="488" spans="1:17" s="44" customFormat="1">
      <c r="A488" s="51"/>
      <c r="B488" s="52"/>
      <c r="F488" s="52"/>
      <c r="N488" s="52"/>
      <c r="O488" s="52"/>
      <c r="P488" s="53"/>
      <c r="Q488" s="53"/>
    </row>
    <row r="489" spans="1:17" s="44" customFormat="1">
      <c r="A489" s="51"/>
      <c r="B489" s="52"/>
      <c r="F489" s="52"/>
      <c r="N489" s="52"/>
      <c r="O489" s="52"/>
      <c r="P489" s="53"/>
      <c r="Q489" s="53"/>
    </row>
    <row r="490" spans="1:17" s="44" customFormat="1">
      <c r="A490" s="51"/>
      <c r="B490" s="52"/>
      <c r="F490" s="52"/>
      <c r="N490" s="52"/>
      <c r="O490" s="52"/>
      <c r="P490" s="53"/>
      <c r="Q490" s="53"/>
    </row>
    <row r="491" spans="1:17" s="44" customFormat="1">
      <c r="A491" s="51"/>
      <c r="B491" s="52"/>
      <c r="F491" s="52"/>
      <c r="N491" s="52"/>
      <c r="O491" s="52"/>
      <c r="P491" s="53"/>
      <c r="Q491" s="53"/>
    </row>
    <row r="492" spans="1:17" s="44" customFormat="1">
      <c r="A492" s="51"/>
      <c r="B492" s="52"/>
      <c r="F492" s="52"/>
      <c r="N492" s="52"/>
      <c r="O492" s="52"/>
      <c r="P492" s="53"/>
      <c r="Q492" s="53"/>
    </row>
    <row r="493" spans="1:17" s="44" customFormat="1">
      <c r="A493" s="51"/>
      <c r="B493" s="52"/>
      <c r="F493" s="52"/>
      <c r="N493" s="52"/>
      <c r="O493" s="52"/>
      <c r="P493" s="53"/>
      <c r="Q493" s="53"/>
    </row>
    <row r="494" spans="1:17" s="44" customFormat="1">
      <c r="A494" s="51"/>
      <c r="B494" s="52"/>
      <c r="F494" s="52"/>
      <c r="N494" s="52"/>
      <c r="O494" s="52"/>
      <c r="P494" s="53"/>
      <c r="Q494" s="53"/>
    </row>
    <row r="495" spans="1:17" s="44" customFormat="1">
      <c r="A495" s="51"/>
      <c r="B495" s="52"/>
      <c r="F495" s="52"/>
      <c r="N495" s="52"/>
      <c r="O495" s="52"/>
      <c r="P495" s="53"/>
      <c r="Q495" s="53"/>
    </row>
    <row r="496" spans="1:17" s="44" customFormat="1">
      <c r="A496" s="51"/>
      <c r="B496" s="52"/>
      <c r="F496" s="52"/>
      <c r="N496" s="52"/>
      <c r="O496" s="52"/>
      <c r="P496" s="53"/>
      <c r="Q496" s="53"/>
    </row>
    <row r="497" spans="1:17" s="44" customFormat="1">
      <c r="A497" s="51"/>
      <c r="B497" s="52"/>
      <c r="F497" s="52"/>
      <c r="N497" s="52"/>
      <c r="O497" s="52"/>
      <c r="P497" s="53"/>
      <c r="Q497" s="53"/>
    </row>
    <row r="498" spans="1:17" s="44" customFormat="1">
      <c r="A498" s="51"/>
      <c r="B498" s="52"/>
      <c r="F498" s="52"/>
      <c r="N498" s="52"/>
      <c r="O498" s="52"/>
      <c r="P498" s="53"/>
      <c r="Q498" s="53"/>
    </row>
    <row r="499" spans="1:17" s="44" customFormat="1">
      <c r="A499" s="51"/>
      <c r="B499" s="52"/>
      <c r="F499" s="52"/>
      <c r="N499" s="52"/>
      <c r="O499" s="52"/>
      <c r="P499" s="53"/>
      <c r="Q499" s="53"/>
    </row>
    <row r="500" spans="1:17" s="44" customFormat="1">
      <c r="A500" s="51"/>
      <c r="B500" s="52"/>
      <c r="F500" s="52"/>
      <c r="N500" s="52"/>
      <c r="O500" s="52"/>
      <c r="P500" s="53"/>
      <c r="Q500" s="53"/>
    </row>
    <row r="501" spans="1:17" s="44" customFormat="1">
      <c r="A501" s="51"/>
      <c r="B501" s="52"/>
      <c r="F501" s="52"/>
      <c r="N501" s="52"/>
      <c r="O501" s="52"/>
      <c r="P501" s="53"/>
      <c r="Q501" s="53"/>
    </row>
    <row r="502" spans="1:17" s="44" customFormat="1">
      <c r="A502" s="51"/>
      <c r="B502" s="52"/>
      <c r="F502" s="52"/>
      <c r="N502" s="52"/>
      <c r="O502" s="52"/>
      <c r="P502" s="53"/>
      <c r="Q502" s="53"/>
    </row>
    <row r="503" spans="1:17" s="44" customFormat="1">
      <c r="A503" s="51"/>
      <c r="B503" s="52"/>
      <c r="F503" s="52"/>
      <c r="N503" s="52"/>
      <c r="O503" s="52"/>
      <c r="P503" s="53"/>
      <c r="Q503" s="53"/>
    </row>
    <row r="504" spans="1:17" s="44" customFormat="1">
      <c r="A504" s="51"/>
      <c r="B504" s="52"/>
      <c r="F504" s="52"/>
      <c r="N504" s="52"/>
      <c r="O504" s="52"/>
      <c r="P504" s="53"/>
      <c r="Q504" s="53"/>
    </row>
    <row r="505" spans="1:17" s="44" customFormat="1">
      <c r="A505" s="51"/>
      <c r="B505" s="52"/>
      <c r="F505" s="52"/>
      <c r="N505" s="52"/>
      <c r="O505" s="52"/>
      <c r="P505" s="53"/>
      <c r="Q505" s="53"/>
    </row>
    <row r="506" spans="1:17" s="44" customFormat="1">
      <c r="A506" s="51"/>
      <c r="B506" s="52"/>
      <c r="F506" s="52"/>
      <c r="N506" s="52"/>
      <c r="O506" s="52"/>
      <c r="P506" s="53"/>
      <c r="Q506" s="53"/>
    </row>
    <row r="507" spans="1:17" s="44" customFormat="1">
      <c r="A507" s="51"/>
      <c r="B507" s="52"/>
      <c r="F507" s="52"/>
      <c r="N507" s="52"/>
      <c r="O507" s="52"/>
      <c r="P507" s="53"/>
      <c r="Q507" s="53"/>
    </row>
    <row r="508" spans="1:17" s="44" customFormat="1">
      <c r="A508" s="51"/>
      <c r="B508" s="52"/>
      <c r="F508" s="52"/>
      <c r="N508" s="52"/>
      <c r="O508" s="52"/>
      <c r="P508" s="53"/>
      <c r="Q508" s="53"/>
    </row>
    <row r="509" spans="1:17" s="44" customFormat="1">
      <c r="A509" s="51"/>
      <c r="B509" s="52"/>
      <c r="F509" s="52"/>
      <c r="N509" s="52"/>
      <c r="O509" s="52"/>
      <c r="P509" s="53"/>
      <c r="Q509" s="53"/>
    </row>
    <row r="510" spans="1:17" s="44" customFormat="1">
      <c r="A510" s="51"/>
      <c r="B510" s="52"/>
      <c r="F510" s="52"/>
      <c r="N510" s="52"/>
      <c r="O510" s="52"/>
      <c r="P510" s="53"/>
      <c r="Q510" s="53"/>
    </row>
    <row r="511" spans="1:17" s="44" customFormat="1">
      <c r="A511" s="51"/>
      <c r="B511" s="52"/>
      <c r="F511" s="52"/>
      <c r="N511" s="52"/>
      <c r="O511" s="52"/>
      <c r="P511" s="53"/>
      <c r="Q511" s="53"/>
    </row>
    <row r="512" spans="1:17" s="44" customFormat="1">
      <c r="A512" s="51"/>
      <c r="B512" s="52"/>
      <c r="F512" s="52"/>
      <c r="N512" s="52"/>
      <c r="O512" s="52"/>
      <c r="P512" s="53"/>
      <c r="Q512" s="53"/>
    </row>
    <row r="513" spans="1:17" s="44" customFormat="1">
      <c r="A513" s="51"/>
      <c r="B513" s="52"/>
      <c r="F513" s="52"/>
      <c r="N513" s="52"/>
      <c r="O513" s="52"/>
      <c r="P513" s="53"/>
      <c r="Q513" s="53"/>
    </row>
    <row r="514" spans="1:17" s="44" customFormat="1">
      <c r="A514" s="51"/>
      <c r="B514" s="52"/>
      <c r="F514" s="52"/>
      <c r="N514" s="52"/>
      <c r="O514" s="52"/>
      <c r="P514" s="53"/>
      <c r="Q514" s="53"/>
    </row>
    <row r="515" spans="1:17" s="44" customFormat="1">
      <c r="A515" s="51"/>
      <c r="B515" s="52"/>
      <c r="F515" s="52"/>
      <c r="N515" s="52"/>
      <c r="O515" s="52"/>
      <c r="P515" s="53"/>
      <c r="Q515" s="53"/>
    </row>
    <row r="516" spans="1:17" s="44" customFormat="1">
      <c r="A516" s="51"/>
      <c r="B516" s="52"/>
      <c r="F516" s="52"/>
      <c r="N516" s="52"/>
      <c r="O516" s="52"/>
      <c r="P516" s="53"/>
      <c r="Q516" s="53"/>
    </row>
    <row r="517" spans="1:17" s="44" customFormat="1">
      <c r="A517" s="51"/>
      <c r="B517" s="52"/>
      <c r="F517" s="52"/>
      <c r="N517" s="52"/>
      <c r="O517" s="52"/>
      <c r="P517" s="53"/>
      <c r="Q517" s="53"/>
    </row>
    <row r="518" spans="1:17" s="44" customFormat="1">
      <c r="A518" s="51"/>
      <c r="B518" s="52"/>
      <c r="F518" s="52"/>
      <c r="N518" s="52"/>
      <c r="O518" s="52"/>
      <c r="P518" s="53"/>
      <c r="Q518" s="53"/>
    </row>
    <row r="519" spans="1:17" s="44" customFormat="1">
      <c r="A519" s="51"/>
      <c r="B519" s="52"/>
      <c r="F519" s="52"/>
      <c r="N519" s="52"/>
      <c r="O519" s="52"/>
      <c r="P519" s="53"/>
      <c r="Q519" s="53"/>
    </row>
    <row r="520" spans="1:17" s="44" customFormat="1">
      <c r="A520" s="51"/>
      <c r="B520" s="52"/>
      <c r="F520" s="52"/>
      <c r="N520" s="52"/>
      <c r="O520" s="52"/>
      <c r="P520" s="53"/>
      <c r="Q520" s="53"/>
    </row>
    <row r="521" spans="1:17" s="44" customFormat="1">
      <c r="A521" s="51"/>
      <c r="B521" s="52"/>
      <c r="F521" s="52"/>
      <c r="N521" s="52"/>
      <c r="O521" s="52"/>
      <c r="P521" s="53"/>
      <c r="Q521" s="53"/>
    </row>
    <row r="522" spans="1:17" s="44" customFormat="1">
      <c r="A522" s="51"/>
      <c r="B522" s="52"/>
      <c r="F522" s="52"/>
      <c r="N522" s="52"/>
      <c r="O522" s="52"/>
      <c r="P522" s="53"/>
      <c r="Q522" s="53"/>
    </row>
    <row r="523" spans="1:17" s="44" customFormat="1">
      <c r="A523" s="51"/>
      <c r="B523" s="52"/>
      <c r="F523" s="52"/>
      <c r="N523" s="52"/>
      <c r="O523" s="52"/>
      <c r="P523" s="53"/>
      <c r="Q523" s="53"/>
    </row>
    <row r="524" spans="1:17" s="44" customFormat="1">
      <c r="A524" s="51"/>
      <c r="B524" s="52"/>
      <c r="F524" s="52"/>
      <c r="N524" s="52"/>
      <c r="O524" s="52"/>
      <c r="P524" s="53"/>
      <c r="Q524" s="53"/>
    </row>
    <row r="525" spans="1:17" s="44" customFormat="1">
      <c r="A525" s="51"/>
      <c r="B525" s="52"/>
      <c r="F525" s="52"/>
      <c r="N525" s="52"/>
      <c r="O525" s="52"/>
      <c r="P525" s="53"/>
      <c r="Q525" s="53"/>
    </row>
    <row r="526" spans="1:17" s="44" customFormat="1">
      <c r="A526" s="51"/>
      <c r="B526" s="52"/>
      <c r="F526" s="52"/>
      <c r="N526" s="52"/>
      <c r="O526" s="52"/>
      <c r="P526" s="53"/>
      <c r="Q526" s="53"/>
    </row>
    <row r="527" spans="1:17" s="44" customFormat="1">
      <c r="A527" s="51"/>
      <c r="B527" s="52"/>
      <c r="F527" s="52"/>
      <c r="N527" s="52"/>
      <c r="O527" s="52"/>
      <c r="P527" s="53"/>
      <c r="Q527" s="53"/>
    </row>
    <row r="528" spans="1:17" s="44" customFormat="1">
      <c r="A528" s="51"/>
      <c r="B528" s="52"/>
      <c r="F528" s="52"/>
      <c r="N528" s="52"/>
      <c r="O528" s="52"/>
      <c r="P528" s="53"/>
      <c r="Q528" s="53"/>
    </row>
    <row r="529" spans="1:17" s="44" customFormat="1">
      <c r="A529" s="51"/>
      <c r="B529" s="52"/>
      <c r="F529" s="52"/>
      <c r="N529" s="52"/>
      <c r="O529" s="52"/>
      <c r="P529" s="53"/>
      <c r="Q529" s="53"/>
    </row>
    <row r="530" spans="1:17" s="44" customFormat="1">
      <c r="A530" s="51"/>
      <c r="B530" s="52"/>
      <c r="F530" s="52"/>
      <c r="N530" s="52"/>
      <c r="O530" s="52"/>
      <c r="P530" s="53"/>
      <c r="Q530" s="53"/>
    </row>
    <row r="531" spans="1:17" s="44" customFormat="1">
      <c r="A531" s="51"/>
      <c r="B531" s="52"/>
      <c r="F531" s="52"/>
      <c r="N531" s="52"/>
      <c r="O531" s="52"/>
      <c r="P531" s="53"/>
      <c r="Q531" s="53"/>
    </row>
    <row r="532" spans="1:17" s="44" customFormat="1">
      <c r="A532" s="51"/>
      <c r="B532" s="52"/>
      <c r="F532" s="52"/>
      <c r="N532" s="52"/>
      <c r="O532" s="52"/>
      <c r="P532" s="53"/>
      <c r="Q532" s="53"/>
    </row>
    <row r="533" spans="1:17" s="44" customFormat="1">
      <c r="A533" s="51"/>
      <c r="B533" s="52"/>
      <c r="F533" s="52"/>
      <c r="N533" s="52"/>
      <c r="O533" s="52"/>
      <c r="P533" s="53"/>
      <c r="Q533" s="53"/>
    </row>
    <row r="534" spans="1:17" s="44" customFormat="1">
      <c r="A534" s="51"/>
      <c r="B534" s="52"/>
      <c r="F534" s="52"/>
      <c r="N534" s="52"/>
      <c r="O534" s="52"/>
      <c r="P534" s="53"/>
      <c r="Q534" s="53"/>
    </row>
    <row r="535" spans="1:17" s="44" customFormat="1">
      <c r="A535" s="51"/>
      <c r="B535" s="52"/>
      <c r="F535" s="52"/>
      <c r="N535" s="52"/>
      <c r="O535" s="52"/>
      <c r="P535" s="53"/>
      <c r="Q535" s="53"/>
    </row>
    <row r="536" spans="1:17" s="44" customFormat="1">
      <c r="A536" s="51"/>
      <c r="B536" s="52"/>
      <c r="F536" s="52"/>
      <c r="N536" s="52"/>
      <c r="O536" s="52"/>
      <c r="P536" s="53"/>
      <c r="Q536" s="53"/>
    </row>
    <row r="537" spans="1:17" s="44" customFormat="1">
      <c r="A537" s="51"/>
      <c r="B537" s="52"/>
      <c r="F537" s="52"/>
      <c r="N537" s="52"/>
      <c r="O537" s="52"/>
      <c r="P537" s="53"/>
      <c r="Q537" s="53"/>
    </row>
    <row r="538" spans="1:17" s="44" customFormat="1">
      <c r="A538" s="51"/>
      <c r="B538" s="52"/>
      <c r="F538" s="52"/>
      <c r="N538" s="52"/>
      <c r="O538" s="52"/>
      <c r="P538" s="53"/>
      <c r="Q538" s="53"/>
    </row>
    <row r="539" spans="1:17" s="44" customFormat="1">
      <c r="A539" s="51"/>
      <c r="B539" s="52"/>
      <c r="F539" s="52"/>
      <c r="N539" s="52"/>
      <c r="O539" s="52"/>
      <c r="P539" s="53"/>
      <c r="Q539" s="53"/>
    </row>
    <row r="540" spans="1:17" s="44" customFormat="1">
      <c r="A540" s="51"/>
      <c r="B540" s="52"/>
      <c r="F540" s="52"/>
      <c r="N540" s="52"/>
      <c r="O540" s="52"/>
      <c r="P540" s="53"/>
      <c r="Q540" s="53"/>
    </row>
    <row r="541" spans="1:17" s="44" customFormat="1">
      <c r="A541" s="51"/>
      <c r="B541" s="52"/>
      <c r="F541" s="52"/>
      <c r="N541" s="52"/>
      <c r="O541" s="52"/>
      <c r="P541" s="53"/>
      <c r="Q541" s="53"/>
    </row>
    <row r="542" spans="1:17" s="44" customFormat="1">
      <c r="A542" s="51"/>
      <c r="B542" s="52"/>
      <c r="F542" s="52"/>
      <c r="N542" s="52"/>
      <c r="O542" s="52"/>
      <c r="P542" s="53"/>
      <c r="Q542" s="53"/>
    </row>
    <row r="543" spans="1:17" s="44" customFormat="1">
      <c r="A543" s="51"/>
      <c r="B543" s="52"/>
      <c r="F543" s="52"/>
      <c r="N543" s="52"/>
      <c r="O543" s="52"/>
      <c r="P543" s="53"/>
      <c r="Q543" s="53"/>
    </row>
    <row r="544" spans="1:17" s="44" customFormat="1">
      <c r="A544" s="51"/>
      <c r="B544" s="52"/>
      <c r="F544" s="52"/>
      <c r="N544" s="52"/>
      <c r="O544" s="52"/>
      <c r="P544" s="53"/>
      <c r="Q544" s="53"/>
    </row>
    <row r="545" spans="1:17" s="44" customFormat="1">
      <c r="A545" s="51"/>
      <c r="B545" s="52"/>
      <c r="F545" s="52"/>
      <c r="N545" s="52"/>
      <c r="O545" s="52"/>
      <c r="P545" s="53"/>
      <c r="Q545" s="53"/>
    </row>
    <row r="546" spans="1:17" s="44" customFormat="1">
      <c r="A546" s="51"/>
      <c r="B546" s="52"/>
      <c r="F546" s="52"/>
      <c r="N546" s="52"/>
      <c r="O546" s="52"/>
      <c r="P546" s="53"/>
      <c r="Q546" s="53"/>
    </row>
    <row r="547" spans="1:17" s="44" customFormat="1">
      <c r="A547" s="51"/>
      <c r="B547" s="52"/>
      <c r="F547" s="52"/>
      <c r="N547" s="52"/>
      <c r="O547" s="52"/>
      <c r="P547" s="53"/>
      <c r="Q547" s="53"/>
    </row>
    <row r="548" spans="1:17" s="44" customFormat="1">
      <c r="A548" s="51"/>
      <c r="B548" s="52"/>
      <c r="F548" s="52"/>
      <c r="N548" s="52"/>
      <c r="O548" s="52"/>
      <c r="P548" s="53"/>
      <c r="Q548" s="53"/>
    </row>
    <row r="549" spans="1:17" s="44" customFormat="1">
      <c r="A549" s="51"/>
      <c r="B549" s="52"/>
      <c r="F549" s="52"/>
      <c r="N549" s="52"/>
      <c r="O549" s="52"/>
      <c r="P549" s="53"/>
      <c r="Q549" s="53"/>
    </row>
    <row r="550" spans="1:17" s="44" customFormat="1">
      <c r="A550" s="51"/>
      <c r="B550" s="52"/>
      <c r="F550" s="52"/>
      <c r="N550" s="52"/>
      <c r="O550" s="52"/>
      <c r="P550" s="53"/>
      <c r="Q550" s="53"/>
    </row>
    <row r="551" spans="1:17" s="44" customFormat="1">
      <c r="A551" s="51"/>
      <c r="B551" s="52"/>
      <c r="F551" s="52"/>
      <c r="N551" s="52"/>
      <c r="O551" s="52"/>
      <c r="P551" s="53"/>
      <c r="Q551" s="53"/>
    </row>
    <row r="552" spans="1:17" s="44" customFormat="1">
      <c r="A552" s="51"/>
      <c r="B552" s="52"/>
      <c r="F552" s="52"/>
      <c r="N552" s="52"/>
      <c r="O552" s="52"/>
      <c r="P552" s="53"/>
      <c r="Q552" s="53"/>
    </row>
    <row r="553" spans="1:17" s="44" customFormat="1">
      <c r="A553" s="51"/>
      <c r="B553" s="52"/>
      <c r="F553" s="52"/>
      <c r="N553" s="52"/>
      <c r="O553" s="52"/>
      <c r="P553" s="53"/>
      <c r="Q553" s="53"/>
    </row>
    <row r="554" spans="1:17" s="44" customFormat="1">
      <c r="A554" s="51"/>
      <c r="B554" s="52"/>
      <c r="F554" s="52"/>
      <c r="N554" s="52"/>
      <c r="O554" s="52"/>
      <c r="P554" s="53"/>
      <c r="Q554" s="53"/>
    </row>
    <row r="555" spans="1:17" s="44" customFormat="1">
      <c r="A555" s="51"/>
      <c r="B555" s="52"/>
      <c r="F555" s="52"/>
      <c r="N555" s="52"/>
      <c r="O555" s="52"/>
      <c r="P555" s="53"/>
      <c r="Q555" s="53"/>
    </row>
    <row r="556" spans="1:17" s="44" customFormat="1">
      <c r="A556" s="51"/>
      <c r="B556" s="52"/>
      <c r="F556" s="52"/>
      <c r="N556" s="52"/>
      <c r="O556" s="52"/>
      <c r="P556" s="53"/>
      <c r="Q556" s="53"/>
    </row>
    <row r="557" spans="1:17" s="44" customFormat="1">
      <c r="A557" s="51"/>
      <c r="B557" s="52"/>
      <c r="F557" s="52"/>
      <c r="N557" s="52"/>
      <c r="O557" s="52"/>
      <c r="P557" s="53"/>
      <c r="Q557" s="53"/>
    </row>
    <row r="558" spans="1:17" s="44" customFormat="1">
      <c r="A558" s="51"/>
      <c r="B558" s="52"/>
      <c r="F558" s="52"/>
      <c r="N558" s="52"/>
      <c r="O558" s="52"/>
      <c r="P558" s="53"/>
      <c r="Q558" s="53"/>
    </row>
    <row r="559" spans="1:17" s="44" customFormat="1">
      <c r="A559" s="51"/>
      <c r="B559" s="52"/>
      <c r="F559" s="52"/>
      <c r="N559" s="52"/>
      <c r="O559" s="52"/>
      <c r="P559" s="53"/>
      <c r="Q559" s="53"/>
    </row>
    <row r="560" spans="1:17" s="44" customFormat="1">
      <c r="A560" s="51"/>
      <c r="B560" s="52"/>
      <c r="F560" s="52"/>
      <c r="N560" s="52"/>
      <c r="O560" s="52"/>
      <c r="P560" s="53"/>
      <c r="Q560" s="53"/>
    </row>
    <row r="561" spans="1:17" s="44" customFormat="1">
      <c r="A561" s="51"/>
      <c r="B561" s="52"/>
      <c r="F561" s="52"/>
      <c r="N561" s="52"/>
      <c r="O561" s="52"/>
      <c r="P561" s="53"/>
      <c r="Q561" s="53"/>
    </row>
    <row r="562" spans="1:17" s="44" customFormat="1">
      <c r="A562" s="51"/>
      <c r="B562" s="52"/>
      <c r="F562" s="52"/>
      <c r="N562" s="52"/>
      <c r="O562" s="52"/>
      <c r="P562" s="53"/>
      <c r="Q562" s="53"/>
    </row>
    <row r="563" spans="1:17" s="44" customFormat="1">
      <c r="A563" s="51"/>
      <c r="B563" s="52"/>
      <c r="F563" s="52"/>
      <c r="N563" s="52"/>
      <c r="O563" s="52"/>
      <c r="P563" s="53"/>
      <c r="Q563" s="53"/>
    </row>
    <row r="564" spans="1:17" s="44" customFormat="1">
      <c r="A564" s="51"/>
      <c r="B564" s="52"/>
      <c r="F564" s="52"/>
      <c r="N564" s="52"/>
      <c r="O564" s="52"/>
      <c r="P564" s="53"/>
      <c r="Q564" s="53"/>
    </row>
    <row r="565" spans="1:17" s="44" customFormat="1">
      <c r="A565" s="51"/>
      <c r="B565" s="52"/>
      <c r="F565" s="52"/>
      <c r="N565" s="52"/>
      <c r="O565" s="52"/>
      <c r="P565" s="53"/>
      <c r="Q565" s="53"/>
    </row>
    <row r="566" spans="1:17" s="44" customFormat="1">
      <c r="A566" s="51"/>
      <c r="B566" s="52"/>
      <c r="F566" s="52"/>
      <c r="N566" s="52"/>
      <c r="O566" s="52"/>
      <c r="P566" s="53"/>
      <c r="Q566" s="53"/>
    </row>
    <row r="567" spans="1:17" s="44" customFormat="1">
      <c r="A567" s="51"/>
      <c r="B567" s="52"/>
      <c r="F567" s="52"/>
      <c r="N567" s="52"/>
      <c r="O567" s="52"/>
      <c r="P567" s="53"/>
      <c r="Q567" s="53"/>
    </row>
    <row r="568" spans="1:17" s="44" customFormat="1">
      <c r="A568" s="51"/>
      <c r="B568" s="52"/>
      <c r="F568" s="52"/>
      <c r="N568" s="52"/>
      <c r="O568" s="52"/>
      <c r="P568" s="53"/>
      <c r="Q568" s="53"/>
    </row>
    <row r="569" spans="1:17" s="44" customFormat="1">
      <c r="A569" s="51"/>
      <c r="B569" s="52"/>
      <c r="F569" s="52"/>
      <c r="N569" s="52"/>
      <c r="O569" s="52"/>
      <c r="P569" s="53"/>
      <c r="Q569" s="53"/>
    </row>
    <row r="570" spans="1:17" s="44" customFormat="1">
      <c r="A570" s="51"/>
      <c r="B570" s="52"/>
      <c r="F570" s="52"/>
      <c r="N570" s="52"/>
      <c r="O570" s="52"/>
      <c r="P570" s="53"/>
      <c r="Q570" s="53"/>
    </row>
    <row r="571" spans="1:17" s="44" customFormat="1">
      <c r="A571" s="51"/>
      <c r="B571" s="52"/>
      <c r="F571" s="52"/>
      <c r="N571" s="52"/>
      <c r="O571" s="52"/>
      <c r="P571" s="53"/>
      <c r="Q571" s="53"/>
    </row>
    <row r="572" spans="1:17" s="44" customFormat="1">
      <c r="A572" s="51"/>
      <c r="B572" s="52"/>
      <c r="F572" s="52"/>
      <c r="N572" s="52"/>
      <c r="O572" s="52"/>
      <c r="P572" s="53"/>
      <c r="Q572" s="53"/>
    </row>
    <row r="573" spans="1:17" s="44" customFormat="1">
      <c r="A573" s="51"/>
      <c r="B573" s="52"/>
      <c r="F573" s="52"/>
      <c r="N573" s="52"/>
      <c r="O573" s="52"/>
      <c r="P573" s="53"/>
      <c r="Q573" s="53"/>
    </row>
    <row r="574" spans="1:17" s="44" customFormat="1">
      <c r="A574" s="51"/>
      <c r="B574" s="52"/>
      <c r="F574" s="52"/>
      <c r="N574" s="52"/>
      <c r="O574" s="52"/>
      <c r="P574" s="53"/>
      <c r="Q574" s="53"/>
    </row>
    <row r="575" spans="1:17" s="44" customFormat="1">
      <c r="A575" s="51"/>
      <c r="B575" s="52"/>
      <c r="F575" s="52"/>
      <c r="N575" s="52"/>
      <c r="O575" s="52"/>
      <c r="P575" s="53"/>
      <c r="Q575" s="53"/>
    </row>
    <row r="576" spans="1:17" s="44" customFormat="1">
      <c r="A576" s="51"/>
      <c r="B576" s="52"/>
      <c r="F576" s="52"/>
      <c r="N576" s="52"/>
      <c r="O576" s="52"/>
      <c r="P576" s="53"/>
      <c r="Q576" s="53"/>
    </row>
    <row r="577" spans="1:17" s="44" customFormat="1">
      <c r="A577" s="51"/>
      <c r="B577" s="52"/>
      <c r="F577" s="52"/>
      <c r="N577" s="52"/>
      <c r="O577" s="52"/>
      <c r="P577" s="53"/>
      <c r="Q577" s="53"/>
    </row>
    <row r="578" spans="1:17" s="44" customFormat="1">
      <c r="A578" s="51"/>
      <c r="B578" s="52"/>
      <c r="F578" s="52"/>
      <c r="N578" s="52"/>
      <c r="O578" s="52"/>
      <c r="P578" s="53"/>
      <c r="Q578" s="53"/>
    </row>
    <row r="579" spans="1:17" s="44" customFormat="1">
      <c r="A579" s="51"/>
      <c r="B579" s="52"/>
      <c r="F579" s="52"/>
      <c r="N579" s="52"/>
      <c r="O579" s="52"/>
      <c r="P579" s="53"/>
      <c r="Q579" s="53"/>
    </row>
    <row r="580" spans="1:17" s="44" customFormat="1">
      <c r="A580" s="51"/>
      <c r="B580" s="52"/>
      <c r="F580" s="52"/>
      <c r="N580" s="52"/>
      <c r="O580" s="52"/>
      <c r="P580" s="53"/>
      <c r="Q580" s="53"/>
    </row>
    <row r="581" spans="1:17" s="44" customFormat="1">
      <c r="A581" s="51"/>
      <c r="B581" s="52"/>
      <c r="F581" s="52"/>
      <c r="N581" s="52"/>
      <c r="O581" s="52"/>
      <c r="P581" s="53"/>
      <c r="Q581" s="53"/>
    </row>
    <row r="582" spans="1:17" s="44" customFormat="1">
      <c r="A582" s="51"/>
      <c r="B582" s="52"/>
      <c r="F582" s="52"/>
      <c r="N582" s="52"/>
      <c r="O582" s="52"/>
      <c r="P582" s="53"/>
      <c r="Q582" s="53"/>
    </row>
    <row r="583" spans="1:17" s="44" customFormat="1">
      <c r="A583" s="51"/>
      <c r="B583" s="52"/>
      <c r="F583" s="52"/>
      <c r="N583" s="52"/>
      <c r="O583" s="52"/>
      <c r="P583" s="53"/>
      <c r="Q583" s="53"/>
    </row>
    <row r="584" spans="1:17" s="44" customFormat="1">
      <c r="A584" s="51"/>
      <c r="B584" s="52"/>
      <c r="F584" s="52"/>
      <c r="N584" s="52"/>
      <c r="O584" s="52"/>
      <c r="P584" s="53"/>
      <c r="Q584" s="53"/>
    </row>
    <row r="585" spans="1:17" s="44" customFormat="1">
      <c r="A585" s="51"/>
      <c r="B585" s="52"/>
      <c r="F585" s="52"/>
      <c r="N585" s="52"/>
      <c r="O585" s="52"/>
      <c r="P585" s="53"/>
      <c r="Q585" s="53"/>
    </row>
    <row r="586" spans="1:17" s="44" customFormat="1">
      <c r="A586" s="51"/>
      <c r="B586" s="52"/>
      <c r="F586" s="52"/>
      <c r="N586" s="52"/>
      <c r="O586" s="52"/>
      <c r="P586" s="53"/>
      <c r="Q586" s="53"/>
    </row>
    <row r="587" spans="1:17" s="44" customFormat="1">
      <c r="A587" s="51"/>
      <c r="B587" s="52"/>
      <c r="F587" s="52"/>
      <c r="N587" s="52"/>
      <c r="O587" s="52"/>
      <c r="P587" s="53"/>
      <c r="Q587" s="53"/>
    </row>
    <row r="588" spans="1:17" s="44" customFormat="1">
      <c r="A588" s="51"/>
      <c r="B588" s="52"/>
      <c r="F588" s="52"/>
      <c r="N588" s="52"/>
      <c r="O588" s="52"/>
      <c r="P588" s="53"/>
      <c r="Q588" s="53"/>
    </row>
    <row r="589" spans="1:17" s="44" customFormat="1">
      <c r="A589" s="51"/>
      <c r="B589" s="52"/>
      <c r="F589" s="52"/>
      <c r="N589" s="52"/>
      <c r="O589" s="52"/>
      <c r="P589" s="53"/>
      <c r="Q589" s="53"/>
    </row>
    <row r="590" spans="1:17" s="44" customFormat="1">
      <c r="A590" s="51"/>
      <c r="B590" s="52"/>
      <c r="F590" s="52"/>
      <c r="N590" s="52"/>
      <c r="O590" s="52"/>
      <c r="P590" s="53"/>
      <c r="Q590" s="53"/>
    </row>
    <row r="591" spans="1:17" s="44" customFormat="1">
      <c r="A591" s="51"/>
      <c r="B591" s="52"/>
      <c r="F591" s="52"/>
      <c r="N591" s="52"/>
      <c r="O591" s="52"/>
      <c r="P591" s="53"/>
      <c r="Q591" s="53"/>
    </row>
    <row r="592" spans="1:17" s="44" customFormat="1">
      <c r="A592" s="51"/>
      <c r="B592" s="52"/>
      <c r="F592" s="52"/>
      <c r="N592" s="52"/>
      <c r="O592" s="52"/>
      <c r="P592" s="53"/>
      <c r="Q592" s="53"/>
    </row>
    <row r="593" spans="1:17" s="44" customFormat="1">
      <c r="A593" s="51"/>
      <c r="B593" s="52"/>
      <c r="F593" s="52"/>
      <c r="N593" s="52"/>
      <c r="O593" s="52"/>
      <c r="P593" s="53"/>
      <c r="Q593" s="53"/>
    </row>
    <row r="594" spans="1:17" s="44" customFormat="1">
      <c r="A594" s="51"/>
      <c r="B594" s="52"/>
      <c r="F594" s="52"/>
      <c r="N594" s="52"/>
      <c r="O594" s="52"/>
      <c r="P594" s="53"/>
      <c r="Q594" s="53"/>
    </row>
    <row r="595" spans="1:17" s="44" customFormat="1">
      <c r="A595" s="51"/>
      <c r="B595" s="52"/>
      <c r="F595" s="52"/>
      <c r="N595" s="52"/>
      <c r="O595" s="52"/>
      <c r="P595" s="53"/>
      <c r="Q595" s="53"/>
    </row>
    <row r="596" spans="1:17" s="44" customFormat="1">
      <c r="A596" s="51"/>
      <c r="B596" s="52"/>
      <c r="F596" s="52"/>
      <c r="N596" s="52"/>
      <c r="O596" s="52"/>
      <c r="P596" s="53"/>
      <c r="Q596" s="53"/>
    </row>
    <row r="597" spans="1:17" s="44" customFormat="1">
      <c r="A597" s="51"/>
      <c r="B597" s="52"/>
      <c r="F597" s="52"/>
      <c r="N597" s="52"/>
      <c r="O597" s="52"/>
      <c r="P597" s="53"/>
      <c r="Q597" s="53"/>
    </row>
    <row r="598" spans="1:17" s="44" customFormat="1">
      <c r="A598" s="51"/>
      <c r="B598" s="52"/>
      <c r="F598" s="52"/>
      <c r="N598" s="52"/>
      <c r="O598" s="52"/>
      <c r="P598" s="53"/>
      <c r="Q598" s="53"/>
    </row>
    <row r="599" spans="1:17" s="44" customFormat="1">
      <c r="A599" s="51"/>
      <c r="B599" s="52"/>
      <c r="F599" s="52"/>
      <c r="N599" s="52"/>
      <c r="O599" s="52"/>
      <c r="P599" s="53"/>
      <c r="Q599" s="53"/>
    </row>
    <row r="600" spans="1:17" s="44" customFormat="1">
      <c r="A600" s="51"/>
      <c r="B600" s="52"/>
      <c r="F600" s="52"/>
      <c r="N600" s="52"/>
      <c r="O600" s="52"/>
      <c r="P600" s="53"/>
      <c r="Q600" s="53"/>
    </row>
    <row r="601" spans="1:17" s="44" customFormat="1">
      <c r="A601" s="51"/>
      <c r="B601" s="52"/>
      <c r="F601" s="52"/>
      <c r="N601" s="52"/>
      <c r="O601" s="52"/>
      <c r="P601" s="53"/>
      <c r="Q601" s="53"/>
    </row>
    <row r="602" spans="1:17" s="44" customFormat="1">
      <c r="A602" s="51"/>
      <c r="B602" s="52"/>
      <c r="F602" s="52"/>
      <c r="N602" s="52"/>
      <c r="O602" s="52"/>
      <c r="P602" s="53"/>
      <c r="Q602" s="53"/>
    </row>
    <row r="603" spans="1:17" s="44" customFormat="1">
      <c r="A603" s="51"/>
      <c r="B603" s="52"/>
      <c r="F603" s="52"/>
      <c r="N603" s="52"/>
      <c r="O603" s="52"/>
      <c r="P603" s="53"/>
      <c r="Q603" s="53"/>
    </row>
    <row r="604" spans="1:17" s="44" customFormat="1">
      <c r="A604" s="51"/>
      <c r="B604" s="52"/>
      <c r="F604" s="52"/>
      <c r="N604" s="52"/>
      <c r="O604" s="52"/>
      <c r="P604" s="53"/>
      <c r="Q604" s="53"/>
    </row>
    <row r="605" spans="1:17" s="44" customFormat="1">
      <c r="A605" s="51"/>
      <c r="B605" s="52"/>
      <c r="F605" s="52"/>
      <c r="N605" s="52"/>
      <c r="O605" s="52"/>
      <c r="P605" s="53"/>
      <c r="Q605" s="53"/>
    </row>
    <row r="606" spans="1:17" s="44" customFormat="1">
      <c r="A606" s="51"/>
      <c r="B606" s="52"/>
      <c r="F606" s="52"/>
      <c r="N606" s="52"/>
      <c r="O606" s="52"/>
      <c r="P606" s="53"/>
      <c r="Q606" s="53"/>
    </row>
    <row r="607" spans="1:17" s="44" customFormat="1">
      <c r="A607" s="51"/>
      <c r="B607" s="52"/>
      <c r="F607" s="52"/>
      <c r="N607" s="52"/>
      <c r="O607" s="52"/>
      <c r="P607" s="53"/>
      <c r="Q607" s="53"/>
    </row>
    <row r="608" spans="1:17" s="44" customFormat="1">
      <c r="A608" s="51"/>
      <c r="B608" s="52"/>
      <c r="F608" s="52"/>
      <c r="N608" s="52"/>
      <c r="O608" s="52"/>
      <c r="P608" s="53"/>
      <c r="Q608" s="53"/>
    </row>
    <row r="609" spans="1:17" s="44" customFormat="1">
      <c r="A609" s="51"/>
      <c r="B609" s="52"/>
      <c r="F609" s="52"/>
      <c r="N609" s="52"/>
      <c r="O609" s="52"/>
      <c r="P609" s="53"/>
      <c r="Q609" s="53"/>
    </row>
    <row r="610" spans="1:17" s="44" customFormat="1">
      <c r="A610" s="51"/>
      <c r="B610" s="52"/>
      <c r="F610" s="52"/>
      <c r="N610" s="52"/>
      <c r="O610" s="52"/>
      <c r="P610" s="53"/>
      <c r="Q610" s="53"/>
    </row>
    <row r="611" spans="1:17" s="44" customFormat="1">
      <c r="A611" s="51"/>
      <c r="B611" s="52"/>
      <c r="F611" s="52"/>
      <c r="N611" s="52"/>
      <c r="O611" s="52"/>
      <c r="P611" s="53"/>
      <c r="Q611" s="53"/>
    </row>
    <row r="612" spans="1:17" s="44" customFormat="1">
      <c r="A612" s="51"/>
      <c r="B612" s="52"/>
      <c r="F612" s="52"/>
      <c r="N612" s="52"/>
      <c r="O612" s="52"/>
      <c r="P612" s="53"/>
      <c r="Q612" s="53"/>
    </row>
    <row r="613" spans="1:17" s="44" customFormat="1">
      <c r="A613" s="51"/>
      <c r="B613" s="52"/>
      <c r="F613" s="52"/>
      <c r="N613" s="52"/>
      <c r="O613" s="52"/>
      <c r="P613" s="53"/>
      <c r="Q613" s="53"/>
    </row>
    <row r="614" spans="1:17" s="44" customFormat="1">
      <c r="A614" s="51"/>
      <c r="B614" s="52"/>
      <c r="F614" s="52"/>
      <c r="N614" s="52"/>
      <c r="O614" s="52"/>
      <c r="P614" s="53"/>
      <c r="Q614" s="53"/>
    </row>
    <row r="615" spans="1:17" s="44" customFormat="1">
      <c r="A615" s="51"/>
      <c r="B615" s="52"/>
      <c r="F615" s="52"/>
      <c r="N615" s="52"/>
      <c r="O615" s="52"/>
      <c r="P615" s="53"/>
      <c r="Q615" s="53"/>
    </row>
    <row r="616" spans="1:17" s="44" customFormat="1">
      <c r="A616" s="51"/>
      <c r="B616" s="52"/>
      <c r="F616" s="52"/>
      <c r="N616" s="52"/>
      <c r="O616" s="52"/>
      <c r="P616" s="53"/>
      <c r="Q616" s="53"/>
    </row>
    <row r="617" spans="1:17" s="44" customFormat="1">
      <c r="A617" s="51"/>
      <c r="B617" s="52"/>
      <c r="F617" s="52"/>
      <c r="N617" s="52"/>
      <c r="O617" s="52"/>
      <c r="P617" s="53"/>
      <c r="Q617" s="53"/>
    </row>
    <row r="618" spans="1:17" s="44" customFormat="1">
      <c r="A618" s="51"/>
      <c r="B618" s="52"/>
      <c r="F618" s="52"/>
      <c r="N618" s="52"/>
      <c r="O618" s="52"/>
      <c r="P618" s="53"/>
      <c r="Q618" s="53"/>
    </row>
    <row r="619" spans="1:17" s="44" customFormat="1">
      <c r="A619" s="51"/>
      <c r="B619" s="52"/>
      <c r="F619" s="52"/>
      <c r="N619" s="52"/>
      <c r="O619" s="52"/>
      <c r="P619" s="53"/>
      <c r="Q619" s="53"/>
    </row>
    <row r="620" spans="1:17" s="44" customFormat="1">
      <c r="A620" s="51"/>
      <c r="B620" s="52"/>
      <c r="F620" s="52"/>
      <c r="N620" s="52"/>
      <c r="O620" s="52"/>
      <c r="P620" s="53"/>
      <c r="Q620" s="53"/>
    </row>
    <row r="621" spans="1:17" s="44" customFormat="1">
      <c r="A621" s="51"/>
      <c r="B621" s="52"/>
      <c r="F621" s="52"/>
      <c r="N621" s="52"/>
      <c r="O621" s="52"/>
      <c r="P621" s="53"/>
      <c r="Q621" s="53"/>
    </row>
    <row r="622" spans="1:17" s="44" customFormat="1">
      <c r="A622" s="51"/>
      <c r="B622" s="52"/>
      <c r="F622" s="52"/>
      <c r="N622" s="52"/>
      <c r="O622" s="52"/>
      <c r="P622" s="53"/>
      <c r="Q622" s="53"/>
    </row>
    <row r="623" spans="1:17" s="44" customFormat="1">
      <c r="A623" s="51"/>
      <c r="B623" s="52"/>
      <c r="F623" s="52"/>
      <c r="N623" s="52"/>
      <c r="O623" s="52"/>
      <c r="P623" s="53"/>
      <c r="Q623" s="53"/>
    </row>
    <row r="624" spans="1:17" s="44" customFormat="1">
      <c r="A624" s="51"/>
      <c r="B624" s="52"/>
      <c r="F624" s="52"/>
      <c r="N624" s="52"/>
      <c r="O624" s="52"/>
      <c r="P624" s="53"/>
      <c r="Q624" s="53"/>
    </row>
    <row r="625" spans="1:17" s="44" customFormat="1">
      <c r="A625" s="51"/>
      <c r="B625" s="52"/>
      <c r="F625" s="52"/>
      <c r="N625" s="52"/>
      <c r="O625" s="52"/>
      <c r="P625" s="53"/>
      <c r="Q625" s="53"/>
    </row>
    <row r="626" spans="1:17" s="44" customFormat="1">
      <c r="A626" s="51"/>
      <c r="B626" s="52"/>
      <c r="F626" s="52"/>
      <c r="N626" s="52"/>
      <c r="O626" s="52"/>
      <c r="P626" s="53"/>
      <c r="Q626" s="53"/>
    </row>
    <row r="627" spans="1:17" s="44" customFormat="1">
      <c r="A627" s="51"/>
      <c r="B627" s="52"/>
      <c r="F627" s="52"/>
      <c r="N627" s="52"/>
      <c r="O627" s="52"/>
      <c r="P627" s="53"/>
      <c r="Q627" s="53"/>
    </row>
    <row r="628" spans="1:17" s="44" customFormat="1">
      <c r="A628" s="51"/>
      <c r="B628" s="52"/>
      <c r="F628" s="52"/>
      <c r="N628" s="52"/>
      <c r="O628" s="52"/>
      <c r="P628" s="53"/>
      <c r="Q628" s="53"/>
    </row>
    <row r="629" spans="1:17" s="44" customFormat="1">
      <c r="A629" s="51"/>
      <c r="B629" s="52"/>
      <c r="F629" s="52"/>
      <c r="N629" s="52"/>
      <c r="O629" s="52"/>
      <c r="P629" s="53"/>
      <c r="Q629" s="53"/>
    </row>
    <row r="630" spans="1:17" s="44" customFormat="1">
      <c r="A630" s="51"/>
      <c r="B630" s="52"/>
      <c r="F630" s="52"/>
      <c r="N630" s="52"/>
      <c r="O630" s="52"/>
      <c r="P630" s="53"/>
      <c r="Q630" s="53"/>
    </row>
    <row r="631" spans="1:17" s="44" customFormat="1">
      <c r="A631" s="51"/>
      <c r="B631" s="52"/>
      <c r="F631" s="52"/>
      <c r="N631" s="52"/>
      <c r="O631" s="52"/>
      <c r="P631" s="53"/>
      <c r="Q631" s="53"/>
    </row>
    <row r="632" spans="1:17" s="44" customFormat="1">
      <c r="A632" s="51"/>
      <c r="B632" s="52"/>
      <c r="F632" s="52"/>
      <c r="N632" s="52"/>
      <c r="O632" s="52"/>
      <c r="P632" s="53"/>
      <c r="Q632" s="53"/>
    </row>
    <row r="633" spans="1:17" s="44" customFormat="1">
      <c r="A633" s="51"/>
      <c r="B633" s="52"/>
      <c r="F633" s="52"/>
      <c r="N633" s="52"/>
      <c r="O633" s="52"/>
      <c r="P633" s="53"/>
      <c r="Q633" s="53"/>
    </row>
    <row r="634" spans="1:17" s="44" customFormat="1">
      <c r="A634" s="51"/>
      <c r="B634" s="52"/>
      <c r="F634" s="52"/>
      <c r="N634" s="52"/>
      <c r="O634" s="52"/>
      <c r="P634" s="53"/>
      <c r="Q634" s="53"/>
    </row>
    <row r="635" spans="1:17" s="44" customFormat="1">
      <c r="A635" s="51"/>
      <c r="B635" s="52"/>
      <c r="F635" s="52"/>
      <c r="N635" s="52"/>
      <c r="O635" s="52"/>
      <c r="P635" s="53"/>
      <c r="Q635" s="53"/>
    </row>
    <row r="636" spans="1:17" s="44" customFormat="1">
      <c r="A636" s="51"/>
      <c r="B636" s="52"/>
      <c r="F636" s="52"/>
      <c r="N636" s="52"/>
      <c r="O636" s="52"/>
      <c r="P636" s="53"/>
      <c r="Q636" s="53"/>
    </row>
    <row r="637" spans="1:17" s="44" customFormat="1">
      <c r="A637" s="51"/>
      <c r="B637" s="52"/>
      <c r="F637" s="52"/>
      <c r="N637" s="52"/>
      <c r="O637" s="52"/>
      <c r="P637" s="53"/>
      <c r="Q637" s="53"/>
    </row>
    <row r="638" spans="1:17" s="44" customFormat="1">
      <c r="A638" s="51"/>
      <c r="B638" s="52"/>
      <c r="F638" s="52"/>
      <c r="N638" s="52"/>
      <c r="O638" s="52"/>
      <c r="P638" s="53"/>
      <c r="Q638" s="53"/>
    </row>
    <row r="639" spans="1:17" s="44" customFormat="1">
      <c r="A639" s="51"/>
      <c r="B639" s="52"/>
      <c r="F639" s="52"/>
      <c r="N639" s="52"/>
      <c r="O639" s="52"/>
      <c r="P639" s="53"/>
      <c r="Q639" s="53"/>
    </row>
    <row r="640" spans="1:17" s="44" customFormat="1">
      <c r="A640" s="51"/>
      <c r="B640" s="52"/>
      <c r="F640" s="52"/>
      <c r="N640" s="52"/>
      <c r="O640" s="52"/>
      <c r="P640" s="53"/>
      <c r="Q640" s="53"/>
    </row>
    <row r="641" spans="1:17" s="44" customFormat="1">
      <c r="A641" s="51"/>
      <c r="B641" s="52"/>
      <c r="F641" s="52"/>
      <c r="N641" s="52"/>
      <c r="O641" s="52"/>
      <c r="P641" s="53"/>
      <c r="Q641" s="53"/>
    </row>
    <row r="642" spans="1:17" s="44" customFormat="1">
      <c r="A642" s="51"/>
      <c r="B642" s="52"/>
      <c r="F642" s="52"/>
      <c r="N642" s="52"/>
      <c r="O642" s="52"/>
      <c r="P642" s="53"/>
      <c r="Q642" s="53"/>
    </row>
    <row r="643" spans="1:17" s="44" customFormat="1">
      <c r="A643" s="51"/>
      <c r="B643" s="52"/>
      <c r="F643" s="52"/>
      <c r="N643" s="52"/>
      <c r="O643" s="52"/>
      <c r="P643" s="53"/>
      <c r="Q643" s="53"/>
    </row>
    <row r="644" spans="1:17" s="44" customFormat="1">
      <c r="A644" s="51"/>
      <c r="B644" s="52"/>
      <c r="F644" s="52"/>
      <c r="N644" s="52"/>
      <c r="O644" s="52"/>
      <c r="P644" s="53"/>
      <c r="Q644" s="53"/>
    </row>
    <row r="645" spans="1:17" s="44" customFormat="1">
      <c r="A645" s="51"/>
      <c r="B645" s="52"/>
      <c r="F645" s="52"/>
      <c r="N645" s="52"/>
      <c r="O645" s="52"/>
      <c r="P645" s="53"/>
      <c r="Q645" s="53"/>
    </row>
    <row r="646" spans="1:17" s="44" customFormat="1">
      <c r="A646" s="51"/>
      <c r="B646" s="52"/>
      <c r="F646" s="52"/>
      <c r="N646" s="52"/>
      <c r="O646" s="52"/>
      <c r="P646" s="53"/>
      <c r="Q646" s="53"/>
    </row>
    <row r="647" spans="1:17" s="44" customFormat="1">
      <c r="A647" s="51"/>
      <c r="B647" s="52"/>
      <c r="F647" s="52"/>
      <c r="N647" s="52"/>
      <c r="O647" s="52"/>
      <c r="P647" s="53"/>
      <c r="Q647" s="53"/>
    </row>
    <row r="648" spans="1:17" s="44" customFormat="1">
      <c r="A648" s="51"/>
      <c r="B648" s="52"/>
      <c r="F648" s="52"/>
      <c r="N648" s="52"/>
      <c r="O648" s="52"/>
      <c r="P648" s="53"/>
      <c r="Q648" s="53"/>
    </row>
    <row r="649" spans="1:17" s="44" customFormat="1">
      <c r="A649" s="51"/>
      <c r="B649" s="52"/>
      <c r="F649" s="52"/>
      <c r="N649" s="52"/>
      <c r="O649" s="52"/>
      <c r="P649" s="53"/>
      <c r="Q649" s="53"/>
    </row>
    <row r="650" spans="1:17" s="44" customFormat="1">
      <c r="A650" s="51"/>
      <c r="B650" s="52"/>
      <c r="F650" s="52"/>
      <c r="N650" s="52"/>
      <c r="O650" s="52"/>
      <c r="P650" s="53"/>
      <c r="Q650" s="53"/>
    </row>
    <row r="651" spans="1:17" s="44" customFormat="1">
      <c r="A651" s="51"/>
      <c r="B651" s="52"/>
      <c r="F651" s="52"/>
      <c r="N651" s="52"/>
      <c r="O651" s="52"/>
      <c r="P651" s="53"/>
      <c r="Q651" s="53"/>
    </row>
    <row r="652" spans="1:17" s="44" customFormat="1">
      <c r="A652" s="51"/>
      <c r="B652" s="52"/>
      <c r="F652" s="52"/>
      <c r="N652" s="52"/>
      <c r="O652" s="52"/>
      <c r="P652" s="53"/>
      <c r="Q652" s="53"/>
    </row>
    <row r="653" spans="1:17" s="44" customFormat="1">
      <c r="A653" s="51"/>
      <c r="B653" s="52"/>
      <c r="F653" s="52"/>
      <c r="N653" s="52"/>
      <c r="O653" s="52"/>
      <c r="P653" s="53"/>
      <c r="Q653" s="53"/>
    </row>
    <row r="654" spans="1:17" s="44" customFormat="1">
      <c r="A654" s="51"/>
      <c r="B654" s="52"/>
      <c r="F654" s="52"/>
      <c r="N654" s="52"/>
      <c r="O654" s="52"/>
      <c r="P654" s="53"/>
      <c r="Q654" s="53"/>
    </row>
    <row r="655" spans="1:17" s="44" customFormat="1">
      <c r="A655" s="51"/>
      <c r="B655" s="52"/>
      <c r="F655" s="52"/>
      <c r="N655" s="52"/>
      <c r="O655" s="52"/>
      <c r="P655" s="53"/>
      <c r="Q655" s="53"/>
    </row>
    <row r="656" spans="1:17" s="44" customFormat="1">
      <c r="A656" s="51"/>
      <c r="B656" s="52"/>
      <c r="F656" s="52"/>
      <c r="N656" s="52"/>
      <c r="O656" s="52"/>
      <c r="P656" s="53"/>
      <c r="Q656" s="53"/>
    </row>
    <row r="657" spans="1:17" s="44" customFormat="1">
      <c r="A657" s="51"/>
      <c r="B657" s="52"/>
      <c r="F657" s="52"/>
      <c r="N657" s="52"/>
      <c r="O657" s="52"/>
      <c r="P657" s="53"/>
      <c r="Q657" s="53"/>
    </row>
    <row r="658" spans="1:17" s="44" customFormat="1">
      <c r="A658" s="51"/>
      <c r="B658" s="52"/>
      <c r="F658" s="52"/>
      <c r="N658" s="52"/>
      <c r="O658" s="52"/>
      <c r="P658" s="53"/>
      <c r="Q658" s="53"/>
    </row>
    <row r="659" spans="1:17" s="44" customFormat="1">
      <c r="A659" s="51"/>
      <c r="B659" s="52"/>
      <c r="F659" s="52"/>
      <c r="N659" s="52"/>
      <c r="O659" s="52"/>
      <c r="P659" s="53"/>
      <c r="Q659" s="53"/>
    </row>
    <row r="660" spans="1:17" s="44" customFormat="1">
      <c r="A660" s="51"/>
      <c r="B660" s="52"/>
      <c r="F660" s="52"/>
      <c r="N660" s="52"/>
      <c r="O660" s="52"/>
      <c r="P660" s="53"/>
      <c r="Q660" s="53"/>
    </row>
    <row r="661" spans="1:17" s="44" customFormat="1">
      <c r="A661" s="51"/>
      <c r="B661" s="52"/>
      <c r="F661" s="52"/>
      <c r="N661" s="52"/>
      <c r="O661" s="52"/>
      <c r="P661" s="53"/>
      <c r="Q661" s="53"/>
    </row>
    <row r="662" spans="1:17" s="44" customFormat="1">
      <c r="A662" s="51"/>
      <c r="B662" s="52"/>
      <c r="F662" s="52"/>
      <c r="N662" s="52"/>
      <c r="O662" s="52"/>
      <c r="P662" s="53"/>
      <c r="Q662" s="53"/>
    </row>
    <row r="663" spans="1:17" s="44" customFormat="1">
      <c r="A663" s="51"/>
      <c r="B663" s="52"/>
      <c r="F663" s="52"/>
      <c r="N663" s="52"/>
      <c r="O663" s="52"/>
      <c r="P663" s="53"/>
      <c r="Q663" s="53"/>
    </row>
    <row r="664" spans="1:17" s="44" customFormat="1">
      <c r="A664" s="51"/>
      <c r="B664" s="52"/>
      <c r="F664" s="52"/>
      <c r="N664" s="52"/>
      <c r="O664" s="52"/>
      <c r="P664" s="53"/>
      <c r="Q664" s="53"/>
    </row>
    <row r="665" spans="1:17" s="44" customFormat="1">
      <c r="A665" s="51"/>
      <c r="B665" s="52"/>
      <c r="F665" s="52"/>
      <c r="N665" s="52"/>
      <c r="O665" s="52"/>
      <c r="P665" s="53"/>
      <c r="Q665" s="53"/>
    </row>
    <row r="666" spans="1:17" s="44" customFormat="1">
      <c r="A666" s="51"/>
      <c r="B666" s="52"/>
      <c r="F666" s="52"/>
      <c r="N666" s="52"/>
      <c r="O666" s="52"/>
      <c r="P666" s="53"/>
      <c r="Q666" s="53"/>
    </row>
    <row r="667" spans="1:17" s="44" customFormat="1">
      <c r="A667" s="51"/>
      <c r="B667" s="52"/>
      <c r="F667" s="52"/>
      <c r="N667" s="52"/>
      <c r="O667" s="52"/>
      <c r="P667" s="53"/>
      <c r="Q667" s="53"/>
    </row>
    <row r="668" spans="1:17" s="44" customFormat="1">
      <c r="A668" s="51"/>
      <c r="B668" s="52"/>
      <c r="F668" s="52"/>
      <c r="N668" s="52"/>
      <c r="O668" s="52"/>
      <c r="P668" s="53"/>
      <c r="Q668" s="53"/>
    </row>
    <row r="669" spans="1:17" s="44" customFormat="1">
      <c r="A669" s="51"/>
      <c r="B669" s="52"/>
      <c r="F669" s="52"/>
      <c r="N669" s="52"/>
      <c r="O669" s="52"/>
      <c r="P669" s="53"/>
      <c r="Q669" s="53"/>
    </row>
    <row r="670" spans="1:17" s="44" customFormat="1">
      <c r="A670" s="51"/>
      <c r="B670" s="52"/>
      <c r="F670" s="52"/>
      <c r="N670" s="52"/>
      <c r="O670" s="52"/>
      <c r="P670" s="53"/>
      <c r="Q670" s="53"/>
    </row>
    <row r="671" spans="1:17" s="44" customFormat="1">
      <c r="A671" s="51"/>
      <c r="B671" s="52"/>
      <c r="F671" s="52"/>
      <c r="N671" s="52"/>
      <c r="O671" s="52"/>
      <c r="P671" s="53"/>
      <c r="Q671" s="53"/>
    </row>
    <row r="672" spans="1:17" s="44" customFormat="1">
      <c r="A672" s="51"/>
      <c r="B672" s="52"/>
      <c r="F672" s="52"/>
      <c r="N672" s="52"/>
      <c r="O672" s="52"/>
      <c r="P672" s="53"/>
      <c r="Q672" s="53"/>
    </row>
    <row r="673" spans="1:17" s="44" customFormat="1">
      <c r="A673" s="51"/>
      <c r="B673" s="52"/>
      <c r="F673" s="52"/>
      <c r="N673" s="52"/>
      <c r="O673" s="52"/>
      <c r="P673" s="53"/>
      <c r="Q673" s="53"/>
    </row>
    <row r="674" spans="1:17" s="44" customFormat="1">
      <c r="A674" s="51"/>
      <c r="B674" s="52"/>
      <c r="F674" s="52"/>
      <c r="N674" s="52"/>
      <c r="O674" s="52"/>
      <c r="P674" s="53"/>
      <c r="Q674" s="53"/>
    </row>
    <row r="675" spans="1:17" s="44" customFormat="1">
      <c r="A675" s="51"/>
      <c r="B675" s="52"/>
      <c r="F675" s="52"/>
      <c r="N675" s="52"/>
      <c r="O675" s="52"/>
      <c r="P675" s="53"/>
      <c r="Q675" s="53"/>
    </row>
    <row r="676" spans="1:17" s="44" customFormat="1">
      <c r="A676" s="51"/>
      <c r="B676" s="52"/>
      <c r="F676" s="52"/>
      <c r="N676" s="52"/>
      <c r="O676" s="52"/>
      <c r="P676" s="53"/>
      <c r="Q676" s="53"/>
    </row>
    <row r="677" spans="1:17" s="44" customFormat="1">
      <c r="A677" s="51"/>
      <c r="B677" s="52"/>
      <c r="F677" s="52"/>
      <c r="N677" s="52"/>
      <c r="O677" s="52"/>
      <c r="P677" s="53"/>
      <c r="Q677" s="53"/>
    </row>
    <row r="678" spans="1:17" s="44" customFormat="1">
      <c r="A678" s="51"/>
      <c r="B678" s="52"/>
      <c r="F678" s="52"/>
      <c r="N678" s="52"/>
      <c r="O678" s="52"/>
      <c r="P678" s="53"/>
      <c r="Q678" s="53"/>
    </row>
    <row r="679" spans="1:17" s="44" customFormat="1">
      <c r="A679" s="51"/>
      <c r="B679" s="52"/>
      <c r="F679" s="52"/>
      <c r="N679" s="52"/>
      <c r="O679" s="52"/>
      <c r="P679" s="53"/>
      <c r="Q679" s="53"/>
    </row>
    <row r="680" spans="1:17" s="44" customFormat="1">
      <c r="A680" s="51"/>
      <c r="B680" s="52"/>
      <c r="F680" s="52"/>
      <c r="N680" s="52"/>
      <c r="O680" s="52"/>
      <c r="P680" s="53"/>
      <c r="Q680" s="53"/>
    </row>
    <row r="681" spans="1:17" s="44" customFormat="1">
      <c r="A681" s="51"/>
      <c r="B681" s="52"/>
      <c r="F681" s="52"/>
      <c r="N681" s="52"/>
      <c r="O681" s="52"/>
      <c r="P681" s="53"/>
      <c r="Q681" s="53"/>
    </row>
    <row r="682" spans="1:17" s="44" customFormat="1">
      <c r="A682" s="51"/>
      <c r="B682" s="52"/>
      <c r="F682" s="52"/>
      <c r="N682" s="52"/>
      <c r="O682" s="52"/>
      <c r="P682" s="53"/>
      <c r="Q682" s="53"/>
    </row>
    <row r="683" spans="1:17" s="44" customFormat="1">
      <c r="A683" s="51"/>
      <c r="B683" s="52"/>
      <c r="F683" s="52"/>
      <c r="N683" s="52"/>
      <c r="O683" s="52"/>
      <c r="P683" s="53"/>
      <c r="Q683" s="53"/>
    </row>
    <row r="684" spans="1:17" s="44" customFormat="1">
      <c r="A684" s="51"/>
      <c r="B684" s="52"/>
      <c r="F684" s="52"/>
      <c r="N684" s="52"/>
      <c r="O684" s="52"/>
      <c r="P684" s="53"/>
      <c r="Q684" s="53"/>
    </row>
    <row r="685" spans="1:17" s="44" customFormat="1">
      <c r="A685" s="51"/>
      <c r="B685" s="52"/>
      <c r="F685" s="52"/>
      <c r="N685" s="52"/>
      <c r="O685" s="52"/>
      <c r="P685" s="53"/>
      <c r="Q685" s="53"/>
    </row>
    <row r="686" spans="1:17" s="44" customFormat="1">
      <c r="A686" s="51"/>
      <c r="B686" s="52"/>
      <c r="F686" s="52"/>
      <c r="N686" s="52"/>
      <c r="O686" s="52"/>
      <c r="P686" s="53"/>
      <c r="Q686" s="53"/>
    </row>
    <row r="687" spans="1:17" s="44" customFormat="1">
      <c r="A687" s="51"/>
      <c r="B687" s="52"/>
      <c r="F687" s="52"/>
      <c r="N687" s="52"/>
      <c r="O687" s="52"/>
      <c r="P687" s="53"/>
      <c r="Q687" s="53"/>
    </row>
    <row r="688" spans="1:17" s="44" customFormat="1">
      <c r="A688" s="51"/>
      <c r="B688" s="52"/>
      <c r="F688" s="52"/>
      <c r="N688" s="52"/>
      <c r="O688" s="52"/>
      <c r="P688" s="53"/>
      <c r="Q688" s="53"/>
    </row>
    <row r="689" spans="1:17" s="44" customFormat="1">
      <c r="A689" s="51"/>
      <c r="B689" s="52"/>
      <c r="F689" s="52"/>
      <c r="N689" s="52"/>
      <c r="O689" s="52"/>
      <c r="P689" s="53"/>
      <c r="Q689" s="53"/>
    </row>
    <row r="690" spans="1:17" s="44" customFormat="1">
      <c r="A690" s="51"/>
      <c r="B690" s="52"/>
      <c r="F690" s="52"/>
      <c r="N690" s="52"/>
      <c r="O690" s="52"/>
      <c r="P690" s="53"/>
      <c r="Q690" s="53"/>
    </row>
    <row r="691" spans="1:17" s="44" customFormat="1">
      <c r="A691" s="51"/>
      <c r="B691" s="52"/>
      <c r="F691" s="52"/>
      <c r="N691" s="52"/>
      <c r="O691" s="52"/>
      <c r="P691" s="53"/>
      <c r="Q691" s="53"/>
    </row>
    <row r="692" spans="1:17" s="44" customFormat="1">
      <c r="A692" s="51"/>
      <c r="B692" s="52"/>
      <c r="F692" s="52"/>
      <c r="N692" s="52"/>
      <c r="O692" s="52"/>
      <c r="P692" s="53"/>
      <c r="Q692" s="53"/>
    </row>
    <row r="693" spans="1:17" s="44" customFormat="1">
      <c r="A693" s="51"/>
      <c r="B693" s="52"/>
      <c r="F693" s="52"/>
      <c r="N693" s="52"/>
      <c r="O693" s="52"/>
      <c r="P693" s="53"/>
      <c r="Q693" s="53"/>
    </row>
    <row r="694" spans="1:17" s="44" customFormat="1">
      <c r="A694" s="51"/>
      <c r="B694" s="52"/>
      <c r="F694" s="52"/>
      <c r="N694" s="52"/>
      <c r="O694" s="52"/>
      <c r="P694" s="53"/>
      <c r="Q694" s="53"/>
    </row>
    <row r="695" spans="1:17" s="44" customFormat="1">
      <c r="A695" s="51"/>
      <c r="B695" s="52"/>
      <c r="F695" s="52"/>
      <c r="N695" s="52"/>
      <c r="O695" s="52"/>
      <c r="P695" s="53"/>
      <c r="Q695" s="53"/>
    </row>
    <row r="696" spans="1:17" s="44" customFormat="1">
      <c r="A696" s="51"/>
      <c r="B696" s="52"/>
      <c r="F696" s="52"/>
      <c r="N696" s="52"/>
      <c r="O696" s="52"/>
      <c r="P696" s="53"/>
      <c r="Q696" s="53"/>
    </row>
    <row r="697" spans="1:17" s="44" customFormat="1">
      <c r="A697" s="51"/>
      <c r="B697" s="52"/>
      <c r="F697" s="52"/>
      <c r="N697" s="52"/>
      <c r="O697" s="52"/>
      <c r="P697" s="53"/>
      <c r="Q697" s="53"/>
    </row>
    <row r="698" spans="1:17" s="44" customFormat="1">
      <c r="A698" s="51"/>
      <c r="B698" s="52"/>
      <c r="F698" s="52"/>
      <c r="N698" s="52"/>
      <c r="O698" s="52"/>
      <c r="P698" s="53"/>
      <c r="Q698" s="53"/>
    </row>
    <row r="699" spans="1:17" s="44" customFormat="1">
      <c r="A699" s="51"/>
      <c r="B699" s="52"/>
      <c r="F699" s="52"/>
      <c r="N699" s="52"/>
      <c r="O699" s="52"/>
      <c r="P699" s="53"/>
      <c r="Q699" s="53"/>
    </row>
    <row r="700" spans="1:17" s="44" customFormat="1">
      <c r="A700" s="51"/>
      <c r="B700" s="52"/>
      <c r="F700" s="52"/>
      <c r="N700" s="52"/>
      <c r="O700" s="52"/>
      <c r="P700" s="53"/>
      <c r="Q700" s="53"/>
    </row>
    <row r="701" spans="1:17" s="44" customFormat="1">
      <c r="A701" s="51"/>
      <c r="B701" s="52"/>
      <c r="F701" s="52"/>
      <c r="N701" s="52"/>
      <c r="O701" s="52"/>
      <c r="P701" s="53"/>
      <c r="Q701" s="53"/>
    </row>
    <row r="702" spans="1:17" s="44" customFormat="1">
      <c r="A702" s="51"/>
      <c r="B702" s="52"/>
      <c r="F702" s="52"/>
      <c r="N702" s="52"/>
      <c r="O702" s="52"/>
      <c r="P702" s="53"/>
      <c r="Q702" s="53"/>
    </row>
    <row r="703" spans="1:17" s="44" customFormat="1">
      <c r="A703" s="51"/>
      <c r="B703" s="52"/>
      <c r="F703" s="52"/>
      <c r="N703" s="52"/>
      <c r="O703" s="52"/>
      <c r="P703" s="53"/>
      <c r="Q703" s="53"/>
    </row>
    <row r="704" spans="1:17" s="44" customFormat="1">
      <c r="A704" s="51"/>
      <c r="B704" s="52"/>
      <c r="F704" s="52"/>
      <c r="N704" s="52"/>
      <c r="O704" s="52"/>
      <c r="P704" s="53"/>
      <c r="Q704" s="53"/>
    </row>
    <row r="705" spans="1:17" s="44" customFormat="1">
      <c r="A705" s="51"/>
      <c r="B705" s="52"/>
      <c r="F705" s="52"/>
      <c r="N705" s="52"/>
      <c r="O705" s="52"/>
      <c r="P705" s="53"/>
      <c r="Q705" s="53"/>
    </row>
    <row r="706" spans="1:17" s="44" customFormat="1">
      <c r="A706" s="51"/>
      <c r="B706" s="52"/>
      <c r="F706" s="52"/>
      <c r="N706" s="52"/>
      <c r="O706" s="52"/>
      <c r="P706" s="53"/>
      <c r="Q706" s="53"/>
    </row>
    <row r="707" spans="1:17" s="44" customFormat="1">
      <c r="A707" s="51"/>
      <c r="B707" s="52"/>
      <c r="F707" s="52"/>
      <c r="N707" s="52"/>
      <c r="O707" s="52"/>
      <c r="P707" s="53"/>
      <c r="Q707" s="53"/>
    </row>
    <row r="708" spans="1:17" s="44" customFormat="1">
      <c r="A708" s="51"/>
      <c r="B708" s="52"/>
      <c r="F708" s="52"/>
      <c r="N708" s="52"/>
      <c r="O708" s="52"/>
      <c r="P708" s="53"/>
      <c r="Q708" s="53"/>
    </row>
    <row r="709" spans="1:17" s="44" customFormat="1">
      <c r="A709" s="51"/>
      <c r="B709" s="52"/>
      <c r="F709" s="52"/>
      <c r="N709" s="52"/>
      <c r="O709" s="52"/>
      <c r="P709" s="53"/>
      <c r="Q709" s="53"/>
    </row>
    <row r="710" spans="1:17" s="44" customFormat="1">
      <c r="A710" s="51"/>
      <c r="B710" s="52"/>
      <c r="F710" s="52"/>
      <c r="N710" s="52"/>
      <c r="O710" s="52"/>
      <c r="P710" s="53"/>
      <c r="Q710" s="53"/>
    </row>
    <row r="711" spans="1:17" s="44" customFormat="1">
      <c r="A711" s="51"/>
      <c r="B711" s="52"/>
      <c r="F711" s="52"/>
      <c r="N711" s="52"/>
      <c r="O711" s="52"/>
      <c r="P711" s="53"/>
      <c r="Q711" s="53"/>
    </row>
    <row r="712" spans="1:17" s="44" customFormat="1">
      <c r="A712" s="51"/>
      <c r="B712" s="52"/>
      <c r="F712" s="52"/>
      <c r="N712" s="52"/>
      <c r="O712" s="52"/>
      <c r="P712" s="53"/>
      <c r="Q712" s="53"/>
    </row>
    <row r="713" spans="1:17" s="44" customFormat="1">
      <c r="A713" s="51"/>
      <c r="B713" s="52"/>
      <c r="F713" s="52"/>
      <c r="N713" s="52"/>
      <c r="O713" s="52"/>
      <c r="P713" s="53"/>
      <c r="Q713" s="53"/>
    </row>
    <row r="714" spans="1:17" s="44" customFormat="1">
      <c r="A714" s="51"/>
      <c r="B714" s="52"/>
      <c r="F714" s="52"/>
      <c r="N714" s="52"/>
      <c r="O714" s="52"/>
      <c r="P714" s="53"/>
      <c r="Q714" s="53"/>
    </row>
    <row r="715" spans="1:17" s="44" customFormat="1">
      <c r="A715" s="51"/>
      <c r="B715" s="52"/>
      <c r="F715" s="52"/>
      <c r="N715" s="52"/>
      <c r="O715" s="52"/>
      <c r="P715" s="53"/>
      <c r="Q715" s="53"/>
    </row>
    <row r="716" spans="1:17" s="44" customFormat="1">
      <c r="A716" s="51"/>
      <c r="B716" s="52"/>
      <c r="F716" s="52"/>
      <c r="N716" s="52"/>
      <c r="O716" s="52"/>
      <c r="P716" s="53"/>
      <c r="Q716" s="53"/>
    </row>
    <row r="717" spans="1:17" s="44" customFormat="1">
      <c r="A717" s="51"/>
      <c r="B717" s="52"/>
      <c r="F717" s="52"/>
      <c r="N717" s="52"/>
      <c r="O717" s="52"/>
      <c r="P717" s="53"/>
      <c r="Q717" s="53"/>
    </row>
    <row r="718" spans="1:17" s="44" customFormat="1">
      <c r="A718" s="51"/>
      <c r="B718" s="52"/>
      <c r="F718" s="52"/>
      <c r="N718" s="52"/>
      <c r="O718" s="52"/>
      <c r="P718" s="53"/>
      <c r="Q718" s="53"/>
    </row>
    <row r="719" spans="1:17" s="44" customFormat="1">
      <c r="A719" s="51"/>
      <c r="B719" s="52"/>
      <c r="F719" s="52"/>
      <c r="N719" s="52"/>
      <c r="O719" s="52"/>
      <c r="P719" s="53"/>
      <c r="Q719" s="53"/>
    </row>
    <row r="720" spans="1:17" s="44" customFormat="1">
      <c r="A720" s="51"/>
      <c r="B720" s="52"/>
      <c r="F720" s="52"/>
      <c r="N720" s="52"/>
      <c r="O720" s="52"/>
      <c r="P720" s="53"/>
      <c r="Q720" s="53"/>
    </row>
    <row r="721" spans="1:17" s="44" customFormat="1">
      <c r="A721" s="51"/>
      <c r="B721" s="52"/>
      <c r="F721" s="52"/>
      <c r="N721" s="52"/>
      <c r="O721" s="52"/>
      <c r="P721" s="53"/>
      <c r="Q721" s="53"/>
    </row>
    <row r="722" spans="1:17" s="44" customFormat="1">
      <c r="A722" s="51"/>
      <c r="B722" s="52"/>
      <c r="F722" s="52"/>
      <c r="N722" s="52"/>
      <c r="O722" s="52"/>
      <c r="P722" s="53"/>
      <c r="Q722" s="53"/>
    </row>
    <row r="723" spans="1:17" s="44" customFormat="1">
      <c r="A723" s="51"/>
      <c r="B723" s="52"/>
      <c r="F723" s="52"/>
      <c r="N723" s="52"/>
      <c r="O723" s="52"/>
      <c r="P723" s="53"/>
      <c r="Q723" s="53"/>
    </row>
    <row r="724" spans="1:17" s="44" customFormat="1">
      <c r="A724" s="51"/>
      <c r="B724" s="52"/>
      <c r="F724" s="52"/>
      <c r="N724" s="52"/>
      <c r="O724" s="52"/>
      <c r="P724" s="53"/>
      <c r="Q724" s="53"/>
    </row>
    <row r="725" spans="1:17" s="44" customFormat="1">
      <c r="A725" s="51"/>
      <c r="B725" s="52"/>
      <c r="F725" s="52"/>
      <c r="N725" s="52"/>
      <c r="O725" s="52"/>
      <c r="P725" s="53"/>
      <c r="Q725" s="53"/>
    </row>
    <row r="726" spans="1:17" s="44" customFormat="1">
      <c r="A726" s="51"/>
      <c r="B726" s="52"/>
      <c r="F726" s="52"/>
      <c r="N726" s="52"/>
      <c r="O726" s="52"/>
      <c r="P726" s="53"/>
      <c r="Q726" s="53"/>
    </row>
    <row r="727" spans="1:17" s="44" customFormat="1">
      <c r="A727" s="51"/>
      <c r="B727" s="52"/>
      <c r="F727" s="52"/>
      <c r="N727" s="52"/>
      <c r="O727" s="52"/>
      <c r="P727" s="53"/>
      <c r="Q727" s="53"/>
    </row>
    <row r="728" spans="1:17" s="44" customFormat="1">
      <c r="A728" s="51"/>
      <c r="B728" s="52"/>
      <c r="F728" s="52"/>
      <c r="N728" s="52"/>
      <c r="O728" s="52"/>
      <c r="P728" s="53"/>
      <c r="Q728" s="53"/>
    </row>
    <row r="729" spans="1:17" s="44" customFormat="1">
      <c r="A729" s="51"/>
      <c r="B729" s="52"/>
      <c r="F729" s="52"/>
      <c r="N729" s="52"/>
      <c r="O729" s="52"/>
      <c r="P729" s="53"/>
      <c r="Q729" s="53"/>
    </row>
    <row r="730" spans="1:17" s="44" customFormat="1">
      <c r="A730" s="51"/>
      <c r="B730" s="52"/>
      <c r="F730" s="52"/>
      <c r="N730" s="52"/>
      <c r="O730" s="52"/>
      <c r="P730" s="53"/>
      <c r="Q730" s="53"/>
    </row>
    <row r="731" spans="1:17" s="44" customFormat="1">
      <c r="A731" s="51"/>
      <c r="B731" s="52"/>
      <c r="F731" s="52"/>
      <c r="N731" s="52"/>
      <c r="O731" s="52"/>
      <c r="P731" s="53"/>
      <c r="Q731" s="53"/>
    </row>
    <row r="732" spans="1:17" s="44" customFormat="1">
      <c r="A732" s="51"/>
      <c r="B732" s="52"/>
      <c r="F732" s="52"/>
      <c r="N732" s="52"/>
      <c r="O732" s="52"/>
      <c r="P732" s="53"/>
      <c r="Q732" s="53"/>
    </row>
    <row r="733" spans="1:17" s="44" customFormat="1">
      <c r="A733" s="51"/>
      <c r="B733" s="52"/>
      <c r="F733" s="52"/>
      <c r="N733" s="52"/>
      <c r="O733" s="52"/>
      <c r="P733" s="53"/>
      <c r="Q733" s="53"/>
    </row>
    <row r="734" spans="1:17" s="44" customFormat="1">
      <c r="A734" s="51"/>
      <c r="B734" s="52"/>
      <c r="F734" s="52"/>
      <c r="N734" s="52"/>
      <c r="O734" s="52"/>
      <c r="P734" s="53"/>
      <c r="Q734" s="53"/>
    </row>
    <row r="735" spans="1:17" s="44" customFormat="1">
      <c r="A735" s="51"/>
      <c r="B735" s="52"/>
      <c r="F735" s="52"/>
      <c r="N735" s="52"/>
      <c r="O735" s="52"/>
      <c r="P735" s="53"/>
      <c r="Q735" s="53"/>
    </row>
    <row r="736" spans="1:17" s="44" customFormat="1">
      <c r="A736" s="51"/>
      <c r="B736" s="52"/>
      <c r="F736" s="52"/>
      <c r="N736" s="52"/>
      <c r="O736" s="52"/>
      <c r="P736" s="53"/>
      <c r="Q736" s="53"/>
    </row>
    <row r="737" spans="1:17" s="44" customFormat="1">
      <c r="A737" s="51"/>
      <c r="B737" s="52"/>
      <c r="F737" s="52"/>
      <c r="N737" s="52"/>
      <c r="O737" s="52"/>
      <c r="P737" s="53"/>
      <c r="Q737" s="53"/>
    </row>
    <row r="738" spans="1:17" s="44" customFormat="1">
      <c r="A738" s="51"/>
      <c r="B738" s="52"/>
      <c r="F738" s="52"/>
      <c r="N738" s="52"/>
      <c r="O738" s="52"/>
      <c r="P738" s="53"/>
      <c r="Q738" s="53"/>
    </row>
    <row r="739" spans="1:17" s="44" customFormat="1">
      <c r="A739" s="51"/>
      <c r="B739" s="52"/>
      <c r="F739" s="52"/>
      <c r="N739" s="52"/>
      <c r="O739" s="52"/>
      <c r="P739" s="53"/>
      <c r="Q739" s="53"/>
    </row>
    <row r="740" spans="1:17" s="44" customFormat="1">
      <c r="A740" s="51"/>
      <c r="B740" s="52"/>
      <c r="F740" s="52"/>
      <c r="N740" s="52"/>
      <c r="O740" s="52"/>
      <c r="P740" s="53"/>
      <c r="Q740" s="53"/>
    </row>
    <row r="741" spans="1:17" s="44" customFormat="1">
      <c r="A741" s="51"/>
      <c r="B741" s="52"/>
      <c r="F741" s="52"/>
      <c r="N741" s="52"/>
      <c r="O741" s="52"/>
      <c r="P741" s="53"/>
      <c r="Q741" s="53"/>
    </row>
    <row r="742" spans="1:17" s="44" customFormat="1">
      <c r="A742" s="51"/>
      <c r="B742" s="52"/>
      <c r="F742" s="52"/>
      <c r="N742" s="52"/>
      <c r="O742" s="52"/>
      <c r="P742" s="53"/>
      <c r="Q742" s="53"/>
    </row>
    <row r="743" spans="1:17" s="44" customFormat="1">
      <c r="A743" s="51"/>
      <c r="B743" s="52"/>
      <c r="F743" s="52"/>
      <c r="N743" s="52"/>
      <c r="O743" s="52"/>
      <c r="P743" s="53"/>
      <c r="Q743" s="53"/>
    </row>
    <row r="744" spans="1:17" s="44" customFormat="1">
      <c r="A744" s="51"/>
      <c r="B744" s="52"/>
      <c r="F744" s="52"/>
      <c r="N744" s="52"/>
      <c r="O744" s="52"/>
      <c r="P744" s="53"/>
      <c r="Q744" s="53"/>
    </row>
    <row r="745" spans="1:17" s="44" customFormat="1">
      <c r="A745" s="51"/>
      <c r="B745" s="52"/>
      <c r="F745" s="52"/>
      <c r="N745" s="52"/>
      <c r="O745" s="52"/>
      <c r="P745" s="53"/>
      <c r="Q745" s="53"/>
    </row>
    <row r="746" spans="1:17" s="44" customFormat="1">
      <c r="A746" s="51"/>
      <c r="B746" s="52"/>
      <c r="F746" s="52"/>
      <c r="N746" s="52"/>
      <c r="O746" s="52"/>
      <c r="P746" s="53"/>
      <c r="Q746" s="53"/>
    </row>
    <row r="747" spans="1:17" s="44" customFormat="1">
      <c r="A747" s="51"/>
      <c r="B747" s="52"/>
      <c r="F747" s="52"/>
      <c r="N747" s="52"/>
      <c r="O747" s="52"/>
      <c r="P747" s="53"/>
      <c r="Q747" s="53"/>
    </row>
    <row r="748" spans="1:17" s="44" customFormat="1">
      <c r="A748" s="51"/>
      <c r="B748" s="52"/>
      <c r="F748" s="52"/>
      <c r="N748" s="52"/>
      <c r="O748" s="52"/>
      <c r="P748" s="53"/>
      <c r="Q748" s="53"/>
    </row>
    <row r="749" spans="1:17" s="44" customFormat="1">
      <c r="A749" s="51"/>
      <c r="B749" s="52"/>
      <c r="F749" s="52"/>
      <c r="N749" s="52"/>
      <c r="O749" s="52"/>
      <c r="P749" s="53"/>
      <c r="Q749" s="53"/>
    </row>
    <row r="750" spans="1:17" s="44" customFormat="1">
      <c r="A750" s="51"/>
      <c r="B750" s="52"/>
      <c r="F750" s="52"/>
      <c r="N750" s="52"/>
      <c r="O750" s="52"/>
      <c r="P750" s="53"/>
      <c r="Q750" s="53"/>
    </row>
    <row r="751" spans="1:17" s="44" customFormat="1">
      <c r="A751" s="51"/>
      <c r="B751" s="52"/>
      <c r="F751" s="52"/>
      <c r="N751" s="52"/>
      <c r="O751" s="52"/>
      <c r="P751" s="53"/>
      <c r="Q751" s="53"/>
    </row>
    <row r="752" spans="1:17" s="44" customFormat="1">
      <c r="A752" s="51"/>
      <c r="B752" s="52"/>
      <c r="F752" s="52"/>
      <c r="N752" s="52"/>
      <c r="O752" s="52"/>
      <c r="P752" s="53"/>
      <c r="Q752" s="53"/>
    </row>
    <row r="753" spans="1:17" s="44" customFormat="1">
      <c r="A753" s="51"/>
      <c r="B753" s="52"/>
      <c r="F753" s="52"/>
      <c r="N753" s="52"/>
      <c r="O753" s="52"/>
      <c r="P753" s="53"/>
      <c r="Q753" s="53"/>
    </row>
    <row r="754" spans="1:17" s="44" customFormat="1">
      <c r="A754" s="51"/>
      <c r="B754" s="52"/>
      <c r="F754" s="52"/>
      <c r="N754" s="52"/>
      <c r="O754" s="52"/>
      <c r="P754" s="53"/>
      <c r="Q754" s="53"/>
    </row>
    <row r="755" spans="1:17" s="44" customFormat="1">
      <c r="A755" s="51"/>
      <c r="B755" s="52"/>
      <c r="F755" s="52"/>
      <c r="N755" s="52"/>
      <c r="O755" s="52"/>
      <c r="P755" s="53"/>
      <c r="Q755" s="53"/>
    </row>
    <row r="756" spans="1:17" s="44" customFormat="1">
      <c r="A756" s="51"/>
      <c r="B756" s="52"/>
      <c r="F756" s="52"/>
      <c r="N756" s="52"/>
      <c r="O756" s="52"/>
      <c r="P756" s="53"/>
      <c r="Q756" s="53"/>
    </row>
    <row r="757" spans="1:17" s="44" customFormat="1">
      <c r="A757" s="51"/>
      <c r="B757" s="52"/>
      <c r="F757" s="52"/>
      <c r="N757" s="52"/>
      <c r="O757" s="52"/>
      <c r="P757" s="53"/>
      <c r="Q757" s="53"/>
    </row>
    <row r="758" spans="1:17" s="44" customFormat="1">
      <c r="A758" s="51"/>
      <c r="B758" s="52"/>
      <c r="F758" s="52"/>
      <c r="N758" s="52"/>
      <c r="O758" s="52"/>
      <c r="P758" s="53"/>
      <c r="Q758" s="53"/>
    </row>
    <row r="759" spans="1:17" s="44" customFormat="1">
      <c r="A759" s="51"/>
      <c r="B759" s="52"/>
      <c r="F759" s="52"/>
      <c r="N759" s="52"/>
      <c r="O759" s="52"/>
      <c r="P759" s="53"/>
      <c r="Q759" s="53"/>
    </row>
    <row r="760" spans="1:17" s="44" customFormat="1">
      <c r="A760" s="51"/>
      <c r="B760" s="52"/>
      <c r="F760" s="52"/>
      <c r="N760" s="52"/>
      <c r="O760" s="52"/>
      <c r="P760" s="53"/>
      <c r="Q760" s="53"/>
    </row>
    <row r="761" spans="1:17" s="44" customFormat="1">
      <c r="A761" s="51"/>
      <c r="B761" s="52"/>
      <c r="F761" s="52"/>
      <c r="N761" s="52"/>
      <c r="O761" s="52"/>
      <c r="P761" s="53"/>
      <c r="Q761" s="53"/>
    </row>
    <row r="762" spans="1:17" s="44" customFormat="1">
      <c r="A762" s="51"/>
      <c r="B762" s="52"/>
      <c r="F762" s="52"/>
      <c r="N762" s="52"/>
      <c r="O762" s="52"/>
      <c r="P762" s="53"/>
      <c r="Q762" s="53"/>
    </row>
    <row r="763" spans="1:17" s="44" customFormat="1">
      <c r="A763" s="51"/>
      <c r="B763" s="52"/>
      <c r="F763" s="52"/>
      <c r="N763" s="52"/>
      <c r="O763" s="52"/>
      <c r="P763" s="53"/>
      <c r="Q763" s="53"/>
    </row>
    <row r="764" spans="1:17" s="44" customFormat="1">
      <c r="A764" s="51"/>
      <c r="B764" s="52"/>
      <c r="F764" s="52"/>
      <c r="N764" s="52"/>
      <c r="O764" s="52"/>
      <c r="P764" s="53"/>
      <c r="Q764" s="53"/>
    </row>
    <row r="765" spans="1:17" s="44" customFormat="1">
      <c r="A765" s="51"/>
      <c r="B765" s="52"/>
      <c r="F765" s="52"/>
      <c r="N765" s="52"/>
      <c r="O765" s="52"/>
      <c r="P765" s="53"/>
      <c r="Q765" s="53"/>
    </row>
    <row r="766" spans="1:17" s="44" customFormat="1">
      <c r="A766" s="51"/>
      <c r="B766" s="52"/>
      <c r="F766" s="52"/>
      <c r="N766" s="52"/>
      <c r="O766" s="52"/>
      <c r="P766" s="53"/>
      <c r="Q766" s="53"/>
    </row>
    <row r="767" spans="1:17" s="44" customFormat="1">
      <c r="A767" s="51"/>
      <c r="B767" s="52"/>
      <c r="F767" s="52"/>
      <c r="N767" s="52"/>
      <c r="O767" s="52"/>
      <c r="P767" s="53"/>
      <c r="Q767" s="53"/>
    </row>
    <row r="768" spans="1:17" s="44" customFormat="1">
      <c r="A768" s="51"/>
      <c r="B768" s="52"/>
      <c r="F768" s="52"/>
      <c r="N768" s="52"/>
      <c r="O768" s="52"/>
      <c r="P768" s="53"/>
      <c r="Q768" s="53"/>
    </row>
    <row r="769" spans="1:17" s="44" customFormat="1">
      <c r="A769" s="51"/>
      <c r="B769" s="52"/>
      <c r="F769" s="52"/>
      <c r="N769" s="52"/>
      <c r="O769" s="52"/>
      <c r="P769" s="53"/>
      <c r="Q769" s="53"/>
    </row>
    <row r="770" spans="1:17" s="44" customFormat="1">
      <c r="A770" s="51"/>
      <c r="B770" s="52"/>
      <c r="F770" s="52"/>
      <c r="N770" s="52"/>
      <c r="O770" s="52"/>
      <c r="P770" s="53"/>
      <c r="Q770" s="53"/>
    </row>
    <row r="771" spans="1:17" s="44" customFormat="1">
      <c r="A771" s="51"/>
      <c r="B771" s="52"/>
      <c r="F771" s="52"/>
      <c r="N771" s="52"/>
      <c r="O771" s="52"/>
      <c r="P771" s="53"/>
      <c r="Q771" s="53"/>
    </row>
    <row r="772" spans="1:17" s="44" customFormat="1">
      <c r="A772" s="51"/>
      <c r="B772" s="52"/>
      <c r="F772" s="52"/>
      <c r="N772" s="52"/>
      <c r="O772" s="52"/>
      <c r="P772" s="53"/>
      <c r="Q772" s="53"/>
    </row>
    <row r="773" spans="1:17" s="44" customFormat="1">
      <c r="A773" s="51"/>
      <c r="B773" s="52"/>
      <c r="F773" s="52"/>
      <c r="N773" s="52"/>
      <c r="O773" s="52"/>
      <c r="P773" s="53"/>
      <c r="Q773" s="53"/>
    </row>
    <row r="774" spans="1:17" s="44" customFormat="1">
      <c r="A774" s="51"/>
      <c r="B774" s="52"/>
      <c r="F774" s="52"/>
      <c r="N774" s="52"/>
      <c r="O774" s="52"/>
      <c r="P774" s="53"/>
      <c r="Q774" s="53"/>
    </row>
    <row r="775" spans="1:17" s="44" customFormat="1">
      <c r="A775" s="51"/>
      <c r="B775" s="52"/>
      <c r="F775" s="52"/>
      <c r="N775" s="52"/>
      <c r="O775" s="52"/>
      <c r="P775" s="53"/>
      <c r="Q775" s="53"/>
    </row>
    <row r="776" spans="1:17" s="44" customFormat="1">
      <c r="A776" s="51"/>
      <c r="B776" s="52"/>
      <c r="F776" s="52"/>
      <c r="N776" s="52"/>
      <c r="O776" s="52"/>
      <c r="P776" s="53"/>
      <c r="Q776" s="53"/>
    </row>
    <row r="777" spans="1:17" s="44" customFormat="1">
      <c r="A777" s="51"/>
      <c r="B777" s="52"/>
      <c r="F777" s="52"/>
      <c r="N777" s="52"/>
      <c r="O777" s="52"/>
      <c r="P777" s="53"/>
      <c r="Q777" s="53"/>
    </row>
    <row r="778" spans="1:17" s="44" customFormat="1">
      <c r="A778" s="51"/>
      <c r="B778" s="52"/>
      <c r="F778" s="52"/>
      <c r="N778" s="52"/>
      <c r="O778" s="52"/>
      <c r="P778" s="53"/>
      <c r="Q778" s="53"/>
    </row>
    <row r="779" spans="1:17" s="44" customFormat="1">
      <c r="A779" s="51"/>
      <c r="B779" s="52"/>
      <c r="F779" s="52"/>
      <c r="N779" s="52"/>
      <c r="O779" s="52"/>
      <c r="P779" s="53"/>
      <c r="Q779" s="53"/>
    </row>
    <row r="780" spans="1:17" s="44" customFormat="1">
      <c r="A780" s="51"/>
      <c r="B780" s="52"/>
      <c r="F780" s="52"/>
      <c r="N780" s="52"/>
      <c r="O780" s="52"/>
      <c r="P780" s="53"/>
      <c r="Q780" s="53"/>
    </row>
    <row r="781" spans="1:17" s="44" customFormat="1">
      <c r="A781" s="51"/>
      <c r="B781" s="52"/>
      <c r="F781" s="52"/>
      <c r="N781" s="52"/>
      <c r="O781" s="52"/>
      <c r="P781" s="53"/>
      <c r="Q781" s="53"/>
    </row>
    <row r="782" spans="1:17" s="44" customFormat="1">
      <c r="A782" s="51"/>
      <c r="B782" s="52"/>
      <c r="F782" s="52"/>
      <c r="N782" s="52"/>
      <c r="O782" s="52"/>
      <c r="P782" s="53"/>
      <c r="Q782" s="53"/>
    </row>
    <row r="783" spans="1:17" s="44" customFormat="1">
      <c r="A783" s="51"/>
      <c r="B783" s="52"/>
      <c r="F783" s="52"/>
      <c r="N783" s="52"/>
      <c r="O783" s="52"/>
      <c r="P783" s="53"/>
      <c r="Q783" s="53"/>
    </row>
    <row r="784" spans="1:17" s="44" customFormat="1">
      <c r="A784" s="51"/>
      <c r="B784" s="52"/>
      <c r="F784" s="52"/>
      <c r="N784" s="52"/>
      <c r="O784" s="52"/>
      <c r="P784" s="53"/>
      <c r="Q784" s="53"/>
    </row>
    <row r="785" spans="1:17" s="44" customFormat="1">
      <c r="A785" s="51"/>
      <c r="B785" s="52"/>
      <c r="F785" s="52"/>
      <c r="N785" s="52"/>
      <c r="O785" s="52"/>
      <c r="P785" s="53"/>
      <c r="Q785" s="53"/>
    </row>
    <row r="786" spans="1:17" s="44" customFormat="1">
      <c r="A786" s="51"/>
      <c r="B786" s="52"/>
      <c r="F786" s="52"/>
      <c r="N786" s="52"/>
      <c r="O786" s="52"/>
      <c r="P786" s="53"/>
      <c r="Q786" s="53"/>
    </row>
    <row r="787" spans="1:17" s="44" customFormat="1">
      <c r="A787" s="51"/>
      <c r="B787" s="52"/>
      <c r="F787" s="52"/>
      <c r="N787" s="52"/>
      <c r="O787" s="52"/>
      <c r="P787" s="53"/>
      <c r="Q787" s="53"/>
    </row>
    <row r="788" spans="1:17" s="44" customFormat="1">
      <c r="A788" s="51"/>
      <c r="B788" s="52"/>
      <c r="F788" s="52"/>
      <c r="N788" s="52"/>
      <c r="O788" s="52"/>
      <c r="P788" s="53"/>
      <c r="Q788" s="53"/>
    </row>
    <row r="789" spans="1:17" s="44" customFormat="1">
      <c r="A789" s="51"/>
      <c r="B789" s="52"/>
      <c r="F789" s="52"/>
      <c r="N789" s="52"/>
      <c r="O789" s="52"/>
      <c r="P789" s="53"/>
      <c r="Q789" s="53"/>
    </row>
    <row r="790" spans="1:17" s="44" customFormat="1">
      <c r="A790" s="51"/>
      <c r="B790" s="52"/>
      <c r="F790" s="52"/>
      <c r="N790" s="52"/>
      <c r="O790" s="52"/>
      <c r="P790" s="53"/>
      <c r="Q790" s="53"/>
    </row>
    <row r="791" spans="1:17" s="44" customFormat="1">
      <c r="A791" s="51"/>
      <c r="B791" s="52"/>
      <c r="F791" s="52"/>
      <c r="N791" s="52"/>
      <c r="O791" s="52"/>
      <c r="P791" s="53"/>
      <c r="Q791" s="53"/>
    </row>
    <row r="792" spans="1:17" s="44" customFormat="1">
      <c r="A792" s="51"/>
      <c r="B792" s="52"/>
      <c r="F792" s="52"/>
      <c r="N792" s="52"/>
      <c r="O792" s="52"/>
      <c r="P792" s="53"/>
      <c r="Q792" s="53"/>
    </row>
    <row r="793" spans="1:17" s="44" customFormat="1">
      <c r="A793" s="51"/>
      <c r="B793" s="52"/>
      <c r="F793" s="52"/>
      <c r="N793" s="52"/>
      <c r="O793" s="52"/>
      <c r="P793" s="53"/>
      <c r="Q793" s="53"/>
    </row>
    <row r="794" spans="1:17" s="44" customFormat="1">
      <c r="A794" s="51"/>
      <c r="B794" s="52"/>
      <c r="F794" s="52"/>
      <c r="N794" s="52"/>
      <c r="O794" s="52"/>
      <c r="P794" s="53"/>
      <c r="Q794" s="53"/>
    </row>
    <row r="795" spans="1:17" s="44" customFormat="1">
      <c r="A795" s="51"/>
      <c r="B795" s="52"/>
      <c r="F795" s="52"/>
      <c r="N795" s="52"/>
      <c r="O795" s="52"/>
      <c r="P795" s="53"/>
      <c r="Q795" s="53"/>
    </row>
    <row r="796" spans="1:17" s="44" customFormat="1">
      <c r="A796" s="51"/>
      <c r="B796" s="52"/>
      <c r="F796" s="52"/>
      <c r="N796" s="52"/>
      <c r="O796" s="52"/>
      <c r="P796" s="53"/>
      <c r="Q796" s="53"/>
    </row>
    <row r="797" spans="1:17" s="44" customFormat="1">
      <c r="A797" s="51"/>
      <c r="B797" s="52"/>
      <c r="F797" s="52"/>
      <c r="N797" s="52"/>
      <c r="O797" s="52"/>
      <c r="P797" s="53"/>
      <c r="Q797" s="53"/>
    </row>
    <row r="798" spans="1:17" s="44" customFormat="1">
      <c r="A798" s="51"/>
      <c r="B798" s="52"/>
      <c r="F798" s="52"/>
      <c r="N798" s="52"/>
      <c r="O798" s="52"/>
      <c r="P798" s="53"/>
      <c r="Q798" s="53"/>
    </row>
    <row r="799" spans="1:17" s="44" customFormat="1">
      <c r="A799" s="51"/>
      <c r="B799" s="52"/>
      <c r="F799" s="52"/>
      <c r="N799" s="52"/>
      <c r="O799" s="52"/>
      <c r="P799" s="53"/>
      <c r="Q799" s="53"/>
    </row>
    <row r="800" spans="1:17" s="44" customFormat="1">
      <c r="A800" s="51"/>
      <c r="B800" s="52"/>
      <c r="F800" s="52"/>
      <c r="N800" s="52"/>
      <c r="O800" s="52"/>
      <c r="P800" s="53"/>
      <c r="Q800" s="53"/>
    </row>
    <row r="801" spans="1:17" s="44" customFormat="1">
      <c r="A801" s="51"/>
      <c r="B801" s="52"/>
      <c r="F801" s="52"/>
      <c r="N801" s="52"/>
      <c r="O801" s="52"/>
      <c r="P801" s="53"/>
      <c r="Q801" s="53"/>
    </row>
    <row r="802" spans="1:17" s="44" customFormat="1">
      <c r="A802" s="51"/>
      <c r="B802" s="52"/>
      <c r="F802" s="52"/>
      <c r="N802" s="52"/>
      <c r="O802" s="52"/>
      <c r="P802" s="53"/>
      <c r="Q802" s="53"/>
    </row>
    <row r="803" spans="1:17" s="44" customFormat="1">
      <c r="A803" s="51"/>
      <c r="B803" s="52"/>
      <c r="F803" s="52"/>
      <c r="N803" s="52"/>
      <c r="O803" s="52"/>
      <c r="P803" s="53"/>
      <c r="Q803" s="53"/>
    </row>
    <row r="804" spans="1:17" s="44" customFormat="1">
      <c r="A804" s="51"/>
      <c r="B804" s="52"/>
      <c r="F804" s="52"/>
      <c r="N804" s="52"/>
      <c r="O804" s="52"/>
      <c r="P804" s="53"/>
      <c r="Q804" s="53"/>
    </row>
    <row r="805" spans="1:17" s="44" customFormat="1">
      <c r="A805" s="51"/>
      <c r="B805" s="52"/>
      <c r="F805" s="52"/>
      <c r="N805" s="52"/>
      <c r="O805" s="52"/>
      <c r="P805" s="53"/>
      <c r="Q805" s="53"/>
    </row>
    <row r="806" spans="1:17" s="44" customFormat="1">
      <c r="A806" s="51"/>
      <c r="B806" s="52"/>
      <c r="F806" s="52"/>
      <c r="N806" s="52"/>
      <c r="O806" s="52"/>
      <c r="P806" s="53"/>
      <c r="Q806" s="53"/>
    </row>
    <row r="807" spans="1:17" s="44" customFormat="1">
      <c r="A807" s="51"/>
      <c r="B807" s="52"/>
      <c r="F807" s="52"/>
      <c r="N807" s="52"/>
      <c r="O807" s="52"/>
      <c r="P807" s="53"/>
      <c r="Q807" s="53"/>
    </row>
    <row r="808" spans="1:17" s="44" customFormat="1">
      <c r="A808" s="51"/>
      <c r="B808" s="52"/>
      <c r="F808" s="52"/>
      <c r="N808" s="52"/>
      <c r="O808" s="52"/>
      <c r="P808" s="53"/>
      <c r="Q808" s="53"/>
    </row>
    <row r="809" spans="1:17" s="44" customFormat="1">
      <c r="A809" s="51"/>
      <c r="B809" s="52"/>
      <c r="F809" s="52"/>
      <c r="N809" s="52"/>
      <c r="O809" s="52"/>
      <c r="P809" s="53"/>
      <c r="Q809" s="53"/>
    </row>
    <row r="810" spans="1:17" s="44" customFormat="1">
      <c r="A810" s="51"/>
      <c r="B810" s="52"/>
      <c r="F810" s="52"/>
      <c r="N810" s="52"/>
      <c r="O810" s="52"/>
      <c r="P810" s="53"/>
      <c r="Q810" s="53"/>
    </row>
    <row r="811" spans="1:17" s="44" customFormat="1">
      <c r="A811" s="51"/>
      <c r="B811" s="52"/>
      <c r="F811" s="52"/>
      <c r="N811" s="52"/>
      <c r="O811" s="52"/>
      <c r="P811" s="53"/>
      <c r="Q811" s="53"/>
    </row>
    <row r="812" spans="1:17" s="44" customFormat="1">
      <c r="A812" s="51"/>
      <c r="B812" s="52"/>
      <c r="F812" s="52"/>
      <c r="N812" s="52"/>
      <c r="O812" s="52"/>
      <c r="P812" s="53"/>
      <c r="Q812" s="53"/>
    </row>
    <row r="813" spans="1:17" s="44" customFormat="1">
      <c r="A813" s="51"/>
      <c r="B813" s="52"/>
      <c r="F813" s="52"/>
      <c r="N813" s="52"/>
      <c r="O813" s="52"/>
      <c r="P813" s="53"/>
      <c r="Q813" s="53"/>
    </row>
    <row r="814" spans="1:17" s="44" customFormat="1">
      <c r="A814" s="51"/>
      <c r="B814" s="52"/>
      <c r="F814" s="52"/>
      <c r="N814" s="52"/>
      <c r="O814" s="52"/>
      <c r="P814" s="53"/>
      <c r="Q814" s="53"/>
    </row>
    <row r="815" spans="1:17" s="44" customFormat="1">
      <c r="A815" s="51"/>
      <c r="B815" s="52"/>
      <c r="F815" s="52"/>
      <c r="N815" s="52"/>
      <c r="O815" s="52"/>
      <c r="P815" s="53"/>
      <c r="Q815" s="53"/>
    </row>
    <row r="816" spans="1:17" s="44" customFormat="1">
      <c r="A816" s="51"/>
      <c r="B816" s="52"/>
      <c r="F816" s="52"/>
      <c r="N816" s="52"/>
      <c r="O816" s="52"/>
      <c r="P816" s="53"/>
      <c r="Q816" s="53"/>
    </row>
    <row r="817" spans="1:17" s="44" customFormat="1">
      <c r="A817" s="51"/>
      <c r="B817" s="52"/>
      <c r="F817" s="52"/>
      <c r="N817" s="52"/>
      <c r="O817" s="52"/>
      <c r="P817" s="53"/>
      <c r="Q817" s="53"/>
    </row>
    <row r="818" spans="1:17" s="44" customFormat="1">
      <c r="A818" s="51"/>
      <c r="B818" s="52"/>
      <c r="F818" s="52"/>
      <c r="N818" s="52"/>
      <c r="O818" s="52"/>
      <c r="P818" s="53"/>
      <c r="Q818" s="53"/>
    </row>
    <row r="819" spans="1:17" s="44" customFormat="1">
      <c r="A819" s="51"/>
      <c r="B819" s="52"/>
      <c r="F819" s="52"/>
      <c r="N819" s="52"/>
      <c r="O819" s="52"/>
      <c r="P819" s="53"/>
      <c r="Q819" s="53"/>
    </row>
    <row r="820" spans="1:17" s="44" customFormat="1">
      <c r="A820" s="51"/>
      <c r="B820" s="52"/>
      <c r="F820" s="52"/>
      <c r="N820" s="52"/>
      <c r="O820" s="52"/>
      <c r="P820" s="53"/>
      <c r="Q820" s="53"/>
    </row>
    <row r="821" spans="1:17" s="44" customFormat="1">
      <c r="A821" s="51"/>
      <c r="B821" s="52"/>
      <c r="F821" s="52"/>
      <c r="N821" s="52"/>
      <c r="O821" s="52"/>
      <c r="P821" s="53"/>
      <c r="Q821" s="53"/>
    </row>
    <row r="822" spans="1:17" s="44" customFormat="1">
      <c r="A822" s="51"/>
      <c r="B822" s="52"/>
      <c r="F822" s="52"/>
      <c r="N822" s="52"/>
      <c r="O822" s="52"/>
      <c r="P822" s="53"/>
      <c r="Q822" s="53"/>
    </row>
    <row r="823" spans="1:17" s="44" customFormat="1">
      <c r="A823" s="51"/>
      <c r="B823" s="52"/>
      <c r="F823" s="52"/>
      <c r="N823" s="52"/>
      <c r="O823" s="52"/>
      <c r="P823" s="53"/>
      <c r="Q823" s="53"/>
    </row>
    <row r="824" spans="1:17" s="44" customFormat="1">
      <c r="A824" s="51"/>
      <c r="B824" s="52"/>
      <c r="F824" s="52"/>
      <c r="N824" s="52"/>
      <c r="O824" s="52"/>
      <c r="P824" s="53"/>
      <c r="Q824" s="53"/>
    </row>
    <row r="825" spans="1:17" s="44" customFormat="1">
      <c r="A825" s="51"/>
      <c r="B825" s="52"/>
      <c r="F825" s="52"/>
      <c r="N825" s="52"/>
      <c r="O825" s="52"/>
      <c r="P825" s="53"/>
      <c r="Q825" s="53"/>
    </row>
    <row r="826" spans="1:17" s="44" customFormat="1">
      <c r="A826" s="51"/>
      <c r="B826" s="52"/>
      <c r="F826" s="52"/>
      <c r="N826" s="52"/>
      <c r="O826" s="52"/>
      <c r="P826" s="53"/>
      <c r="Q826" s="53"/>
    </row>
    <row r="827" spans="1:17" s="44" customFormat="1">
      <c r="A827" s="51"/>
      <c r="B827" s="52"/>
      <c r="F827" s="52"/>
      <c r="N827" s="52"/>
      <c r="O827" s="52"/>
      <c r="P827" s="53"/>
      <c r="Q827" s="53"/>
    </row>
    <row r="828" spans="1:17" s="44" customFormat="1">
      <c r="A828" s="51"/>
      <c r="B828" s="52"/>
      <c r="F828" s="52"/>
      <c r="N828" s="52"/>
      <c r="O828" s="52"/>
      <c r="P828" s="53"/>
      <c r="Q828" s="53"/>
    </row>
    <row r="829" spans="1:17" s="44" customFormat="1">
      <c r="A829" s="51"/>
      <c r="B829" s="52"/>
      <c r="F829" s="52"/>
      <c r="N829" s="52"/>
      <c r="O829" s="52"/>
      <c r="P829" s="53"/>
      <c r="Q829" s="53"/>
    </row>
    <row r="830" spans="1:17" s="44" customFormat="1">
      <c r="A830" s="51"/>
      <c r="B830" s="52"/>
      <c r="F830" s="52"/>
      <c r="N830" s="52"/>
      <c r="O830" s="52"/>
      <c r="P830" s="53"/>
      <c r="Q830" s="53"/>
    </row>
    <row r="831" spans="1:17" s="44" customFormat="1">
      <c r="A831" s="51"/>
      <c r="B831" s="52"/>
      <c r="F831" s="52"/>
      <c r="N831" s="52"/>
      <c r="O831" s="52"/>
      <c r="P831" s="53"/>
      <c r="Q831" s="53"/>
    </row>
    <row r="832" spans="1:17" s="44" customFormat="1">
      <c r="A832" s="51"/>
      <c r="B832" s="52"/>
      <c r="F832" s="52"/>
      <c r="N832" s="52"/>
      <c r="O832" s="52"/>
      <c r="P832" s="53"/>
      <c r="Q832" s="53"/>
    </row>
    <row r="833" spans="1:17" s="44" customFormat="1">
      <c r="A833" s="51"/>
      <c r="B833" s="52"/>
      <c r="F833" s="52"/>
      <c r="N833" s="52"/>
      <c r="O833" s="52"/>
      <c r="P833" s="53"/>
      <c r="Q833" s="53"/>
    </row>
    <row r="834" spans="1:17" s="44" customFormat="1">
      <c r="A834" s="51"/>
      <c r="B834" s="52"/>
      <c r="F834" s="52"/>
      <c r="N834" s="52"/>
      <c r="O834" s="52"/>
      <c r="P834" s="53"/>
      <c r="Q834" s="53"/>
    </row>
    <row r="835" spans="1:17" s="44" customFormat="1">
      <c r="A835" s="51"/>
      <c r="B835" s="52"/>
      <c r="F835" s="52"/>
      <c r="N835" s="52"/>
      <c r="O835" s="52"/>
      <c r="P835" s="53"/>
      <c r="Q835" s="53"/>
    </row>
    <row r="836" spans="1:17" s="44" customFormat="1">
      <c r="A836" s="51"/>
      <c r="B836" s="52"/>
      <c r="F836" s="52"/>
      <c r="N836" s="52"/>
      <c r="O836" s="52"/>
      <c r="P836" s="53"/>
      <c r="Q836" s="53"/>
    </row>
    <row r="837" spans="1:17" s="44" customFormat="1">
      <c r="A837" s="51"/>
      <c r="B837" s="52"/>
      <c r="F837" s="52"/>
      <c r="N837" s="52"/>
      <c r="O837" s="52"/>
      <c r="P837" s="53"/>
      <c r="Q837" s="53"/>
    </row>
    <row r="838" spans="1:17" s="44" customFormat="1">
      <c r="A838" s="51"/>
      <c r="B838" s="52"/>
      <c r="F838" s="52"/>
      <c r="N838" s="52"/>
      <c r="O838" s="52"/>
      <c r="P838" s="53"/>
      <c r="Q838" s="53"/>
    </row>
    <row r="839" spans="1:17" s="44" customFormat="1">
      <c r="A839" s="51"/>
      <c r="B839" s="52"/>
      <c r="F839" s="52"/>
      <c r="N839" s="52"/>
      <c r="O839" s="52"/>
      <c r="P839" s="53"/>
      <c r="Q839" s="53"/>
    </row>
    <row r="840" spans="1:17" s="44" customFormat="1">
      <c r="A840" s="51"/>
      <c r="B840" s="52"/>
      <c r="F840" s="52"/>
      <c r="N840" s="52"/>
      <c r="O840" s="52"/>
      <c r="P840" s="53"/>
      <c r="Q840" s="53"/>
    </row>
    <row r="841" spans="1:17" s="44" customFormat="1">
      <c r="A841" s="51"/>
      <c r="B841" s="52"/>
      <c r="F841" s="52"/>
      <c r="N841" s="52"/>
      <c r="O841" s="52"/>
      <c r="P841" s="53"/>
      <c r="Q841" s="53"/>
    </row>
    <row r="842" spans="1:17" s="44" customFormat="1">
      <c r="A842" s="51"/>
      <c r="B842" s="52"/>
      <c r="F842" s="52"/>
      <c r="N842" s="52"/>
      <c r="O842" s="52"/>
      <c r="P842" s="53"/>
      <c r="Q842" s="53"/>
    </row>
    <row r="843" spans="1:17" s="44" customFormat="1">
      <c r="A843" s="51"/>
      <c r="B843" s="52"/>
      <c r="F843" s="52"/>
      <c r="N843" s="52"/>
      <c r="O843" s="52"/>
      <c r="P843" s="53"/>
      <c r="Q843" s="53"/>
    </row>
    <row r="844" spans="1:17" s="44" customFormat="1">
      <c r="A844" s="51"/>
      <c r="B844" s="52"/>
      <c r="F844" s="52"/>
      <c r="N844" s="52"/>
      <c r="O844" s="52"/>
      <c r="P844" s="53"/>
      <c r="Q844" s="53"/>
    </row>
    <row r="845" spans="1:17" s="44" customFormat="1">
      <c r="A845" s="51"/>
      <c r="B845" s="52"/>
      <c r="F845" s="52"/>
      <c r="N845" s="52"/>
      <c r="O845" s="52"/>
      <c r="P845" s="53"/>
      <c r="Q845" s="53"/>
    </row>
    <row r="846" spans="1:17" s="44" customFormat="1">
      <c r="A846" s="51"/>
      <c r="B846" s="52"/>
      <c r="F846" s="52"/>
      <c r="N846" s="52"/>
      <c r="O846" s="52"/>
      <c r="P846" s="53"/>
      <c r="Q846" s="53"/>
    </row>
    <row r="847" spans="1:17" s="44" customFormat="1">
      <c r="A847" s="51"/>
      <c r="B847" s="52"/>
      <c r="F847" s="52"/>
      <c r="N847" s="52"/>
      <c r="O847" s="52"/>
      <c r="P847" s="53"/>
      <c r="Q847" s="53"/>
    </row>
    <row r="848" spans="1:17" s="44" customFormat="1">
      <c r="A848" s="51"/>
      <c r="B848" s="52"/>
      <c r="F848" s="52"/>
      <c r="N848" s="52"/>
      <c r="O848" s="52"/>
      <c r="P848" s="53"/>
      <c r="Q848" s="53"/>
    </row>
    <row r="849" spans="1:17" s="44" customFormat="1">
      <c r="A849" s="51"/>
      <c r="B849" s="52"/>
      <c r="F849" s="52"/>
      <c r="N849" s="52"/>
      <c r="O849" s="52"/>
      <c r="P849" s="53"/>
      <c r="Q849" s="53"/>
    </row>
    <row r="850" spans="1:17" s="44" customFormat="1">
      <c r="A850" s="51"/>
      <c r="B850" s="52"/>
      <c r="F850" s="52"/>
      <c r="N850" s="52"/>
      <c r="O850" s="52"/>
      <c r="P850" s="53"/>
      <c r="Q850" s="53"/>
    </row>
    <row r="851" spans="1:17" s="44" customFormat="1">
      <c r="A851" s="51"/>
      <c r="B851" s="52"/>
      <c r="F851" s="52"/>
      <c r="N851" s="52"/>
      <c r="O851" s="52"/>
      <c r="P851" s="53"/>
      <c r="Q851" s="53"/>
    </row>
    <row r="852" spans="1:17" s="44" customFormat="1">
      <c r="A852" s="51"/>
      <c r="B852" s="52"/>
      <c r="F852" s="52"/>
      <c r="N852" s="52"/>
      <c r="O852" s="52"/>
      <c r="P852" s="53"/>
      <c r="Q852" s="53"/>
    </row>
    <row r="853" spans="1:17" s="44" customFormat="1">
      <c r="A853" s="51"/>
      <c r="B853" s="52"/>
      <c r="F853" s="52"/>
      <c r="N853" s="52"/>
      <c r="O853" s="52"/>
      <c r="P853" s="53"/>
      <c r="Q853" s="53"/>
    </row>
    <row r="854" spans="1:17" s="44" customFormat="1">
      <c r="A854" s="51"/>
      <c r="B854" s="52"/>
      <c r="F854" s="52"/>
      <c r="N854" s="52"/>
      <c r="O854" s="52"/>
      <c r="P854" s="53"/>
      <c r="Q854" s="53"/>
    </row>
    <row r="855" spans="1:17" s="44" customFormat="1">
      <c r="A855" s="51"/>
      <c r="B855" s="52"/>
      <c r="F855" s="52"/>
      <c r="N855" s="52"/>
      <c r="O855" s="52"/>
      <c r="P855" s="53"/>
      <c r="Q855" s="53"/>
    </row>
    <row r="856" spans="1:17" s="44" customFormat="1">
      <c r="A856" s="51"/>
      <c r="B856" s="52"/>
      <c r="F856" s="52"/>
      <c r="N856" s="52"/>
      <c r="O856" s="52"/>
      <c r="P856" s="53"/>
      <c r="Q856" s="53"/>
    </row>
    <row r="857" spans="1:17" s="44" customFormat="1">
      <c r="A857" s="51"/>
      <c r="B857" s="52"/>
      <c r="F857" s="52"/>
      <c r="N857" s="52"/>
      <c r="O857" s="52"/>
      <c r="P857" s="53"/>
      <c r="Q857" s="53"/>
    </row>
    <row r="858" spans="1:17" s="44" customFormat="1">
      <c r="A858" s="51"/>
      <c r="B858" s="52"/>
      <c r="F858" s="52"/>
      <c r="N858" s="52"/>
      <c r="O858" s="52"/>
      <c r="P858" s="53"/>
      <c r="Q858" s="53"/>
    </row>
    <row r="859" spans="1:17" s="44" customFormat="1">
      <c r="A859" s="51"/>
      <c r="B859" s="52"/>
      <c r="F859" s="52"/>
      <c r="N859" s="52"/>
      <c r="O859" s="52"/>
      <c r="P859" s="53"/>
      <c r="Q859" s="53"/>
    </row>
    <row r="860" spans="1:17" s="44" customFormat="1">
      <c r="A860" s="51"/>
      <c r="B860" s="52"/>
      <c r="F860" s="52"/>
      <c r="N860" s="52"/>
      <c r="O860" s="52"/>
      <c r="P860" s="53"/>
      <c r="Q860" s="53"/>
    </row>
    <row r="861" spans="1:17" s="44" customFormat="1">
      <c r="A861" s="51"/>
      <c r="B861" s="52"/>
      <c r="F861" s="52"/>
      <c r="N861" s="52"/>
      <c r="O861" s="52"/>
      <c r="P861" s="53"/>
      <c r="Q861" s="53"/>
    </row>
    <row r="862" spans="1:17" s="44" customFormat="1">
      <c r="A862" s="51"/>
      <c r="B862" s="52"/>
      <c r="F862" s="52"/>
      <c r="N862" s="52"/>
      <c r="O862" s="52"/>
      <c r="P862" s="53"/>
      <c r="Q862" s="53"/>
    </row>
    <row r="863" spans="1:17" s="44" customFormat="1">
      <c r="A863" s="51"/>
      <c r="B863" s="52"/>
      <c r="F863" s="52"/>
      <c r="N863" s="52"/>
      <c r="O863" s="52"/>
      <c r="P863" s="53"/>
      <c r="Q863" s="53"/>
    </row>
    <row r="864" spans="1:17" s="44" customFormat="1">
      <c r="A864" s="51"/>
      <c r="B864" s="52"/>
      <c r="F864" s="52"/>
      <c r="N864" s="52"/>
      <c r="O864" s="52"/>
      <c r="P864" s="53"/>
      <c r="Q864" s="53"/>
    </row>
    <row r="865" spans="1:17" s="44" customFormat="1">
      <c r="A865" s="51"/>
      <c r="B865" s="52"/>
      <c r="F865" s="52"/>
      <c r="N865" s="52"/>
      <c r="O865" s="52"/>
      <c r="P865" s="53"/>
      <c r="Q865" s="53"/>
    </row>
    <row r="866" spans="1:17" s="44" customFormat="1">
      <c r="A866" s="51"/>
      <c r="B866" s="52"/>
      <c r="F866" s="52"/>
      <c r="N866" s="52"/>
      <c r="O866" s="52"/>
      <c r="P866" s="53"/>
      <c r="Q866" s="53"/>
    </row>
    <row r="867" spans="1:17" s="44" customFormat="1">
      <c r="A867" s="51"/>
      <c r="B867" s="52"/>
      <c r="F867" s="52"/>
      <c r="N867" s="52"/>
      <c r="O867" s="52"/>
      <c r="P867" s="53"/>
      <c r="Q867" s="53"/>
    </row>
    <row r="868" spans="1:17" s="44" customFormat="1">
      <c r="A868" s="51"/>
      <c r="B868" s="52"/>
      <c r="F868" s="52"/>
      <c r="N868" s="52"/>
      <c r="O868" s="52"/>
      <c r="P868" s="53"/>
      <c r="Q868" s="53"/>
    </row>
    <row r="869" spans="1:17" s="44" customFormat="1">
      <c r="A869" s="51"/>
      <c r="B869" s="52"/>
      <c r="F869" s="52"/>
      <c r="N869" s="52"/>
      <c r="O869" s="52"/>
      <c r="P869" s="53"/>
      <c r="Q869" s="53"/>
    </row>
    <row r="870" spans="1:17" s="44" customFormat="1">
      <c r="A870" s="51"/>
      <c r="B870" s="52"/>
      <c r="F870" s="52"/>
      <c r="N870" s="52"/>
      <c r="O870" s="52"/>
      <c r="P870" s="53"/>
      <c r="Q870" s="53"/>
    </row>
    <row r="871" spans="1:17" s="44" customFormat="1">
      <c r="A871" s="51"/>
      <c r="B871" s="52"/>
      <c r="F871" s="52"/>
      <c r="N871" s="52"/>
      <c r="O871" s="52"/>
      <c r="P871" s="53"/>
      <c r="Q871" s="53"/>
    </row>
    <row r="872" spans="1:17" s="44" customFormat="1">
      <c r="A872" s="51"/>
      <c r="B872" s="52"/>
      <c r="F872" s="52"/>
      <c r="N872" s="52"/>
      <c r="O872" s="52"/>
      <c r="P872" s="53"/>
      <c r="Q872" s="53"/>
    </row>
    <row r="873" spans="1:17" s="44" customFormat="1">
      <c r="A873" s="51"/>
      <c r="B873" s="52"/>
      <c r="F873" s="52"/>
      <c r="N873" s="52"/>
      <c r="O873" s="52"/>
      <c r="P873" s="53"/>
      <c r="Q873" s="53"/>
    </row>
    <row r="874" spans="1:17" s="44" customFormat="1">
      <c r="A874" s="51"/>
      <c r="B874" s="52"/>
      <c r="F874" s="52"/>
      <c r="N874" s="52"/>
      <c r="O874" s="52"/>
      <c r="P874" s="53"/>
      <c r="Q874" s="53"/>
    </row>
    <row r="875" spans="1:17" s="44" customFormat="1">
      <c r="A875" s="51"/>
      <c r="B875" s="52"/>
      <c r="F875" s="52"/>
      <c r="N875" s="52"/>
      <c r="O875" s="52"/>
      <c r="P875" s="53"/>
      <c r="Q875" s="53"/>
    </row>
    <row r="876" spans="1:17" s="44" customFormat="1">
      <c r="A876" s="51"/>
      <c r="B876" s="52"/>
      <c r="F876" s="52"/>
      <c r="N876" s="52"/>
      <c r="O876" s="52"/>
      <c r="P876" s="53"/>
      <c r="Q876" s="53"/>
    </row>
    <row r="877" spans="1:17" s="44" customFormat="1">
      <c r="A877" s="51"/>
      <c r="B877" s="52"/>
      <c r="F877" s="52"/>
      <c r="N877" s="52"/>
      <c r="O877" s="52"/>
      <c r="P877" s="53"/>
      <c r="Q877" s="53"/>
    </row>
    <row r="878" spans="1:17" s="44" customFormat="1">
      <c r="A878" s="51"/>
      <c r="B878" s="52"/>
      <c r="F878" s="52"/>
      <c r="N878" s="52"/>
      <c r="O878" s="52"/>
      <c r="P878" s="53"/>
      <c r="Q878" s="53"/>
    </row>
    <row r="879" spans="1:17" s="44" customFormat="1">
      <c r="A879" s="51"/>
      <c r="B879" s="52"/>
      <c r="F879" s="52"/>
      <c r="N879" s="52"/>
      <c r="O879" s="52"/>
      <c r="P879" s="53"/>
      <c r="Q879" s="53"/>
    </row>
    <row r="880" spans="1:17" s="44" customFormat="1">
      <c r="A880" s="51"/>
      <c r="B880" s="52"/>
      <c r="F880" s="52"/>
      <c r="N880" s="52"/>
      <c r="O880" s="52"/>
      <c r="P880" s="53"/>
      <c r="Q880" s="53"/>
    </row>
    <row r="881" spans="1:17" s="44" customFormat="1">
      <c r="A881" s="51"/>
      <c r="B881" s="52"/>
      <c r="F881" s="52"/>
      <c r="N881" s="52"/>
      <c r="O881" s="52"/>
      <c r="P881" s="53"/>
      <c r="Q881" s="53"/>
    </row>
    <row r="882" spans="1:17" s="44" customFormat="1">
      <c r="A882" s="51"/>
      <c r="B882" s="52"/>
      <c r="F882" s="52"/>
      <c r="N882" s="52"/>
      <c r="O882" s="52"/>
      <c r="P882" s="53"/>
      <c r="Q882" s="53"/>
    </row>
    <row r="883" spans="1:17" s="44" customFormat="1">
      <c r="A883" s="51"/>
      <c r="B883" s="52"/>
      <c r="F883" s="52"/>
      <c r="N883" s="52"/>
      <c r="O883" s="52"/>
      <c r="P883" s="53"/>
      <c r="Q883" s="53"/>
    </row>
    <row r="884" spans="1:17" s="44" customFormat="1">
      <c r="A884" s="51"/>
      <c r="B884" s="52"/>
      <c r="F884" s="52"/>
      <c r="N884" s="52"/>
      <c r="O884" s="52"/>
      <c r="P884" s="53"/>
      <c r="Q884" s="53"/>
    </row>
    <row r="885" spans="1:17" s="44" customFormat="1">
      <c r="A885" s="51"/>
      <c r="B885" s="52"/>
      <c r="F885" s="52"/>
      <c r="N885" s="52"/>
      <c r="O885" s="52"/>
      <c r="P885" s="53"/>
      <c r="Q885" s="53"/>
    </row>
    <row r="886" spans="1:17" s="44" customFormat="1">
      <c r="A886" s="51"/>
      <c r="B886" s="52"/>
      <c r="F886" s="52"/>
      <c r="N886" s="52"/>
      <c r="O886" s="52"/>
      <c r="P886" s="53"/>
      <c r="Q886" s="53"/>
    </row>
    <row r="887" spans="1:17" s="44" customFormat="1">
      <c r="A887" s="51"/>
      <c r="B887" s="52"/>
      <c r="F887" s="52"/>
      <c r="N887" s="52"/>
      <c r="O887" s="52"/>
      <c r="P887" s="53"/>
      <c r="Q887" s="53"/>
    </row>
    <row r="888" spans="1:17" s="44" customFormat="1">
      <c r="A888" s="51"/>
      <c r="B888" s="52"/>
      <c r="F888" s="52"/>
      <c r="N888" s="52"/>
      <c r="O888" s="52"/>
      <c r="P888" s="53"/>
      <c r="Q888" s="53"/>
    </row>
    <row r="889" spans="1:17" s="44" customFormat="1">
      <c r="A889" s="51"/>
      <c r="B889" s="52"/>
      <c r="F889" s="52"/>
      <c r="N889" s="52"/>
      <c r="O889" s="52"/>
      <c r="P889" s="53"/>
      <c r="Q889" s="53"/>
    </row>
    <row r="890" spans="1:17" s="44" customFormat="1">
      <c r="A890" s="51"/>
      <c r="B890" s="52"/>
      <c r="F890" s="52"/>
      <c r="N890" s="52"/>
      <c r="O890" s="52"/>
      <c r="P890" s="53"/>
      <c r="Q890" s="53"/>
    </row>
    <row r="891" spans="1:17" s="44" customFormat="1">
      <c r="A891" s="51"/>
      <c r="B891" s="52"/>
      <c r="F891" s="52"/>
      <c r="N891" s="52"/>
      <c r="O891" s="52"/>
      <c r="P891" s="53"/>
      <c r="Q891" s="53"/>
    </row>
    <row r="892" spans="1:17" s="44" customFormat="1">
      <c r="A892" s="51"/>
      <c r="B892" s="52"/>
      <c r="F892" s="52"/>
      <c r="N892" s="52"/>
      <c r="O892" s="52"/>
      <c r="P892" s="53"/>
      <c r="Q892" s="53"/>
    </row>
    <row r="893" spans="1:17" s="44" customFormat="1">
      <c r="A893" s="51"/>
      <c r="B893" s="52"/>
      <c r="F893" s="52"/>
      <c r="N893" s="52"/>
      <c r="O893" s="52"/>
      <c r="P893" s="53"/>
      <c r="Q893" s="53"/>
    </row>
    <row r="894" spans="1:17" s="44" customFormat="1">
      <c r="A894" s="51"/>
      <c r="B894" s="52"/>
      <c r="F894" s="52"/>
      <c r="N894" s="52"/>
      <c r="O894" s="52"/>
      <c r="P894" s="53"/>
      <c r="Q894" s="53"/>
    </row>
    <row r="895" spans="1:17" s="44" customFormat="1">
      <c r="A895" s="51"/>
      <c r="B895" s="52"/>
      <c r="F895" s="52"/>
      <c r="N895" s="52"/>
      <c r="O895" s="52"/>
      <c r="P895" s="53"/>
      <c r="Q895" s="53"/>
    </row>
    <row r="896" spans="1:17" s="44" customFormat="1">
      <c r="A896" s="51"/>
      <c r="B896" s="52"/>
      <c r="F896" s="52"/>
      <c r="N896" s="52"/>
      <c r="O896" s="52"/>
      <c r="P896" s="53"/>
      <c r="Q896" s="53"/>
    </row>
    <row r="897" spans="1:17" s="44" customFormat="1">
      <c r="A897" s="51"/>
      <c r="B897" s="52"/>
      <c r="F897" s="52"/>
      <c r="N897" s="52"/>
      <c r="O897" s="52"/>
      <c r="P897" s="53"/>
      <c r="Q897" s="53"/>
    </row>
    <row r="898" spans="1:17" s="44" customFormat="1">
      <c r="A898" s="51"/>
      <c r="B898" s="52"/>
      <c r="F898" s="52"/>
      <c r="N898" s="52"/>
      <c r="O898" s="52"/>
      <c r="P898" s="53"/>
      <c r="Q898" s="53"/>
    </row>
    <row r="899" spans="1:17" s="44" customFormat="1">
      <c r="A899" s="51"/>
      <c r="B899" s="52"/>
      <c r="F899" s="52"/>
      <c r="N899" s="52"/>
      <c r="O899" s="52"/>
      <c r="P899" s="53"/>
      <c r="Q899" s="53"/>
    </row>
    <row r="900" spans="1:17" s="44" customFormat="1">
      <c r="A900" s="51"/>
      <c r="B900" s="52"/>
      <c r="F900" s="52"/>
      <c r="N900" s="52"/>
      <c r="O900" s="52"/>
      <c r="P900" s="53"/>
      <c r="Q900" s="53"/>
    </row>
    <row r="901" spans="1:17" s="44" customFormat="1">
      <c r="A901" s="51"/>
      <c r="B901" s="52"/>
      <c r="F901" s="52"/>
      <c r="N901" s="52"/>
      <c r="O901" s="52"/>
      <c r="P901" s="53"/>
      <c r="Q901" s="53"/>
    </row>
    <row r="902" spans="1:17" s="44" customFormat="1">
      <c r="A902" s="51"/>
      <c r="B902" s="52"/>
      <c r="F902" s="52"/>
      <c r="N902" s="52"/>
      <c r="O902" s="52"/>
      <c r="P902" s="53"/>
      <c r="Q902" s="53"/>
    </row>
    <row r="903" spans="1:17" s="44" customFormat="1">
      <c r="A903" s="51"/>
      <c r="B903" s="52"/>
      <c r="F903" s="52"/>
      <c r="N903" s="52"/>
      <c r="O903" s="52"/>
      <c r="P903" s="53"/>
      <c r="Q903" s="53"/>
    </row>
    <row r="904" spans="1:17" s="44" customFormat="1">
      <c r="A904" s="51"/>
      <c r="B904" s="52"/>
      <c r="F904" s="52"/>
      <c r="N904" s="52"/>
      <c r="O904" s="52"/>
      <c r="P904" s="53"/>
      <c r="Q904" s="53"/>
    </row>
    <row r="905" spans="1:17" s="44" customFormat="1">
      <c r="A905" s="51"/>
      <c r="B905" s="52"/>
      <c r="F905" s="52"/>
      <c r="N905" s="52"/>
      <c r="O905" s="52"/>
      <c r="P905" s="53"/>
      <c r="Q905" s="53"/>
    </row>
    <row r="906" spans="1:17" s="44" customFormat="1">
      <c r="A906" s="51"/>
      <c r="B906" s="52"/>
      <c r="F906" s="52"/>
      <c r="N906" s="52"/>
      <c r="O906" s="52"/>
      <c r="P906" s="53"/>
      <c r="Q906" s="53"/>
    </row>
    <row r="907" spans="1:17" s="44" customFormat="1">
      <c r="A907" s="51"/>
      <c r="B907" s="52"/>
      <c r="F907" s="52"/>
      <c r="N907" s="52"/>
      <c r="O907" s="52"/>
      <c r="P907" s="53"/>
      <c r="Q907" s="53"/>
    </row>
    <row r="908" spans="1:17" s="44" customFormat="1">
      <c r="A908" s="51"/>
      <c r="B908" s="52"/>
      <c r="F908" s="52"/>
      <c r="N908" s="52"/>
      <c r="O908" s="52"/>
      <c r="P908" s="53"/>
      <c r="Q908" s="53"/>
    </row>
    <row r="909" spans="1:17" s="44" customFormat="1">
      <c r="A909" s="51"/>
      <c r="B909" s="52"/>
      <c r="F909" s="52"/>
      <c r="N909" s="52"/>
      <c r="O909" s="52"/>
      <c r="P909" s="53"/>
      <c r="Q909" s="53"/>
    </row>
    <row r="910" spans="1:17" s="44" customFormat="1">
      <c r="A910" s="51"/>
      <c r="B910" s="52"/>
      <c r="F910" s="52"/>
      <c r="N910" s="52"/>
      <c r="O910" s="52"/>
      <c r="P910" s="53"/>
      <c r="Q910" s="53"/>
    </row>
    <row r="911" spans="1:17" s="44" customFormat="1">
      <c r="A911" s="51"/>
      <c r="B911" s="52"/>
      <c r="F911" s="52"/>
      <c r="N911" s="52"/>
      <c r="O911" s="52"/>
      <c r="P911" s="53"/>
      <c r="Q911" s="53"/>
    </row>
    <row r="912" spans="1:17" s="44" customFormat="1">
      <c r="A912" s="51"/>
      <c r="B912" s="52"/>
      <c r="F912" s="52"/>
      <c r="N912" s="52"/>
      <c r="O912" s="52"/>
      <c r="P912" s="53"/>
      <c r="Q912" s="53"/>
    </row>
    <row r="913" spans="1:17" s="44" customFormat="1">
      <c r="A913" s="51"/>
      <c r="B913" s="52"/>
      <c r="F913" s="52"/>
      <c r="N913" s="52"/>
      <c r="O913" s="52"/>
      <c r="P913" s="53"/>
      <c r="Q913" s="53"/>
    </row>
    <row r="914" spans="1:17" s="44" customFormat="1">
      <c r="A914" s="51"/>
      <c r="B914" s="52"/>
      <c r="F914" s="52"/>
      <c r="N914" s="52"/>
      <c r="O914" s="52"/>
      <c r="P914" s="53"/>
      <c r="Q914" s="53"/>
    </row>
    <row r="915" spans="1:17" s="44" customFormat="1">
      <c r="A915" s="51"/>
      <c r="B915" s="52"/>
      <c r="F915" s="52"/>
      <c r="N915" s="52"/>
      <c r="O915" s="52"/>
      <c r="P915" s="53"/>
      <c r="Q915" s="53"/>
    </row>
    <row r="916" spans="1:17" s="44" customFormat="1">
      <c r="A916" s="51"/>
      <c r="B916" s="52"/>
      <c r="F916" s="52"/>
      <c r="N916" s="52"/>
      <c r="O916" s="52"/>
      <c r="P916" s="53"/>
      <c r="Q916" s="53"/>
    </row>
    <row r="917" spans="1:17" s="44" customFormat="1">
      <c r="A917" s="51"/>
      <c r="B917" s="52"/>
      <c r="F917" s="52"/>
      <c r="N917" s="52"/>
      <c r="O917" s="52"/>
      <c r="P917" s="53"/>
      <c r="Q917" s="53"/>
    </row>
    <row r="918" spans="1:17" s="44" customFormat="1">
      <c r="A918" s="51"/>
      <c r="B918" s="52"/>
      <c r="F918" s="52"/>
      <c r="N918" s="52"/>
      <c r="O918" s="52"/>
      <c r="P918" s="53"/>
      <c r="Q918" s="53"/>
    </row>
    <row r="919" spans="1:17" s="44" customFormat="1">
      <c r="A919" s="51"/>
      <c r="B919" s="52"/>
      <c r="F919" s="52"/>
      <c r="N919" s="52"/>
      <c r="O919" s="52"/>
      <c r="P919" s="53"/>
      <c r="Q919" s="53"/>
    </row>
    <row r="920" spans="1:17" s="44" customFormat="1">
      <c r="A920" s="51"/>
      <c r="B920" s="52"/>
      <c r="F920" s="52"/>
      <c r="N920" s="52"/>
      <c r="O920" s="52"/>
      <c r="P920" s="53"/>
      <c r="Q920" s="53"/>
    </row>
    <row r="921" spans="1:17" s="44" customFormat="1">
      <c r="A921" s="51"/>
      <c r="B921" s="52"/>
      <c r="F921" s="52"/>
      <c r="N921" s="52"/>
      <c r="O921" s="52"/>
      <c r="P921" s="53"/>
      <c r="Q921" s="53"/>
    </row>
    <row r="922" spans="1:17" s="44" customFormat="1">
      <c r="A922" s="51"/>
      <c r="B922" s="52"/>
      <c r="F922" s="52"/>
      <c r="N922" s="52"/>
      <c r="O922" s="52"/>
      <c r="P922" s="53"/>
      <c r="Q922" s="53"/>
    </row>
    <row r="923" spans="1:17" s="44" customFormat="1">
      <c r="A923" s="51"/>
      <c r="B923" s="52"/>
      <c r="F923" s="52"/>
      <c r="N923" s="52"/>
      <c r="O923" s="52"/>
      <c r="P923" s="53"/>
      <c r="Q923" s="53"/>
    </row>
    <row r="924" spans="1:17" s="44" customFormat="1">
      <c r="A924" s="51"/>
      <c r="B924" s="52"/>
      <c r="F924" s="52"/>
      <c r="N924" s="52"/>
      <c r="O924" s="52"/>
      <c r="P924" s="53"/>
      <c r="Q924" s="53"/>
    </row>
    <row r="925" spans="1:17" s="44" customFormat="1">
      <c r="A925" s="51"/>
      <c r="B925" s="52"/>
      <c r="F925" s="52"/>
      <c r="N925" s="52"/>
      <c r="O925" s="52"/>
      <c r="P925" s="53"/>
      <c r="Q925" s="53"/>
    </row>
    <row r="926" spans="1:17" s="44" customFormat="1">
      <c r="A926" s="51"/>
      <c r="B926" s="52"/>
      <c r="F926" s="52"/>
      <c r="N926" s="52"/>
      <c r="O926" s="52"/>
      <c r="P926" s="53"/>
      <c r="Q926" s="53"/>
    </row>
    <row r="927" spans="1:17" s="44" customFormat="1">
      <c r="A927" s="51"/>
      <c r="B927" s="52"/>
      <c r="F927" s="52"/>
      <c r="N927" s="52"/>
      <c r="O927" s="52"/>
      <c r="P927" s="53"/>
      <c r="Q927" s="53"/>
    </row>
    <row r="928" spans="1:17" s="44" customFormat="1">
      <c r="A928" s="51"/>
      <c r="B928" s="52"/>
      <c r="F928" s="52"/>
      <c r="N928" s="52"/>
      <c r="O928" s="52"/>
      <c r="P928" s="53"/>
      <c r="Q928" s="53"/>
    </row>
    <row r="929" spans="1:17" s="44" customFormat="1">
      <c r="A929" s="51"/>
      <c r="B929" s="52"/>
      <c r="F929" s="52"/>
      <c r="N929" s="52"/>
      <c r="O929" s="52"/>
      <c r="P929" s="53"/>
      <c r="Q929" s="53"/>
    </row>
    <row r="930" spans="1:17" s="44" customFormat="1">
      <c r="A930" s="51"/>
      <c r="B930" s="52"/>
      <c r="F930" s="52"/>
      <c r="N930" s="52"/>
      <c r="O930" s="52"/>
      <c r="P930" s="53"/>
      <c r="Q930" s="53"/>
    </row>
    <row r="931" spans="1:17" s="44" customFormat="1">
      <c r="A931" s="51"/>
      <c r="B931" s="52"/>
      <c r="F931" s="52"/>
      <c r="N931" s="52"/>
      <c r="O931" s="52"/>
      <c r="P931" s="53"/>
      <c r="Q931" s="53"/>
    </row>
    <row r="932" spans="1:17" s="44" customFormat="1">
      <c r="A932" s="51"/>
      <c r="B932" s="52"/>
      <c r="F932" s="52"/>
      <c r="N932" s="52"/>
      <c r="O932" s="52"/>
      <c r="P932" s="53"/>
      <c r="Q932" s="53"/>
    </row>
    <row r="933" spans="1:17" s="44" customFormat="1">
      <c r="A933" s="51"/>
      <c r="B933" s="52"/>
      <c r="F933" s="52"/>
      <c r="N933" s="52"/>
      <c r="O933" s="52"/>
      <c r="P933" s="53"/>
      <c r="Q933" s="53"/>
    </row>
    <row r="934" spans="1:17" s="44" customFormat="1">
      <c r="A934" s="51"/>
      <c r="B934" s="52"/>
      <c r="F934" s="52"/>
      <c r="N934" s="52"/>
      <c r="O934" s="52"/>
      <c r="P934" s="53"/>
      <c r="Q934" s="53"/>
    </row>
    <row r="935" spans="1:17" s="44" customFormat="1">
      <c r="A935" s="51"/>
      <c r="B935" s="52"/>
      <c r="F935" s="52"/>
      <c r="N935" s="52"/>
      <c r="O935" s="52"/>
      <c r="P935" s="53"/>
      <c r="Q935" s="53"/>
    </row>
    <row r="936" spans="1:17" s="44" customFormat="1">
      <c r="A936" s="51"/>
      <c r="B936" s="52"/>
      <c r="F936" s="52"/>
      <c r="N936" s="52"/>
      <c r="O936" s="52"/>
      <c r="P936" s="53"/>
      <c r="Q936" s="53"/>
    </row>
    <row r="937" spans="1:17" s="44" customFormat="1">
      <c r="A937" s="51"/>
      <c r="B937" s="52"/>
      <c r="F937" s="52"/>
      <c r="N937" s="52"/>
      <c r="O937" s="52"/>
      <c r="P937" s="53"/>
      <c r="Q937" s="53"/>
    </row>
    <row r="938" spans="1:17" s="44" customFormat="1">
      <c r="A938" s="51"/>
      <c r="B938" s="52"/>
      <c r="F938" s="52"/>
      <c r="N938" s="52"/>
      <c r="O938" s="52"/>
      <c r="P938" s="53"/>
      <c r="Q938" s="53"/>
    </row>
    <row r="939" spans="1:17" s="44" customFormat="1">
      <c r="A939" s="51"/>
      <c r="B939" s="52"/>
      <c r="F939" s="52"/>
      <c r="N939" s="52"/>
      <c r="O939" s="52"/>
      <c r="P939" s="53"/>
      <c r="Q939" s="53"/>
    </row>
    <row r="940" spans="1:17" s="44" customFormat="1">
      <c r="A940" s="51"/>
      <c r="B940" s="52"/>
      <c r="F940" s="52"/>
      <c r="N940" s="52"/>
      <c r="O940" s="52"/>
      <c r="P940" s="53"/>
      <c r="Q940" s="53"/>
    </row>
    <row r="941" spans="1:17" s="44" customFormat="1">
      <c r="A941" s="51"/>
      <c r="B941" s="52"/>
      <c r="F941" s="52"/>
      <c r="N941" s="52"/>
      <c r="O941" s="52"/>
      <c r="P941" s="53"/>
      <c r="Q941" s="53"/>
    </row>
    <row r="942" spans="1:17" s="44" customFormat="1">
      <c r="A942" s="51"/>
      <c r="B942" s="52"/>
      <c r="F942" s="52"/>
      <c r="N942" s="52"/>
      <c r="O942" s="52"/>
      <c r="P942" s="53"/>
      <c r="Q942" s="53"/>
    </row>
    <row r="943" spans="1:17" s="44" customFormat="1">
      <c r="A943" s="51"/>
      <c r="B943" s="52"/>
      <c r="F943" s="52"/>
      <c r="N943" s="52"/>
      <c r="O943" s="52"/>
      <c r="P943" s="53"/>
      <c r="Q943" s="53"/>
    </row>
    <row r="944" spans="1:17" s="44" customFormat="1">
      <c r="A944" s="51"/>
      <c r="B944" s="52"/>
      <c r="F944" s="52"/>
      <c r="N944" s="52"/>
      <c r="O944" s="52"/>
      <c r="P944" s="53"/>
      <c r="Q944" s="53"/>
    </row>
    <row r="945" spans="1:17" s="44" customFormat="1">
      <c r="A945" s="51"/>
      <c r="B945" s="52"/>
      <c r="F945" s="52"/>
      <c r="N945" s="52"/>
      <c r="O945" s="52"/>
      <c r="P945" s="53"/>
      <c r="Q945" s="53"/>
    </row>
    <row r="946" spans="1:17" s="44" customFormat="1">
      <c r="A946" s="51"/>
      <c r="B946" s="52"/>
      <c r="F946" s="52"/>
      <c r="N946" s="52"/>
      <c r="O946" s="52"/>
      <c r="P946" s="53"/>
      <c r="Q946" s="53"/>
    </row>
    <row r="947" spans="1:17" s="44" customFormat="1">
      <c r="A947" s="51"/>
      <c r="B947" s="52"/>
      <c r="F947" s="52"/>
      <c r="N947" s="52"/>
      <c r="O947" s="52"/>
      <c r="P947" s="53"/>
      <c r="Q947" s="53"/>
    </row>
    <row r="948" spans="1:17" s="44" customFormat="1">
      <c r="A948" s="51"/>
      <c r="B948" s="52"/>
      <c r="F948" s="52"/>
      <c r="N948" s="52"/>
      <c r="O948" s="52"/>
      <c r="P948" s="53"/>
      <c r="Q948" s="53"/>
    </row>
    <row r="949" spans="1:17" s="44" customFormat="1">
      <c r="A949" s="51"/>
      <c r="B949" s="52"/>
      <c r="F949" s="52"/>
      <c r="N949" s="52"/>
      <c r="O949" s="52"/>
      <c r="P949" s="53"/>
      <c r="Q949" s="53"/>
    </row>
    <row r="950" spans="1:17" s="44" customFormat="1">
      <c r="A950" s="51"/>
      <c r="B950" s="52"/>
      <c r="F950" s="52"/>
      <c r="N950" s="52"/>
      <c r="O950" s="52"/>
      <c r="P950" s="53"/>
      <c r="Q950" s="53"/>
    </row>
    <row r="951" spans="1:17" s="44" customFormat="1">
      <c r="A951" s="51"/>
      <c r="B951" s="52"/>
      <c r="F951" s="52"/>
      <c r="N951" s="52"/>
      <c r="O951" s="52"/>
      <c r="P951" s="53"/>
      <c r="Q951" s="53"/>
    </row>
    <row r="952" spans="1:17" s="44" customFormat="1">
      <c r="A952" s="51"/>
      <c r="B952" s="52"/>
      <c r="F952" s="52"/>
      <c r="N952" s="52"/>
      <c r="O952" s="52"/>
      <c r="P952" s="53"/>
      <c r="Q952" s="53"/>
    </row>
    <row r="953" spans="1:17" s="44" customFormat="1">
      <c r="A953" s="51"/>
      <c r="B953" s="52"/>
      <c r="F953" s="52"/>
      <c r="N953" s="52"/>
      <c r="O953" s="52"/>
      <c r="P953" s="53"/>
      <c r="Q953" s="53"/>
    </row>
    <row r="954" spans="1:17" s="44" customFormat="1">
      <c r="A954" s="51"/>
      <c r="B954" s="52"/>
      <c r="F954" s="52"/>
      <c r="N954" s="52"/>
      <c r="O954" s="52"/>
      <c r="P954" s="53"/>
      <c r="Q954" s="53"/>
    </row>
    <row r="955" spans="1:17" s="44" customFormat="1">
      <c r="A955" s="51"/>
      <c r="B955" s="52"/>
      <c r="F955" s="52"/>
      <c r="N955" s="52"/>
      <c r="O955" s="52"/>
      <c r="P955" s="53"/>
      <c r="Q955" s="53"/>
    </row>
    <row r="956" spans="1:17" s="44" customFormat="1">
      <c r="A956" s="51"/>
      <c r="B956" s="52"/>
      <c r="F956" s="52"/>
      <c r="N956" s="52"/>
      <c r="O956" s="52"/>
      <c r="P956" s="53"/>
      <c r="Q956" s="53"/>
    </row>
    <row r="957" spans="1:17" s="44" customFormat="1">
      <c r="A957" s="51"/>
      <c r="B957" s="52"/>
      <c r="F957" s="52"/>
      <c r="N957" s="52"/>
      <c r="O957" s="52"/>
      <c r="P957" s="53"/>
      <c r="Q957" s="53"/>
    </row>
    <row r="958" spans="1:17" s="44" customFormat="1">
      <c r="A958" s="51"/>
      <c r="B958" s="52"/>
      <c r="F958" s="52"/>
      <c r="N958" s="52"/>
      <c r="O958" s="52"/>
      <c r="P958" s="53"/>
      <c r="Q958" s="53"/>
    </row>
    <row r="959" spans="1:17" s="44" customFormat="1">
      <c r="A959" s="51"/>
      <c r="B959" s="52"/>
      <c r="F959" s="52"/>
      <c r="N959" s="52"/>
      <c r="O959" s="52"/>
      <c r="P959" s="53"/>
      <c r="Q959" s="53"/>
    </row>
    <row r="960" spans="1:17" s="44" customFormat="1">
      <c r="A960" s="51"/>
      <c r="B960" s="52"/>
      <c r="F960" s="52"/>
      <c r="N960" s="52"/>
      <c r="O960" s="52"/>
      <c r="P960" s="53"/>
      <c r="Q960" s="53"/>
    </row>
    <row r="961" spans="1:17" s="44" customFormat="1">
      <c r="A961" s="51"/>
      <c r="B961" s="52"/>
      <c r="F961" s="52"/>
      <c r="N961" s="52"/>
      <c r="O961" s="52"/>
      <c r="P961" s="53"/>
      <c r="Q961" s="53"/>
    </row>
    <row r="962" spans="1:17" s="44" customFormat="1">
      <c r="A962" s="51"/>
      <c r="B962" s="52"/>
      <c r="F962" s="52"/>
      <c r="N962" s="52"/>
      <c r="O962" s="52"/>
      <c r="P962" s="53"/>
      <c r="Q962" s="53"/>
    </row>
    <row r="963" spans="1:17" s="44" customFormat="1">
      <c r="A963" s="51"/>
      <c r="B963" s="52"/>
      <c r="F963" s="52"/>
      <c r="N963" s="52"/>
      <c r="O963" s="52"/>
      <c r="P963" s="53"/>
      <c r="Q963" s="53"/>
    </row>
    <row r="964" spans="1:17" s="44" customFormat="1">
      <c r="A964" s="51"/>
      <c r="B964" s="52"/>
      <c r="F964" s="52"/>
      <c r="N964" s="52"/>
      <c r="O964" s="52"/>
      <c r="P964" s="53"/>
      <c r="Q964" s="53"/>
    </row>
    <row r="965" spans="1:17" s="44" customFormat="1">
      <c r="A965" s="51"/>
      <c r="B965" s="52"/>
      <c r="F965" s="52"/>
      <c r="N965" s="52"/>
      <c r="O965" s="52"/>
      <c r="P965" s="53"/>
      <c r="Q965" s="53"/>
    </row>
    <row r="966" spans="1:17" s="44" customFormat="1">
      <c r="A966" s="51"/>
      <c r="B966" s="52"/>
      <c r="F966" s="52"/>
      <c r="N966" s="52"/>
      <c r="O966" s="52"/>
      <c r="P966" s="53"/>
      <c r="Q966" s="53"/>
    </row>
    <row r="967" spans="1:17" s="44" customFormat="1">
      <c r="A967" s="51"/>
      <c r="B967" s="52"/>
      <c r="F967" s="52"/>
      <c r="N967" s="52"/>
      <c r="O967" s="52"/>
      <c r="P967" s="53"/>
      <c r="Q967" s="53"/>
    </row>
    <row r="968" spans="1:17" s="44" customFormat="1">
      <c r="A968" s="51"/>
      <c r="B968" s="52"/>
      <c r="F968" s="52"/>
      <c r="N968" s="52"/>
      <c r="O968" s="52"/>
      <c r="P968" s="53"/>
      <c r="Q968" s="53"/>
    </row>
    <row r="969" spans="1:17" s="44" customFormat="1">
      <c r="A969" s="51"/>
      <c r="B969" s="52"/>
      <c r="F969" s="52"/>
      <c r="N969" s="52"/>
      <c r="O969" s="52"/>
      <c r="P969" s="53"/>
      <c r="Q969" s="53"/>
    </row>
    <row r="970" spans="1:17" s="44" customFormat="1">
      <c r="A970" s="51"/>
      <c r="B970" s="52"/>
      <c r="F970" s="52"/>
      <c r="N970" s="52"/>
      <c r="O970" s="52"/>
      <c r="P970" s="53"/>
      <c r="Q970" s="53"/>
    </row>
    <row r="971" spans="1:17" s="44" customFormat="1">
      <c r="A971" s="51"/>
      <c r="B971" s="52"/>
      <c r="F971" s="52"/>
      <c r="N971" s="52"/>
      <c r="O971" s="52"/>
      <c r="P971" s="53"/>
      <c r="Q971" s="53"/>
    </row>
    <row r="972" spans="1:17" s="44" customFormat="1">
      <c r="A972" s="51"/>
      <c r="B972" s="52"/>
      <c r="F972" s="52"/>
      <c r="N972" s="52"/>
      <c r="O972" s="52"/>
      <c r="P972" s="53"/>
      <c r="Q972" s="53"/>
    </row>
    <row r="973" spans="1:17" s="44" customFormat="1">
      <c r="A973" s="51"/>
      <c r="B973" s="52"/>
      <c r="F973" s="52"/>
      <c r="N973" s="52"/>
      <c r="O973" s="52"/>
      <c r="P973" s="53"/>
      <c r="Q973" s="53"/>
    </row>
    <row r="974" spans="1:17" s="44" customFormat="1">
      <c r="A974" s="51"/>
      <c r="B974" s="52"/>
      <c r="F974" s="52"/>
      <c r="N974" s="52"/>
      <c r="O974" s="52"/>
      <c r="P974" s="53"/>
      <c r="Q974" s="53"/>
    </row>
    <row r="975" spans="1:17" s="44" customFormat="1">
      <c r="A975" s="51"/>
      <c r="B975" s="52"/>
      <c r="F975" s="52"/>
      <c r="N975" s="52"/>
      <c r="O975" s="52"/>
      <c r="P975" s="53"/>
      <c r="Q975" s="53"/>
    </row>
    <row r="976" spans="1:17" s="44" customFormat="1">
      <c r="A976" s="51"/>
      <c r="B976" s="52"/>
      <c r="F976" s="52"/>
      <c r="N976" s="52"/>
      <c r="O976" s="52"/>
      <c r="P976" s="53"/>
      <c r="Q976" s="53"/>
    </row>
    <row r="977" spans="1:17" s="44" customFormat="1">
      <c r="A977" s="51"/>
      <c r="B977" s="52"/>
      <c r="F977" s="52"/>
      <c r="N977" s="52"/>
      <c r="O977" s="52"/>
      <c r="P977" s="53"/>
      <c r="Q977" s="53"/>
    </row>
    <row r="978" spans="1:17" s="44" customFormat="1">
      <c r="A978" s="51"/>
      <c r="B978" s="52"/>
      <c r="F978" s="52"/>
      <c r="N978" s="52"/>
      <c r="O978" s="52"/>
      <c r="P978" s="53"/>
      <c r="Q978" s="53"/>
    </row>
    <row r="979" spans="1:17" s="44" customFormat="1">
      <c r="A979" s="51"/>
      <c r="B979" s="52"/>
      <c r="F979" s="52"/>
      <c r="N979" s="52"/>
      <c r="O979" s="52"/>
      <c r="P979" s="53"/>
      <c r="Q979" s="53"/>
    </row>
    <row r="980" spans="1:17" s="44" customFormat="1">
      <c r="A980" s="51"/>
      <c r="B980" s="52"/>
      <c r="F980" s="52"/>
      <c r="N980" s="52"/>
      <c r="O980" s="52"/>
      <c r="P980" s="53"/>
      <c r="Q980" s="53"/>
    </row>
    <row r="981" spans="1:17" s="44" customFormat="1">
      <c r="A981" s="51"/>
      <c r="B981" s="52"/>
      <c r="F981" s="52"/>
      <c r="N981" s="52"/>
      <c r="O981" s="52"/>
      <c r="P981" s="53"/>
      <c r="Q981" s="53"/>
    </row>
    <row r="982" spans="1:17" s="44" customFormat="1">
      <c r="A982" s="51"/>
      <c r="B982" s="52"/>
      <c r="F982" s="52"/>
      <c r="N982" s="52"/>
      <c r="O982" s="52"/>
      <c r="P982" s="53"/>
      <c r="Q982" s="53"/>
    </row>
    <row r="983" spans="1:17" s="44" customFormat="1">
      <c r="A983" s="51"/>
      <c r="B983" s="52"/>
      <c r="F983" s="52"/>
      <c r="N983" s="52"/>
      <c r="O983" s="52"/>
      <c r="P983" s="53"/>
      <c r="Q983" s="53"/>
    </row>
    <row r="984" spans="1:17" s="44" customFormat="1">
      <c r="A984" s="51"/>
      <c r="B984" s="52"/>
      <c r="F984" s="52"/>
      <c r="N984" s="52"/>
      <c r="O984" s="52"/>
      <c r="P984" s="53"/>
      <c r="Q984" s="53"/>
    </row>
    <row r="985" spans="1:17" s="44" customFormat="1">
      <c r="A985" s="51"/>
      <c r="B985" s="52"/>
      <c r="F985" s="52"/>
      <c r="N985" s="52"/>
      <c r="O985" s="52"/>
      <c r="P985" s="53"/>
      <c r="Q985" s="53"/>
    </row>
    <row r="986" spans="1:17" s="44" customFormat="1">
      <c r="A986" s="51"/>
      <c r="B986" s="52"/>
      <c r="F986" s="52"/>
      <c r="N986" s="52"/>
      <c r="O986" s="52"/>
      <c r="P986" s="53"/>
      <c r="Q986" s="53"/>
    </row>
    <row r="987" spans="1:17" s="44" customFormat="1">
      <c r="A987" s="51"/>
      <c r="B987" s="52"/>
      <c r="F987" s="52"/>
      <c r="N987" s="52"/>
      <c r="O987" s="52"/>
      <c r="P987" s="53"/>
      <c r="Q987" s="53"/>
    </row>
    <row r="988" spans="1:17" s="44" customFormat="1">
      <c r="A988" s="51"/>
      <c r="B988" s="52"/>
      <c r="F988" s="52"/>
      <c r="N988" s="52"/>
      <c r="O988" s="52"/>
      <c r="P988" s="53"/>
      <c r="Q988" s="53"/>
    </row>
    <row r="989" spans="1:17" s="44" customFormat="1">
      <c r="A989" s="51"/>
      <c r="B989" s="52"/>
      <c r="F989" s="52"/>
      <c r="N989" s="52"/>
      <c r="O989" s="52"/>
      <c r="P989" s="53"/>
      <c r="Q989" s="53"/>
    </row>
    <row r="990" spans="1:17" s="44" customFormat="1">
      <c r="A990" s="51"/>
      <c r="B990" s="52"/>
      <c r="F990" s="52"/>
      <c r="N990" s="52"/>
      <c r="O990" s="52"/>
      <c r="P990" s="53"/>
      <c r="Q990" s="53"/>
    </row>
    <row r="991" spans="1:17" s="44" customFormat="1">
      <c r="A991" s="51"/>
      <c r="B991" s="52"/>
      <c r="F991" s="52"/>
      <c r="N991" s="52"/>
      <c r="O991" s="52"/>
      <c r="P991" s="53"/>
      <c r="Q991" s="53"/>
    </row>
    <row r="992" spans="1:17" s="44" customFormat="1">
      <c r="A992" s="51"/>
      <c r="B992" s="52"/>
      <c r="F992" s="52"/>
      <c r="N992" s="52"/>
      <c r="O992" s="52"/>
      <c r="P992" s="53"/>
      <c r="Q992" s="53"/>
    </row>
    <row r="993" spans="1:17" s="44" customFormat="1">
      <c r="A993" s="51"/>
      <c r="B993" s="52"/>
      <c r="F993" s="52"/>
      <c r="N993" s="52"/>
      <c r="O993" s="52"/>
      <c r="P993" s="53"/>
      <c r="Q993" s="53"/>
    </row>
    <row r="994" spans="1:17" s="44" customFormat="1">
      <c r="A994" s="51"/>
      <c r="B994" s="52"/>
      <c r="F994" s="52"/>
      <c r="N994" s="52"/>
      <c r="O994" s="52"/>
      <c r="P994" s="53"/>
      <c r="Q994" s="53"/>
    </row>
    <row r="995" spans="1:17" s="44" customFormat="1">
      <c r="A995" s="51"/>
      <c r="B995" s="52"/>
      <c r="F995" s="52"/>
      <c r="N995" s="52"/>
      <c r="O995" s="52"/>
      <c r="P995" s="53"/>
      <c r="Q995" s="53"/>
    </row>
    <row r="996" spans="1:17" s="44" customFormat="1">
      <c r="A996" s="51"/>
      <c r="B996" s="52"/>
      <c r="F996" s="52"/>
      <c r="N996" s="52"/>
      <c r="O996" s="52"/>
      <c r="P996" s="53"/>
      <c r="Q996" s="53"/>
    </row>
    <row r="997" spans="1:17" s="44" customFormat="1">
      <c r="A997" s="51"/>
      <c r="B997" s="52"/>
      <c r="F997" s="52"/>
      <c r="N997" s="52"/>
      <c r="O997" s="52"/>
      <c r="P997" s="53"/>
      <c r="Q997" s="53"/>
    </row>
    <row r="998" spans="1:17" s="44" customFormat="1">
      <c r="A998" s="51"/>
      <c r="B998" s="52"/>
      <c r="F998" s="52"/>
      <c r="N998" s="52"/>
      <c r="O998" s="52"/>
      <c r="P998" s="53"/>
      <c r="Q998" s="53"/>
    </row>
    <row r="999" spans="1:17" s="44" customFormat="1">
      <c r="A999" s="51"/>
      <c r="B999" s="52"/>
      <c r="F999" s="52"/>
      <c r="N999" s="52"/>
      <c r="O999" s="52"/>
      <c r="P999" s="53"/>
      <c r="Q999" s="53"/>
    </row>
    <row r="1000" spans="1:17" s="44" customFormat="1">
      <c r="A1000" s="51"/>
      <c r="B1000" s="52"/>
      <c r="F1000" s="52"/>
      <c r="N1000" s="52"/>
      <c r="O1000" s="52"/>
      <c r="P1000" s="53"/>
      <c r="Q1000" s="53"/>
    </row>
    <row r="1001" spans="1:17" s="44" customFormat="1">
      <c r="A1001" s="51"/>
      <c r="B1001" s="52"/>
      <c r="F1001" s="52"/>
      <c r="N1001" s="52"/>
      <c r="O1001" s="52"/>
      <c r="P1001" s="53"/>
      <c r="Q1001" s="53"/>
    </row>
    <row r="1002" spans="1:17" s="44" customFormat="1">
      <c r="A1002" s="51"/>
      <c r="B1002" s="52"/>
      <c r="F1002" s="52"/>
      <c r="N1002" s="52"/>
      <c r="O1002" s="52"/>
      <c r="P1002" s="53"/>
      <c r="Q1002" s="53"/>
    </row>
    <row r="1003" spans="1:17" s="44" customFormat="1">
      <c r="A1003" s="51"/>
      <c r="B1003" s="52"/>
      <c r="F1003" s="52"/>
      <c r="N1003" s="52"/>
      <c r="O1003" s="52"/>
      <c r="P1003" s="53"/>
      <c r="Q1003" s="53"/>
    </row>
    <row r="1004" spans="1:17" s="44" customFormat="1">
      <c r="A1004" s="51"/>
      <c r="B1004" s="52"/>
      <c r="F1004" s="52"/>
      <c r="N1004" s="52"/>
      <c r="O1004" s="52"/>
      <c r="P1004" s="53"/>
      <c r="Q1004" s="53"/>
    </row>
    <row r="1005" spans="1:17" s="44" customFormat="1">
      <c r="A1005" s="51"/>
      <c r="B1005" s="52"/>
      <c r="F1005" s="52"/>
      <c r="N1005" s="52"/>
      <c r="O1005" s="52"/>
      <c r="P1005" s="53"/>
      <c r="Q1005" s="53"/>
    </row>
    <row r="1006" spans="1:17" s="44" customFormat="1">
      <c r="A1006" s="51"/>
      <c r="B1006" s="52"/>
      <c r="F1006" s="52"/>
      <c r="N1006" s="52"/>
      <c r="O1006" s="52"/>
      <c r="P1006" s="53"/>
      <c r="Q1006" s="53"/>
    </row>
    <row r="1007" spans="1:17" s="44" customFormat="1">
      <c r="A1007" s="51"/>
      <c r="B1007" s="52"/>
      <c r="F1007" s="52"/>
      <c r="N1007" s="52"/>
      <c r="O1007" s="52"/>
      <c r="P1007" s="53"/>
      <c r="Q1007" s="53"/>
    </row>
    <row r="1008" spans="1:17" s="44" customFormat="1">
      <c r="A1008" s="51"/>
      <c r="B1008" s="52"/>
      <c r="F1008" s="52"/>
      <c r="N1008" s="52"/>
      <c r="O1008" s="52"/>
      <c r="P1008" s="53"/>
      <c r="Q1008" s="53"/>
    </row>
    <row r="1009" spans="1:17" s="44" customFormat="1">
      <c r="A1009" s="51"/>
      <c r="B1009" s="52"/>
      <c r="F1009" s="52"/>
      <c r="N1009" s="52"/>
      <c r="O1009" s="52"/>
      <c r="P1009" s="53"/>
      <c r="Q1009" s="53"/>
    </row>
    <row r="1010" spans="1:17" s="44" customFormat="1">
      <c r="A1010" s="51"/>
      <c r="B1010" s="52"/>
      <c r="F1010" s="52"/>
      <c r="N1010" s="52"/>
      <c r="O1010" s="52"/>
      <c r="P1010" s="53"/>
      <c r="Q1010" s="53"/>
    </row>
    <row r="1011" spans="1:17" s="44" customFormat="1">
      <c r="A1011" s="51"/>
      <c r="B1011" s="52"/>
      <c r="F1011" s="52"/>
      <c r="N1011" s="52"/>
      <c r="O1011" s="52"/>
      <c r="P1011" s="53"/>
      <c r="Q1011" s="53"/>
    </row>
    <row r="1012" spans="1:17" s="44" customFormat="1">
      <c r="A1012" s="51"/>
      <c r="B1012" s="52"/>
      <c r="F1012" s="52"/>
      <c r="N1012" s="52"/>
      <c r="O1012" s="52"/>
      <c r="P1012" s="53"/>
      <c r="Q1012" s="53"/>
    </row>
    <row r="1013" spans="1:17" s="44" customFormat="1">
      <c r="A1013" s="51"/>
      <c r="B1013" s="52"/>
      <c r="F1013" s="52"/>
      <c r="N1013" s="52"/>
      <c r="O1013" s="52"/>
      <c r="P1013" s="53"/>
      <c r="Q1013" s="53"/>
    </row>
    <row r="1014" spans="1:17" s="44" customFormat="1">
      <c r="A1014" s="51"/>
      <c r="B1014" s="52"/>
      <c r="F1014" s="52"/>
      <c r="N1014" s="52"/>
      <c r="O1014" s="52"/>
      <c r="P1014" s="53"/>
      <c r="Q1014" s="53"/>
    </row>
    <row r="1015" spans="1:17" s="44" customFormat="1">
      <c r="A1015" s="51"/>
      <c r="B1015" s="52"/>
      <c r="F1015" s="52"/>
      <c r="N1015" s="52"/>
      <c r="O1015" s="52"/>
      <c r="P1015" s="53"/>
      <c r="Q1015" s="53"/>
    </row>
    <row r="1016" spans="1:17" s="44" customFormat="1">
      <c r="A1016" s="51"/>
      <c r="B1016" s="52"/>
      <c r="F1016" s="52"/>
      <c r="N1016" s="52"/>
      <c r="O1016" s="52"/>
      <c r="P1016" s="53"/>
      <c r="Q1016" s="53"/>
    </row>
    <row r="1017" spans="1:17" s="44" customFormat="1">
      <c r="A1017" s="51"/>
      <c r="B1017" s="52"/>
      <c r="F1017" s="52"/>
      <c r="N1017" s="52"/>
      <c r="O1017" s="52"/>
      <c r="P1017" s="53"/>
      <c r="Q1017" s="53"/>
    </row>
    <row r="1018" spans="1:17" s="44" customFormat="1">
      <c r="A1018" s="51"/>
      <c r="B1018" s="52"/>
      <c r="F1018" s="52"/>
      <c r="N1018" s="52"/>
      <c r="O1018" s="52"/>
      <c r="P1018" s="53"/>
      <c r="Q1018" s="53"/>
    </row>
    <row r="1019" spans="1:17" s="44" customFormat="1">
      <c r="A1019" s="51"/>
      <c r="B1019" s="52"/>
      <c r="F1019" s="52"/>
      <c r="N1019" s="52"/>
      <c r="O1019" s="52"/>
      <c r="P1019" s="53"/>
      <c r="Q1019" s="53"/>
    </row>
    <row r="1020" spans="1:17" s="44" customFormat="1">
      <c r="A1020" s="51"/>
      <c r="B1020" s="52"/>
      <c r="F1020" s="52"/>
      <c r="N1020" s="52"/>
      <c r="O1020" s="52"/>
      <c r="P1020" s="53"/>
      <c r="Q1020" s="53"/>
    </row>
    <row r="1021" spans="1:17" s="44" customFormat="1">
      <c r="A1021" s="51"/>
      <c r="B1021" s="52"/>
      <c r="F1021" s="52"/>
      <c r="N1021" s="52"/>
      <c r="O1021" s="52"/>
      <c r="P1021" s="53"/>
      <c r="Q1021" s="53"/>
    </row>
    <row r="1022" spans="1:17" s="44" customFormat="1">
      <c r="A1022" s="51"/>
      <c r="B1022" s="52"/>
      <c r="F1022" s="52"/>
      <c r="N1022" s="52"/>
      <c r="O1022" s="52"/>
      <c r="P1022" s="53"/>
      <c r="Q1022" s="53"/>
    </row>
    <row r="1023" spans="1:17" s="44" customFormat="1">
      <c r="A1023" s="51"/>
      <c r="B1023" s="52"/>
      <c r="F1023" s="52"/>
      <c r="N1023" s="52"/>
      <c r="O1023" s="52"/>
      <c r="P1023" s="53"/>
      <c r="Q1023" s="53"/>
    </row>
    <row r="1024" spans="1:17" s="44" customFormat="1">
      <c r="A1024" s="51"/>
      <c r="B1024" s="52"/>
      <c r="F1024" s="52"/>
      <c r="N1024" s="52"/>
      <c r="O1024" s="52"/>
      <c r="P1024" s="53"/>
      <c r="Q1024" s="53"/>
    </row>
    <row r="1025" spans="1:17" s="44" customFormat="1">
      <c r="A1025" s="51"/>
      <c r="B1025" s="52"/>
      <c r="F1025" s="52"/>
      <c r="N1025" s="52"/>
      <c r="O1025" s="52"/>
      <c r="P1025" s="53"/>
      <c r="Q1025" s="53"/>
    </row>
    <row r="1026" spans="1:17" s="44" customFormat="1">
      <c r="A1026" s="51"/>
      <c r="B1026" s="52"/>
      <c r="F1026" s="52"/>
      <c r="N1026" s="52"/>
      <c r="O1026" s="52"/>
      <c r="P1026" s="53"/>
      <c r="Q1026" s="53"/>
    </row>
    <row r="1027" spans="1:17" s="44" customFormat="1">
      <c r="A1027" s="51"/>
      <c r="B1027" s="52"/>
      <c r="F1027" s="52"/>
      <c r="N1027" s="52"/>
      <c r="O1027" s="52"/>
      <c r="P1027" s="53"/>
      <c r="Q1027" s="53"/>
    </row>
    <row r="1028" spans="1:17" s="44" customFormat="1">
      <c r="A1028" s="51"/>
      <c r="B1028" s="52"/>
      <c r="F1028" s="52"/>
      <c r="N1028" s="52"/>
      <c r="O1028" s="52"/>
      <c r="P1028" s="53"/>
      <c r="Q1028" s="53"/>
    </row>
    <row r="1029" spans="1:17" s="44" customFormat="1">
      <c r="A1029" s="51"/>
      <c r="B1029" s="52"/>
      <c r="F1029" s="52"/>
      <c r="N1029" s="52"/>
      <c r="O1029" s="52"/>
      <c r="P1029" s="53"/>
      <c r="Q1029" s="53"/>
    </row>
    <row r="1030" spans="1:17" s="44" customFormat="1">
      <c r="A1030" s="51"/>
      <c r="B1030" s="52"/>
      <c r="F1030" s="52"/>
      <c r="N1030" s="52"/>
      <c r="O1030" s="52"/>
      <c r="P1030" s="53"/>
      <c r="Q1030" s="53"/>
    </row>
    <row r="1031" spans="1:17" s="44" customFormat="1">
      <c r="A1031" s="51"/>
      <c r="B1031" s="52"/>
      <c r="F1031" s="52"/>
      <c r="N1031" s="52"/>
      <c r="O1031" s="52"/>
      <c r="P1031" s="53"/>
      <c r="Q1031" s="53"/>
    </row>
    <row r="1032" spans="1:17" s="44" customFormat="1">
      <c r="A1032" s="51"/>
      <c r="B1032" s="52"/>
      <c r="F1032" s="52"/>
      <c r="N1032" s="52"/>
      <c r="O1032" s="52"/>
      <c r="P1032" s="53"/>
      <c r="Q1032" s="53"/>
    </row>
    <row r="1033" spans="1:17" s="44" customFormat="1">
      <c r="A1033" s="51"/>
      <c r="B1033" s="52"/>
      <c r="F1033" s="52"/>
      <c r="N1033" s="52"/>
      <c r="O1033" s="52"/>
      <c r="P1033" s="53"/>
      <c r="Q1033" s="53"/>
    </row>
    <row r="1034" spans="1:17" s="44" customFormat="1">
      <c r="A1034" s="51"/>
      <c r="B1034" s="52"/>
      <c r="F1034" s="52"/>
      <c r="N1034" s="52"/>
      <c r="O1034" s="52"/>
      <c r="P1034" s="53"/>
      <c r="Q1034" s="53"/>
    </row>
    <row r="1035" spans="1:17" s="44" customFormat="1">
      <c r="A1035" s="51"/>
      <c r="B1035" s="52"/>
      <c r="F1035" s="52"/>
      <c r="N1035" s="52"/>
      <c r="O1035" s="52"/>
      <c r="P1035" s="53"/>
      <c r="Q1035" s="53"/>
    </row>
    <row r="1036" spans="1:17" s="44" customFormat="1">
      <c r="A1036" s="51"/>
      <c r="B1036" s="52"/>
      <c r="F1036" s="52"/>
      <c r="N1036" s="52"/>
      <c r="O1036" s="52"/>
      <c r="P1036" s="53"/>
      <c r="Q1036" s="53"/>
    </row>
    <row r="1037" spans="1:17" s="44" customFormat="1">
      <c r="A1037" s="51"/>
      <c r="B1037" s="52"/>
      <c r="F1037" s="52"/>
      <c r="N1037" s="52"/>
      <c r="O1037" s="52"/>
      <c r="P1037" s="53"/>
      <c r="Q1037" s="53"/>
    </row>
    <row r="1038" spans="1:17" s="44" customFormat="1">
      <c r="A1038" s="51"/>
      <c r="B1038" s="52"/>
      <c r="F1038" s="52"/>
      <c r="N1038" s="52"/>
      <c r="O1038" s="52"/>
      <c r="P1038" s="53"/>
      <c r="Q1038" s="53"/>
    </row>
    <row r="1039" spans="1:17" s="44" customFormat="1">
      <c r="A1039" s="51"/>
      <c r="B1039" s="52"/>
      <c r="F1039" s="52"/>
      <c r="N1039" s="52"/>
      <c r="O1039" s="52"/>
      <c r="P1039" s="53"/>
      <c r="Q1039" s="53"/>
    </row>
    <row r="1040" spans="1:17" s="44" customFormat="1">
      <c r="A1040" s="51"/>
      <c r="B1040" s="52"/>
      <c r="F1040" s="52"/>
      <c r="N1040" s="52"/>
      <c r="O1040" s="52"/>
      <c r="P1040" s="53"/>
      <c r="Q1040" s="53"/>
    </row>
    <row r="1041" spans="1:17" s="44" customFormat="1">
      <c r="A1041" s="51"/>
      <c r="B1041" s="52"/>
      <c r="F1041" s="52"/>
      <c r="N1041" s="52"/>
      <c r="O1041" s="52"/>
      <c r="P1041" s="53"/>
      <c r="Q1041" s="53"/>
    </row>
    <row r="1042" spans="1:17" s="44" customFormat="1">
      <c r="A1042" s="51"/>
      <c r="B1042" s="52"/>
      <c r="F1042" s="52"/>
      <c r="N1042" s="52"/>
      <c r="O1042" s="52"/>
      <c r="P1042" s="53"/>
      <c r="Q1042" s="53"/>
    </row>
    <row r="1043" spans="1:17" s="44" customFormat="1">
      <c r="A1043" s="51"/>
      <c r="B1043" s="52"/>
      <c r="F1043" s="52"/>
      <c r="N1043" s="52"/>
      <c r="O1043" s="52"/>
      <c r="P1043" s="53"/>
      <c r="Q1043" s="53"/>
    </row>
    <row r="1044" spans="1:17" s="44" customFormat="1">
      <c r="A1044" s="51"/>
      <c r="B1044" s="52"/>
      <c r="F1044" s="52"/>
      <c r="N1044" s="52"/>
      <c r="O1044" s="52"/>
      <c r="P1044" s="53"/>
      <c r="Q1044" s="53"/>
    </row>
    <row r="1045" spans="1:17" s="44" customFormat="1">
      <c r="A1045" s="51"/>
      <c r="B1045" s="52"/>
      <c r="F1045" s="52"/>
      <c r="N1045" s="52"/>
      <c r="O1045" s="52"/>
      <c r="P1045" s="53"/>
      <c r="Q1045" s="53"/>
    </row>
    <row r="1046" spans="1:17" s="44" customFormat="1">
      <c r="A1046" s="51"/>
      <c r="B1046" s="52"/>
      <c r="F1046" s="52"/>
      <c r="N1046" s="52"/>
      <c r="O1046" s="52"/>
      <c r="P1046" s="53"/>
      <c r="Q1046" s="53"/>
    </row>
    <row r="1047" spans="1:17" s="44" customFormat="1">
      <c r="A1047" s="51"/>
      <c r="B1047" s="52"/>
      <c r="F1047" s="52"/>
      <c r="N1047" s="52"/>
      <c r="O1047" s="52"/>
      <c r="P1047" s="53"/>
      <c r="Q1047" s="53"/>
    </row>
    <row r="1048" spans="1:17" s="44" customFormat="1">
      <c r="A1048" s="51"/>
      <c r="B1048" s="52"/>
      <c r="F1048" s="52"/>
      <c r="N1048" s="52"/>
      <c r="O1048" s="52"/>
      <c r="P1048" s="53"/>
      <c r="Q1048" s="53"/>
    </row>
    <row r="1049" spans="1:17" s="44" customFormat="1">
      <c r="A1049" s="51"/>
      <c r="B1049" s="52"/>
      <c r="F1049" s="52"/>
      <c r="N1049" s="52"/>
      <c r="O1049" s="52"/>
      <c r="P1049" s="53"/>
      <c r="Q1049" s="53"/>
    </row>
    <row r="1050" spans="1:17" s="44" customFormat="1">
      <c r="A1050" s="51"/>
      <c r="B1050" s="52"/>
      <c r="F1050" s="52"/>
      <c r="N1050" s="52"/>
      <c r="O1050" s="52"/>
      <c r="P1050" s="53"/>
      <c r="Q1050" s="53"/>
    </row>
    <row r="1051" spans="1:17" s="44" customFormat="1">
      <c r="A1051" s="51"/>
      <c r="B1051" s="52"/>
      <c r="F1051" s="52"/>
      <c r="N1051" s="52"/>
      <c r="O1051" s="52"/>
      <c r="P1051" s="53"/>
      <c r="Q1051" s="53"/>
    </row>
    <row r="1052" spans="1:17" s="44" customFormat="1">
      <c r="A1052" s="51"/>
      <c r="B1052" s="52"/>
      <c r="F1052" s="52"/>
      <c r="N1052" s="52"/>
      <c r="O1052" s="52"/>
      <c r="P1052" s="53"/>
      <c r="Q1052" s="53"/>
    </row>
    <row r="1053" spans="1:17" s="44" customFormat="1">
      <c r="A1053" s="51"/>
      <c r="B1053" s="52"/>
      <c r="F1053" s="52"/>
      <c r="N1053" s="52"/>
      <c r="O1053" s="52"/>
      <c r="P1053" s="53"/>
      <c r="Q1053" s="53"/>
    </row>
    <row r="1054" spans="1:17" s="44" customFormat="1">
      <c r="A1054" s="51"/>
      <c r="B1054" s="52"/>
      <c r="F1054" s="52"/>
      <c r="N1054" s="52"/>
      <c r="O1054" s="52"/>
      <c r="P1054" s="53"/>
      <c r="Q1054" s="53"/>
    </row>
    <row r="1055" spans="1:17" s="44" customFormat="1">
      <c r="A1055" s="51"/>
      <c r="B1055" s="52"/>
      <c r="F1055" s="52"/>
      <c r="N1055" s="52"/>
      <c r="O1055" s="52"/>
      <c r="P1055" s="53"/>
      <c r="Q1055" s="53"/>
    </row>
    <row r="1056" spans="1:17" s="44" customFormat="1">
      <c r="A1056" s="51"/>
      <c r="B1056" s="52"/>
      <c r="F1056" s="52"/>
      <c r="N1056" s="52"/>
      <c r="O1056" s="52"/>
      <c r="P1056" s="53"/>
      <c r="Q1056" s="53"/>
    </row>
    <row r="1057" spans="1:17" s="44" customFormat="1">
      <c r="A1057" s="51"/>
      <c r="B1057" s="52"/>
      <c r="F1057" s="52"/>
      <c r="N1057" s="52"/>
      <c r="O1057" s="52"/>
      <c r="P1057" s="53"/>
      <c r="Q1057" s="53"/>
    </row>
    <row r="1058" spans="1:17" s="44" customFormat="1">
      <c r="A1058" s="51"/>
      <c r="B1058" s="52"/>
      <c r="F1058" s="52"/>
      <c r="N1058" s="52"/>
      <c r="O1058" s="52"/>
      <c r="P1058" s="53"/>
      <c r="Q1058" s="53"/>
    </row>
    <row r="1059" spans="1:17" s="44" customFormat="1">
      <c r="A1059" s="51"/>
      <c r="B1059" s="52"/>
      <c r="F1059" s="52"/>
      <c r="N1059" s="52"/>
      <c r="O1059" s="52"/>
      <c r="P1059" s="53"/>
      <c r="Q1059" s="53"/>
    </row>
    <row r="1060" spans="1:17" s="44" customFormat="1">
      <c r="A1060" s="51"/>
      <c r="B1060" s="52"/>
      <c r="F1060" s="52"/>
      <c r="N1060" s="52"/>
      <c r="O1060" s="52"/>
      <c r="P1060" s="53"/>
      <c r="Q1060" s="53"/>
    </row>
    <row r="1061" spans="1:17" s="44" customFormat="1">
      <c r="A1061" s="51"/>
      <c r="B1061" s="52"/>
      <c r="F1061" s="52"/>
      <c r="N1061" s="52"/>
      <c r="O1061" s="52"/>
      <c r="P1061" s="53"/>
      <c r="Q1061" s="53"/>
    </row>
    <row r="1062" spans="1:17" s="44" customFormat="1">
      <c r="A1062" s="51"/>
      <c r="B1062" s="52"/>
      <c r="F1062" s="52"/>
      <c r="N1062" s="52"/>
      <c r="O1062" s="52"/>
      <c r="P1062" s="53"/>
      <c r="Q1062" s="53"/>
    </row>
    <row r="1063" spans="1:17" s="44" customFormat="1">
      <c r="A1063" s="51"/>
      <c r="B1063" s="52"/>
      <c r="F1063" s="52"/>
      <c r="N1063" s="52"/>
      <c r="O1063" s="52"/>
      <c r="P1063" s="53"/>
      <c r="Q1063" s="53"/>
    </row>
    <row r="1064" spans="1:17" s="44" customFormat="1">
      <c r="A1064" s="51"/>
      <c r="B1064" s="52"/>
      <c r="F1064" s="52"/>
      <c r="N1064" s="52"/>
      <c r="O1064" s="52"/>
      <c r="P1064" s="53"/>
      <c r="Q1064" s="53"/>
    </row>
    <row r="1065" spans="1:17" s="44" customFormat="1">
      <c r="A1065" s="51"/>
      <c r="B1065" s="52"/>
      <c r="F1065" s="52"/>
      <c r="N1065" s="52"/>
      <c r="O1065" s="52"/>
      <c r="P1065" s="53"/>
      <c r="Q1065" s="53"/>
    </row>
    <row r="1066" spans="1:17" s="44" customFormat="1">
      <c r="A1066" s="51"/>
      <c r="B1066" s="52"/>
      <c r="F1066" s="52"/>
      <c r="N1066" s="52"/>
      <c r="O1066" s="52"/>
      <c r="P1066" s="53"/>
      <c r="Q1066" s="53"/>
    </row>
    <row r="1067" spans="1:17" s="44" customFormat="1">
      <c r="A1067" s="51"/>
      <c r="B1067" s="52"/>
      <c r="F1067" s="52"/>
      <c r="N1067" s="52"/>
      <c r="O1067" s="52"/>
      <c r="P1067" s="53"/>
      <c r="Q1067" s="53"/>
    </row>
    <row r="1068" spans="1:17" s="44" customFormat="1">
      <c r="A1068" s="51"/>
      <c r="B1068" s="52"/>
      <c r="F1068" s="52"/>
      <c r="N1068" s="52"/>
      <c r="O1068" s="52"/>
      <c r="P1068" s="53"/>
      <c r="Q1068" s="53"/>
    </row>
    <row r="1069" spans="1:17" s="44" customFormat="1">
      <c r="A1069" s="51"/>
      <c r="B1069" s="52"/>
      <c r="F1069" s="52"/>
      <c r="N1069" s="52"/>
      <c r="O1069" s="52"/>
      <c r="P1069" s="53"/>
      <c r="Q1069" s="53"/>
    </row>
    <row r="1070" spans="1:17" s="44" customFormat="1">
      <c r="A1070" s="51"/>
      <c r="B1070" s="52"/>
      <c r="F1070" s="52"/>
      <c r="N1070" s="52"/>
      <c r="O1070" s="52"/>
      <c r="P1070" s="53"/>
      <c r="Q1070" s="53"/>
    </row>
    <row r="1071" spans="1:17" s="44" customFormat="1">
      <c r="A1071" s="51"/>
      <c r="B1071" s="52"/>
      <c r="F1071" s="52"/>
      <c r="N1071" s="52"/>
      <c r="O1071" s="52"/>
      <c r="P1071" s="53"/>
      <c r="Q1071" s="53"/>
    </row>
    <row r="1072" spans="1:17" s="44" customFormat="1">
      <c r="A1072" s="51"/>
      <c r="B1072" s="52"/>
      <c r="F1072" s="52"/>
      <c r="N1072" s="52"/>
      <c r="O1072" s="52"/>
      <c r="P1072" s="53"/>
      <c r="Q1072" s="53"/>
    </row>
    <row r="1073" spans="1:17" s="44" customFormat="1">
      <c r="A1073" s="51"/>
      <c r="B1073" s="52"/>
      <c r="F1073" s="52"/>
      <c r="N1073" s="52"/>
      <c r="O1073" s="52"/>
      <c r="P1073" s="53"/>
      <c r="Q1073" s="53"/>
    </row>
    <row r="1074" spans="1:17" s="44" customFormat="1">
      <c r="A1074" s="51"/>
      <c r="B1074" s="52"/>
      <c r="F1074" s="52"/>
      <c r="N1074" s="52"/>
      <c r="O1074" s="52"/>
      <c r="P1074" s="53"/>
      <c r="Q1074" s="53"/>
    </row>
    <row r="1075" spans="1:17" s="44" customFormat="1">
      <c r="A1075" s="51"/>
      <c r="B1075" s="52"/>
      <c r="F1075" s="52"/>
      <c r="N1075" s="52"/>
      <c r="O1075" s="52"/>
      <c r="P1075" s="53"/>
      <c r="Q1075" s="53"/>
    </row>
    <row r="1076" spans="1:17" s="44" customFormat="1">
      <c r="A1076" s="51"/>
      <c r="B1076" s="52"/>
      <c r="F1076" s="52"/>
      <c r="N1076" s="52"/>
      <c r="O1076" s="52"/>
      <c r="P1076" s="53"/>
      <c r="Q1076" s="53"/>
    </row>
    <row r="1077" spans="1:17" s="44" customFormat="1">
      <c r="A1077" s="51"/>
      <c r="B1077" s="52"/>
      <c r="F1077" s="52"/>
      <c r="N1077" s="52"/>
      <c r="O1077" s="52"/>
      <c r="P1077" s="53"/>
      <c r="Q1077" s="53"/>
    </row>
    <row r="1078" spans="1:17" s="44" customFormat="1">
      <c r="A1078" s="51"/>
      <c r="B1078" s="52"/>
      <c r="F1078" s="52"/>
      <c r="N1078" s="52"/>
      <c r="O1078" s="52"/>
      <c r="P1078" s="53"/>
      <c r="Q1078" s="53"/>
    </row>
    <row r="1079" spans="1:17" s="44" customFormat="1">
      <c r="A1079" s="51"/>
      <c r="B1079" s="52"/>
      <c r="F1079" s="52"/>
      <c r="N1079" s="52"/>
      <c r="O1079" s="52"/>
      <c r="P1079" s="53"/>
      <c r="Q1079" s="53"/>
    </row>
    <row r="1080" spans="1:17" s="44" customFormat="1">
      <c r="A1080" s="51"/>
      <c r="B1080" s="52"/>
      <c r="F1080" s="52"/>
      <c r="N1080" s="52"/>
      <c r="O1080" s="52"/>
      <c r="P1080" s="53"/>
      <c r="Q1080" s="53"/>
    </row>
    <row r="1081" spans="1:17" s="44" customFormat="1">
      <c r="A1081" s="51"/>
      <c r="B1081" s="52"/>
      <c r="F1081" s="52"/>
      <c r="N1081" s="52"/>
      <c r="O1081" s="52"/>
      <c r="P1081" s="53"/>
      <c r="Q1081" s="53"/>
    </row>
    <row r="1082" spans="1:17" s="44" customFormat="1">
      <c r="A1082" s="51"/>
      <c r="B1082" s="52"/>
      <c r="F1082" s="52"/>
      <c r="N1082" s="52"/>
      <c r="O1082" s="52"/>
      <c r="P1082" s="53"/>
      <c r="Q1082" s="53"/>
    </row>
    <row r="1083" spans="1:17" s="44" customFormat="1">
      <c r="A1083" s="51"/>
      <c r="B1083" s="52"/>
      <c r="F1083" s="52"/>
      <c r="N1083" s="52"/>
      <c r="O1083" s="52"/>
      <c r="P1083" s="53"/>
      <c r="Q1083" s="53"/>
    </row>
    <row r="1084" spans="1:17" s="44" customFormat="1">
      <c r="A1084" s="51"/>
      <c r="B1084" s="52"/>
      <c r="F1084" s="52"/>
      <c r="N1084" s="52"/>
      <c r="O1084" s="52"/>
      <c r="P1084" s="53"/>
      <c r="Q1084" s="53"/>
    </row>
    <row r="1085" spans="1:17" s="44" customFormat="1">
      <c r="A1085" s="51"/>
      <c r="B1085" s="52"/>
      <c r="F1085" s="52"/>
      <c r="N1085" s="52"/>
      <c r="O1085" s="52"/>
      <c r="P1085" s="53"/>
      <c r="Q1085" s="53"/>
    </row>
    <row r="1086" spans="1:17" s="44" customFormat="1">
      <c r="A1086" s="51"/>
      <c r="B1086" s="52"/>
      <c r="F1086" s="52"/>
      <c r="N1086" s="52"/>
      <c r="O1086" s="52"/>
      <c r="P1086" s="53"/>
      <c r="Q1086" s="53"/>
    </row>
    <row r="1087" spans="1:17" s="44" customFormat="1">
      <c r="A1087" s="51"/>
      <c r="B1087" s="52"/>
      <c r="F1087" s="52"/>
      <c r="N1087" s="52"/>
      <c r="O1087" s="52"/>
      <c r="P1087" s="53"/>
      <c r="Q1087" s="53"/>
    </row>
    <row r="1088" spans="1:17" s="44" customFormat="1">
      <c r="A1088" s="51"/>
      <c r="B1088" s="52"/>
      <c r="F1088" s="52"/>
      <c r="N1088" s="52"/>
      <c r="O1088" s="52"/>
      <c r="P1088" s="53"/>
      <c r="Q1088" s="53"/>
    </row>
    <row r="1089" spans="1:17" s="44" customFormat="1">
      <c r="A1089" s="51"/>
      <c r="B1089" s="52"/>
      <c r="F1089" s="52"/>
      <c r="N1089" s="52"/>
      <c r="O1089" s="52"/>
      <c r="P1089" s="53"/>
      <c r="Q1089" s="53"/>
    </row>
    <row r="1090" spans="1:17" s="44" customFormat="1">
      <c r="A1090" s="51"/>
      <c r="B1090" s="52"/>
      <c r="F1090" s="52"/>
      <c r="N1090" s="52"/>
      <c r="O1090" s="52"/>
      <c r="P1090" s="53"/>
      <c r="Q1090" s="53"/>
    </row>
    <row r="1091" spans="1:17" s="44" customFormat="1">
      <c r="A1091" s="51"/>
      <c r="B1091" s="52"/>
      <c r="F1091" s="52"/>
      <c r="N1091" s="52"/>
      <c r="O1091" s="52"/>
      <c r="P1091" s="53"/>
      <c r="Q1091" s="53"/>
    </row>
    <row r="1092" spans="1:17" s="44" customFormat="1">
      <c r="A1092" s="51"/>
      <c r="B1092" s="52"/>
      <c r="F1092" s="52"/>
      <c r="N1092" s="52"/>
      <c r="O1092" s="52"/>
      <c r="P1092" s="53"/>
      <c r="Q1092" s="53"/>
    </row>
    <row r="1093" spans="1:17" s="44" customFormat="1">
      <c r="A1093" s="51"/>
      <c r="B1093" s="52"/>
      <c r="F1093" s="52"/>
      <c r="N1093" s="52"/>
      <c r="O1093" s="52"/>
      <c r="P1093" s="53"/>
      <c r="Q1093" s="53"/>
    </row>
    <row r="1094" spans="1:17" s="44" customFormat="1">
      <c r="A1094" s="51"/>
      <c r="B1094" s="52"/>
      <c r="F1094" s="52"/>
      <c r="N1094" s="52"/>
      <c r="O1094" s="52"/>
      <c r="P1094" s="53"/>
      <c r="Q1094" s="53"/>
    </row>
    <row r="1095" spans="1:17" s="44" customFormat="1">
      <c r="A1095" s="51"/>
      <c r="B1095" s="52"/>
      <c r="F1095" s="52"/>
      <c r="N1095" s="52"/>
      <c r="O1095" s="52"/>
      <c r="P1095" s="53"/>
      <c r="Q1095" s="53"/>
    </row>
    <row r="1096" spans="1:17" s="44" customFormat="1">
      <c r="A1096" s="51"/>
      <c r="B1096" s="52"/>
      <c r="F1096" s="52"/>
      <c r="N1096" s="52"/>
      <c r="O1096" s="52"/>
      <c r="P1096" s="53"/>
      <c r="Q1096" s="53"/>
    </row>
    <row r="1097" spans="1:17" s="44" customFormat="1">
      <c r="A1097" s="51"/>
      <c r="B1097" s="52"/>
      <c r="F1097" s="52"/>
      <c r="N1097" s="52"/>
      <c r="O1097" s="52"/>
      <c r="P1097" s="53"/>
      <c r="Q1097" s="53"/>
    </row>
    <row r="1098" spans="1:17" s="44" customFormat="1">
      <c r="A1098" s="51"/>
      <c r="B1098" s="52"/>
      <c r="F1098" s="52"/>
      <c r="N1098" s="52"/>
      <c r="O1098" s="52"/>
      <c r="P1098" s="53"/>
      <c r="Q1098" s="53"/>
    </row>
    <row r="1099" spans="1:17" s="44" customFormat="1">
      <c r="A1099" s="51"/>
      <c r="B1099" s="52"/>
      <c r="F1099" s="52"/>
      <c r="N1099" s="52"/>
      <c r="O1099" s="52"/>
      <c r="P1099" s="53"/>
      <c r="Q1099" s="53"/>
    </row>
    <row r="1100" spans="1:17" s="44" customFormat="1">
      <c r="A1100" s="51"/>
      <c r="B1100" s="52"/>
      <c r="F1100" s="52"/>
      <c r="N1100" s="52"/>
      <c r="O1100" s="52"/>
      <c r="P1100" s="53"/>
      <c r="Q1100" s="53"/>
    </row>
    <row r="1101" spans="1:17" s="44" customFormat="1">
      <c r="A1101" s="51"/>
      <c r="B1101" s="52"/>
      <c r="F1101" s="52"/>
      <c r="N1101" s="52"/>
      <c r="O1101" s="52"/>
      <c r="P1101" s="53"/>
      <c r="Q1101" s="53"/>
    </row>
    <row r="1102" spans="1:17" s="44" customFormat="1">
      <c r="A1102" s="51"/>
      <c r="B1102" s="52"/>
      <c r="F1102" s="52"/>
      <c r="N1102" s="52"/>
      <c r="O1102" s="52"/>
      <c r="P1102" s="53"/>
      <c r="Q1102" s="53"/>
    </row>
    <row r="1103" spans="1:17" s="44" customFormat="1">
      <c r="A1103" s="51"/>
      <c r="B1103" s="52"/>
      <c r="F1103" s="52"/>
      <c r="N1103" s="52"/>
      <c r="O1103" s="52"/>
      <c r="P1103" s="53"/>
      <c r="Q1103" s="53"/>
    </row>
    <row r="1104" spans="1:17" s="44" customFormat="1">
      <c r="A1104" s="51"/>
      <c r="B1104" s="52"/>
      <c r="F1104" s="52"/>
      <c r="N1104" s="52"/>
      <c r="O1104" s="52"/>
      <c r="P1104" s="53"/>
      <c r="Q1104" s="53"/>
    </row>
    <row r="1105" spans="1:17" s="44" customFormat="1">
      <c r="A1105" s="51"/>
      <c r="B1105" s="52"/>
      <c r="F1105" s="52"/>
      <c r="N1105" s="52"/>
      <c r="O1105" s="52"/>
      <c r="P1105" s="53"/>
      <c r="Q1105" s="53"/>
    </row>
    <row r="1106" spans="1:17" s="44" customFormat="1">
      <c r="A1106" s="51"/>
      <c r="B1106" s="52"/>
      <c r="F1106" s="52"/>
      <c r="N1106" s="52"/>
      <c r="O1106" s="52"/>
      <c r="P1106" s="53"/>
      <c r="Q1106" s="53"/>
    </row>
    <row r="1107" spans="1:17" s="44" customFormat="1">
      <c r="A1107" s="51"/>
      <c r="B1107" s="52"/>
      <c r="F1107" s="52"/>
      <c r="N1107" s="52"/>
      <c r="O1107" s="52"/>
      <c r="P1107" s="53"/>
      <c r="Q1107" s="53"/>
    </row>
    <row r="1108" spans="1:17" s="44" customFormat="1">
      <c r="A1108" s="51"/>
      <c r="B1108" s="52"/>
      <c r="F1108" s="52"/>
      <c r="N1108" s="52"/>
      <c r="O1108" s="52"/>
      <c r="P1108" s="53"/>
      <c r="Q1108" s="53"/>
    </row>
    <row r="1109" spans="1:17" s="44" customFormat="1">
      <c r="A1109" s="51"/>
      <c r="B1109" s="52"/>
      <c r="F1109" s="52"/>
      <c r="N1109" s="52"/>
      <c r="O1109" s="52"/>
      <c r="P1109" s="53"/>
      <c r="Q1109" s="53"/>
    </row>
    <row r="1110" spans="1:17" s="44" customFormat="1">
      <c r="A1110" s="51"/>
      <c r="B1110" s="52"/>
      <c r="F1110" s="52"/>
      <c r="N1110" s="52"/>
      <c r="O1110" s="52"/>
      <c r="P1110" s="53"/>
      <c r="Q1110" s="53"/>
    </row>
    <row r="1111" spans="1:17" s="44" customFormat="1">
      <c r="A1111" s="51"/>
      <c r="B1111" s="52"/>
      <c r="F1111" s="52"/>
      <c r="N1111" s="52"/>
      <c r="O1111" s="52"/>
      <c r="P1111" s="53"/>
      <c r="Q1111" s="53"/>
    </row>
    <row r="1112" spans="1:17" s="44" customFormat="1">
      <c r="A1112" s="51"/>
      <c r="B1112" s="52"/>
      <c r="F1112" s="52"/>
      <c r="N1112" s="52"/>
      <c r="O1112" s="52"/>
      <c r="P1112" s="53"/>
      <c r="Q1112" s="53"/>
    </row>
    <row r="1113" spans="1:17" s="44" customFormat="1">
      <c r="A1113" s="51"/>
      <c r="B1113" s="52"/>
      <c r="F1113" s="52"/>
      <c r="N1113" s="52"/>
      <c r="O1113" s="52"/>
      <c r="P1113" s="53"/>
      <c r="Q1113" s="53"/>
    </row>
    <row r="1114" spans="1:17" s="44" customFormat="1">
      <c r="A1114" s="51"/>
      <c r="B1114" s="52"/>
      <c r="F1114" s="52"/>
      <c r="N1114" s="52"/>
      <c r="O1114" s="52"/>
      <c r="P1114" s="53"/>
      <c r="Q1114" s="53"/>
    </row>
    <row r="1115" spans="1:17" s="44" customFormat="1">
      <c r="A1115" s="51"/>
      <c r="B1115" s="52"/>
      <c r="F1115" s="52"/>
      <c r="N1115" s="52"/>
      <c r="O1115" s="52"/>
      <c r="P1115" s="53"/>
      <c r="Q1115" s="53"/>
    </row>
    <row r="1116" spans="1:17" s="44" customFormat="1">
      <c r="A1116" s="51"/>
      <c r="B1116" s="52"/>
      <c r="F1116" s="52"/>
      <c r="N1116" s="52"/>
      <c r="O1116" s="52"/>
      <c r="P1116" s="53"/>
      <c r="Q1116" s="53"/>
    </row>
    <row r="1117" spans="1:17" s="44" customFormat="1">
      <c r="A1117" s="51"/>
      <c r="B1117" s="52"/>
      <c r="F1117" s="52"/>
      <c r="N1117" s="52"/>
      <c r="O1117" s="52"/>
      <c r="P1117" s="53"/>
      <c r="Q1117" s="53"/>
    </row>
    <row r="1118" spans="1:17" s="44" customFormat="1">
      <c r="A1118" s="51"/>
      <c r="B1118" s="52"/>
      <c r="F1118" s="52"/>
      <c r="N1118" s="52"/>
      <c r="O1118" s="52"/>
      <c r="P1118" s="53"/>
      <c r="Q1118" s="53"/>
    </row>
    <row r="1119" spans="1:17" s="44" customFormat="1">
      <c r="A1119" s="51"/>
      <c r="B1119" s="52"/>
      <c r="F1119" s="52"/>
      <c r="N1119" s="52"/>
      <c r="O1119" s="52"/>
      <c r="P1119" s="53"/>
      <c r="Q1119" s="53"/>
    </row>
    <row r="1120" spans="1:17" s="44" customFormat="1">
      <c r="A1120" s="51"/>
      <c r="B1120" s="52"/>
      <c r="F1120" s="52"/>
      <c r="N1120" s="52"/>
      <c r="O1120" s="52"/>
      <c r="P1120" s="53"/>
      <c r="Q1120" s="53"/>
    </row>
    <row r="1121" spans="1:17" s="44" customFormat="1">
      <c r="A1121" s="51"/>
      <c r="B1121" s="52"/>
      <c r="F1121" s="52"/>
      <c r="N1121" s="52"/>
      <c r="O1121" s="52"/>
      <c r="P1121" s="53"/>
      <c r="Q1121" s="53"/>
    </row>
    <row r="1122" spans="1:17" s="44" customFormat="1">
      <c r="A1122" s="51"/>
      <c r="B1122" s="52"/>
      <c r="F1122" s="52"/>
      <c r="N1122" s="52"/>
      <c r="O1122" s="52"/>
      <c r="P1122" s="53"/>
      <c r="Q1122" s="53"/>
    </row>
    <row r="1123" spans="1:17" s="44" customFormat="1">
      <c r="A1123" s="51"/>
      <c r="B1123" s="52"/>
      <c r="F1123" s="52"/>
      <c r="N1123" s="52"/>
      <c r="O1123" s="52"/>
      <c r="P1123" s="53"/>
      <c r="Q1123" s="53"/>
    </row>
    <row r="1124" spans="1:17" s="44" customFormat="1">
      <c r="A1124" s="51"/>
      <c r="B1124" s="52"/>
      <c r="F1124" s="52"/>
      <c r="N1124" s="52"/>
      <c r="O1124" s="52"/>
      <c r="P1124" s="53"/>
      <c r="Q1124" s="53"/>
    </row>
    <row r="1125" spans="1:17" s="44" customFormat="1">
      <c r="A1125" s="51"/>
      <c r="B1125" s="52"/>
      <c r="F1125" s="52"/>
      <c r="N1125" s="52"/>
      <c r="O1125" s="52"/>
      <c r="P1125" s="53"/>
      <c r="Q1125" s="53"/>
    </row>
    <row r="1126" spans="1:17" s="44" customFormat="1">
      <c r="A1126" s="51"/>
      <c r="B1126" s="52"/>
      <c r="F1126" s="52"/>
      <c r="N1126" s="52"/>
      <c r="O1126" s="52"/>
      <c r="P1126" s="53"/>
      <c r="Q1126" s="53"/>
    </row>
    <row r="1127" spans="1:17" s="44" customFormat="1">
      <c r="A1127" s="51"/>
      <c r="B1127" s="52"/>
      <c r="F1127" s="52"/>
      <c r="N1127" s="52"/>
      <c r="O1127" s="52"/>
      <c r="P1127" s="53"/>
      <c r="Q1127" s="53"/>
    </row>
    <row r="1128" spans="1:17" s="44" customFormat="1">
      <c r="A1128" s="51"/>
      <c r="B1128" s="52"/>
      <c r="F1128" s="52"/>
      <c r="N1128" s="52"/>
      <c r="O1128" s="52"/>
      <c r="P1128" s="53"/>
      <c r="Q1128" s="53"/>
    </row>
    <row r="1129" spans="1:17" s="44" customFormat="1">
      <c r="A1129" s="51"/>
      <c r="B1129" s="52"/>
      <c r="F1129" s="52"/>
      <c r="N1129" s="52"/>
      <c r="O1129" s="52"/>
      <c r="P1129" s="53"/>
      <c r="Q1129" s="53"/>
    </row>
    <row r="1130" spans="1:17" s="44" customFormat="1">
      <c r="A1130" s="51"/>
      <c r="B1130" s="52"/>
      <c r="F1130" s="52"/>
      <c r="N1130" s="52"/>
      <c r="O1130" s="52"/>
      <c r="P1130" s="53"/>
      <c r="Q1130" s="53"/>
    </row>
    <row r="1131" spans="1:17" s="44" customFormat="1">
      <c r="A1131" s="51"/>
      <c r="B1131" s="52"/>
      <c r="F1131" s="52"/>
      <c r="N1131" s="52"/>
      <c r="O1131" s="52"/>
      <c r="P1131" s="53"/>
      <c r="Q1131" s="53"/>
    </row>
    <row r="1132" spans="1:17" s="44" customFormat="1">
      <c r="A1132" s="51"/>
      <c r="B1132" s="52"/>
      <c r="F1132" s="52"/>
      <c r="N1132" s="52"/>
      <c r="O1132" s="52"/>
      <c r="P1132" s="53"/>
      <c r="Q1132" s="53"/>
    </row>
    <row r="1133" spans="1:17" s="44" customFormat="1">
      <c r="A1133" s="51"/>
      <c r="B1133" s="52"/>
      <c r="F1133" s="52"/>
      <c r="N1133" s="52"/>
      <c r="O1133" s="52"/>
      <c r="P1133" s="53"/>
      <c r="Q1133" s="53"/>
    </row>
    <row r="1134" spans="1:17" s="44" customFormat="1">
      <c r="A1134" s="51"/>
      <c r="B1134" s="52"/>
      <c r="F1134" s="52"/>
      <c r="N1134" s="52"/>
      <c r="O1134" s="52"/>
      <c r="P1134" s="53"/>
      <c r="Q1134" s="53"/>
    </row>
    <row r="1135" spans="1:17" s="44" customFormat="1">
      <c r="A1135" s="51"/>
      <c r="B1135" s="52"/>
      <c r="F1135" s="52"/>
      <c r="N1135" s="52"/>
      <c r="O1135" s="52"/>
      <c r="P1135" s="53"/>
      <c r="Q1135" s="53"/>
    </row>
    <row r="1136" spans="1:17" s="44" customFormat="1">
      <c r="A1136" s="51"/>
      <c r="B1136" s="52"/>
      <c r="F1136" s="52"/>
      <c r="N1136" s="52"/>
      <c r="O1136" s="52"/>
      <c r="P1136" s="53"/>
      <c r="Q1136" s="53"/>
    </row>
    <row r="1137" spans="1:17" s="44" customFormat="1">
      <c r="A1137" s="51"/>
      <c r="B1137" s="52"/>
      <c r="F1137" s="52"/>
      <c r="N1137" s="52"/>
      <c r="O1137" s="52"/>
      <c r="P1137" s="53"/>
      <c r="Q1137" s="53"/>
    </row>
    <row r="1138" spans="1:17" s="44" customFormat="1">
      <c r="A1138" s="51"/>
      <c r="B1138" s="52"/>
      <c r="F1138" s="52"/>
      <c r="N1138" s="52"/>
      <c r="O1138" s="52"/>
      <c r="P1138" s="53"/>
      <c r="Q1138" s="53"/>
    </row>
    <row r="1139" spans="1:17" s="44" customFormat="1">
      <c r="A1139" s="51"/>
      <c r="B1139" s="52"/>
      <c r="F1139" s="52"/>
      <c r="N1139" s="52"/>
      <c r="O1139" s="52"/>
      <c r="P1139" s="53"/>
      <c r="Q1139" s="53"/>
    </row>
    <row r="1140" spans="1:17" s="44" customFormat="1">
      <c r="A1140" s="51"/>
      <c r="B1140" s="52"/>
      <c r="F1140" s="52"/>
      <c r="N1140" s="52"/>
      <c r="O1140" s="52"/>
      <c r="P1140" s="53"/>
      <c r="Q1140" s="53"/>
    </row>
    <row r="1141" spans="1:17" s="44" customFormat="1">
      <c r="A1141" s="51"/>
      <c r="B1141" s="52"/>
      <c r="F1141" s="52"/>
      <c r="N1141" s="52"/>
      <c r="O1141" s="52"/>
      <c r="P1141" s="53"/>
      <c r="Q1141" s="53"/>
    </row>
    <row r="1142" spans="1:17" s="44" customFormat="1">
      <c r="A1142" s="51"/>
      <c r="B1142" s="52"/>
      <c r="F1142" s="52"/>
      <c r="N1142" s="52"/>
      <c r="O1142" s="52"/>
      <c r="P1142" s="53"/>
      <c r="Q1142" s="53"/>
    </row>
    <row r="1143" spans="1:17" s="44" customFormat="1">
      <c r="A1143" s="51"/>
      <c r="B1143" s="52"/>
      <c r="F1143" s="52"/>
      <c r="N1143" s="52"/>
      <c r="O1143" s="52"/>
      <c r="P1143" s="53"/>
      <c r="Q1143" s="53"/>
    </row>
    <row r="1144" spans="1:17" s="44" customFormat="1">
      <c r="A1144" s="51"/>
      <c r="B1144" s="52"/>
      <c r="F1144" s="52"/>
      <c r="N1144" s="52"/>
      <c r="O1144" s="52"/>
      <c r="P1144" s="53"/>
      <c r="Q1144" s="53"/>
    </row>
    <row r="1145" spans="1:17" s="44" customFormat="1">
      <c r="A1145" s="51"/>
      <c r="B1145" s="52"/>
      <c r="F1145" s="52"/>
      <c r="N1145" s="52"/>
      <c r="O1145" s="52"/>
      <c r="P1145" s="53"/>
      <c r="Q1145" s="53"/>
    </row>
    <row r="1146" spans="1:17" s="44" customFormat="1">
      <c r="A1146" s="51"/>
      <c r="B1146" s="52"/>
      <c r="F1146" s="52"/>
      <c r="N1146" s="52"/>
      <c r="O1146" s="52"/>
      <c r="P1146" s="53"/>
      <c r="Q1146" s="53"/>
    </row>
    <row r="1147" spans="1:17" s="44" customFormat="1">
      <c r="A1147" s="51"/>
      <c r="B1147" s="52"/>
      <c r="F1147" s="52"/>
      <c r="N1147" s="52"/>
      <c r="O1147" s="52"/>
      <c r="P1147" s="53"/>
      <c r="Q1147" s="53"/>
    </row>
    <row r="1148" spans="1:17" s="44" customFormat="1">
      <c r="A1148" s="51"/>
      <c r="B1148" s="52"/>
      <c r="F1148" s="52"/>
      <c r="N1148" s="52"/>
      <c r="O1148" s="52"/>
      <c r="P1148" s="53"/>
      <c r="Q1148" s="53"/>
    </row>
    <row r="1149" spans="1:17" s="44" customFormat="1">
      <c r="A1149" s="51"/>
      <c r="B1149" s="52"/>
      <c r="F1149" s="52"/>
      <c r="N1149" s="52"/>
      <c r="O1149" s="52"/>
      <c r="P1149" s="53"/>
      <c r="Q1149" s="53"/>
    </row>
    <row r="1150" spans="1:17" s="44" customFormat="1">
      <c r="A1150" s="51"/>
      <c r="B1150" s="52"/>
      <c r="F1150" s="52"/>
      <c r="N1150" s="52"/>
      <c r="O1150" s="52"/>
      <c r="P1150" s="53"/>
      <c r="Q1150" s="53"/>
    </row>
    <row r="1151" spans="1:17" s="44" customFormat="1">
      <c r="A1151" s="51"/>
      <c r="B1151" s="52"/>
      <c r="F1151" s="52"/>
      <c r="N1151" s="52"/>
      <c r="O1151" s="52"/>
      <c r="P1151" s="53"/>
      <c r="Q1151" s="53"/>
    </row>
    <row r="1152" spans="1:17" s="44" customFormat="1">
      <c r="A1152" s="51"/>
      <c r="B1152" s="52"/>
      <c r="F1152" s="52"/>
      <c r="N1152" s="52"/>
      <c r="O1152" s="52"/>
      <c r="P1152" s="53"/>
      <c r="Q1152" s="53"/>
    </row>
    <row r="1153" spans="1:17" s="44" customFormat="1">
      <c r="A1153" s="51"/>
      <c r="B1153" s="52"/>
      <c r="F1153" s="52"/>
      <c r="N1153" s="52"/>
      <c r="O1153" s="52"/>
      <c r="P1153" s="53"/>
      <c r="Q1153" s="53"/>
    </row>
    <row r="1154" spans="1:17" s="44" customFormat="1">
      <c r="A1154" s="51"/>
      <c r="B1154" s="52"/>
      <c r="F1154" s="52"/>
      <c r="N1154" s="52"/>
      <c r="O1154" s="52"/>
      <c r="P1154" s="53"/>
      <c r="Q1154" s="53"/>
    </row>
    <row r="1155" spans="1:17" s="44" customFormat="1">
      <c r="A1155" s="51"/>
      <c r="B1155" s="52"/>
      <c r="F1155" s="52"/>
      <c r="N1155" s="52"/>
      <c r="O1155" s="52"/>
      <c r="P1155" s="53"/>
      <c r="Q1155" s="53"/>
    </row>
    <row r="1156" spans="1:17" s="44" customFormat="1">
      <c r="A1156" s="51"/>
      <c r="B1156" s="52"/>
      <c r="F1156" s="52"/>
      <c r="N1156" s="52"/>
      <c r="O1156" s="52"/>
      <c r="P1156" s="53"/>
      <c r="Q1156" s="53"/>
    </row>
    <row r="1157" spans="1:17" s="44" customFormat="1">
      <c r="A1157" s="51"/>
      <c r="B1157" s="52"/>
      <c r="F1157" s="52"/>
      <c r="N1157" s="52"/>
      <c r="O1157" s="52"/>
      <c r="P1157" s="53"/>
      <c r="Q1157" s="53"/>
    </row>
    <row r="1158" spans="1:17" s="44" customFormat="1">
      <c r="A1158" s="51"/>
      <c r="B1158" s="52"/>
      <c r="F1158" s="52"/>
      <c r="N1158" s="52"/>
      <c r="O1158" s="52"/>
      <c r="P1158" s="53"/>
      <c r="Q1158" s="53"/>
    </row>
    <row r="1159" spans="1:17" s="44" customFormat="1">
      <c r="A1159" s="51"/>
      <c r="B1159" s="52"/>
      <c r="F1159" s="52"/>
      <c r="N1159" s="52"/>
      <c r="O1159" s="52"/>
      <c r="P1159" s="53"/>
      <c r="Q1159" s="53"/>
    </row>
    <row r="1160" spans="1:17" s="44" customFormat="1">
      <c r="A1160" s="51"/>
      <c r="B1160" s="52"/>
      <c r="F1160" s="52"/>
      <c r="N1160" s="52"/>
      <c r="O1160" s="52"/>
      <c r="P1160" s="53"/>
      <c r="Q1160" s="53"/>
    </row>
    <row r="1161" spans="1:17" s="44" customFormat="1">
      <c r="A1161" s="51"/>
      <c r="B1161" s="52"/>
      <c r="F1161" s="52"/>
      <c r="N1161" s="52"/>
      <c r="O1161" s="52"/>
      <c r="P1161" s="53"/>
      <c r="Q1161" s="53"/>
    </row>
    <row r="1162" spans="1:17" s="44" customFormat="1">
      <c r="A1162" s="51"/>
      <c r="B1162" s="52"/>
      <c r="F1162" s="52"/>
      <c r="N1162" s="52"/>
      <c r="O1162" s="52"/>
      <c r="P1162" s="53"/>
      <c r="Q1162" s="53"/>
    </row>
    <row r="1163" spans="1:17" s="44" customFormat="1">
      <c r="A1163" s="51"/>
      <c r="B1163" s="52"/>
      <c r="F1163" s="52"/>
      <c r="N1163" s="52"/>
      <c r="O1163" s="52"/>
      <c r="P1163" s="53"/>
      <c r="Q1163" s="53"/>
    </row>
    <row r="1164" spans="1:17" s="44" customFormat="1">
      <c r="A1164" s="51"/>
      <c r="B1164" s="52"/>
      <c r="F1164" s="52"/>
      <c r="N1164" s="52"/>
      <c r="O1164" s="52"/>
      <c r="P1164" s="53"/>
      <c r="Q1164" s="53"/>
    </row>
    <row r="1165" spans="1:17" s="44" customFormat="1">
      <c r="A1165" s="51"/>
      <c r="B1165" s="52"/>
      <c r="F1165" s="52"/>
      <c r="N1165" s="52"/>
      <c r="O1165" s="52"/>
      <c r="P1165" s="53"/>
      <c r="Q1165" s="53"/>
    </row>
    <row r="1166" spans="1:17" s="44" customFormat="1">
      <c r="A1166" s="51"/>
      <c r="B1166" s="52"/>
      <c r="F1166" s="52"/>
      <c r="N1166" s="52"/>
      <c r="O1166" s="52"/>
      <c r="P1166" s="53"/>
      <c r="Q1166" s="53"/>
    </row>
    <row r="1167" spans="1:17" s="44" customFormat="1">
      <c r="A1167" s="51"/>
      <c r="B1167" s="52"/>
      <c r="F1167" s="52"/>
      <c r="N1167" s="52"/>
      <c r="O1167" s="52"/>
      <c r="P1167" s="53"/>
      <c r="Q1167" s="53"/>
    </row>
    <row r="1168" spans="1:17" s="44" customFormat="1">
      <c r="A1168" s="51"/>
      <c r="B1168" s="52"/>
      <c r="F1168" s="52"/>
      <c r="N1168" s="52"/>
      <c r="O1168" s="52"/>
      <c r="P1168" s="53"/>
      <c r="Q1168" s="53"/>
    </row>
    <row r="1169" spans="1:17" s="44" customFormat="1">
      <c r="A1169" s="51"/>
      <c r="B1169" s="52"/>
      <c r="F1169" s="52"/>
      <c r="N1169" s="52"/>
      <c r="O1169" s="52"/>
      <c r="P1169" s="53"/>
      <c r="Q1169" s="53"/>
    </row>
    <row r="1170" spans="1:17" s="44" customFormat="1">
      <c r="A1170" s="51"/>
      <c r="B1170" s="52"/>
      <c r="F1170" s="52"/>
      <c r="N1170" s="52"/>
      <c r="O1170" s="52"/>
      <c r="P1170" s="53"/>
      <c r="Q1170" s="53"/>
    </row>
    <row r="1171" spans="1:17" s="44" customFormat="1">
      <c r="A1171" s="51"/>
      <c r="B1171" s="52"/>
      <c r="F1171" s="52"/>
      <c r="N1171" s="52"/>
      <c r="O1171" s="52"/>
      <c r="P1171" s="53"/>
      <c r="Q1171" s="53"/>
    </row>
    <row r="1172" spans="1:17" s="44" customFormat="1">
      <c r="A1172" s="51"/>
      <c r="B1172" s="52"/>
      <c r="F1172" s="52"/>
      <c r="N1172" s="52"/>
      <c r="O1172" s="52"/>
      <c r="P1172" s="53"/>
      <c r="Q1172" s="53"/>
    </row>
    <row r="1173" spans="1:17" s="44" customFormat="1">
      <c r="A1173" s="51"/>
      <c r="B1173" s="52"/>
      <c r="F1173" s="52"/>
      <c r="N1173" s="52"/>
      <c r="O1173" s="52"/>
      <c r="P1173" s="53"/>
      <c r="Q1173" s="53"/>
    </row>
    <row r="1174" spans="1:17" s="44" customFormat="1">
      <c r="A1174" s="51"/>
      <c r="B1174" s="52"/>
      <c r="F1174" s="52"/>
      <c r="N1174" s="52"/>
      <c r="O1174" s="52"/>
      <c r="P1174" s="53"/>
      <c r="Q1174" s="53"/>
    </row>
    <row r="1175" spans="1:17" s="44" customFormat="1">
      <c r="A1175" s="51"/>
      <c r="B1175" s="52"/>
      <c r="F1175" s="52"/>
      <c r="N1175" s="52"/>
      <c r="O1175" s="52"/>
      <c r="P1175" s="53"/>
      <c r="Q1175" s="53"/>
    </row>
    <row r="1176" spans="1:17" s="44" customFormat="1">
      <c r="A1176" s="51"/>
      <c r="B1176" s="52"/>
      <c r="F1176" s="52"/>
      <c r="N1176" s="52"/>
      <c r="O1176" s="52"/>
      <c r="P1176" s="53"/>
      <c r="Q1176" s="53"/>
    </row>
    <row r="1177" spans="1:17" s="44" customFormat="1">
      <c r="A1177" s="51"/>
      <c r="B1177" s="52"/>
      <c r="F1177" s="52"/>
      <c r="N1177" s="52"/>
      <c r="O1177" s="52"/>
      <c r="P1177" s="53"/>
      <c r="Q1177" s="53"/>
    </row>
    <row r="1178" spans="1:17" s="44" customFormat="1">
      <c r="A1178" s="51"/>
      <c r="B1178" s="52"/>
      <c r="F1178" s="52"/>
      <c r="N1178" s="52"/>
      <c r="O1178" s="52"/>
      <c r="P1178" s="53"/>
      <c r="Q1178" s="53"/>
    </row>
    <row r="1179" spans="1:17" s="44" customFormat="1">
      <c r="A1179" s="51"/>
      <c r="B1179" s="52"/>
      <c r="F1179" s="52"/>
      <c r="N1179" s="52"/>
      <c r="O1179" s="52"/>
      <c r="P1179" s="53"/>
      <c r="Q1179" s="53"/>
    </row>
    <row r="1180" spans="1:17" s="44" customFormat="1">
      <c r="A1180" s="51"/>
      <c r="B1180" s="52"/>
      <c r="F1180" s="52"/>
      <c r="N1180" s="52"/>
      <c r="O1180" s="52"/>
      <c r="P1180" s="53"/>
      <c r="Q1180" s="53"/>
    </row>
    <row r="1181" spans="1:17" s="44" customFormat="1">
      <c r="A1181" s="51"/>
      <c r="B1181" s="52"/>
      <c r="F1181" s="52"/>
      <c r="N1181" s="52"/>
      <c r="O1181" s="52"/>
      <c r="P1181" s="53"/>
      <c r="Q1181" s="53"/>
    </row>
    <row r="1182" spans="1:17" s="44" customFormat="1">
      <c r="A1182" s="51"/>
      <c r="B1182" s="52"/>
      <c r="F1182" s="52"/>
      <c r="N1182" s="52"/>
      <c r="O1182" s="52"/>
      <c r="P1182" s="53"/>
      <c r="Q1182" s="53"/>
    </row>
    <row r="1183" spans="1:17" s="44" customFormat="1">
      <c r="A1183" s="51"/>
      <c r="B1183" s="52"/>
      <c r="F1183" s="52"/>
      <c r="N1183" s="52"/>
      <c r="O1183" s="52"/>
      <c r="P1183" s="53"/>
      <c r="Q1183" s="53"/>
    </row>
    <row r="1184" spans="1:17" s="44" customFormat="1">
      <c r="A1184" s="51"/>
      <c r="B1184" s="52"/>
      <c r="F1184" s="52"/>
      <c r="N1184" s="52"/>
      <c r="O1184" s="52"/>
      <c r="P1184" s="53"/>
      <c r="Q1184" s="53"/>
    </row>
    <row r="1185" spans="1:17" s="44" customFormat="1">
      <c r="A1185" s="51"/>
      <c r="B1185" s="52"/>
      <c r="F1185" s="52"/>
      <c r="N1185" s="52"/>
      <c r="O1185" s="52"/>
      <c r="P1185" s="53"/>
      <c r="Q1185" s="53"/>
    </row>
    <row r="1186" spans="1:17" s="44" customFormat="1">
      <c r="A1186" s="51"/>
      <c r="B1186" s="52"/>
      <c r="F1186" s="52"/>
      <c r="N1186" s="52"/>
      <c r="O1186" s="52"/>
      <c r="P1186" s="53"/>
      <c r="Q1186" s="53"/>
    </row>
    <row r="1187" spans="1:17" s="44" customFormat="1">
      <c r="A1187" s="51"/>
      <c r="B1187" s="52"/>
      <c r="F1187" s="52"/>
      <c r="N1187" s="52"/>
      <c r="O1187" s="52"/>
      <c r="P1187" s="53"/>
      <c r="Q1187" s="53"/>
    </row>
    <row r="1188" spans="1:17" s="44" customFormat="1">
      <c r="A1188" s="51"/>
      <c r="B1188" s="52"/>
      <c r="F1188" s="52"/>
      <c r="N1188" s="52"/>
      <c r="O1188" s="52"/>
      <c r="P1188" s="53"/>
      <c r="Q1188" s="53"/>
    </row>
    <row r="1189" spans="1:17" s="44" customFormat="1">
      <c r="A1189" s="51"/>
      <c r="B1189" s="52"/>
      <c r="F1189" s="52"/>
      <c r="N1189" s="52"/>
      <c r="O1189" s="52"/>
      <c r="P1189" s="53"/>
      <c r="Q1189" s="53"/>
    </row>
    <row r="1190" spans="1:17" s="44" customFormat="1">
      <c r="A1190" s="51"/>
      <c r="B1190" s="52"/>
      <c r="F1190" s="52"/>
      <c r="N1190" s="52"/>
      <c r="O1190" s="52"/>
      <c r="P1190" s="53"/>
      <c r="Q1190" s="53"/>
    </row>
    <row r="1191" spans="1:17" s="44" customFormat="1">
      <c r="A1191" s="51"/>
      <c r="B1191" s="52"/>
      <c r="F1191" s="52"/>
      <c r="N1191" s="52"/>
      <c r="O1191" s="52"/>
      <c r="P1191" s="53"/>
      <c r="Q1191" s="53"/>
    </row>
    <row r="1192" spans="1:17" s="44" customFormat="1">
      <c r="A1192" s="51"/>
      <c r="B1192" s="52"/>
      <c r="F1192" s="52"/>
      <c r="N1192" s="52"/>
      <c r="O1192" s="52"/>
      <c r="P1192" s="53"/>
      <c r="Q1192" s="53"/>
    </row>
    <row r="1193" spans="1:17" s="44" customFormat="1">
      <c r="A1193" s="51"/>
      <c r="B1193" s="52"/>
      <c r="F1193" s="52"/>
      <c r="N1193" s="52"/>
      <c r="O1193" s="52"/>
      <c r="P1193" s="53"/>
      <c r="Q1193" s="53"/>
    </row>
    <row r="1194" spans="1:17" s="44" customFormat="1">
      <c r="A1194" s="51"/>
      <c r="B1194" s="52"/>
      <c r="F1194" s="52"/>
      <c r="N1194" s="52"/>
      <c r="O1194" s="52"/>
      <c r="P1194" s="53"/>
      <c r="Q1194" s="53"/>
    </row>
    <row r="1195" spans="1:17" s="44" customFormat="1">
      <c r="A1195" s="51"/>
      <c r="B1195" s="52"/>
      <c r="F1195" s="52"/>
      <c r="N1195" s="52"/>
      <c r="O1195" s="52"/>
      <c r="P1195" s="53"/>
      <c r="Q1195" s="53"/>
    </row>
    <row r="1196" spans="1:17" s="44" customFormat="1">
      <c r="A1196" s="51"/>
      <c r="B1196" s="52"/>
      <c r="F1196" s="52"/>
      <c r="N1196" s="52"/>
      <c r="O1196" s="52"/>
      <c r="P1196" s="53"/>
      <c r="Q1196" s="53"/>
    </row>
    <row r="1197" spans="1:17" s="44" customFormat="1">
      <c r="A1197" s="51"/>
      <c r="B1197" s="52"/>
      <c r="F1197" s="52"/>
      <c r="N1197" s="52"/>
      <c r="O1197" s="52"/>
      <c r="P1197" s="53"/>
      <c r="Q1197" s="53"/>
    </row>
    <row r="1198" spans="1:17" s="44" customFormat="1">
      <c r="A1198" s="51"/>
      <c r="B1198" s="52"/>
      <c r="F1198" s="52"/>
      <c r="N1198" s="52"/>
      <c r="O1198" s="52"/>
      <c r="P1198" s="53"/>
      <c r="Q1198" s="53"/>
    </row>
    <row r="1199" spans="1:17" s="44" customFormat="1">
      <c r="A1199" s="51"/>
      <c r="B1199" s="52"/>
      <c r="F1199" s="52"/>
      <c r="N1199" s="52"/>
      <c r="O1199" s="52"/>
      <c r="P1199" s="53"/>
      <c r="Q1199" s="53"/>
    </row>
    <row r="1200" spans="1:17" s="44" customFormat="1">
      <c r="A1200" s="51"/>
      <c r="B1200" s="52"/>
      <c r="F1200" s="52"/>
      <c r="N1200" s="52"/>
      <c r="O1200" s="52"/>
      <c r="P1200" s="53"/>
      <c r="Q1200" s="53"/>
    </row>
    <row r="1201" spans="1:17" s="44" customFormat="1">
      <c r="A1201" s="51"/>
      <c r="B1201" s="52"/>
      <c r="F1201" s="52"/>
      <c r="N1201" s="52"/>
      <c r="O1201" s="52"/>
      <c r="P1201" s="53"/>
      <c r="Q1201" s="53"/>
    </row>
    <row r="1202" spans="1:17" s="44" customFormat="1">
      <c r="A1202" s="51"/>
      <c r="B1202" s="52"/>
      <c r="F1202" s="52"/>
      <c r="N1202" s="52"/>
      <c r="O1202" s="52"/>
      <c r="P1202" s="53"/>
      <c r="Q1202" s="53"/>
    </row>
    <row r="1203" spans="1:17" s="44" customFormat="1">
      <c r="A1203" s="51"/>
      <c r="B1203" s="52"/>
      <c r="F1203" s="52"/>
      <c r="N1203" s="52"/>
      <c r="O1203" s="52"/>
      <c r="P1203" s="53"/>
      <c r="Q1203" s="53"/>
    </row>
    <row r="1204" spans="1:17" s="44" customFormat="1">
      <c r="A1204" s="51"/>
      <c r="B1204" s="52"/>
      <c r="F1204" s="52"/>
      <c r="N1204" s="52"/>
      <c r="O1204" s="52"/>
      <c r="P1204" s="53"/>
      <c r="Q1204" s="53"/>
    </row>
    <row r="1205" spans="1:17" s="44" customFormat="1">
      <c r="A1205" s="51"/>
      <c r="B1205" s="52"/>
      <c r="F1205" s="52"/>
      <c r="N1205" s="52"/>
      <c r="O1205" s="52"/>
      <c r="P1205" s="53"/>
      <c r="Q1205" s="53"/>
    </row>
    <row r="1206" spans="1:17" s="44" customFormat="1">
      <c r="A1206" s="51"/>
      <c r="B1206" s="52"/>
      <c r="F1206" s="52"/>
      <c r="N1206" s="52"/>
      <c r="O1206" s="52"/>
      <c r="P1206" s="53"/>
      <c r="Q1206" s="53"/>
    </row>
    <row r="1207" spans="1:17" s="44" customFormat="1">
      <c r="A1207" s="51"/>
      <c r="B1207" s="52"/>
      <c r="F1207" s="52"/>
      <c r="N1207" s="52"/>
      <c r="O1207" s="52"/>
      <c r="P1207" s="53"/>
      <c r="Q1207" s="53"/>
    </row>
    <row r="1208" spans="1:17" s="44" customFormat="1">
      <c r="A1208" s="51"/>
      <c r="B1208" s="52"/>
      <c r="F1208" s="52"/>
      <c r="N1208" s="52"/>
      <c r="O1208" s="52"/>
      <c r="P1208" s="53"/>
      <c r="Q1208" s="53"/>
    </row>
    <row r="1209" spans="1:17" s="44" customFormat="1">
      <c r="A1209" s="51"/>
      <c r="B1209" s="52"/>
      <c r="F1209" s="52"/>
      <c r="N1209" s="52"/>
      <c r="O1209" s="52"/>
      <c r="P1209" s="53"/>
      <c r="Q1209" s="53"/>
    </row>
    <row r="1210" spans="1:17" s="44" customFormat="1">
      <c r="A1210" s="51"/>
      <c r="B1210" s="52"/>
      <c r="F1210" s="52"/>
      <c r="N1210" s="52"/>
      <c r="O1210" s="52"/>
      <c r="P1210" s="53"/>
      <c r="Q1210" s="53"/>
    </row>
    <row r="1211" spans="1:17" s="44" customFormat="1">
      <c r="A1211" s="51"/>
      <c r="B1211" s="52"/>
      <c r="F1211" s="52"/>
      <c r="N1211" s="52"/>
      <c r="O1211" s="52"/>
      <c r="P1211" s="53"/>
      <c r="Q1211" s="53"/>
    </row>
    <row r="1212" spans="1:17" s="44" customFormat="1">
      <c r="A1212" s="51"/>
      <c r="B1212" s="52"/>
      <c r="F1212" s="52"/>
      <c r="N1212" s="52"/>
      <c r="O1212" s="52"/>
      <c r="P1212" s="53"/>
      <c r="Q1212" s="53"/>
    </row>
    <row r="1213" spans="1:17" s="44" customFormat="1">
      <c r="A1213" s="51"/>
      <c r="B1213" s="52"/>
      <c r="F1213" s="52"/>
      <c r="N1213" s="52"/>
      <c r="O1213" s="52"/>
      <c r="P1213" s="53"/>
      <c r="Q1213" s="53"/>
    </row>
    <row r="1214" spans="1:17" s="44" customFormat="1">
      <c r="A1214" s="51"/>
      <c r="B1214" s="52"/>
      <c r="F1214" s="52"/>
      <c r="N1214" s="52"/>
      <c r="O1214" s="52"/>
      <c r="P1214" s="53"/>
      <c r="Q1214" s="53"/>
    </row>
    <row r="1215" spans="1:17" s="44" customFormat="1">
      <c r="A1215" s="51"/>
      <c r="B1215" s="52"/>
      <c r="F1215" s="52"/>
      <c r="N1215" s="52"/>
      <c r="O1215" s="52"/>
      <c r="P1215" s="53"/>
      <c r="Q1215" s="53"/>
    </row>
    <row r="1216" spans="1:17" s="44" customFormat="1">
      <c r="A1216" s="51"/>
      <c r="B1216" s="52"/>
      <c r="F1216" s="52"/>
      <c r="N1216" s="52"/>
      <c r="O1216" s="52"/>
      <c r="P1216" s="53"/>
      <c r="Q1216" s="53"/>
    </row>
    <row r="1217" spans="1:17" s="44" customFormat="1">
      <c r="A1217" s="51"/>
      <c r="B1217" s="52"/>
      <c r="F1217" s="52"/>
      <c r="N1217" s="52"/>
      <c r="O1217" s="52"/>
      <c r="P1217" s="53"/>
      <c r="Q1217" s="53"/>
    </row>
    <row r="1218" spans="1:17" s="44" customFormat="1">
      <c r="A1218" s="51"/>
      <c r="B1218" s="52"/>
      <c r="F1218" s="52"/>
      <c r="N1218" s="52"/>
      <c r="O1218" s="52"/>
      <c r="P1218" s="53"/>
      <c r="Q1218" s="53"/>
    </row>
    <row r="1219" spans="1:17" s="44" customFormat="1">
      <c r="A1219" s="51"/>
      <c r="B1219" s="52"/>
      <c r="F1219" s="52"/>
      <c r="N1219" s="52"/>
      <c r="O1219" s="52"/>
      <c r="P1219" s="53"/>
      <c r="Q1219" s="53"/>
    </row>
    <row r="1220" spans="1:17" s="44" customFormat="1">
      <c r="A1220" s="51"/>
      <c r="B1220" s="52"/>
      <c r="F1220" s="52"/>
      <c r="N1220" s="52"/>
      <c r="O1220" s="52"/>
      <c r="P1220" s="53"/>
      <c r="Q1220" s="53"/>
    </row>
    <row r="1221" spans="1:17" s="44" customFormat="1">
      <c r="A1221" s="51"/>
      <c r="B1221" s="52"/>
      <c r="F1221" s="52"/>
      <c r="N1221" s="52"/>
      <c r="O1221" s="52"/>
      <c r="P1221" s="53"/>
      <c r="Q1221" s="53"/>
    </row>
    <row r="1222" spans="1:17" s="44" customFormat="1">
      <c r="A1222" s="51"/>
      <c r="B1222" s="52"/>
      <c r="F1222" s="52"/>
      <c r="N1222" s="52"/>
      <c r="O1222" s="52"/>
      <c r="P1222" s="53"/>
      <c r="Q1222" s="53"/>
    </row>
    <row r="1223" spans="1:17" s="44" customFormat="1">
      <c r="A1223" s="51"/>
      <c r="B1223" s="52"/>
      <c r="F1223" s="52"/>
      <c r="N1223" s="52"/>
      <c r="O1223" s="52"/>
      <c r="P1223" s="53"/>
      <c r="Q1223" s="53"/>
    </row>
    <row r="1224" spans="1:17" s="44" customFormat="1">
      <c r="A1224" s="51"/>
      <c r="B1224" s="52"/>
      <c r="F1224" s="52"/>
      <c r="N1224" s="52"/>
      <c r="O1224" s="52"/>
      <c r="P1224" s="53"/>
      <c r="Q1224" s="53"/>
    </row>
    <row r="1225" spans="1:17" s="44" customFormat="1">
      <c r="A1225" s="51"/>
      <c r="B1225" s="52"/>
      <c r="F1225" s="52"/>
      <c r="N1225" s="52"/>
      <c r="O1225" s="52"/>
      <c r="P1225" s="53"/>
      <c r="Q1225" s="53"/>
    </row>
    <row r="1226" spans="1:17" s="44" customFormat="1">
      <c r="A1226" s="51"/>
      <c r="B1226" s="52"/>
      <c r="F1226" s="52"/>
      <c r="N1226" s="52"/>
      <c r="O1226" s="52"/>
      <c r="P1226" s="53"/>
      <c r="Q1226" s="53"/>
    </row>
    <row r="1227" spans="1:17" s="44" customFormat="1">
      <c r="A1227" s="51"/>
      <c r="B1227" s="52"/>
      <c r="F1227" s="52"/>
      <c r="N1227" s="52"/>
      <c r="O1227" s="52"/>
      <c r="P1227" s="53"/>
      <c r="Q1227" s="53"/>
    </row>
    <row r="1228" spans="1:17" s="44" customFormat="1">
      <c r="A1228" s="51"/>
      <c r="B1228" s="52"/>
      <c r="F1228" s="52"/>
      <c r="N1228" s="52"/>
      <c r="O1228" s="52"/>
      <c r="P1228" s="53"/>
      <c r="Q1228" s="53"/>
    </row>
    <row r="1229" spans="1:17" s="44" customFormat="1">
      <c r="A1229" s="51"/>
      <c r="B1229" s="52"/>
      <c r="F1229" s="52"/>
      <c r="N1229" s="52"/>
      <c r="O1229" s="52"/>
      <c r="P1229" s="53"/>
      <c r="Q1229" s="53"/>
    </row>
    <row r="1230" spans="1:17" s="44" customFormat="1">
      <c r="A1230" s="51"/>
      <c r="B1230" s="52"/>
      <c r="F1230" s="52"/>
      <c r="N1230" s="52"/>
      <c r="O1230" s="52"/>
      <c r="P1230" s="53"/>
      <c r="Q1230" s="53"/>
    </row>
    <row r="1231" spans="1:17" s="44" customFormat="1">
      <c r="A1231" s="51"/>
      <c r="B1231" s="52"/>
      <c r="F1231" s="52"/>
      <c r="N1231" s="52"/>
      <c r="O1231" s="52"/>
      <c r="P1231" s="53"/>
      <c r="Q1231" s="53"/>
    </row>
    <row r="1232" spans="1:17" s="44" customFormat="1">
      <c r="A1232" s="51"/>
      <c r="B1232" s="52"/>
      <c r="F1232" s="52"/>
      <c r="N1232" s="52"/>
      <c r="O1232" s="52"/>
      <c r="P1232" s="53"/>
      <c r="Q1232" s="53"/>
    </row>
    <row r="1233" spans="1:17" s="44" customFormat="1">
      <c r="A1233" s="51"/>
      <c r="B1233" s="52"/>
      <c r="F1233" s="52"/>
      <c r="N1233" s="52"/>
      <c r="O1233" s="52"/>
      <c r="P1233" s="53"/>
      <c r="Q1233" s="53"/>
    </row>
    <row r="1234" spans="1:17" s="44" customFormat="1">
      <c r="A1234" s="51"/>
      <c r="B1234" s="52"/>
      <c r="F1234" s="52"/>
      <c r="N1234" s="52"/>
      <c r="O1234" s="52"/>
      <c r="P1234" s="53"/>
      <c r="Q1234" s="53"/>
    </row>
    <row r="1235" spans="1:17" s="44" customFormat="1">
      <c r="A1235" s="51"/>
      <c r="B1235" s="52"/>
      <c r="F1235" s="52"/>
      <c r="N1235" s="52"/>
      <c r="O1235" s="52"/>
      <c r="P1235" s="53"/>
      <c r="Q1235" s="53"/>
    </row>
    <row r="1236" spans="1:17" s="44" customFormat="1">
      <c r="A1236" s="51"/>
      <c r="B1236" s="52"/>
      <c r="F1236" s="52"/>
      <c r="N1236" s="52"/>
      <c r="O1236" s="52"/>
      <c r="P1236" s="53"/>
      <c r="Q1236" s="53"/>
    </row>
    <row r="1237" spans="1:17" s="44" customFormat="1">
      <c r="A1237" s="51"/>
      <c r="B1237" s="52"/>
      <c r="F1237" s="52"/>
      <c r="N1237" s="52"/>
      <c r="O1237" s="52"/>
      <c r="P1237" s="53"/>
      <c r="Q1237" s="53"/>
    </row>
    <row r="1238" spans="1:17" s="44" customFormat="1">
      <c r="A1238" s="51"/>
      <c r="B1238" s="52"/>
      <c r="F1238" s="52"/>
      <c r="N1238" s="52"/>
      <c r="O1238" s="52"/>
      <c r="P1238" s="53"/>
      <c r="Q1238" s="53"/>
    </row>
    <row r="1239" spans="1:17" s="44" customFormat="1">
      <c r="A1239" s="51"/>
      <c r="B1239" s="52"/>
      <c r="F1239" s="52"/>
      <c r="N1239" s="52"/>
      <c r="O1239" s="52"/>
      <c r="P1239" s="53"/>
      <c r="Q1239" s="53"/>
    </row>
    <row r="1240" spans="1:17" s="44" customFormat="1">
      <c r="A1240" s="51"/>
      <c r="B1240" s="52"/>
      <c r="F1240" s="52"/>
      <c r="N1240" s="52"/>
      <c r="O1240" s="52"/>
      <c r="P1240" s="53"/>
      <c r="Q1240" s="53"/>
    </row>
    <row r="1241" spans="1:17" s="44" customFormat="1">
      <c r="A1241" s="51"/>
      <c r="B1241" s="52"/>
      <c r="F1241" s="52"/>
      <c r="N1241" s="52"/>
      <c r="O1241" s="52"/>
      <c r="P1241" s="53"/>
      <c r="Q1241" s="53"/>
    </row>
    <row r="1242" spans="1:17" s="44" customFormat="1">
      <c r="A1242" s="51"/>
      <c r="B1242" s="52"/>
      <c r="F1242" s="52"/>
      <c r="N1242" s="52"/>
      <c r="O1242" s="52"/>
      <c r="P1242" s="53"/>
      <c r="Q1242" s="53"/>
    </row>
    <row r="1243" spans="1:17" s="44" customFormat="1">
      <c r="A1243" s="51"/>
      <c r="B1243" s="52"/>
      <c r="F1243" s="52"/>
      <c r="N1243" s="52"/>
      <c r="O1243" s="52"/>
      <c r="P1243" s="53"/>
      <c r="Q1243" s="53"/>
    </row>
    <row r="1244" spans="1:17" s="44" customFormat="1">
      <c r="A1244" s="51"/>
      <c r="B1244" s="52"/>
      <c r="F1244" s="52"/>
      <c r="N1244" s="52"/>
      <c r="O1244" s="52"/>
      <c r="P1244" s="53"/>
      <c r="Q1244" s="53"/>
    </row>
    <row r="1245" spans="1:17" s="44" customFormat="1">
      <c r="A1245" s="51"/>
      <c r="B1245" s="52"/>
      <c r="F1245" s="52"/>
      <c r="N1245" s="52"/>
      <c r="O1245" s="52"/>
      <c r="P1245" s="53"/>
      <c r="Q1245" s="53"/>
    </row>
    <row r="1246" spans="1:17" s="44" customFormat="1">
      <c r="A1246" s="51"/>
      <c r="B1246" s="52"/>
      <c r="F1246" s="52"/>
      <c r="N1246" s="52"/>
      <c r="O1246" s="52"/>
      <c r="P1246" s="53"/>
      <c r="Q1246" s="53"/>
    </row>
    <row r="1247" spans="1:17" s="44" customFormat="1">
      <c r="A1247" s="51"/>
      <c r="B1247" s="52"/>
      <c r="F1247" s="52"/>
      <c r="N1247" s="52"/>
      <c r="O1247" s="52"/>
      <c r="P1247" s="53"/>
      <c r="Q1247" s="53"/>
    </row>
    <row r="1248" spans="1:17" s="44" customFormat="1">
      <c r="A1248" s="51"/>
      <c r="B1248" s="52"/>
      <c r="F1248" s="52"/>
      <c r="N1248" s="52"/>
      <c r="O1248" s="52"/>
      <c r="P1248" s="53"/>
      <c r="Q1248" s="53"/>
    </row>
    <row r="1249" spans="1:17" s="44" customFormat="1">
      <c r="A1249" s="51"/>
      <c r="B1249" s="52"/>
      <c r="F1249" s="52"/>
      <c r="N1249" s="52"/>
      <c r="O1249" s="52"/>
      <c r="P1249" s="53"/>
      <c r="Q1249" s="53"/>
    </row>
    <row r="1250" spans="1:17" s="44" customFormat="1">
      <c r="A1250" s="51"/>
      <c r="B1250" s="52"/>
      <c r="F1250" s="52"/>
      <c r="N1250" s="52"/>
      <c r="O1250" s="52"/>
      <c r="P1250" s="53"/>
      <c r="Q1250" s="53"/>
    </row>
    <row r="1251" spans="1:17" s="44" customFormat="1">
      <c r="A1251" s="51"/>
      <c r="B1251" s="52"/>
      <c r="F1251" s="52"/>
      <c r="N1251" s="52"/>
      <c r="O1251" s="52"/>
      <c r="P1251" s="53"/>
      <c r="Q1251" s="53"/>
    </row>
    <row r="1252" spans="1:17" s="44" customFormat="1">
      <c r="A1252" s="51"/>
      <c r="B1252" s="52"/>
      <c r="F1252" s="52"/>
      <c r="N1252" s="52"/>
      <c r="O1252" s="52"/>
      <c r="P1252" s="53"/>
      <c r="Q1252" s="53"/>
    </row>
    <row r="1253" spans="1:17" s="44" customFormat="1">
      <c r="A1253" s="51"/>
      <c r="B1253" s="52"/>
      <c r="F1253" s="52"/>
      <c r="N1253" s="52"/>
      <c r="O1253" s="52"/>
      <c r="P1253" s="53"/>
      <c r="Q1253" s="53"/>
    </row>
    <row r="1254" spans="1:17" s="44" customFormat="1">
      <c r="A1254" s="51"/>
      <c r="B1254" s="52"/>
      <c r="F1254" s="52"/>
      <c r="N1254" s="52"/>
      <c r="O1254" s="52"/>
      <c r="P1254" s="53"/>
      <c r="Q1254" s="53"/>
    </row>
    <row r="1255" spans="1:17" s="44" customFormat="1">
      <c r="A1255" s="51"/>
      <c r="B1255" s="52"/>
      <c r="F1255" s="52"/>
      <c r="N1255" s="52"/>
      <c r="O1255" s="52"/>
      <c r="P1255" s="53"/>
      <c r="Q1255" s="53"/>
    </row>
    <row r="1256" spans="1:17" s="44" customFormat="1">
      <c r="A1256" s="51"/>
      <c r="B1256" s="52"/>
      <c r="F1256" s="52"/>
      <c r="N1256" s="52"/>
      <c r="O1256" s="52"/>
      <c r="P1256" s="53"/>
      <c r="Q1256" s="53"/>
    </row>
    <row r="1257" spans="1:17" s="44" customFormat="1">
      <c r="A1257" s="51"/>
      <c r="B1257" s="52"/>
      <c r="F1257" s="52"/>
      <c r="N1257" s="52"/>
      <c r="O1257" s="52"/>
      <c r="P1257" s="53"/>
      <c r="Q1257" s="53"/>
    </row>
    <row r="1258" spans="1:17" s="44" customFormat="1">
      <c r="A1258" s="51"/>
      <c r="B1258" s="52"/>
      <c r="F1258" s="52"/>
      <c r="N1258" s="52"/>
      <c r="O1258" s="52"/>
      <c r="P1258" s="53"/>
      <c r="Q1258" s="53"/>
    </row>
    <row r="1259" spans="1:17" s="44" customFormat="1">
      <c r="A1259" s="51"/>
      <c r="B1259" s="52"/>
      <c r="F1259" s="52"/>
      <c r="N1259" s="52"/>
      <c r="O1259" s="52"/>
      <c r="P1259" s="53"/>
      <c r="Q1259" s="53"/>
    </row>
    <row r="1260" spans="1:17" s="44" customFormat="1">
      <c r="A1260" s="51"/>
      <c r="B1260" s="52"/>
      <c r="F1260" s="52"/>
      <c r="N1260" s="52"/>
      <c r="O1260" s="52"/>
      <c r="P1260" s="53"/>
      <c r="Q1260" s="53"/>
    </row>
    <row r="1261" spans="1:17" s="44" customFormat="1">
      <c r="A1261" s="51"/>
      <c r="B1261" s="52"/>
      <c r="F1261" s="52"/>
      <c r="N1261" s="52"/>
      <c r="O1261" s="52"/>
      <c r="P1261" s="53"/>
      <c r="Q1261" s="53"/>
    </row>
    <row r="1262" spans="1:17" s="44" customFormat="1">
      <c r="A1262" s="51"/>
      <c r="B1262" s="52"/>
      <c r="F1262" s="52"/>
      <c r="N1262" s="52"/>
      <c r="O1262" s="52"/>
      <c r="P1262" s="53"/>
      <c r="Q1262" s="53"/>
    </row>
    <row r="1263" spans="1:17" s="44" customFormat="1">
      <c r="A1263" s="51"/>
      <c r="B1263" s="52"/>
      <c r="F1263" s="52"/>
      <c r="N1263" s="52"/>
      <c r="O1263" s="52"/>
      <c r="P1263" s="53"/>
      <c r="Q1263" s="53"/>
    </row>
    <row r="1264" spans="1:17" s="44" customFormat="1">
      <c r="A1264" s="51"/>
      <c r="B1264" s="52"/>
      <c r="F1264" s="52"/>
      <c r="N1264" s="52"/>
      <c r="O1264" s="52"/>
      <c r="P1264" s="53"/>
      <c r="Q1264" s="53"/>
    </row>
    <row r="1265" spans="1:17" s="44" customFormat="1">
      <c r="A1265" s="51"/>
      <c r="B1265" s="52"/>
      <c r="F1265" s="52"/>
      <c r="N1265" s="52"/>
      <c r="O1265" s="52"/>
      <c r="P1265" s="53"/>
      <c r="Q1265" s="53"/>
    </row>
    <row r="1266" spans="1:17" s="44" customFormat="1">
      <c r="A1266" s="51"/>
      <c r="B1266" s="52"/>
      <c r="F1266" s="52"/>
      <c r="N1266" s="52"/>
      <c r="O1266" s="52"/>
      <c r="P1266" s="53"/>
      <c r="Q1266" s="53"/>
    </row>
    <row r="1267" spans="1:17" s="44" customFormat="1">
      <c r="A1267" s="51"/>
      <c r="B1267" s="52"/>
      <c r="F1267" s="52"/>
      <c r="N1267" s="52"/>
      <c r="O1267" s="52"/>
      <c r="P1267" s="53"/>
      <c r="Q1267" s="53"/>
    </row>
    <row r="1268" spans="1:17" s="44" customFormat="1">
      <c r="A1268" s="51"/>
      <c r="B1268" s="52"/>
      <c r="F1268" s="52"/>
      <c r="N1268" s="52"/>
      <c r="O1268" s="52"/>
      <c r="P1268" s="53"/>
      <c r="Q1268" s="53"/>
    </row>
    <row r="1269" spans="1:17" s="44" customFormat="1">
      <c r="A1269" s="51"/>
      <c r="B1269" s="52"/>
      <c r="F1269" s="52"/>
      <c r="N1269" s="52"/>
      <c r="O1269" s="52"/>
      <c r="P1269" s="53"/>
      <c r="Q1269" s="53"/>
    </row>
    <row r="1270" spans="1:17" s="44" customFormat="1">
      <c r="A1270" s="51"/>
      <c r="B1270" s="52"/>
      <c r="F1270" s="52"/>
      <c r="N1270" s="52"/>
      <c r="O1270" s="52"/>
      <c r="P1270" s="53"/>
      <c r="Q1270" s="53"/>
    </row>
    <row r="1271" spans="1:17" s="44" customFormat="1">
      <c r="A1271" s="51"/>
      <c r="B1271" s="52"/>
      <c r="F1271" s="52"/>
      <c r="N1271" s="52"/>
      <c r="O1271" s="52"/>
      <c r="P1271" s="53"/>
      <c r="Q1271" s="53"/>
    </row>
    <row r="1272" spans="1:17" s="44" customFormat="1">
      <c r="A1272" s="51"/>
      <c r="B1272" s="52"/>
      <c r="F1272" s="52"/>
      <c r="N1272" s="52"/>
      <c r="O1272" s="52"/>
      <c r="P1272" s="53"/>
      <c r="Q1272" s="53"/>
    </row>
    <row r="1273" spans="1:17" s="44" customFormat="1">
      <c r="A1273" s="51"/>
      <c r="B1273" s="52"/>
      <c r="F1273" s="52"/>
      <c r="N1273" s="52"/>
      <c r="O1273" s="52"/>
      <c r="P1273" s="53"/>
      <c r="Q1273" s="53"/>
    </row>
    <row r="1274" spans="1:17" s="44" customFormat="1">
      <c r="A1274" s="51"/>
      <c r="B1274" s="52"/>
      <c r="F1274" s="52"/>
      <c r="N1274" s="52"/>
      <c r="O1274" s="52"/>
      <c r="P1274" s="53"/>
      <c r="Q1274" s="53"/>
    </row>
    <row r="1275" spans="1:17" s="44" customFormat="1">
      <c r="A1275" s="51"/>
      <c r="B1275" s="52"/>
      <c r="F1275" s="52"/>
      <c r="N1275" s="52"/>
      <c r="O1275" s="52"/>
      <c r="P1275" s="53"/>
      <c r="Q1275" s="53"/>
    </row>
    <row r="1276" spans="1:17" s="44" customFormat="1">
      <c r="A1276" s="51"/>
      <c r="B1276" s="52"/>
      <c r="F1276" s="52"/>
      <c r="N1276" s="52"/>
      <c r="O1276" s="52"/>
      <c r="P1276" s="53"/>
      <c r="Q1276" s="53"/>
    </row>
    <row r="1277" spans="1:17" s="44" customFormat="1">
      <c r="A1277" s="51"/>
      <c r="B1277" s="52"/>
      <c r="F1277" s="52"/>
      <c r="N1277" s="52"/>
      <c r="O1277" s="52"/>
      <c r="P1277" s="53"/>
      <c r="Q1277" s="53"/>
    </row>
    <row r="1278" spans="1:17" s="44" customFormat="1">
      <c r="A1278" s="51"/>
      <c r="B1278" s="52"/>
      <c r="F1278" s="52"/>
      <c r="N1278" s="52"/>
      <c r="O1278" s="52"/>
      <c r="P1278" s="53"/>
      <c r="Q1278" s="53"/>
    </row>
    <row r="1279" spans="1:17" s="44" customFormat="1">
      <c r="A1279" s="51"/>
      <c r="B1279" s="52"/>
      <c r="F1279" s="52"/>
      <c r="N1279" s="52"/>
      <c r="O1279" s="52"/>
      <c r="P1279" s="53"/>
      <c r="Q1279" s="53"/>
    </row>
    <row r="1280" spans="1:17" s="44" customFormat="1">
      <c r="A1280" s="51"/>
      <c r="B1280" s="52"/>
      <c r="F1280" s="52"/>
      <c r="N1280" s="52"/>
      <c r="O1280" s="52"/>
      <c r="P1280" s="53"/>
      <c r="Q1280" s="53"/>
    </row>
    <row r="1281" spans="1:17" s="44" customFormat="1">
      <c r="A1281" s="51"/>
      <c r="B1281" s="52"/>
      <c r="F1281" s="52"/>
      <c r="N1281" s="52"/>
      <c r="O1281" s="52"/>
      <c r="P1281" s="53"/>
      <c r="Q1281" s="53"/>
    </row>
    <row r="1282" spans="1:17" s="44" customFormat="1">
      <c r="A1282" s="51"/>
      <c r="B1282" s="52"/>
      <c r="F1282" s="52"/>
      <c r="N1282" s="52"/>
      <c r="O1282" s="52"/>
      <c r="P1282" s="53"/>
      <c r="Q1282" s="53"/>
    </row>
    <row r="1283" spans="1:17" s="44" customFormat="1">
      <c r="A1283" s="51"/>
      <c r="B1283" s="52"/>
      <c r="F1283" s="52"/>
      <c r="N1283" s="52"/>
      <c r="O1283" s="52"/>
      <c r="P1283" s="53"/>
      <c r="Q1283" s="53"/>
    </row>
    <row r="1284" spans="1:17" s="44" customFormat="1">
      <c r="A1284" s="51"/>
      <c r="B1284" s="52"/>
      <c r="F1284" s="52"/>
      <c r="N1284" s="52"/>
      <c r="O1284" s="52"/>
      <c r="P1284" s="53"/>
      <c r="Q1284" s="53"/>
    </row>
    <row r="1285" spans="1:17" s="44" customFormat="1">
      <c r="A1285" s="51"/>
      <c r="B1285" s="52"/>
      <c r="F1285" s="52"/>
      <c r="N1285" s="52"/>
      <c r="O1285" s="52"/>
      <c r="P1285" s="53"/>
      <c r="Q1285" s="53"/>
    </row>
    <row r="1286" spans="1:17" s="44" customFormat="1">
      <c r="A1286" s="51"/>
      <c r="B1286" s="52"/>
      <c r="F1286" s="52"/>
      <c r="N1286" s="52"/>
      <c r="O1286" s="52"/>
      <c r="P1286" s="53"/>
      <c r="Q1286" s="53"/>
    </row>
    <row r="1287" spans="1:17" s="44" customFormat="1">
      <c r="A1287" s="51"/>
      <c r="B1287" s="52"/>
      <c r="F1287" s="52"/>
      <c r="N1287" s="52"/>
      <c r="O1287" s="52"/>
      <c r="P1287" s="53"/>
      <c r="Q1287" s="53"/>
    </row>
    <row r="1288" spans="1:17" s="44" customFormat="1">
      <c r="A1288" s="51"/>
      <c r="B1288" s="52"/>
      <c r="F1288" s="52"/>
      <c r="N1288" s="52"/>
      <c r="O1288" s="52"/>
      <c r="P1288" s="53"/>
      <c r="Q1288" s="53"/>
    </row>
    <row r="1289" spans="1:17" s="44" customFormat="1">
      <c r="A1289" s="51"/>
      <c r="B1289" s="52"/>
      <c r="F1289" s="52"/>
      <c r="N1289" s="52"/>
      <c r="O1289" s="52"/>
      <c r="P1289" s="53"/>
      <c r="Q1289" s="53"/>
    </row>
    <row r="1290" spans="1:17" s="44" customFormat="1">
      <c r="A1290" s="51"/>
      <c r="B1290" s="52"/>
      <c r="F1290" s="52"/>
      <c r="N1290" s="52"/>
      <c r="O1290" s="52"/>
      <c r="P1290" s="53"/>
      <c r="Q1290" s="53"/>
    </row>
    <row r="1291" spans="1:17" s="44" customFormat="1">
      <c r="A1291" s="51"/>
      <c r="B1291" s="52"/>
      <c r="F1291" s="52"/>
      <c r="N1291" s="52"/>
      <c r="O1291" s="52"/>
      <c r="P1291" s="53"/>
      <c r="Q1291" s="53"/>
    </row>
    <row r="1292" spans="1:17" s="44" customFormat="1">
      <c r="A1292" s="51"/>
      <c r="B1292" s="52"/>
      <c r="F1292" s="52"/>
      <c r="N1292" s="52"/>
      <c r="O1292" s="52"/>
      <c r="P1292" s="53"/>
      <c r="Q1292" s="53"/>
    </row>
    <row r="1293" spans="1:17" s="44" customFormat="1">
      <c r="A1293" s="51"/>
      <c r="B1293" s="52"/>
      <c r="F1293" s="52"/>
      <c r="N1293" s="52"/>
      <c r="O1293" s="52"/>
      <c r="P1293" s="53"/>
      <c r="Q1293" s="53"/>
    </row>
    <row r="1294" spans="1:17" s="44" customFormat="1">
      <c r="A1294" s="51"/>
      <c r="B1294" s="52"/>
      <c r="F1294" s="52"/>
      <c r="N1294" s="52"/>
      <c r="O1294" s="52"/>
      <c r="P1294" s="53"/>
      <c r="Q1294" s="53"/>
    </row>
    <row r="1295" spans="1:17" s="44" customFormat="1">
      <c r="A1295" s="51"/>
      <c r="B1295" s="52"/>
      <c r="F1295" s="52"/>
      <c r="N1295" s="52"/>
      <c r="O1295" s="52"/>
      <c r="P1295" s="53"/>
      <c r="Q1295" s="53"/>
    </row>
    <row r="1296" spans="1:17" s="44" customFormat="1">
      <c r="A1296" s="51"/>
      <c r="B1296" s="52"/>
      <c r="F1296" s="52"/>
      <c r="N1296" s="52"/>
      <c r="O1296" s="52"/>
      <c r="P1296" s="53"/>
      <c r="Q1296" s="53"/>
    </row>
    <row r="1297" spans="1:17" s="44" customFormat="1">
      <c r="A1297" s="51"/>
      <c r="B1297" s="52"/>
      <c r="F1297" s="52"/>
      <c r="N1297" s="52"/>
      <c r="O1297" s="52"/>
      <c r="P1297" s="53"/>
      <c r="Q1297" s="53"/>
    </row>
    <row r="1298" spans="1:17" s="44" customFormat="1">
      <c r="A1298" s="51"/>
      <c r="B1298" s="52"/>
      <c r="F1298" s="52"/>
      <c r="N1298" s="52"/>
      <c r="O1298" s="52"/>
      <c r="P1298" s="53"/>
      <c r="Q1298" s="53"/>
    </row>
    <row r="1299" spans="1:17" s="44" customFormat="1">
      <c r="A1299" s="51"/>
      <c r="B1299" s="52"/>
      <c r="F1299" s="52"/>
      <c r="N1299" s="52"/>
      <c r="O1299" s="52"/>
      <c r="P1299" s="53"/>
      <c r="Q1299" s="53"/>
    </row>
    <row r="1300" spans="1:17" s="44" customFormat="1">
      <c r="A1300" s="51"/>
      <c r="B1300" s="52"/>
      <c r="F1300" s="52"/>
      <c r="N1300" s="52"/>
      <c r="O1300" s="52"/>
      <c r="P1300" s="53"/>
      <c r="Q1300" s="53"/>
    </row>
    <row r="1301" spans="1:17" s="44" customFormat="1">
      <c r="A1301" s="51"/>
      <c r="B1301" s="52"/>
      <c r="F1301" s="52"/>
      <c r="N1301" s="52"/>
      <c r="O1301" s="52"/>
      <c r="P1301" s="53"/>
      <c r="Q1301" s="53"/>
    </row>
    <row r="1302" spans="1:17" s="44" customFormat="1">
      <c r="A1302" s="51"/>
      <c r="B1302" s="52"/>
      <c r="F1302" s="52"/>
      <c r="N1302" s="52"/>
      <c r="O1302" s="52"/>
      <c r="P1302" s="53"/>
      <c r="Q1302" s="53"/>
    </row>
    <row r="1303" spans="1:17" s="44" customFormat="1">
      <c r="A1303" s="51"/>
      <c r="B1303" s="52"/>
      <c r="F1303" s="52"/>
      <c r="N1303" s="52"/>
      <c r="O1303" s="52"/>
      <c r="P1303" s="53"/>
      <c r="Q1303" s="53"/>
    </row>
    <row r="1304" spans="1:17" s="44" customFormat="1">
      <c r="A1304" s="51"/>
      <c r="B1304" s="52"/>
      <c r="F1304" s="52"/>
      <c r="N1304" s="52"/>
      <c r="O1304" s="52"/>
      <c r="P1304" s="53"/>
      <c r="Q1304" s="53"/>
    </row>
    <row r="1305" spans="1:17" s="44" customFormat="1">
      <c r="A1305" s="51"/>
      <c r="B1305" s="52"/>
      <c r="F1305" s="52"/>
      <c r="N1305" s="52"/>
      <c r="O1305" s="52"/>
      <c r="P1305" s="53"/>
      <c r="Q1305" s="53"/>
    </row>
    <row r="1306" spans="1:17" s="44" customFormat="1">
      <c r="A1306" s="51"/>
      <c r="B1306" s="52"/>
      <c r="F1306" s="52"/>
      <c r="N1306" s="52"/>
      <c r="O1306" s="52"/>
      <c r="P1306" s="53"/>
      <c r="Q1306" s="53"/>
    </row>
    <row r="1307" spans="1:17" s="44" customFormat="1">
      <c r="A1307" s="51"/>
      <c r="B1307" s="52"/>
      <c r="F1307" s="52"/>
      <c r="N1307" s="52"/>
      <c r="O1307" s="52"/>
      <c r="P1307" s="53"/>
      <c r="Q1307" s="53"/>
    </row>
    <row r="1308" spans="1:17" s="44" customFormat="1">
      <c r="A1308" s="51"/>
      <c r="B1308" s="52"/>
      <c r="F1308" s="52"/>
      <c r="N1308" s="52"/>
      <c r="O1308" s="52"/>
      <c r="P1308" s="53"/>
      <c r="Q1308" s="53"/>
    </row>
    <row r="1309" spans="1:17" s="44" customFormat="1">
      <c r="A1309" s="51"/>
      <c r="B1309" s="52"/>
      <c r="F1309" s="52"/>
      <c r="N1309" s="52"/>
      <c r="O1309" s="52"/>
      <c r="P1309" s="53"/>
      <c r="Q1309" s="53"/>
    </row>
    <row r="1310" spans="1:17" s="44" customFormat="1">
      <c r="A1310" s="51"/>
      <c r="B1310" s="52"/>
      <c r="F1310" s="52"/>
      <c r="N1310" s="52"/>
      <c r="O1310" s="52"/>
      <c r="P1310" s="53"/>
      <c r="Q1310" s="53"/>
    </row>
    <row r="1311" spans="1:17" s="44" customFormat="1">
      <c r="A1311" s="51"/>
      <c r="B1311" s="52"/>
      <c r="F1311" s="52"/>
      <c r="N1311" s="52"/>
      <c r="O1311" s="52"/>
      <c r="P1311" s="53"/>
      <c r="Q1311" s="53"/>
    </row>
    <row r="1312" spans="1:17" s="44" customFormat="1">
      <c r="A1312" s="51"/>
      <c r="B1312" s="52"/>
      <c r="F1312" s="52"/>
      <c r="N1312" s="52"/>
      <c r="O1312" s="52"/>
      <c r="P1312" s="53"/>
      <c r="Q1312" s="53"/>
    </row>
    <row r="1313" spans="1:17" s="44" customFormat="1">
      <c r="A1313" s="51"/>
      <c r="B1313" s="52"/>
      <c r="F1313" s="52"/>
      <c r="N1313" s="52"/>
      <c r="O1313" s="52"/>
      <c r="P1313" s="53"/>
      <c r="Q1313" s="53"/>
    </row>
    <row r="1314" spans="1:17" s="44" customFormat="1">
      <c r="A1314" s="51"/>
      <c r="B1314" s="52"/>
      <c r="F1314" s="52"/>
      <c r="N1314" s="52"/>
      <c r="O1314" s="52"/>
      <c r="P1314" s="53"/>
      <c r="Q1314" s="53"/>
    </row>
    <row r="1315" spans="1:17" s="44" customFormat="1">
      <c r="A1315" s="51"/>
      <c r="B1315" s="52"/>
      <c r="F1315" s="52"/>
      <c r="N1315" s="52"/>
      <c r="O1315" s="52"/>
      <c r="P1315" s="53"/>
      <c r="Q1315" s="53"/>
    </row>
    <row r="1316" spans="1:17" s="44" customFormat="1">
      <c r="A1316" s="51"/>
      <c r="B1316" s="52"/>
      <c r="F1316" s="52"/>
      <c r="N1316" s="52"/>
      <c r="O1316" s="52"/>
      <c r="P1316" s="53"/>
      <c r="Q1316" s="53"/>
    </row>
    <row r="1317" spans="1:17" s="44" customFormat="1">
      <c r="A1317" s="51"/>
      <c r="B1317" s="52"/>
      <c r="F1317" s="52"/>
      <c r="N1317" s="52"/>
      <c r="O1317" s="52"/>
      <c r="P1317" s="53"/>
      <c r="Q1317" s="53"/>
    </row>
    <row r="1318" spans="1:17" s="44" customFormat="1">
      <c r="A1318" s="51"/>
      <c r="B1318" s="52"/>
      <c r="F1318" s="52"/>
      <c r="N1318" s="52"/>
      <c r="O1318" s="52"/>
      <c r="P1318" s="53"/>
      <c r="Q1318" s="53"/>
    </row>
    <row r="1319" spans="1:17" s="44" customFormat="1">
      <c r="A1319" s="51"/>
      <c r="B1319" s="52"/>
      <c r="F1319" s="52"/>
      <c r="N1319" s="52"/>
      <c r="O1319" s="52"/>
      <c r="P1319" s="53"/>
      <c r="Q1319" s="53"/>
    </row>
    <row r="1320" spans="1:17" s="44" customFormat="1">
      <c r="A1320" s="51"/>
      <c r="B1320" s="52"/>
      <c r="F1320" s="52"/>
      <c r="N1320" s="52"/>
      <c r="O1320" s="52"/>
      <c r="P1320" s="53"/>
      <c r="Q1320" s="53"/>
    </row>
    <row r="1321" spans="1:17" s="44" customFormat="1">
      <c r="A1321" s="51"/>
      <c r="B1321" s="52"/>
      <c r="F1321" s="52"/>
      <c r="N1321" s="52"/>
      <c r="O1321" s="52"/>
      <c r="P1321" s="53"/>
      <c r="Q1321" s="53"/>
    </row>
    <row r="1322" spans="1:17" s="44" customFormat="1">
      <c r="A1322" s="51"/>
      <c r="B1322" s="52"/>
      <c r="F1322" s="52"/>
      <c r="N1322" s="52"/>
      <c r="O1322" s="52"/>
      <c r="P1322" s="53"/>
      <c r="Q1322" s="53"/>
    </row>
    <row r="1323" spans="1:17" s="44" customFormat="1">
      <c r="A1323" s="51"/>
      <c r="B1323" s="52"/>
      <c r="F1323" s="52"/>
      <c r="N1323" s="52"/>
      <c r="O1323" s="52"/>
      <c r="P1323" s="53"/>
      <c r="Q1323" s="53"/>
    </row>
    <row r="1324" spans="1:17" s="44" customFormat="1">
      <c r="A1324" s="51"/>
      <c r="B1324" s="52"/>
      <c r="F1324" s="52"/>
      <c r="N1324" s="52"/>
      <c r="O1324" s="52"/>
      <c r="P1324" s="53"/>
      <c r="Q1324" s="53"/>
    </row>
    <row r="1325" spans="1:17" s="44" customFormat="1">
      <c r="A1325" s="51"/>
      <c r="B1325" s="52"/>
      <c r="F1325" s="52"/>
      <c r="N1325" s="52"/>
      <c r="O1325" s="52"/>
      <c r="P1325" s="53"/>
      <c r="Q1325" s="53"/>
    </row>
    <row r="1326" spans="1:17" s="44" customFormat="1">
      <c r="A1326" s="51"/>
      <c r="B1326" s="52"/>
      <c r="F1326" s="52"/>
      <c r="N1326" s="52"/>
      <c r="O1326" s="52"/>
      <c r="P1326" s="53"/>
      <c r="Q1326" s="53"/>
    </row>
    <row r="1327" spans="1:17" s="44" customFormat="1">
      <c r="A1327" s="51"/>
      <c r="B1327" s="52"/>
      <c r="F1327" s="52"/>
      <c r="N1327" s="52"/>
      <c r="O1327" s="52"/>
      <c r="P1327" s="53"/>
      <c r="Q1327" s="53"/>
    </row>
    <row r="1328" spans="1:17" s="44" customFormat="1">
      <c r="A1328" s="51"/>
      <c r="B1328" s="52"/>
      <c r="F1328" s="52"/>
      <c r="N1328" s="52"/>
      <c r="O1328" s="52"/>
      <c r="P1328" s="53"/>
      <c r="Q1328" s="53"/>
    </row>
    <row r="1329" spans="1:17" s="44" customFormat="1">
      <c r="A1329" s="51"/>
      <c r="B1329" s="52"/>
      <c r="F1329" s="52"/>
      <c r="N1329" s="52"/>
      <c r="O1329" s="52"/>
      <c r="P1329" s="53"/>
      <c r="Q1329" s="53"/>
    </row>
    <row r="1330" spans="1:17" s="44" customFormat="1">
      <c r="A1330" s="51"/>
      <c r="B1330" s="52"/>
      <c r="F1330" s="52"/>
      <c r="N1330" s="52"/>
      <c r="O1330" s="52"/>
      <c r="P1330" s="53"/>
      <c r="Q1330" s="53"/>
    </row>
    <row r="1331" spans="1:17" s="44" customFormat="1">
      <c r="A1331" s="51"/>
      <c r="B1331" s="52"/>
      <c r="F1331" s="52"/>
      <c r="N1331" s="52"/>
      <c r="O1331" s="52"/>
      <c r="P1331" s="53"/>
      <c r="Q1331" s="53"/>
    </row>
    <row r="1332" spans="1:17" s="44" customFormat="1">
      <c r="A1332" s="51"/>
      <c r="B1332" s="52"/>
      <c r="F1332" s="52"/>
      <c r="N1332" s="52"/>
      <c r="O1332" s="52"/>
      <c r="P1332" s="53"/>
      <c r="Q1332" s="53"/>
    </row>
    <row r="1333" spans="1:17" s="44" customFormat="1">
      <c r="A1333" s="51"/>
      <c r="B1333" s="52"/>
      <c r="F1333" s="52"/>
      <c r="N1333" s="52"/>
      <c r="O1333" s="52"/>
      <c r="P1333" s="53"/>
      <c r="Q1333" s="53"/>
    </row>
    <row r="1334" spans="1:17" s="44" customFormat="1">
      <c r="A1334" s="51"/>
      <c r="B1334" s="52"/>
      <c r="F1334" s="52"/>
      <c r="N1334" s="52"/>
      <c r="O1334" s="52"/>
      <c r="P1334" s="53"/>
      <c r="Q1334" s="53"/>
    </row>
    <row r="1335" spans="1:17" s="44" customFormat="1">
      <c r="A1335" s="51"/>
      <c r="B1335" s="52"/>
      <c r="F1335" s="52"/>
      <c r="N1335" s="52"/>
      <c r="O1335" s="52"/>
      <c r="P1335" s="53"/>
      <c r="Q1335" s="53"/>
    </row>
    <row r="1336" spans="1:17" s="44" customFormat="1">
      <c r="A1336" s="51"/>
      <c r="B1336" s="52"/>
      <c r="F1336" s="52"/>
      <c r="N1336" s="52"/>
      <c r="O1336" s="52"/>
      <c r="P1336" s="53"/>
      <c r="Q1336" s="53"/>
    </row>
    <row r="1337" spans="1:17" s="44" customFormat="1">
      <c r="A1337" s="51"/>
      <c r="B1337" s="52"/>
      <c r="F1337" s="52"/>
      <c r="N1337" s="52"/>
      <c r="O1337" s="52"/>
      <c r="P1337" s="53"/>
      <c r="Q1337" s="53"/>
    </row>
    <row r="1338" spans="1:17" s="44" customFormat="1">
      <c r="A1338" s="51"/>
      <c r="B1338" s="52"/>
      <c r="F1338" s="52"/>
      <c r="N1338" s="52"/>
      <c r="O1338" s="52"/>
      <c r="P1338" s="53"/>
      <c r="Q1338" s="53"/>
    </row>
    <row r="1339" spans="1:17" s="44" customFormat="1">
      <c r="A1339" s="51"/>
      <c r="B1339" s="52"/>
      <c r="F1339" s="52"/>
      <c r="N1339" s="52"/>
      <c r="O1339" s="52"/>
      <c r="P1339" s="53"/>
      <c r="Q1339" s="53"/>
    </row>
    <row r="1340" spans="1:17" s="44" customFormat="1">
      <c r="A1340" s="51"/>
      <c r="B1340" s="52"/>
      <c r="F1340" s="52"/>
      <c r="N1340" s="52"/>
      <c r="O1340" s="52"/>
      <c r="P1340" s="53"/>
      <c r="Q1340" s="53"/>
    </row>
    <row r="1341" spans="1:17" s="44" customFormat="1">
      <c r="A1341" s="51"/>
      <c r="B1341" s="52"/>
      <c r="F1341" s="52"/>
      <c r="N1341" s="52"/>
      <c r="O1341" s="52"/>
      <c r="P1341" s="53"/>
      <c r="Q1341" s="53"/>
    </row>
    <row r="1342" spans="1:17" s="44" customFormat="1">
      <c r="A1342" s="51"/>
      <c r="B1342" s="52"/>
      <c r="F1342" s="52"/>
      <c r="N1342" s="52"/>
      <c r="O1342" s="52"/>
      <c r="P1342" s="53"/>
      <c r="Q1342" s="53"/>
    </row>
    <row r="1343" spans="1:17" s="44" customFormat="1">
      <c r="A1343" s="51"/>
      <c r="B1343" s="52"/>
      <c r="F1343" s="52"/>
      <c r="N1343" s="52"/>
      <c r="O1343" s="52"/>
      <c r="P1343" s="53"/>
      <c r="Q1343" s="53"/>
    </row>
    <row r="1344" spans="1:17" s="44" customFormat="1">
      <c r="A1344" s="51"/>
      <c r="B1344" s="52"/>
      <c r="F1344" s="52"/>
      <c r="N1344" s="52"/>
      <c r="O1344" s="52"/>
      <c r="P1344" s="53"/>
      <c r="Q1344" s="53"/>
    </row>
    <row r="1345" spans="1:17" s="44" customFormat="1">
      <c r="A1345" s="51"/>
      <c r="B1345" s="52"/>
      <c r="F1345" s="52"/>
      <c r="N1345" s="52"/>
      <c r="O1345" s="52"/>
      <c r="P1345" s="53"/>
      <c r="Q1345" s="53"/>
    </row>
    <row r="1346" spans="1:17" s="44" customFormat="1">
      <c r="A1346" s="51"/>
      <c r="B1346" s="52"/>
      <c r="F1346" s="52"/>
      <c r="N1346" s="52"/>
      <c r="O1346" s="52"/>
      <c r="P1346" s="53"/>
      <c r="Q1346" s="53"/>
    </row>
    <row r="1347" spans="1:17" s="44" customFormat="1">
      <c r="A1347" s="51"/>
      <c r="B1347" s="52"/>
      <c r="F1347" s="52"/>
      <c r="N1347" s="52"/>
      <c r="O1347" s="52"/>
      <c r="P1347" s="53"/>
      <c r="Q1347" s="53"/>
    </row>
    <row r="1348" spans="1:17" s="44" customFormat="1">
      <c r="A1348" s="51"/>
      <c r="B1348" s="52"/>
      <c r="F1348" s="52"/>
      <c r="N1348" s="52"/>
      <c r="O1348" s="52"/>
      <c r="P1348" s="53"/>
      <c r="Q1348" s="53"/>
    </row>
    <row r="1349" spans="1:17" s="44" customFormat="1">
      <c r="A1349" s="51"/>
      <c r="B1349" s="52"/>
      <c r="F1349" s="52"/>
      <c r="N1349" s="52"/>
      <c r="O1349" s="52"/>
      <c r="P1349" s="53"/>
      <c r="Q1349" s="53"/>
    </row>
    <row r="1350" spans="1:17" s="44" customFormat="1">
      <c r="A1350" s="51"/>
      <c r="B1350" s="52"/>
      <c r="F1350" s="52"/>
      <c r="N1350" s="52"/>
      <c r="O1350" s="52"/>
      <c r="P1350" s="53"/>
      <c r="Q1350" s="53"/>
    </row>
    <row r="1351" spans="1:17" s="44" customFormat="1">
      <c r="A1351" s="51"/>
      <c r="B1351" s="52"/>
      <c r="F1351" s="52"/>
      <c r="N1351" s="52"/>
      <c r="O1351" s="52"/>
      <c r="P1351" s="53"/>
      <c r="Q1351" s="53"/>
    </row>
    <row r="1352" spans="1:17" s="44" customFormat="1">
      <c r="A1352" s="51"/>
      <c r="B1352" s="52"/>
      <c r="F1352" s="52"/>
      <c r="N1352" s="52"/>
      <c r="O1352" s="52"/>
      <c r="P1352" s="53"/>
      <c r="Q1352" s="53"/>
    </row>
    <row r="1353" spans="1:17" s="44" customFormat="1">
      <c r="A1353" s="51"/>
      <c r="B1353" s="52"/>
      <c r="F1353" s="52"/>
      <c r="N1353" s="52"/>
      <c r="O1353" s="52"/>
      <c r="P1353" s="53"/>
      <c r="Q1353" s="53"/>
    </row>
    <row r="1354" spans="1:17" s="44" customFormat="1">
      <c r="A1354" s="51"/>
      <c r="B1354" s="52"/>
      <c r="F1354" s="52"/>
      <c r="N1354" s="52"/>
      <c r="O1354" s="52"/>
      <c r="P1354" s="53"/>
      <c r="Q1354" s="53"/>
    </row>
    <row r="1355" spans="1:17" s="44" customFormat="1">
      <c r="A1355" s="51"/>
      <c r="B1355" s="52"/>
      <c r="F1355" s="52"/>
      <c r="N1355" s="52"/>
      <c r="O1355" s="52"/>
      <c r="P1355" s="53"/>
      <c r="Q1355" s="53"/>
    </row>
    <row r="1356" spans="1:17" s="44" customFormat="1">
      <c r="A1356" s="51"/>
      <c r="B1356" s="52"/>
      <c r="F1356" s="52"/>
      <c r="N1356" s="52"/>
      <c r="O1356" s="52"/>
      <c r="P1356" s="53"/>
      <c r="Q1356" s="53"/>
    </row>
    <row r="1357" spans="1:17" s="44" customFormat="1">
      <c r="A1357" s="51"/>
      <c r="B1357" s="52"/>
      <c r="F1357" s="52"/>
      <c r="N1357" s="52"/>
      <c r="O1357" s="52"/>
      <c r="P1357" s="53"/>
      <c r="Q1357" s="53"/>
    </row>
    <row r="1358" spans="1:17" s="44" customFormat="1">
      <c r="A1358" s="51"/>
      <c r="B1358" s="52"/>
      <c r="F1358" s="52"/>
      <c r="N1358" s="52"/>
      <c r="O1358" s="52"/>
      <c r="P1358" s="53"/>
      <c r="Q1358" s="53"/>
    </row>
    <row r="1359" spans="1:17" s="44" customFormat="1">
      <c r="A1359" s="51"/>
      <c r="B1359" s="52"/>
      <c r="F1359" s="52"/>
      <c r="N1359" s="52"/>
      <c r="O1359" s="52"/>
      <c r="P1359" s="53"/>
      <c r="Q1359" s="53"/>
    </row>
    <row r="1360" spans="1:17" s="44" customFormat="1">
      <c r="A1360" s="51"/>
      <c r="B1360" s="52"/>
      <c r="F1360" s="52"/>
      <c r="N1360" s="52"/>
      <c r="O1360" s="52"/>
      <c r="P1360" s="53"/>
      <c r="Q1360" s="53"/>
    </row>
    <row r="1361" spans="1:17" s="44" customFormat="1">
      <c r="A1361" s="51"/>
      <c r="B1361" s="52"/>
      <c r="F1361" s="52"/>
      <c r="N1361" s="52"/>
      <c r="O1361" s="52"/>
      <c r="P1361" s="53"/>
      <c r="Q1361" s="53"/>
    </row>
    <row r="1362" spans="1:17" s="44" customFormat="1">
      <c r="A1362" s="51"/>
      <c r="B1362" s="52"/>
      <c r="F1362" s="52"/>
      <c r="N1362" s="52"/>
      <c r="O1362" s="52"/>
      <c r="P1362" s="53"/>
      <c r="Q1362" s="53"/>
    </row>
    <row r="1363" spans="1:17" s="44" customFormat="1">
      <c r="A1363" s="51"/>
      <c r="B1363" s="52"/>
      <c r="F1363" s="52"/>
      <c r="N1363" s="52"/>
      <c r="O1363" s="52"/>
      <c r="P1363" s="53"/>
      <c r="Q1363" s="53"/>
    </row>
    <row r="1364" spans="1:17" s="44" customFormat="1">
      <c r="A1364" s="51"/>
      <c r="B1364" s="52"/>
      <c r="F1364" s="52"/>
      <c r="N1364" s="52"/>
      <c r="O1364" s="52"/>
      <c r="P1364" s="53"/>
      <c r="Q1364" s="53"/>
    </row>
    <row r="1365" spans="1:17" s="44" customFormat="1">
      <c r="A1365" s="51"/>
      <c r="B1365" s="52"/>
      <c r="F1365" s="52"/>
      <c r="N1365" s="52"/>
      <c r="O1365" s="52"/>
      <c r="P1365" s="53"/>
      <c r="Q1365" s="53"/>
    </row>
    <row r="1366" spans="1:17" s="44" customFormat="1">
      <c r="A1366" s="51"/>
      <c r="B1366" s="52"/>
      <c r="F1366" s="52"/>
      <c r="N1366" s="52"/>
      <c r="O1366" s="52"/>
      <c r="P1366" s="53"/>
      <c r="Q1366" s="53"/>
    </row>
    <row r="1367" spans="1:17" s="44" customFormat="1">
      <c r="A1367" s="51"/>
      <c r="B1367" s="52"/>
      <c r="F1367" s="52"/>
      <c r="N1367" s="52"/>
      <c r="O1367" s="52"/>
      <c r="P1367" s="53"/>
      <c r="Q1367" s="53"/>
    </row>
    <row r="1368" spans="1:17" s="44" customFormat="1">
      <c r="A1368" s="51"/>
      <c r="B1368" s="52"/>
      <c r="F1368" s="52"/>
      <c r="N1368" s="52"/>
      <c r="O1368" s="52"/>
      <c r="P1368" s="53"/>
      <c r="Q1368" s="53"/>
    </row>
    <row r="1369" spans="1:17" s="44" customFormat="1">
      <c r="A1369" s="51"/>
      <c r="B1369" s="52"/>
      <c r="F1369" s="52"/>
      <c r="N1369" s="52"/>
      <c r="O1369" s="52"/>
      <c r="P1369" s="53"/>
      <c r="Q1369" s="53"/>
    </row>
    <row r="1370" spans="1:17" s="44" customFormat="1">
      <c r="A1370" s="51"/>
      <c r="B1370" s="52"/>
      <c r="F1370" s="52"/>
      <c r="N1370" s="52"/>
      <c r="O1370" s="52"/>
      <c r="P1370" s="53"/>
      <c r="Q1370" s="53"/>
    </row>
    <row r="1371" spans="1:17" s="44" customFormat="1">
      <c r="A1371" s="51"/>
      <c r="B1371" s="52"/>
      <c r="F1371" s="52"/>
      <c r="N1371" s="52"/>
      <c r="O1371" s="52"/>
      <c r="P1371" s="53"/>
      <c r="Q1371" s="53"/>
    </row>
    <row r="1372" spans="1:17" s="44" customFormat="1">
      <c r="A1372" s="51"/>
      <c r="B1372" s="52"/>
      <c r="F1372" s="52"/>
      <c r="N1372" s="52"/>
      <c r="O1372" s="52"/>
      <c r="P1372" s="53"/>
      <c r="Q1372" s="53"/>
    </row>
    <row r="1373" spans="1:17" s="44" customFormat="1">
      <c r="A1373" s="51"/>
      <c r="B1373" s="52"/>
      <c r="F1373" s="52"/>
      <c r="N1373" s="52"/>
      <c r="O1373" s="52"/>
      <c r="P1373" s="53"/>
      <c r="Q1373" s="53"/>
    </row>
    <row r="1374" spans="1:17" s="44" customFormat="1">
      <c r="A1374" s="51"/>
      <c r="B1374" s="52"/>
      <c r="F1374" s="52"/>
      <c r="N1374" s="52"/>
      <c r="O1374" s="52"/>
      <c r="P1374" s="53"/>
      <c r="Q1374" s="53"/>
    </row>
    <row r="1375" spans="1:17" s="44" customFormat="1">
      <c r="A1375" s="51"/>
      <c r="B1375" s="52"/>
      <c r="F1375" s="52"/>
      <c r="N1375" s="52"/>
      <c r="O1375" s="52"/>
      <c r="P1375" s="53"/>
      <c r="Q1375" s="53"/>
    </row>
    <row r="1376" spans="1:17" s="44" customFormat="1">
      <c r="A1376" s="51"/>
      <c r="B1376" s="52"/>
      <c r="F1376" s="52"/>
      <c r="N1376" s="52"/>
      <c r="O1376" s="52"/>
      <c r="P1376" s="53"/>
      <c r="Q1376" s="53"/>
    </row>
    <row r="1377" spans="1:17" s="44" customFormat="1">
      <c r="A1377" s="51"/>
      <c r="B1377" s="52"/>
      <c r="F1377" s="52"/>
      <c r="N1377" s="52"/>
      <c r="O1377" s="52"/>
      <c r="P1377" s="53"/>
      <c r="Q1377" s="53"/>
    </row>
    <row r="1378" spans="1:17" s="44" customFormat="1">
      <c r="A1378" s="51"/>
      <c r="B1378" s="52"/>
      <c r="F1378" s="52"/>
      <c r="N1378" s="52"/>
      <c r="O1378" s="52"/>
      <c r="P1378" s="53"/>
      <c r="Q1378" s="53"/>
    </row>
    <row r="1379" spans="1:17" s="44" customFormat="1">
      <c r="A1379" s="51"/>
      <c r="B1379" s="52"/>
      <c r="F1379" s="52"/>
      <c r="N1379" s="52"/>
      <c r="O1379" s="52"/>
      <c r="P1379" s="53"/>
      <c r="Q1379" s="53"/>
    </row>
    <row r="1380" spans="1:17" s="44" customFormat="1">
      <c r="A1380" s="51"/>
      <c r="B1380" s="52"/>
      <c r="F1380" s="52"/>
      <c r="N1380" s="52"/>
      <c r="O1380" s="52"/>
      <c r="P1380" s="53"/>
      <c r="Q1380" s="53"/>
    </row>
    <row r="1381" spans="1:17" s="44" customFormat="1">
      <c r="A1381" s="51"/>
      <c r="B1381" s="52"/>
      <c r="F1381" s="52"/>
      <c r="N1381" s="52"/>
      <c r="O1381" s="52"/>
      <c r="P1381" s="53"/>
      <c r="Q1381" s="53"/>
    </row>
    <row r="1382" spans="1:17" s="44" customFormat="1">
      <c r="A1382" s="51"/>
      <c r="B1382" s="52"/>
      <c r="F1382" s="52"/>
      <c r="N1382" s="52"/>
      <c r="O1382" s="52"/>
      <c r="P1382" s="53"/>
      <c r="Q1382" s="53"/>
    </row>
    <row r="1383" spans="1:17" s="44" customFormat="1">
      <c r="A1383" s="51"/>
      <c r="B1383" s="52"/>
      <c r="F1383" s="52"/>
      <c r="N1383" s="52"/>
      <c r="O1383" s="52"/>
      <c r="P1383" s="53"/>
      <c r="Q1383" s="53"/>
    </row>
    <row r="1384" spans="1:17" s="44" customFormat="1">
      <c r="A1384" s="51"/>
      <c r="B1384" s="52"/>
      <c r="F1384" s="52"/>
      <c r="N1384" s="52"/>
      <c r="O1384" s="52"/>
      <c r="P1384" s="53"/>
      <c r="Q1384" s="53"/>
    </row>
    <row r="1385" spans="1:17" s="44" customFormat="1">
      <c r="A1385" s="51"/>
      <c r="B1385" s="52"/>
      <c r="F1385" s="52"/>
      <c r="N1385" s="52"/>
      <c r="O1385" s="52"/>
      <c r="P1385" s="53"/>
      <c r="Q1385" s="53"/>
    </row>
    <row r="1386" spans="1:17" s="44" customFormat="1">
      <c r="A1386" s="51"/>
      <c r="B1386" s="52"/>
      <c r="F1386" s="52"/>
      <c r="N1386" s="52"/>
      <c r="O1386" s="52"/>
      <c r="P1386" s="53"/>
      <c r="Q1386" s="53"/>
    </row>
    <row r="1387" spans="1:17" s="44" customFormat="1">
      <c r="A1387" s="51"/>
      <c r="B1387" s="52"/>
      <c r="F1387" s="52"/>
      <c r="N1387" s="52"/>
      <c r="O1387" s="52"/>
      <c r="P1387" s="53"/>
      <c r="Q1387" s="53"/>
    </row>
    <row r="1388" spans="1:17" s="44" customFormat="1">
      <c r="A1388" s="51"/>
      <c r="B1388" s="52"/>
      <c r="F1388" s="52"/>
      <c r="N1388" s="52"/>
      <c r="O1388" s="52"/>
      <c r="P1388" s="53"/>
      <c r="Q1388" s="53"/>
    </row>
    <row r="1389" spans="1:17" s="44" customFormat="1">
      <c r="A1389" s="51"/>
      <c r="B1389" s="52"/>
      <c r="F1389" s="52"/>
      <c r="N1389" s="52"/>
      <c r="O1389" s="52"/>
      <c r="P1389" s="53"/>
      <c r="Q1389" s="53"/>
    </row>
    <row r="1390" spans="1:17" s="44" customFormat="1">
      <c r="A1390" s="51"/>
      <c r="B1390" s="52"/>
      <c r="F1390" s="52"/>
      <c r="N1390" s="52"/>
      <c r="O1390" s="52"/>
      <c r="P1390" s="53"/>
      <c r="Q1390" s="53"/>
    </row>
    <row r="1391" spans="1:17" s="44" customFormat="1">
      <c r="A1391" s="51"/>
      <c r="B1391" s="52"/>
      <c r="F1391" s="52"/>
      <c r="N1391" s="52"/>
      <c r="O1391" s="52"/>
      <c r="P1391" s="53"/>
      <c r="Q1391" s="53"/>
    </row>
    <row r="1392" spans="1:17" s="44" customFormat="1">
      <c r="A1392" s="51"/>
      <c r="B1392" s="52"/>
      <c r="F1392" s="52"/>
      <c r="N1392" s="52"/>
      <c r="O1392" s="52"/>
      <c r="P1392" s="53"/>
      <c r="Q1392" s="53"/>
    </row>
    <row r="1393" spans="1:17" s="44" customFormat="1">
      <c r="A1393" s="51"/>
      <c r="B1393" s="52"/>
      <c r="F1393" s="52"/>
      <c r="N1393" s="52"/>
      <c r="O1393" s="52"/>
      <c r="P1393" s="53"/>
      <c r="Q1393" s="53"/>
    </row>
    <row r="1394" spans="1:17" s="44" customFormat="1">
      <c r="A1394" s="51"/>
      <c r="B1394" s="52"/>
      <c r="F1394" s="52"/>
      <c r="N1394" s="52"/>
      <c r="O1394" s="52"/>
      <c r="P1394" s="53"/>
      <c r="Q1394" s="53"/>
    </row>
    <row r="1395" spans="1:17" s="44" customFormat="1">
      <c r="A1395" s="51"/>
      <c r="B1395" s="52"/>
      <c r="F1395" s="52"/>
      <c r="N1395" s="52"/>
      <c r="O1395" s="52"/>
      <c r="P1395" s="53"/>
      <c r="Q1395" s="53"/>
    </row>
    <row r="1396" spans="1:17" s="44" customFormat="1">
      <c r="A1396" s="51"/>
      <c r="B1396" s="52"/>
      <c r="F1396" s="52"/>
      <c r="N1396" s="52"/>
      <c r="O1396" s="52"/>
      <c r="P1396" s="53"/>
      <c r="Q1396" s="53"/>
    </row>
    <row r="1397" spans="1:17" s="44" customFormat="1">
      <c r="A1397" s="51"/>
      <c r="B1397" s="52"/>
      <c r="F1397" s="52"/>
      <c r="N1397" s="52"/>
      <c r="O1397" s="52"/>
      <c r="P1397" s="53"/>
      <c r="Q1397" s="53"/>
    </row>
    <row r="1398" spans="1:17" s="44" customFormat="1">
      <c r="A1398" s="51"/>
      <c r="B1398" s="52"/>
      <c r="F1398" s="52"/>
      <c r="N1398" s="52"/>
      <c r="O1398" s="52"/>
      <c r="P1398" s="53"/>
      <c r="Q1398" s="53"/>
    </row>
    <row r="1399" spans="1:17" s="44" customFormat="1">
      <c r="A1399" s="51"/>
      <c r="B1399" s="52"/>
      <c r="F1399" s="52"/>
      <c r="N1399" s="52"/>
      <c r="O1399" s="52"/>
      <c r="P1399" s="53"/>
      <c r="Q1399" s="53"/>
    </row>
    <row r="1400" spans="1:17" s="44" customFormat="1">
      <c r="A1400" s="51"/>
      <c r="B1400" s="52"/>
      <c r="F1400" s="52"/>
      <c r="N1400" s="52"/>
      <c r="O1400" s="52"/>
      <c r="P1400" s="53"/>
      <c r="Q1400" s="53"/>
    </row>
    <row r="1401" spans="1:17" s="44" customFormat="1">
      <c r="A1401" s="51"/>
      <c r="B1401" s="52"/>
      <c r="F1401" s="52"/>
      <c r="N1401" s="52"/>
      <c r="O1401" s="52"/>
      <c r="P1401" s="53"/>
      <c r="Q1401" s="53"/>
    </row>
    <row r="1402" spans="1:17" s="44" customFormat="1">
      <c r="A1402" s="51"/>
      <c r="B1402" s="52"/>
      <c r="F1402" s="52"/>
      <c r="N1402" s="52"/>
      <c r="O1402" s="52"/>
      <c r="P1402" s="53"/>
      <c r="Q1402" s="53"/>
    </row>
    <row r="1403" spans="1:17" s="44" customFormat="1">
      <c r="A1403" s="51"/>
      <c r="B1403" s="52"/>
      <c r="F1403" s="52"/>
      <c r="N1403" s="52"/>
      <c r="O1403" s="52"/>
      <c r="P1403" s="53"/>
      <c r="Q1403" s="53"/>
    </row>
    <row r="1404" spans="1:17" s="44" customFormat="1">
      <c r="A1404" s="51"/>
      <c r="B1404" s="52"/>
      <c r="F1404" s="52"/>
      <c r="N1404" s="52"/>
      <c r="O1404" s="52"/>
      <c r="P1404" s="53"/>
      <c r="Q1404" s="53"/>
    </row>
    <row r="1405" spans="1:17" s="44" customFormat="1">
      <c r="A1405" s="51"/>
      <c r="B1405" s="52"/>
      <c r="F1405" s="52"/>
      <c r="N1405" s="52"/>
      <c r="O1405" s="52"/>
      <c r="P1405" s="53"/>
      <c r="Q1405" s="53"/>
    </row>
    <row r="1406" spans="1:17" s="44" customFormat="1">
      <c r="A1406" s="51"/>
      <c r="B1406" s="52"/>
      <c r="F1406" s="52"/>
      <c r="N1406" s="52"/>
      <c r="O1406" s="52"/>
      <c r="P1406" s="53"/>
      <c r="Q1406" s="53"/>
    </row>
    <row r="1407" spans="1:17" s="44" customFormat="1">
      <c r="A1407" s="51"/>
      <c r="B1407" s="52"/>
      <c r="F1407" s="52"/>
      <c r="N1407" s="52"/>
      <c r="O1407" s="52"/>
      <c r="P1407" s="53"/>
      <c r="Q1407" s="53"/>
    </row>
    <row r="1408" spans="1:17" s="44" customFormat="1">
      <c r="A1408" s="51"/>
      <c r="B1408" s="52"/>
      <c r="F1408" s="52"/>
      <c r="N1408" s="52"/>
      <c r="O1408" s="52"/>
      <c r="P1408" s="53"/>
      <c r="Q1408" s="53"/>
    </row>
    <row r="1409" spans="1:17" s="44" customFormat="1">
      <c r="A1409" s="51"/>
      <c r="B1409" s="52"/>
      <c r="F1409" s="52"/>
      <c r="N1409" s="52"/>
      <c r="O1409" s="52"/>
      <c r="P1409" s="53"/>
      <c r="Q1409" s="53"/>
    </row>
    <row r="1410" spans="1:17" s="44" customFormat="1">
      <c r="A1410" s="51"/>
      <c r="B1410" s="52"/>
      <c r="F1410" s="52"/>
      <c r="N1410" s="52"/>
      <c r="O1410" s="52"/>
      <c r="P1410" s="53"/>
      <c r="Q1410" s="53"/>
    </row>
    <row r="1411" spans="1:17" s="44" customFormat="1">
      <c r="A1411" s="51"/>
      <c r="B1411" s="52"/>
      <c r="F1411" s="52"/>
      <c r="N1411" s="52"/>
      <c r="O1411" s="52"/>
      <c r="P1411" s="53"/>
      <c r="Q1411" s="53"/>
    </row>
    <row r="1412" spans="1:17" s="44" customFormat="1">
      <c r="A1412" s="51"/>
      <c r="B1412" s="52"/>
      <c r="F1412" s="52"/>
      <c r="N1412" s="52"/>
      <c r="O1412" s="52"/>
      <c r="P1412" s="53"/>
      <c r="Q1412" s="53"/>
    </row>
    <row r="1413" spans="1:17" s="44" customFormat="1">
      <c r="A1413" s="51"/>
      <c r="B1413" s="52"/>
      <c r="F1413" s="52"/>
      <c r="N1413" s="52"/>
      <c r="O1413" s="52"/>
      <c r="P1413" s="53"/>
      <c r="Q1413" s="53"/>
    </row>
    <row r="1414" spans="1:17" s="44" customFormat="1">
      <c r="A1414" s="51"/>
      <c r="B1414" s="52"/>
      <c r="F1414" s="52"/>
      <c r="N1414" s="52"/>
      <c r="O1414" s="52"/>
      <c r="P1414" s="53"/>
      <c r="Q1414" s="53"/>
    </row>
    <row r="1415" spans="1:17" s="44" customFormat="1">
      <c r="A1415" s="51"/>
      <c r="B1415" s="52"/>
      <c r="F1415" s="52"/>
      <c r="N1415" s="52"/>
      <c r="O1415" s="52"/>
      <c r="P1415" s="53"/>
      <c r="Q1415" s="53"/>
    </row>
    <row r="1416" spans="1:17" s="44" customFormat="1">
      <c r="A1416" s="51"/>
      <c r="B1416" s="52"/>
      <c r="F1416" s="52"/>
      <c r="N1416" s="52"/>
      <c r="O1416" s="52"/>
      <c r="P1416" s="53"/>
      <c r="Q1416" s="53"/>
    </row>
    <row r="1417" spans="1:17" s="44" customFormat="1">
      <c r="A1417" s="51"/>
      <c r="B1417" s="52"/>
      <c r="F1417" s="52"/>
      <c r="N1417" s="52"/>
      <c r="O1417" s="52"/>
      <c r="P1417" s="53"/>
      <c r="Q1417" s="53"/>
    </row>
    <row r="1418" spans="1:17" s="44" customFormat="1">
      <c r="A1418" s="51"/>
      <c r="B1418" s="52"/>
      <c r="F1418" s="52"/>
      <c r="N1418" s="52"/>
      <c r="O1418" s="52"/>
      <c r="P1418" s="53"/>
      <c r="Q1418" s="53"/>
    </row>
    <row r="1419" spans="1:17" s="44" customFormat="1">
      <c r="A1419" s="51"/>
      <c r="B1419" s="52"/>
      <c r="F1419" s="52"/>
      <c r="N1419" s="52"/>
      <c r="O1419" s="52"/>
      <c r="P1419" s="53"/>
      <c r="Q1419" s="53"/>
    </row>
    <row r="1420" spans="1:17" s="44" customFormat="1">
      <c r="A1420" s="51"/>
      <c r="B1420" s="52"/>
      <c r="F1420" s="52"/>
      <c r="N1420" s="52"/>
      <c r="O1420" s="52"/>
      <c r="P1420" s="53"/>
      <c r="Q1420" s="53"/>
    </row>
    <row r="1421" spans="1:17" s="44" customFormat="1">
      <c r="A1421" s="51"/>
      <c r="B1421" s="52"/>
      <c r="F1421" s="52"/>
      <c r="N1421" s="52"/>
      <c r="O1421" s="52"/>
      <c r="P1421" s="53"/>
      <c r="Q1421" s="53"/>
    </row>
    <row r="1422" spans="1:17" s="44" customFormat="1">
      <c r="A1422" s="51"/>
      <c r="B1422" s="52"/>
      <c r="F1422" s="52"/>
      <c r="N1422" s="52"/>
      <c r="O1422" s="52"/>
      <c r="P1422" s="53"/>
      <c r="Q1422" s="53"/>
    </row>
    <row r="1423" spans="1:17" s="44" customFormat="1">
      <c r="A1423" s="51"/>
      <c r="B1423" s="52"/>
      <c r="F1423" s="52"/>
      <c r="N1423" s="52"/>
      <c r="O1423" s="52"/>
      <c r="P1423" s="53"/>
      <c r="Q1423" s="53"/>
    </row>
    <row r="1424" spans="1:17" s="44" customFormat="1">
      <c r="A1424" s="51"/>
      <c r="B1424" s="52"/>
      <c r="F1424" s="52"/>
      <c r="N1424" s="52"/>
      <c r="O1424" s="52"/>
      <c r="P1424" s="53"/>
      <c r="Q1424" s="53"/>
    </row>
    <row r="1425" spans="1:17" s="44" customFormat="1">
      <c r="A1425" s="51"/>
      <c r="B1425" s="52"/>
      <c r="F1425" s="52"/>
      <c r="N1425" s="52"/>
      <c r="O1425" s="52"/>
      <c r="P1425" s="53"/>
      <c r="Q1425" s="53"/>
    </row>
    <row r="1426" spans="1:17" s="44" customFormat="1">
      <c r="A1426" s="51"/>
      <c r="B1426" s="52"/>
      <c r="F1426" s="52"/>
      <c r="N1426" s="52"/>
      <c r="O1426" s="52"/>
      <c r="P1426" s="53"/>
      <c r="Q1426" s="53"/>
    </row>
    <row r="1427" spans="1:17" s="44" customFormat="1">
      <c r="A1427" s="51"/>
      <c r="B1427" s="52"/>
      <c r="F1427" s="52"/>
      <c r="N1427" s="52"/>
      <c r="O1427" s="52"/>
      <c r="P1427" s="53"/>
      <c r="Q1427" s="53"/>
    </row>
    <row r="1428" spans="1:17" s="44" customFormat="1">
      <c r="A1428" s="51"/>
      <c r="B1428" s="52"/>
      <c r="F1428" s="52"/>
      <c r="N1428" s="52"/>
      <c r="O1428" s="52"/>
      <c r="P1428" s="53"/>
      <c r="Q1428" s="53"/>
    </row>
    <row r="1429" spans="1:17" s="44" customFormat="1">
      <c r="A1429" s="51"/>
      <c r="B1429" s="52"/>
      <c r="F1429" s="52"/>
      <c r="N1429" s="52"/>
      <c r="O1429" s="52"/>
      <c r="P1429" s="53"/>
      <c r="Q1429" s="53"/>
    </row>
    <row r="1430" spans="1:17" s="44" customFormat="1">
      <c r="A1430" s="51"/>
      <c r="B1430" s="52"/>
      <c r="F1430" s="52"/>
      <c r="N1430" s="52"/>
      <c r="O1430" s="52"/>
      <c r="P1430" s="53"/>
      <c r="Q1430" s="53"/>
    </row>
    <row r="1431" spans="1:17" s="44" customFormat="1">
      <c r="A1431" s="51"/>
      <c r="B1431" s="52"/>
      <c r="F1431" s="52"/>
      <c r="N1431" s="52"/>
      <c r="O1431" s="52"/>
      <c r="P1431" s="53"/>
      <c r="Q1431" s="53"/>
    </row>
    <row r="1432" spans="1:17" s="44" customFormat="1">
      <c r="A1432" s="51"/>
      <c r="B1432" s="52"/>
      <c r="F1432" s="52"/>
      <c r="N1432" s="52"/>
      <c r="O1432" s="52"/>
      <c r="P1432" s="53"/>
      <c r="Q1432" s="53"/>
    </row>
    <row r="1433" spans="1:17" s="44" customFormat="1">
      <c r="A1433" s="51"/>
      <c r="B1433" s="52"/>
      <c r="F1433" s="52"/>
      <c r="N1433" s="52"/>
      <c r="O1433" s="52"/>
      <c r="P1433" s="53"/>
      <c r="Q1433" s="53"/>
    </row>
    <row r="1434" spans="1:17" s="44" customFormat="1">
      <c r="A1434" s="51"/>
      <c r="B1434" s="52"/>
      <c r="F1434" s="52"/>
      <c r="N1434" s="52"/>
      <c r="O1434" s="52"/>
      <c r="P1434" s="53"/>
      <c r="Q1434" s="53"/>
    </row>
    <row r="1435" spans="1:17" s="44" customFormat="1">
      <c r="A1435" s="51"/>
      <c r="B1435" s="52"/>
      <c r="F1435" s="52"/>
      <c r="N1435" s="52"/>
      <c r="O1435" s="52"/>
      <c r="P1435" s="53"/>
      <c r="Q1435" s="53"/>
    </row>
    <row r="1436" spans="1:17" s="44" customFormat="1">
      <c r="A1436" s="51"/>
      <c r="B1436" s="52"/>
      <c r="F1436" s="52"/>
      <c r="N1436" s="52"/>
      <c r="O1436" s="52"/>
      <c r="P1436" s="53"/>
      <c r="Q1436" s="53"/>
    </row>
    <row r="1437" spans="1:17" s="44" customFormat="1">
      <c r="A1437" s="51"/>
      <c r="B1437" s="52"/>
      <c r="F1437" s="52"/>
      <c r="N1437" s="52"/>
      <c r="O1437" s="52"/>
      <c r="P1437" s="53"/>
      <c r="Q1437" s="53"/>
    </row>
    <row r="1438" spans="1:17" s="44" customFormat="1">
      <c r="A1438" s="51"/>
      <c r="B1438" s="52"/>
      <c r="F1438" s="52"/>
      <c r="N1438" s="52"/>
      <c r="O1438" s="52"/>
      <c r="P1438" s="53"/>
      <c r="Q1438" s="53"/>
    </row>
    <row r="1439" spans="1:17" s="44" customFormat="1">
      <c r="A1439" s="51"/>
      <c r="B1439" s="52"/>
      <c r="F1439" s="52"/>
      <c r="N1439" s="52"/>
      <c r="O1439" s="52"/>
      <c r="P1439" s="53"/>
      <c r="Q1439" s="53"/>
    </row>
    <row r="1440" spans="1:17" s="44" customFormat="1">
      <c r="A1440" s="51"/>
      <c r="B1440" s="52"/>
      <c r="F1440" s="52"/>
      <c r="N1440" s="52"/>
      <c r="O1440" s="52"/>
      <c r="P1440" s="53"/>
      <c r="Q1440" s="53"/>
    </row>
    <row r="1441" spans="1:17" s="44" customFormat="1">
      <c r="A1441" s="51"/>
      <c r="B1441" s="52"/>
      <c r="F1441" s="52"/>
      <c r="N1441" s="52"/>
      <c r="O1441" s="52"/>
      <c r="P1441" s="53"/>
      <c r="Q1441" s="53"/>
    </row>
    <row r="1442" spans="1:17" s="44" customFormat="1">
      <c r="A1442" s="51"/>
      <c r="B1442" s="52"/>
      <c r="F1442" s="52"/>
      <c r="N1442" s="52"/>
      <c r="O1442" s="52"/>
      <c r="P1442" s="53"/>
      <c r="Q1442" s="53"/>
    </row>
    <row r="1443" spans="1:17" s="44" customFormat="1">
      <c r="A1443" s="51"/>
      <c r="B1443" s="52"/>
      <c r="F1443" s="52"/>
      <c r="N1443" s="52"/>
      <c r="O1443" s="52"/>
      <c r="P1443" s="53"/>
      <c r="Q1443" s="53"/>
    </row>
    <row r="1444" spans="1:17" s="44" customFormat="1">
      <c r="A1444" s="51"/>
      <c r="B1444" s="52"/>
      <c r="F1444" s="52"/>
      <c r="N1444" s="52"/>
      <c r="O1444" s="52"/>
      <c r="P1444" s="53"/>
      <c r="Q1444" s="53"/>
    </row>
    <row r="1445" spans="1:17" s="44" customFormat="1">
      <c r="A1445" s="51"/>
      <c r="B1445" s="52"/>
      <c r="F1445" s="52"/>
      <c r="N1445" s="52"/>
      <c r="O1445" s="52"/>
      <c r="P1445" s="53"/>
      <c r="Q1445" s="53"/>
    </row>
    <row r="1446" spans="1:17" s="44" customFormat="1">
      <c r="A1446" s="51"/>
      <c r="B1446" s="52"/>
      <c r="F1446" s="52"/>
      <c r="N1446" s="52"/>
      <c r="O1446" s="52"/>
      <c r="P1446" s="53"/>
      <c r="Q1446" s="53"/>
    </row>
    <row r="1447" spans="1:17" s="44" customFormat="1">
      <c r="A1447" s="51"/>
      <c r="B1447" s="52"/>
      <c r="F1447" s="52"/>
      <c r="N1447" s="52"/>
      <c r="O1447" s="52"/>
      <c r="P1447" s="53"/>
      <c r="Q1447" s="53"/>
    </row>
    <row r="1448" spans="1:17" s="44" customFormat="1">
      <c r="A1448" s="51"/>
      <c r="B1448" s="52"/>
      <c r="F1448" s="52"/>
      <c r="N1448" s="52"/>
      <c r="O1448" s="52"/>
      <c r="P1448" s="53"/>
      <c r="Q1448" s="53"/>
    </row>
    <row r="1449" spans="1:17" s="44" customFormat="1">
      <c r="A1449" s="51"/>
      <c r="B1449" s="52"/>
      <c r="F1449" s="52"/>
      <c r="N1449" s="52"/>
      <c r="O1449" s="52"/>
      <c r="P1449" s="53"/>
      <c r="Q1449" s="53"/>
    </row>
    <row r="1450" spans="1:17" s="44" customFormat="1">
      <c r="A1450" s="51"/>
      <c r="B1450" s="52"/>
      <c r="F1450" s="52"/>
      <c r="N1450" s="52"/>
      <c r="O1450" s="52"/>
      <c r="P1450" s="53"/>
      <c r="Q1450" s="53"/>
    </row>
    <row r="1451" spans="1:17" s="44" customFormat="1">
      <c r="A1451" s="51"/>
      <c r="B1451" s="52"/>
      <c r="F1451" s="52"/>
      <c r="N1451" s="52"/>
      <c r="O1451" s="52"/>
      <c r="P1451" s="53"/>
      <c r="Q1451" s="53"/>
    </row>
    <row r="1452" spans="1:17" s="44" customFormat="1">
      <c r="A1452" s="51"/>
      <c r="B1452" s="52"/>
      <c r="F1452" s="52"/>
      <c r="N1452" s="52"/>
      <c r="O1452" s="52"/>
      <c r="P1452" s="53"/>
      <c r="Q1452" s="53"/>
    </row>
    <row r="1453" spans="1:17" s="44" customFormat="1">
      <c r="A1453" s="51"/>
      <c r="B1453" s="52"/>
      <c r="F1453" s="52"/>
      <c r="N1453" s="52"/>
      <c r="O1453" s="52"/>
      <c r="P1453" s="53"/>
      <c r="Q1453" s="53"/>
    </row>
    <row r="1454" spans="1:17" s="44" customFormat="1">
      <c r="A1454" s="51"/>
      <c r="B1454" s="52"/>
      <c r="F1454" s="52"/>
      <c r="N1454" s="52"/>
      <c r="O1454" s="52"/>
      <c r="P1454" s="53"/>
      <c r="Q1454" s="53"/>
    </row>
    <row r="1455" spans="1:17" s="44" customFormat="1">
      <c r="A1455" s="51"/>
      <c r="B1455" s="52"/>
      <c r="F1455" s="52"/>
      <c r="N1455" s="52"/>
      <c r="O1455" s="52"/>
      <c r="P1455" s="53"/>
      <c r="Q1455" s="53"/>
    </row>
    <row r="1456" spans="1:17" s="44" customFormat="1">
      <c r="A1456" s="51"/>
      <c r="B1456" s="52"/>
      <c r="F1456" s="52"/>
      <c r="N1456" s="52"/>
      <c r="O1456" s="52"/>
      <c r="P1456" s="53"/>
      <c r="Q1456" s="53"/>
    </row>
    <row r="1457" spans="1:17" s="44" customFormat="1">
      <c r="A1457" s="51"/>
      <c r="B1457" s="52"/>
      <c r="F1457" s="52"/>
      <c r="N1457" s="52"/>
      <c r="O1457" s="52"/>
      <c r="P1457" s="53"/>
      <c r="Q1457" s="53"/>
    </row>
    <row r="1458" spans="1:17" s="44" customFormat="1">
      <c r="A1458" s="51"/>
      <c r="B1458" s="52"/>
      <c r="F1458" s="52"/>
      <c r="N1458" s="52"/>
      <c r="O1458" s="52"/>
      <c r="P1458" s="53"/>
      <c r="Q1458" s="53"/>
    </row>
    <row r="1459" spans="1:17" s="44" customFormat="1">
      <c r="A1459" s="51"/>
      <c r="B1459" s="52"/>
      <c r="F1459" s="52"/>
      <c r="N1459" s="52"/>
      <c r="O1459" s="52"/>
      <c r="P1459" s="53"/>
      <c r="Q1459" s="53"/>
    </row>
    <row r="1460" spans="1:17" s="44" customFormat="1">
      <c r="A1460" s="51"/>
      <c r="B1460" s="52"/>
      <c r="F1460" s="52"/>
      <c r="N1460" s="52"/>
      <c r="O1460" s="52"/>
      <c r="P1460" s="53"/>
      <c r="Q1460" s="53"/>
    </row>
    <row r="1461" spans="1:17" s="44" customFormat="1">
      <c r="A1461" s="51"/>
      <c r="B1461" s="52"/>
      <c r="F1461" s="52"/>
      <c r="N1461" s="52"/>
      <c r="O1461" s="52"/>
      <c r="P1461" s="53"/>
      <c r="Q1461" s="53"/>
    </row>
    <row r="1462" spans="1:17" s="44" customFormat="1">
      <c r="A1462" s="51"/>
      <c r="B1462" s="52"/>
      <c r="F1462" s="52"/>
      <c r="N1462" s="52"/>
      <c r="O1462" s="52"/>
      <c r="P1462" s="53"/>
      <c r="Q1462" s="53"/>
    </row>
    <row r="1463" spans="1:17" s="44" customFormat="1">
      <c r="A1463" s="51"/>
      <c r="B1463" s="52"/>
      <c r="F1463" s="52"/>
      <c r="N1463" s="52"/>
      <c r="O1463" s="52"/>
      <c r="P1463" s="53"/>
      <c r="Q1463" s="53"/>
    </row>
    <row r="1464" spans="1:17" s="44" customFormat="1">
      <c r="A1464" s="51"/>
      <c r="B1464" s="52"/>
      <c r="F1464" s="52"/>
      <c r="N1464" s="52"/>
      <c r="O1464" s="52"/>
      <c r="P1464" s="53"/>
      <c r="Q1464" s="53"/>
    </row>
    <row r="1465" spans="1:17" s="44" customFormat="1">
      <c r="A1465" s="51"/>
      <c r="B1465" s="52"/>
      <c r="F1465" s="52"/>
      <c r="N1465" s="52"/>
      <c r="O1465" s="52"/>
      <c r="P1465" s="53"/>
      <c r="Q1465" s="53"/>
    </row>
    <row r="1466" spans="1:17" s="44" customFormat="1">
      <c r="A1466" s="51"/>
      <c r="B1466" s="52"/>
      <c r="F1466" s="52"/>
      <c r="N1466" s="52"/>
      <c r="O1466" s="52"/>
      <c r="P1466" s="53"/>
      <c r="Q1466" s="53"/>
    </row>
    <row r="1467" spans="1:17" s="44" customFormat="1">
      <c r="A1467" s="51"/>
      <c r="B1467" s="52"/>
      <c r="F1467" s="52"/>
      <c r="N1467" s="52"/>
      <c r="O1467" s="52"/>
      <c r="P1467" s="53"/>
      <c r="Q1467" s="53"/>
    </row>
    <row r="1468" spans="1:17" s="44" customFormat="1">
      <c r="A1468" s="51"/>
      <c r="B1468" s="52"/>
      <c r="F1468" s="52"/>
      <c r="N1468" s="52"/>
      <c r="O1468" s="52"/>
      <c r="P1468" s="53"/>
      <c r="Q1468" s="53"/>
    </row>
    <row r="1469" spans="1:17" s="44" customFormat="1">
      <c r="A1469" s="51"/>
      <c r="B1469" s="52"/>
      <c r="F1469" s="52"/>
      <c r="N1469" s="52"/>
      <c r="O1469" s="52"/>
      <c r="P1469" s="53"/>
      <c r="Q1469" s="53"/>
    </row>
    <row r="1470" spans="1:17" s="44" customFormat="1">
      <c r="A1470" s="51"/>
      <c r="B1470" s="52"/>
      <c r="F1470" s="52"/>
      <c r="N1470" s="52"/>
      <c r="O1470" s="52"/>
      <c r="P1470" s="53"/>
      <c r="Q1470" s="53"/>
    </row>
    <row r="1471" spans="1:17" s="44" customFormat="1">
      <c r="A1471" s="51"/>
      <c r="B1471" s="52"/>
      <c r="F1471" s="52"/>
      <c r="N1471" s="52"/>
      <c r="O1471" s="52"/>
      <c r="P1471" s="53"/>
      <c r="Q1471" s="53"/>
    </row>
    <row r="1472" spans="1:17" s="44" customFormat="1">
      <c r="A1472" s="51"/>
      <c r="B1472" s="52"/>
      <c r="F1472" s="52"/>
      <c r="N1472" s="52"/>
      <c r="O1472" s="52"/>
      <c r="P1472" s="53"/>
      <c r="Q1472" s="53"/>
    </row>
    <row r="1473" spans="1:17" s="44" customFormat="1">
      <c r="A1473" s="51"/>
      <c r="B1473" s="52"/>
      <c r="F1473" s="52"/>
      <c r="N1473" s="52"/>
      <c r="O1473" s="52"/>
      <c r="P1473" s="53"/>
      <c r="Q1473" s="53"/>
    </row>
    <row r="1474" spans="1:17" s="44" customFormat="1">
      <c r="A1474" s="51"/>
      <c r="B1474" s="52"/>
      <c r="F1474" s="52"/>
      <c r="N1474" s="52"/>
      <c r="O1474" s="52"/>
      <c r="P1474" s="53"/>
      <c r="Q1474" s="53"/>
    </row>
    <row r="1475" spans="1:17" s="44" customFormat="1">
      <c r="A1475" s="51"/>
      <c r="B1475" s="52"/>
      <c r="F1475" s="52"/>
      <c r="N1475" s="52"/>
      <c r="O1475" s="52"/>
      <c r="P1475" s="53"/>
      <c r="Q1475" s="53"/>
    </row>
    <row r="1476" spans="1:17" s="44" customFormat="1">
      <c r="A1476" s="51"/>
      <c r="B1476" s="52"/>
      <c r="F1476" s="52"/>
      <c r="N1476" s="52"/>
      <c r="O1476" s="52"/>
      <c r="P1476" s="53"/>
      <c r="Q1476" s="53"/>
    </row>
    <row r="1477" spans="1:17" s="44" customFormat="1">
      <c r="A1477" s="51"/>
      <c r="B1477" s="52"/>
      <c r="F1477" s="52"/>
      <c r="N1477" s="52"/>
      <c r="O1477" s="52"/>
      <c r="P1477" s="53"/>
      <c r="Q1477" s="53"/>
    </row>
    <row r="1478" spans="1:17" s="44" customFormat="1">
      <c r="A1478" s="51"/>
      <c r="B1478" s="52"/>
      <c r="F1478" s="52"/>
      <c r="N1478" s="52"/>
      <c r="O1478" s="52"/>
      <c r="P1478" s="53"/>
      <c r="Q1478" s="53"/>
    </row>
    <row r="1479" spans="1:17" s="44" customFormat="1">
      <c r="A1479" s="51"/>
      <c r="B1479" s="52"/>
      <c r="F1479" s="52"/>
      <c r="N1479" s="52"/>
      <c r="O1479" s="52"/>
      <c r="P1479" s="53"/>
      <c r="Q1479" s="53"/>
    </row>
    <row r="1480" spans="1:17" s="44" customFormat="1">
      <c r="A1480" s="51"/>
      <c r="B1480" s="52"/>
      <c r="F1480" s="52"/>
      <c r="N1480" s="52"/>
      <c r="O1480" s="52"/>
      <c r="P1480" s="53"/>
      <c r="Q1480" s="53"/>
    </row>
    <row r="1481" spans="1:17" s="44" customFormat="1">
      <c r="A1481" s="51"/>
      <c r="B1481" s="52"/>
      <c r="F1481" s="52"/>
      <c r="N1481" s="52"/>
      <c r="O1481" s="52"/>
      <c r="P1481" s="53"/>
      <c r="Q1481" s="53"/>
    </row>
    <row r="1482" spans="1:17" s="44" customFormat="1">
      <c r="A1482" s="51"/>
      <c r="B1482" s="52"/>
      <c r="F1482" s="52"/>
      <c r="N1482" s="52"/>
      <c r="O1482" s="52"/>
      <c r="P1482" s="53"/>
      <c r="Q1482" s="53"/>
    </row>
    <row r="1483" spans="1:17" s="44" customFormat="1">
      <c r="A1483" s="51"/>
      <c r="B1483" s="52"/>
      <c r="F1483" s="52"/>
      <c r="N1483" s="52"/>
      <c r="O1483" s="52"/>
      <c r="P1483" s="53"/>
      <c r="Q1483" s="53"/>
    </row>
    <row r="1484" spans="1:17" s="44" customFormat="1">
      <c r="A1484" s="51"/>
      <c r="B1484" s="52"/>
      <c r="F1484" s="52"/>
      <c r="N1484" s="52"/>
      <c r="O1484" s="52"/>
      <c r="P1484" s="53"/>
      <c r="Q1484" s="53"/>
    </row>
    <row r="1485" spans="1:17" s="44" customFormat="1">
      <c r="A1485" s="51"/>
      <c r="B1485" s="52"/>
      <c r="F1485" s="52"/>
      <c r="N1485" s="52"/>
      <c r="O1485" s="52"/>
      <c r="P1485" s="53"/>
      <c r="Q1485" s="53"/>
    </row>
    <row r="1486" spans="1:17" s="44" customFormat="1">
      <c r="A1486" s="51"/>
      <c r="B1486" s="52"/>
      <c r="F1486" s="52"/>
      <c r="N1486" s="52"/>
      <c r="O1486" s="52"/>
      <c r="P1486" s="53"/>
      <c r="Q1486" s="53"/>
    </row>
    <row r="1487" spans="1:17" s="44" customFormat="1">
      <c r="A1487" s="51"/>
      <c r="B1487" s="52"/>
      <c r="F1487" s="52"/>
      <c r="N1487" s="52"/>
      <c r="O1487" s="52"/>
      <c r="P1487" s="53"/>
      <c r="Q1487" s="53"/>
    </row>
    <row r="1488" spans="1:17" s="44" customFormat="1">
      <c r="A1488" s="51"/>
      <c r="B1488" s="52"/>
      <c r="F1488" s="52"/>
      <c r="N1488" s="52"/>
      <c r="O1488" s="52"/>
      <c r="P1488" s="53"/>
      <c r="Q1488" s="53"/>
    </row>
    <row r="1489" spans="1:17" s="44" customFormat="1">
      <c r="A1489" s="51"/>
      <c r="B1489" s="52"/>
      <c r="F1489" s="52"/>
      <c r="N1489" s="52"/>
      <c r="O1489" s="52"/>
      <c r="P1489" s="53"/>
      <c r="Q1489" s="53"/>
    </row>
    <row r="1490" spans="1:17" s="44" customFormat="1">
      <c r="A1490" s="51"/>
      <c r="B1490" s="52"/>
      <c r="F1490" s="52"/>
      <c r="N1490" s="52"/>
      <c r="O1490" s="52"/>
      <c r="P1490" s="53"/>
      <c r="Q1490" s="53"/>
    </row>
    <row r="1491" spans="1:17" s="44" customFormat="1">
      <c r="A1491" s="51"/>
      <c r="B1491" s="52"/>
      <c r="F1491" s="52"/>
      <c r="N1491" s="52"/>
      <c r="O1491" s="52"/>
      <c r="P1491" s="53"/>
      <c r="Q1491" s="53"/>
    </row>
    <row r="1492" spans="1:17" s="44" customFormat="1">
      <c r="A1492" s="51"/>
      <c r="B1492" s="52"/>
      <c r="F1492" s="52"/>
      <c r="N1492" s="52"/>
      <c r="O1492" s="52"/>
      <c r="P1492" s="53"/>
      <c r="Q1492" s="53"/>
    </row>
    <row r="1493" spans="1:17" s="44" customFormat="1">
      <c r="A1493" s="51"/>
      <c r="B1493" s="52"/>
      <c r="F1493" s="52"/>
      <c r="N1493" s="52"/>
      <c r="O1493" s="52"/>
      <c r="P1493" s="53"/>
      <c r="Q1493" s="53"/>
    </row>
    <row r="1494" spans="1:17" s="44" customFormat="1">
      <c r="A1494" s="51"/>
      <c r="B1494" s="52"/>
      <c r="F1494" s="52"/>
      <c r="N1494" s="52"/>
      <c r="O1494" s="52"/>
      <c r="P1494" s="53"/>
      <c r="Q1494" s="53"/>
    </row>
    <row r="1495" spans="1:17" s="44" customFormat="1">
      <c r="A1495" s="51"/>
      <c r="B1495" s="52"/>
      <c r="F1495" s="52"/>
      <c r="N1495" s="52"/>
      <c r="O1495" s="52"/>
      <c r="P1495" s="53"/>
      <c r="Q1495" s="53"/>
    </row>
    <row r="1496" spans="1:17" s="44" customFormat="1">
      <c r="A1496" s="51"/>
      <c r="B1496" s="52"/>
      <c r="F1496" s="52"/>
      <c r="N1496" s="52"/>
      <c r="O1496" s="52"/>
      <c r="P1496" s="53"/>
      <c r="Q1496" s="53"/>
    </row>
    <row r="1497" spans="1:17" s="44" customFormat="1">
      <c r="A1497" s="51"/>
      <c r="B1497" s="52"/>
      <c r="F1497" s="52"/>
      <c r="N1497" s="52"/>
      <c r="O1497" s="52"/>
      <c r="P1497" s="53"/>
      <c r="Q1497" s="53"/>
    </row>
    <row r="1498" spans="1:17" s="44" customFormat="1">
      <c r="A1498" s="51"/>
      <c r="B1498" s="52"/>
      <c r="F1498" s="52"/>
      <c r="N1498" s="52"/>
      <c r="O1498" s="52"/>
      <c r="P1498" s="53"/>
      <c r="Q1498" s="53"/>
    </row>
    <row r="1499" spans="1:17" s="44" customFormat="1">
      <c r="A1499" s="51"/>
      <c r="B1499" s="52"/>
      <c r="F1499" s="52"/>
      <c r="N1499" s="52"/>
      <c r="O1499" s="52"/>
      <c r="P1499" s="53"/>
      <c r="Q1499" s="53"/>
    </row>
    <row r="1500" spans="1:17" s="44" customFormat="1">
      <c r="A1500" s="51"/>
      <c r="B1500" s="52"/>
      <c r="F1500" s="52"/>
      <c r="N1500" s="52"/>
      <c r="O1500" s="52"/>
      <c r="P1500" s="53"/>
      <c r="Q1500" s="53"/>
    </row>
    <row r="1501" spans="1:17" s="44" customFormat="1">
      <c r="A1501" s="51"/>
      <c r="B1501" s="52"/>
      <c r="F1501" s="52"/>
      <c r="N1501" s="52"/>
      <c r="O1501" s="52"/>
      <c r="P1501" s="53"/>
      <c r="Q1501" s="53"/>
    </row>
    <row r="1502" spans="1:17" s="44" customFormat="1">
      <c r="A1502" s="51"/>
      <c r="B1502" s="52"/>
      <c r="F1502" s="52"/>
      <c r="N1502" s="52"/>
      <c r="O1502" s="52"/>
      <c r="P1502" s="53"/>
      <c r="Q1502" s="53"/>
    </row>
    <row r="1503" spans="1:17" s="44" customFormat="1">
      <c r="A1503" s="51"/>
      <c r="B1503" s="52"/>
      <c r="F1503" s="52"/>
      <c r="N1503" s="52"/>
      <c r="O1503" s="52"/>
      <c r="P1503" s="53"/>
      <c r="Q1503" s="53"/>
    </row>
    <row r="1504" spans="1:17" s="44" customFormat="1">
      <c r="A1504" s="51"/>
      <c r="B1504" s="52"/>
      <c r="F1504" s="52"/>
      <c r="N1504" s="52"/>
      <c r="O1504" s="52"/>
      <c r="P1504" s="53"/>
      <c r="Q1504" s="53"/>
    </row>
    <row r="1505" spans="1:17" s="44" customFormat="1">
      <c r="A1505" s="51"/>
      <c r="B1505" s="52"/>
      <c r="F1505" s="52"/>
      <c r="N1505" s="52"/>
      <c r="O1505" s="52"/>
      <c r="P1505" s="53"/>
      <c r="Q1505" s="53"/>
    </row>
    <row r="1506" spans="1:17" s="44" customFormat="1">
      <c r="A1506" s="51"/>
      <c r="B1506" s="52"/>
      <c r="F1506" s="52"/>
      <c r="N1506" s="52"/>
      <c r="O1506" s="52"/>
      <c r="P1506" s="53"/>
      <c r="Q1506" s="53"/>
    </row>
    <row r="1507" spans="1:17" s="44" customFormat="1">
      <c r="A1507" s="51"/>
      <c r="B1507" s="52"/>
      <c r="F1507" s="52"/>
      <c r="N1507" s="52"/>
      <c r="O1507" s="52"/>
      <c r="P1507" s="53"/>
      <c r="Q1507" s="53"/>
    </row>
    <row r="1508" spans="1:17" s="44" customFormat="1">
      <c r="A1508" s="51"/>
      <c r="B1508" s="52"/>
      <c r="F1508" s="52"/>
      <c r="N1508" s="52"/>
      <c r="O1508" s="52"/>
      <c r="P1508" s="53"/>
      <c r="Q1508" s="53"/>
    </row>
    <row r="1509" spans="1:17" s="44" customFormat="1">
      <c r="A1509" s="51"/>
      <c r="B1509" s="52"/>
      <c r="F1509" s="52"/>
      <c r="N1509" s="52"/>
      <c r="O1509" s="52"/>
      <c r="P1509" s="53"/>
      <c r="Q1509" s="53"/>
    </row>
    <row r="1510" spans="1:17" s="44" customFormat="1">
      <c r="A1510" s="51"/>
      <c r="B1510" s="52"/>
      <c r="F1510" s="52"/>
      <c r="N1510" s="52"/>
      <c r="O1510" s="52"/>
      <c r="P1510" s="53"/>
      <c r="Q1510" s="53"/>
    </row>
    <row r="1511" spans="1:17" s="44" customFormat="1">
      <c r="A1511" s="51"/>
      <c r="B1511" s="52"/>
      <c r="F1511" s="52"/>
      <c r="N1511" s="52"/>
      <c r="O1511" s="52"/>
      <c r="P1511" s="53"/>
      <c r="Q1511" s="53"/>
    </row>
    <row r="1512" spans="1:17" s="44" customFormat="1">
      <c r="A1512" s="51"/>
      <c r="B1512" s="52"/>
      <c r="F1512" s="52"/>
      <c r="N1512" s="52"/>
      <c r="O1512" s="52"/>
      <c r="P1512" s="53"/>
      <c r="Q1512" s="53"/>
    </row>
    <row r="1513" spans="1:17" s="44" customFormat="1">
      <c r="A1513" s="51"/>
      <c r="B1513" s="52"/>
      <c r="F1513" s="52"/>
      <c r="N1513" s="52"/>
      <c r="O1513" s="52"/>
      <c r="P1513" s="53"/>
      <c r="Q1513" s="53"/>
    </row>
    <row r="1514" spans="1:17" s="44" customFormat="1">
      <c r="A1514" s="51"/>
      <c r="B1514" s="52"/>
      <c r="F1514" s="52"/>
      <c r="N1514" s="52"/>
      <c r="O1514" s="52"/>
      <c r="P1514" s="53"/>
      <c r="Q1514" s="53"/>
    </row>
    <row r="1515" spans="1:17" s="44" customFormat="1">
      <c r="A1515" s="51"/>
      <c r="B1515" s="52"/>
      <c r="F1515" s="52"/>
      <c r="N1515" s="52"/>
      <c r="O1515" s="52"/>
      <c r="P1515" s="53"/>
      <c r="Q1515" s="53"/>
    </row>
    <row r="1516" spans="1:17" s="44" customFormat="1">
      <c r="A1516" s="51"/>
      <c r="B1516" s="52"/>
      <c r="F1516" s="52"/>
      <c r="N1516" s="52"/>
      <c r="O1516" s="52"/>
      <c r="P1516" s="53"/>
      <c r="Q1516" s="53"/>
    </row>
    <row r="1517" spans="1:17" s="44" customFormat="1">
      <c r="A1517" s="51"/>
      <c r="B1517" s="52"/>
      <c r="F1517" s="52"/>
      <c r="N1517" s="52"/>
      <c r="O1517" s="52"/>
      <c r="P1517" s="53"/>
      <c r="Q1517" s="53"/>
    </row>
    <row r="1518" spans="1:17" s="44" customFormat="1">
      <c r="A1518" s="51"/>
      <c r="B1518" s="52"/>
      <c r="F1518" s="52"/>
      <c r="N1518" s="52"/>
      <c r="O1518" s="52"/>
      <c r="P1518" s="53"/>
      <c r="Q1518" s="53"/>
    </row>
    <row r="1519" spans="1:17" s="44" customFormat="1">
      <c r="A1519" s="51"/>
      <c r="B1519" s="52"/>
      <c r="F1519" s="52"/>
      <c r="N1519" s="52"/>
      <c r="O1519" s="52"/>
      <c r="P1519" s="53"/>
      <c r="Q1519" s="53"/>
    </row>
    <row r="1520" spans="1:17" s="44" customFormat="1">
      <c r="A1520" s="51"/>
      <c r="B1520" s="52"/>
      <c r="F1520" s="52"/>
      <c r="N1520" s="52"/>
      <c r="O1520" s="52"/>
      <c r="P1520" s="53"/>
      <c r="Q1520" s="53"/>
    </row>
    <row r="1521" spans="1:17" s="44" customFormat="1">
      <c r="A1521" s="51"/>
      <c r="B1521" s="52"/>
      <c r="F1521" s="52"/>
      <c r="N1521" s="52"/>
      <c r="O1521" s="52"/>
      <c r="P1521" s="53"/>
      <c r="Q1521" s="53"/>
    </row>
    <row r="1522" spans="1:17" s="44" customFormat="1">
      <c r="A1522" s="51"/>
      <c r="B1522" s="52"/>
      <c r="F1522" s="52"/>
      <c r="N1522" s="52"/>
      <c r="O1522" s="52"/>
      <c r="P1522" s="53"/>
      <c r="Q1522" s="53"/>
    </row>
    <row r="1523" spans="1:17" s="44" customFormat="1">
      <c r="A1523" s="51"/>
      <c r="B1523" s="52"/>
      <c r="F1523" s="52"/>
      <c r="N1523" s="52"/>
      <c r="O1523" s="52"/>
      <c r="P1523" s="53"/>
      <c r="Q1523" s="53"/>
    </row>
    <row r="1524" spans="1:17" s="44" customFormat="1">
      <c r="A1524" s="51"/>
      <c r="B1524" s="52"/>
      <c r="F1524" s="52"/>
      <c r="N1524" s="52"/>
      <c r="O1524" s="52"/>
      <c r="P1524" s="53"/>
      <c r="Q1524" s="53"/>
    </row>
    <row r="1525" spans="1:17" s="44" customFormat="1">
      <c r="A1525" s="51"/>
      <c r="B1525" s="52"/>
      <c r="F1525" s="52"/>
      <c r="N1525" s="52"/>
      <c r="O1525" s="52"/>
      <c r="P1525" s="53"/>
      <c r="Q1525" s="53"/>
    </row>
    <row r="1526" spans="1:17" s="44" customFormat="1">
      <c r="A1526" s="51"/>
      <c r="B1526" s="52"/>
      <c r="F1526" s="52"/>
      <c r="N1526" s="52"/>
      <c r="O1526" s="52"/>
      <c r="P1526" s="53"/>
      <c r="Q1526" s="53"/>
    </row>
    <row r="1527" spans="1:17" s="44" customFormat="1">
      <c r="A1527" s="51"/>
      <c r="B1527" s="52"/>
      <c r="F1527" s="52"/>
      <c r="N1527" s="52"/>
      <c r="O1527" s="52"/>
      <c r="P1527" s="53"/>
      <c r="Q1527" s="53"/>
    </row>
    <row r="1528" spans="1:17" s="44" customFormat="1">
      <c r="A1528" s="51"/>
      <c r="B1528" s="52"/>
      <c r="F1528" s="52"/>
      <c r="N1528" s="52"/>
      <c r="O1528" s="52"/>
      <c r="P1528" s="53"/>
      <c r="Q1528" s="53"/>
    </row>
    <row r="1529" spans="1:17" s="44" customFormat="1">
      <c r="A1529" s="51"/>
      <c r="B1529" s="52"/>
      <c r="F1529" s="52"/>
      <c r="N1529" s="52"/>
      <c r="O1529" s="52"/>
      <c r="P1529" s="53"/>
      <c r="Q1529" s="53"/>
    </row>
    <row r="1530" spans="1:17" s="44" customFormat="1">
      <c r="A1530" s="51"/>
      <c r="B1530" s="52"/>
      <c r="F1530" s="52"/>
      <c r="N1530" s="52"/>
      <c r="O1530" s="52"/>
      <c r="P1530" s="53"/>
      <c r="Q1530" s="53"/>
    </row>
    <row r="1531" spans="1:17" s="44" customFormat="1">
      <c r="A1531" s="51"/>
      <c r="B1531" s="52"/>
      <c r="F1531" s="52"/>
      <c r="N1531" s="52"/>
      <c r="O1531" s="52"/>
      <c r="P1531" s="53"/>
      <c r="Q1531" s="53"/>
    </row>
    <row r="1532" spans="1:17" s="44" customFormat="1">
      <c r="A1532" s="51"/>
      <c r="B1532" s="52"/>
      <c r="F1532" s="52"/>
      <c r="N1532" s="52"/>
      <c r="O1532" s="52"/>
      <c r="P1532" s="53"/>
      <c r="Q1532" s="53"/>
    </row>
    <row r="1533" spans="1:17" s="44" customFormat="1">
      <c r="A1533" s="51"/>
      <c r="B1533" s="52"/>
      <c r="F1533" s="52"/>
      <c r="N1533" s="52"/>
      <c r="O1533" s="52"/>
      <c r="P1533" s="53"/>
      <c r="Q1533" s="53"/>
    </row>
    <row r="1534" spans="1:17" s="44" customFormat="1">
      <c r="A1534" s="51"/>
      <c r="B1534" s="52"/>
      <c r="F1534" s="52"/>
      <c r="N1534" s="52"/>
      <c r="O1534" s="52"/>
      <c r="P1534" s="53"/>
      <c r="Q1534" s="53"/>
    </row>
    <row r="1535" spans="1:17" s="44" customFormat="1">
      <c r="A1535" s="51"/>
      <c r="B1535" s="52"/>
      <c r="F1535" s="52"/>
      <c r="N1535" s="52"/>
      <c r="O1535" s="52"/>
      <c r="P1535" s="53"/>
      <c r="Q1535" s="53"/>
    </row>
    <row r="1536" spans="1:17" s="44" customFormat="1">
      <c r="A1536" s="51"/>
      <c r="B1536" s="52"/>
      <c r="F1536" s="52"/>
      <c r="N1536" s="52"/>
      <c r="O1536" s="52"/>
      <c r="P1536" s="53"/>
      <c r="Q1536" s="53"/>
    </row>
    <row r="1537" spans="1:17" s="44" customFormat="1">
      <c r="A1537" s="51"/>
      <c r="B1537" s="52"/>
      <c r="F1537" s="52"/>
      <c r="N1537" s="52"/>
      <c r="O1537" s="52"/>
      <c r="P1537" s="53"/>
      <c r="Q1537" s="53"/>
    </row>
    <row r="1538" spans="1:17" s="44" customFormat="1">
      <c r="A1538" s="51"/>
      <c r="B1538" s="52"/>
      <c r="F1538" s="52"/>
      <c r="N1538" s="52"/>
      <c r="O1538" s="52"/>
      <c r="P1538" s="53"/>
      <c r="Q1538" s="53"/>
    </row>
    <row r="1539" spans="1:17" s="44" customFormat="1">
      <c r="A1539" s="51"/>
      <c r="B1539" s="52"/>
      <c r="F1539" s="52"/>
      <c r="N1539" s="52"/>
      <c r="O1539" s="52"/>
      <c r="P1539" s="53"/>
      <c r="Q1539" s="53"/>
    </row>
    <row r="1540" spans="1:17" s="44" customFormat="1">
      <c r="A1540" s="51"/>
      <c r="B1540" s="52"/>
      <c r="F1540" s="52"/>
      <c r="N1540" s="52"/>
      <c r="O1540" s="52"/>
      <c r="P1540" s="53"/>
      <c r="Q1540" s="53"/>
    </row>
    <row r="1541" spans="1:17" s="44" customFormat="1">
      <c r="A1541" s="51"/>
      <c r="B1541" s="52"/>
      <c r="F1541" s="52"/>
      <c r="N1541" s="52"/>
      <c r="O1541" s="52"/>
      <c r="P1541" s="53"/>
      <c r="Q1541" s="53"/>
    </row>
    <row r="1542" spans="1:17" s="44" customFormat="1">
      <c r="A1542" s="51"/>
      <c r="B1542" s="52"/>
      <c r="F1542" s="52"/>
      <c r="N1542" s="52"/>
      <c r="O1542" s="52"/>
      <c r="P1542" s="53"/>
      <c r="Q1542" s="53"/>
    </row>
    <row r="1543" spans="1:17" s="44" customFormat="1">
      <c r="A1543" s="51"/>
      <c r="B1543" s="52"/>
      <c r="F1543" s="52"/>
      <c r="N1543" s="52"/>
      <c r="O1543" s="52"/>
      <c r="P1543" s="53"/>
      <c r="Q1543" s="53"/>
    </row>
    <row r="1544" spans="1:17" s="44" customFormat="1">
      <c r="A1544" s="51"/>
      <c r="B1544" s="52"/>
      <c r="F1544" s="52"/>
      <c r="N1544" s="52"/>
      <c r="O1544" s="52"/>
      <c r="P1544" s="53"/>
      <c r="Q1544" s="53"/>
    </row>
    <row r="1545" spans="1:17" s="44" customFormat="1">
      <c r="A1545" s="51"/>
      <c r="B1545" s="52"/>
      <c r="F1545" s="52"/>
      <c r="N1545" s="52"/>
      <c r="O1545" s="52"/>
      <c r="P1545" s="53"/>
      <c r="Q1545" s="53"/>
    </row>
    <row r="1546" spans="1:17" s="44" customFormat="1">
      <c r="A1546" s="51"/>
      <c r="B1546" s="52"/>
      <c r="F1546" s="52"/>
      <c r="N1546" s="52"/>
      <c r="O1546" s="52"/>
      <c r="P1546" s="53"/>
      <c r="Q1546" s="53"/>
    </row>
    <row r="1547" spans="1:17" s="44" customFormat="1">
      <c r="A1547" s="51"/>
      <c r="B1547" s="52"/>
      <c r="F1547" s="52"/>
      <c r="N1547" s="52"/>
      <c r="O1547" s="52"/>
      <c r="P1547" s="53"/>
      <c r="Q1547" s="53"/>
    </row>
    <row r="1548" spans="1:17" s="44" customFormat="1">
      <c r="A1548" s="51"/>
      <c r="B1548" s="52"/>
      <c r="F1548" s="52"/>
      <c r="N1548" s="52"/>
      <c r="O1548" s="52"/>
      <c r="P1548" s="53"/>
      <c r="Q1548" s="53"/>
    </row>
    <row r="1549" spans="1:17" s="44" customFormat="1">
      <c r="A1549" s="51"/>
      <c r="B1549" s="52"/>
      <c r="F1549" s="52"/>
      <c r="N1549" s="52"/>
      <c r="O1549" s="52"/>
      <c r="P1549" s="53"/>
      <c r="Q1549" s="53"/>
    </row>
    <row r="1550" spans="1:17" s="44" customFormat="1">
      <c r="A1550" s="51"/>
      <c r="B1550" s="52"/>
      <c r="F1550" s="52"/>
      <c r="N1550" s="52"/>
      <c r="O1550" s="52"/>
      <c r="P1550" s="53"/>
      <c r="Q1550" s="53"/>
    </row>
    <row r="1551" spans="1:17" s="44" customFormat="1">
      <c r="A1551" s="51"/>
      <c r="B1551" s="52"/>
      <c r="F1551" s="52"/>
      <c r="N1551" s="52"/>
      <c r="O1551" s="52"/>
      <c r="P1551" s="53"/>
      <c r="Q1551" s="53"/>
    </row>
    <row r="1552" spans="1:17" s="44" customFormat="1">
      <c r="A1552" s="51"/>
      <c r="B1552" s="52"/>
      <c r="F1552" s="52"/>
      <c r="N1552" s="52"/>
      <c r="O1552" s="52"/>
      <c r="P1552" s="53"/>
      <c r="Q1552" s="53"/>
    </row>
    <row r="1553" spans="1:17" s="44" customFormat="1">
      <c r="A1553" s="51"/>
      <c r="B1553" s="52"/>
      <c r="F1553" s="52"/>
      <c r="N1553" s="52"/>
      <c r="O1553" s="52"/>
      <c r="P1553" s="53"/>
      <c r="Q1553" s="53"/>
    </row>
    <row r="1554" spans="1:17" s="44" customFormat="1">
      <c r="A1554" s="51"/>
      <c r="B1554" s="52"/>
      <c r="F1554" s="52"/>
      <c r="N1554" s="52"/>
      <c r="O1554" s="52"/>
      <c r="P1554" s="53"/>
      <c r="Q1554" s="53"/>
    </row>
    <row r="1555" spans="1:17" s="44" customFormat="1">
      <c r="A1555" s="51"/>
      <c r="B1555" s="52"/>
      <c r="F1555" s="52"/>
      <c r="N1555" s="52"/>
      <c r="O1555" s="52"/>
      <c r="P1555" s="53"/>
      <c r="Q1555" s="53"/>
    </row>
    <row r="1556" spans="1:17" s="44" customFormat="1">
      <c r="A1556" s="51"/>
      <c r="B1556" s="52"/>
      <c r="F1556" s="52"/>
      <c r="N1556" s="52"/>
      <c r="O1556" s="52"/>
      <c r="P1556" s="53"/>
      <c r="Q1556" s="53"/>
    </row>
    <row r="1557" spans="1:17" s="44" customFormat="1">
      <c r="A1557" s="51"/>
      <c r="B1557" s="52"/>
      <c r="F1557" s="52"/>
      <c r="N1557" s="52"/>
      <c r="O1557" s="52"/>
      <c r="P1557" s="53"/>
      <c r="Q1557" s="53"/>
    </row>
    <row r="1558" spans="1:17" s="44" customFormat="1">
      <c r="A1558" s="51"/>
      <c r="B1558" s="52"/>
      <c r="F1558" s="52"/>
      <c r="N1558" s="52"/>
      <c r="O1558" s="52"/>
      <c r="P1558" s="53"/>
      <c r="Q1558" s="53"/>
    </row>
    <row r="1559" spans="1:17" s="44" customFormat="1">
      <c r="A1559" s="51"/>
      <c r="B1559" s="52"/>
      <c r="F1559" s="52"/>
      <c r="N1559" s="52"/>
      <c r="O1559" s="52"/>
      <c r="P1559" s="53"/>
      <c r="Q1559" s="53"/>
    </row>
    <row r="1560" spans="1:17" s="44" customFormat="1">
      <c r="A1560" s="51"/>
      <c r="B1560" s="52"/>
      <c r="F1560" s="52"/>
      <c r="N1560" s="52"/>
      <c r="O1560" s="52"/>
      <c r="P1560" s="53"/>
      <c r="Q1560" s="53"/>
    </row>
    <row r="1561" spans="1:17" s="44" customFormat="1">
      <c r="A1561" s="51"/>
      <c r="B1561" s="52"/>
      <c r="F1561" s="52"/>
      <c r="N1561" s="52"/>
      <c r="O1561" s="52"/>
      <c r="P1561" s="53"/>
      <c r="Q1561" s="53"/>
    </row>
    <row r="1562" spans="1:17" s="44" customFormat="1">
      <c r="A1562" s="51"/>
      <c r="B1562" s="52"/>
      <c r="F1562" s="52"/>
      <c r="N1562" s="52"/>
      <c r="O1562" s="52"/>
      <c r="P1562" s="53"/>
      <c r="Q1562" s="53"/>
    </row>
    <row r="1563" spans="1:17" s="44" customFormat="1">
      <c r="A1563" s="51"/>
      <c r="B1563" s="52"/>
      <c r="F1563" s="52"/>
      <c r="N1563" s="52"/>
      <c r="O1563" s="52"/>
      <c r="P1563" s="53"/>
      <c r="Q1563" s="53"/>
    </row>
    <row r="1564" spans="1:17" s="44" customFormat="1">
      <c r="A1564" s="51"/>
      <c r="B1564" s="52"/>
      <c r="F1564" s="52"/>
      <c r="N1564" s="52"/>
      <c r="O1564" s="52"/>
      <c r="P1564" s="53"/>
      <c r="Q1564" s="53"/>
    </row>
    <row r="1565" spans="1:17" s="44" customFormat="1">
      <c r="A1565" s="51"/>
      <c r="B1565" s="52"/>
      <c r="F1565" s="52"/>
      <c r="N1565" s="52"/>
      <c r="O1565" s="52"/>
      <c r="P1565" s="53"/>
      <c r="Q1565" s="53"/>
    </row>
    <row r="1566" spans="1:17" s="44" customFormat="1">
      <c r="A1566" s="51"/>
      <c r="B1566" s="52"/>
      <c r="F1566" s="52"/>
      <c r="N1566" s="52"/>
      <c r="O1566" s="52"/>
      <c r="P1566" s="53"/>
      <c r="Q1566" s="53"/>
    </row>
    <row r="1567" spans="1:17" s="44" customFormat="1">
      <c r="A1567" s="51"/>
      <c r="B1567" s="52"/>
      <c r="F1567" s="52"/>
      <c r="N1567" s="52"/>
      <c r="O1567" s="52"/>
      <c r="P1567" s="53"/>
      <c r="Q1567" s="53"/>
    </row>
    <row r="1568" spans="1:17" s="44" customFormat="1">
      <c r="A1568" s="51"/>
      <c r="B1568" s="52"/>
      <c r="F1568" s="52"/>
      <c r="N1568" s="52"/>
      <c r="O1568" s="52"/>
      <c r="P1568" s="53"/>
      <c r="Q1568" s="53"/>
    </row>
    <row r="1569" spans="1:17" s="44" customFormat="1">
      <c r="A1569" s="51"/>
      <c r="B1569" s="52"/>
      <c r="F1569" s="52"/>
      <c r="N1569" s="52"/>
      <c r="O1569" s="52"/>
      <c r="P1569" s="53"/>
      <c r="Q1569" s="53"/>
    </row>
    <row r="1570" spans="1:17" s="44" customFormat="1">
      <c r="A1570" s="51"/>
      <c r="B1570" s="52"/>
      <c r="F1570" s="52"/>
      <c r="N1570" s="52"/>
      <c r="O1570" s="52"/>
      <c r="P1570" s="53"/>
      <c r="Q1570" s="53"/>
    </row>
    <row r="1571" spans="1:17" s="44" customFormat="1">
      <c r="A1571" s="51"/>
      <c r="B1571" s="52"/>
      <c r="F1571" s="52"/>
      <c r="N1571" s="52"/>
      <c r="O1571" s="52"/>
      <c r="P1571" s="53"/>
      <c r="Q1571" s="53"/>
    </row>
    <row r="1572" spans="1:17" s="44" customFormat="1">
      <c r="A1572" s="51"/>
      <c r="B1572" s="52"/>
      <c r="F1572" s="52"/>
      <c r="N1572" s="52"/>
      <c r="O1572" s="52"/>
      <c r="P1572" s="53"/>
      <c r="Q1572" s="53"/>
    </row>
    <row r="1573" spans="1:17" s="44" customFormat="1">
      <c r="A1573" s="51"/>
      <c r="B1573" s="52"/>
      <c r="F1573" s="52"/>
      <c r="N1573" s="52"/>
      <c r="O1573" s="52"/>
      <c r="P1573" s="53"/>
      <c r="Q1573" s="53"/>
    </row>
    <row r="1574" spans="1:17" s="44" customFormat="1">
      <c r="A1574" s="51"/>
      <c r="B1574" s="52"/>
      <c r="F1574" s="52"/>
      <c r="N1574" s="52"/>
      <c r="O1574" s="52"/>
      <c r="P1574" s="53"/>
      <c r="Q1574" s="53"/>
    </row>
    <row r="1575" spans="1:17" s="44" customFormat="1">
      <c r="A1575" s="51"/>
      <c r="B1575" s="52"/>
      <c r="F1575" s="52"/>
      <c r="N1575" s="52"/>
      <c r="O1575" s="52"/>
      <c r="P1575" s="53"/>
      <c r="Q1575" s="53"/>
    </row>
    <row r="1576" spans="1:17" s="44" customFormat="1">
      <c r="A1576" s="51"/>
      <c r="B1576" s="52"/>
      <c r="F1576" s="52"/>
      <c r="N1576" s="52"/>
      <c r="O1576" s="52"/>
      <c r="P1576" s="53"/>
      <c r="Q1576" s="53"/>
    </row>
    <row r="1577" spans="1:17" s="44" customFormat="1">
      <c r="A1577" s="51"/>
      <c r="B1577" s="52"/>
      <c r="F1577" s="52"/>
      <c r="N1577" s="52"/>
      <c r="O1577" s="52"/>
      <c r="P1577" s="53"/>
      <c r="Q1577" s="53"/>
    </row>
    <row r="1578" spans="1:17" s="44" customFormat="1">
      <c r="A1578" s="51"/>
      <c r="B1578" s="52"/>
      <c r="F1578" s="52"/>
      <c r="N1578" s="52"/>
      <c r="O1578" s="52"/>
      <c r="P1578" s="53"/>
      <c r="Q1578" s="53"/>
    </row>
    <row r="1579" spans="1:17" s="44" customFormat="1">
      <c r="A1579" s="51"/>
      <c r="B1579" s="52"/>
      <c r="F1579" s="52"/>
      <c r="N1579" s="52"/>
      <c r="O1579" s="52"/>
      <c r="P1579" s="53"/>
      <c r="Q1579" s="53"/>
    </row>
    <row r="1580" spans="1:17" s="44" customFormat="1">
      <c r="A1580" s="51"/>
      <c r="B1580" s="52"/>
      <c r="F1580" s="52"/>
      <c r="N1580" s="52"/>
      <c r="O1580" s="52"/>
      <c r="P1580" s="53"/>
      <c r="Q1580" s="53"/>
    </row>
    <row r="1581" spans="1:17" s="44" customFormat="1">
      <c r="A1581" s="51"/>
      <c r="B1581" s="52"/>
      <c r="F1581" s="52"/>
      <c r="N1581" s="52"/>
      <c r="O1581" s="52"/>
      <c r="P1581" s="53"/>
      <c r="Q1581" s="53"/>
    </row>
    <row r="1582" spans="1:17" s="44" customFormat="1">
      <c r="A1582" s="51"/>
      <c r="B1582" s="52"/>
      <c r="F1582" s="52"/>
      <c r="N1582" s="52"/>
      <c r="O1582" s="52"/>
      <c r="P1582" s="53"/>
      <c r="Q1582" s="53"/>
    </row>
    <row r="1583" spans="1:17" s="44" customFormat="1">
      <c r="A1583" s="51"/>
      <c r="B1583" s="52"/>
      <c r="F1583" s="52"/>
      <c r="N1583" s="52"/>
      <c r="O1583" s="52"/>
      <c r="P1583" s="53"/>
      <c r="Q1583" s="53"/>
    </row>
    <row r="1584" spans="1:17" s="44" customFormat="1">
      <c r="A1584" s="51"/>
      <c r="B1584" s="52"/>
      <c r="F1584" s="52"/>
      <c r="N1584" s="52"/>
      <c r="O1584" s="52"/>
      <c r="P1584" s="53"/>
      <c r="Q1584" s="53"/>
    </row>
    <row r="1585" spans="1:17" s="44" customFormat="1">
      <c r="A1585" s="51"/>
      <c r="B1585" s="52"/>
      <c r="F1585" s="52"/>
      <c r="N1585" s="52"/>
      <c r="O1585" s="52"/>
      <c r="P1585" s="53"/>
      <c r="Q1585" s="53"/>
    </row>
    <row r="1586" spans="1:17" s="44" customFormat="1">
      <c r="A1586" s="51"/>
      <c r="B1586" s="52"/>
      <c r="F1586" s="52"/>
      <c r="N1586" s="52"/>
      <c r="O1586" s="52"/>
      <c r="P1586" s="53"/>
      <c r="Q1586" s="53"/>
    </row>
    <row r="1587" spans="1:17" s="44" customFormat="1">
      <c r="A1587" s="51"/>
      <c r="B1587" s="52"/>
      <c r="F1587" s="52"/>
      <c r="N1587" s="52"/>
      <c r="O1587" s="52"/>
      <c r="P1587" s="53"/>
      <c r="Q1587" s="53"/>
    </row>
    <row r="1588" spans="1:17" s="44" customFormat="1">
      <c r="A1588" s="51"/>
      <c r="B1588" s="52"/>
      <c r="F1588" s="52"/>
      <c r="N1588" s="52"/>
      <c r="O1588" s="52"/>
      <c r="P1588" s="53"/>
      <c r="Q1588" s="53"/>
    </row>
    <row r="1589" spans="1:17" s="44" customFormat="1">
      <c r="A1589" s="51"/>
      <c r="B1589" s="52"/>
      <c r="F1589" s="52"/>
      <c r="N1589" s="52"/>
      <c r="O1589" s="52"/>
      <c r="P1589" s="53"/>
      <c r="Q1589" s="53"/>
    </row>
    <row r="1590" spans="1:17" s="44" customFormat="1">
      <c r="A1590" s="51"/>
      <c r="B1590" s="52"/>
      <c r="F1590" s="52"/>
      <c r="N1590" s="52"/>
      <c r="O1590" s="52"/>
      <c r="P1590" s="53"/>
      <c r="Q1590" s="53"/>
    </row>
    <row r="1591" spans="1:17" s="44" customFormat="1">
      <c r="A1591" s="51"/>
      <c r="B1591" s="52"/>
      <c r="F1591" s="52"/>
      <c r="N1591" s="52"/>
      <c r="O1591" s="52"/>
      <c r="P1591" s="53"/>
      <c r="Q1591" s="53"/>
    </row>
    <row r="1592" spans="1:17" s="44" customFormat="1">
      <c r="A1592" s="51"/>
      <c r="B1592" s="52"/>
      <c r="F1592" s="52"/>
      <c r="N1592" s="52"/>
      <c r="O1592" s="52"/>
      <c r="P1592" s="53"/>
      <c r="Q1592" s="53"/>
    </row>
    <row r="1593" spans="1:17" s="44" customFormat="1">
      <c r="A1593" s="51"/>
      <c r="B1593" s="52"/>
      <c r="F1593" s="52"/>
      <c r="N1593" s="52"/>
      <c r="O1593" s="52"/>
      <c r="P1593" s="53"/>
      <c r="Q1593" s="53"/>
    </row>
    <row r="1594" spans="1:17" s="44" customFormat="1">
      <c r="A1594" s="51"/>
      <c r="B1594" s="52"/>
      <c r="F1594" s="52"/>
      <c r="N1594" s="52"/>
      <c r="O1594" s="52"/>
      <c r="P1594" s="53"/>
      <c r="Q1594" s="53"/>
    </row>
    <row r="1595" spans="1:17" s="44" customFormat="1">
      <c r="A1595" s="51"/>
      <c r="B1595" s="52"/>
      <c r="F1595" s="52"/>
      <c r="N1595" s="52"/>
      <c r="O1595" s="52"/>
      <c r="P1595" s="53"/>
      <c r="Q1595" s="53"/>
    </row>
    <row r="1596" spans="1:17" s="44" customFormat="1">
      <c r="A1596" s="51"/>
      <c r="B1596" s="52"/>
      <c r="F1596" s="52"/>
      <c r="N1596" s="52"/>
      <c r="O1596" s="52"/>
      <c r="P1596" s="53"/>
      <c r="Q1596" s="53"/>
    </row>
    <row r="1597" spans="1:17" s="44" customFormat="1">
      <c r="A1597" s="51"/>
      <c r="B1597" s="52"/>
      <c r="F1597" s="52"/>
      <c r="N1597" s="52"/>
      <c r="O1597" s="52"/>
      <c r="P1597" s="53"/>
      <c r="Q1597" s="53"/>
    </row>
    <row r="1598" spans="1:17" s="44" customFormat="1">
      <c r="A1598" s="51"/>
      <c r="B1598" s="52"/>
      <c r="F1598" s="52"/>
      <c r="N1598" s="52"/>
      <c r="O1598" s="52"/>
      <c r="P1598" s="53"/>
      <c r="Q1598" s="53"/>
    </row>
    <row r="1599" spans="1:17" s="44" customFormat="1">
      <c r="A1599" s="51"/>
      <c r="B1599" s="52"/>
      <c r="F1599" s="52"/>
      <c r="N1599" s="52"/>
      <c r="O1599" s="52"/>
      <c r="P1599" s="53"/>
      <c r="Q1599" s="53"/>
    </row>
    <row r="1600" spans="1:17" s="44" customFormat="1">
      <c r="A1600" s="51"/>
      <c r="B1600" s="52"/>
      <c r="F1600" s="52"/>
      <c r="N1600" s="52"/>
      <c r="O1600" s="52"/>
      <c r="P1600" s="53"/>
      <c r="Q1600" s="53"/>
    </row>
    <row r="1601" spans="1:17" s="44" customFormat="1">
      <c r="A1601" s="51"/>
      <c r="B1601" s="52"/>
      <c r="F1601" s="52"/>
      <c r="N1601" s="52"/>
      <c r="O1601" s="52"/>
      <c r="P1601" s="53"/>
      <c r="Q1601" s="53"/>
    </row>
    <row r="1602" spans="1:17" s="44" customFormat="1">
      <c r="A1602" s="51"/>
      <c r="B1602" s="52"/>
      <c r="F1602" s="52"/>
      <c r="N1602" s="52"/>
      <c r="O1602" s="52"/>
      <c r="P1602" s="53"/>
      <c r="Q1602" s="53"/>
    </row>
    <row r="1603" spans="1:17" s="44" customFormat="1">
      <c r="A1603" s="51"/>
      <c r="B1603" s="52"/>
      <c r="F1603" s="52"/>
      <c r="N1603" s="52"/>
      <c r="O1603" s="52"/>
      <c r="P1603" s="53"/>
      <c r="Q1603" s="53"/>
    </row>
    <row r="1604" spans="1:17" s="44" customFormat="1">
      <c r="A1604" s="51"/>
      <c r="B1604" s="52"/>
      <c r="F1604" s="52"/>
      <c r="N1604" s="52"/>
      <c r="O1604" s="52"/>
      <c r="P1604" s="53"/>
      <c r="Q1604" s="53"/>
    </row>
    <row r="1605" spans="1:17" s="44" customFormat="1">
      <c r="A1605" s="51"/>
      <c r="B1605" s="52"/>
      <c r="F1605" s="52"/>
      <c r="N1605" s="52"/>
      <c r="O1605" s="52"/>
      <c r="P1605" s="53"/>
      <c r="Q1605" s="53"/>
    </row>
    <row r="1606" spans="1:17" s="44" customFormat="1">
      <c r="A1606" s="51"/>
      <c r="B1606" s="52"/>
      <c r="F1606" s="52"/>
      <c r="N1606" s="52"/>
      <c r="O1606" s="52"/>
      <c r="P1606" s="53"/>
      <c r="Q1606" s="53"/>
    </row>
    <row r="1607" spans="1:17" s="44" customFormat="1">
      <c r="A1607" s="51"/>
      <c r="B1607" s="52"/>
      <c r="F1607" s="52"/>
      <c r="N1607" s="52"/>
      <c r="O1607" s="52"/>
      <c r="P1607" s="53"/>
      <c r="Q1607" s="53"/>
    </row>
    <row r="1608" spans="1:17" s="44" customFormat="1">
      <c r="A1608" s="51"/>
      <c r="B1608" s="52"/>
      <c r="F1608" s="52"/>
      <c r="N1608" s="52"/>
      <c r="O1608" s="52"/>
      <c r="P1608" s="53"/>
      <c r="Q1608" s="53"/>
    </row>
    <row r="1609" spans="1:17" s="44" customFormat="1">
      <c r="A1609" s="51"/>
      <c r="B1609" s="52"/>
      <c r="F1609" s="52"/>
      <c r="N1609" s="52"/>
      <c r="O1609" s="52"/>
      <c r="P1609" s="53"/>
      <c r="Q1609" s="53"/>
    </row>
    <row r="1610" spans="1:17" s="44" customFormat="1">
      <c r="A1610" s="51"/>
      <c r="B1610" s="52"/>
      <c r="F1610" s="52"/>
      <c r="N1610" s="52"/>
      <c r="O1610" s="52"/>
      <c r="P1610" s="53"/>
      <c r="Q1610" s="53"/>
    </row>
    <row r="1611" spans="1:17" s="44" customFormat="1">
      <c r="A1611" s="51"/>
      <c r="B1611" s="52"/>
      <c r="F1611" s="52"/>
      <c r="N1611" s="52"/>
      <c r="O1611" s="52"/>
      <c r="P1611" s="53"/>
      <c r="Q1611" s="53"/>
    </row>
    <row r="1612" spans="1:17" s="44" customFormat="1">
      <c r="A1612" s="51"/>
      <c r="B1612" s="52"/>
      <c r="F1612" s="52"/>
      <c r="N1612" s="52"/>
      <c r="O1612" s="52"/>
      <c r="P1612" s="53"/>
      <c r="Q1612" s="53"/>
    </row>
    <row r="1613" spans="1:17" s="44" customFormat="1">
      <c r="A1613" s="51"/>
      <c r="B1613" s="52"/>
      <c r="F1613" s="52"/>
      <c r="N1613" s="52"/>
      <c r="O1613" s="52"/>
      <c r="P1613" s="53"/>
      <c r="Q1613" s="53"/>
    </row>
    <row r="1614" spans="1:17" s="44" customFormat="1">
      <c r="A1614" s="51"/>
      <c r="B1614" s="52"/>
      <c r="F1614" s="52"/>
      <c r="N1614" s="52"/>
      <c r="O1614" s="52"/>
      <c r="P1614" s="53"/>
      <c r="Q1614" s="53"/>
    </row>
    <row r="1615" spans="1:17" s="44" customFormat="1">
      <c r="A1615" s="51"/>
      <c r="B1615" s="52"/>
      <c r="F1615" s="52"/>
      <c r="N1615" s="52"/>
      <c r="O1615" s="52"/>
      <c r="P1615" s="53"/>
      <c r="Q1615" s="53"/>
    </row>
    <row r="1616" spans="1:17" s="44" customFormat="1">
      <c r="A1616" s="51"/>
      <c r="B1616" s="52"/>
      <c r="F1616" s="52"/>
      <c r="N1616" s="52"/>
      <c r="O1616" s="52"/>
      <c r="P1616" s="53"/>
      <c r="Q1616" s="53"/>
    </row>
    <row r="1617" spans="1:17" s="44" customFormat="1">
      <c r="A1617" s="51"/>
      <c r="B1617" s="52"/>
      <c r="F1617" s="52"/>
      <c r="N1617" s="52"/>
      <c r="O1617" s="52"/>
      <c r="P1617" s="53"/>
      <c r="Q1617" s="53"/>
    </row>
    <row r="1618" spans="1:17" s="44" customFormat="1">
      <c r="A1618" s="51"/>
      <c r="B1618" s="52"/>
      <c r="F1618" s="52"/>
      <c r="N1618" s="52"/>
      <c r="O1618" s="52"/>
      <c r="P1618" s="53"/>
      <c r="Q1618" s="53"/>
    </row>
    <row r="1619" spans="1:17" s="44" customFormat="1">
      <c r="A1619" s="51"/>
      <c r="B1619" s="52"/>
      <c r="F1619" s="52"/>
      <c r="N1619" s="52"/>
      <c r="O1619" s="52"/>
      <c r="P1619" s="53"/>
      <c r="Q1619" s="53"/>
    </row>
    <row r="1620" spans="1:17" s="44" customFormat="1">
      <c r="A1620" s="51"/>
      <c r="B1620" s="52"/>
      <c r="F1620" s="52"/>
      <c r="N1620" s="52"/>
      <c r="O1620" s="52"/>
      <c r="P1620" s="53"/>
      <c r="Q1620" s="53"/>
    </row>
    <row r="1621" spans="1:17" s="44" customFormat="1">
      <c r="A1621" s="51"/>
      <c r="B1621" s="52"/>
      <c r="F1621" s="52"/>
      <c r="N1621" s="52"/>
      <c r="O1621" s="52"/>
      <c r="P1621" s="53"/>
      <c r="Q1621" s="53"/>
    </row>
    <row r="1622" spans="1:17" s="44" customFormat="1">
      <c r="A1622" s="51"/>
      <c r="B1622" s="52"/>
      <c r="F1622" s="52"/>
      <c r="N1622" s="52"/>
      <c r="O1622" s="52"/>
      <c r="P1622" s="53"/>
      <c r="Q1622" s="53"/>
    </row>
    <row r="1623" spans="1:17" s="44" customFormat="1">
      <c r="A1623" s="51"/>
      <c r="B1623" s="52"/>
      <c r="F1623" s="52"/>
      <c r="N1623" s="52"/>
      <c r="O1623" s="52"/>
      <c r="P1623" s="53"/>
      <c r="Q1623" s="53"/>
    </row>
    <row r="1624" spans="1:17" s="44" customFormat="1">
      <c r="A1624" s="51"/>
      <c r="B1624" s="52"/>
      <c r="F1624" s="52"/>
      <c r="N1624" s="52"/>
      <c r="O1624" s="52"/>
      <c r="P1624" s="53"/>
      <c r="Q1624" s="53"/>
    </row>
    <row r="1625" spans="1:17" s="44" customFormat="1">
      <c r="A1625" s="51"/>
      <c r="B1625" s="52"/>
      <c r="F1625" s="52"/>
      <c r="N1625" s="52"/>
      <c r="O1625" s="52"/>
      <c r="P1625" s="53"/>
      <c r="Q1625" s="53"/>
    </row>
    <row r="1626" spans="1:17" s="44" customFormat="1">
      <c r="A1626" s="51"/>
      <c r="B1626" s="52"/>
      <c r="F1626" s="52"/>
      <c r="N1626" s="52"/>
      <c r="O1626" s="52"/>
      <c r="P1626" s="53"/>
      <c r="Q1626" s="53"/>
    </row>
    <row r="1627" spans="1:17" s="44" customFormat="1">
      <c r="A1627" s="51"/>
      <c r="B1627" s="52"/>
      <c r="F1627" s="52"/>
      <c r="N1627" s="52"/>
      <c r="O1627" s="52"/>
      <c r="P1627" s="53"/>
      <c r="Q1627" s="53"/>
    </row>
    <row r="1628" spans="1:17" s="44" customFormat="1">
      <c r="A1628" s="51"/>
      <c r="B1628" s="52"/>
      <c r="F1628" s="52"/>
      <c r="N1628" s="52"/>
      <c r="O1628" s="52"/>
      <c r="P1628" s="53"/>
      <c r="Q1628" s="53"/>
    </row>
    <row r="1629" spans="1:17" s="44" customFormat="1">
      <c r="A1629" s="51"/>
      <c r="B1629" s="52"/>
      <c r="F1629" s="52"/>
      <c r="N1629" s="52"/>
      <c r="O1629" s="52"/>
      <c r="P1629" s="53"/>
      <c r="Q1629" s="53"/>
    </row>
    <row r="1630" spans="1:17" s="44" customFormat="1">
      <c r="A1630" s="51"/>
      <c r="B1630" s="52"/>
      <c r="F1630" s="52"/>
      <c r="N1630" s="52"/>
      <c r="O1630" s="52"/>
      <c r="P1630" s="53"/>
      <c r="Q1630" s="53"/>
    </row>
    <row r="1631" spans="1:17" s="44" customFormat="1">
      <c r="A1631" s="51"/>
      <c r="B1631" s="52"/>
      <c r="F1631" s="52"/>
      <c r="N1631" s="52"/>
      <c r="O1631" s="52"/>
      <c r="P1631" s="53"/>
      <c r="Q1631" s="53"/>
    </row>
    <row r="1632" spans="1:17" s="44" customFormat="1">
      <c r="A1632" s="51"/>
      <c r="B1632" s="52"/>
      <c r="F1632" s="52"/>
      <c r="N1632" s="52"/>
      <c r="O1632" s="52"/>
      <c r="P1632" s="53"/>
      <c r="Q1632" s="53"/>
    </row>
    <row r="1633" spans="1:17" s="44" customFormat="1">
      <c r="A1633" s="51"/>
      <c r="B1633" s="52"/>
      <c r="F1633" s="52"/>
      <c r="N1633" s="52"/>
      <c r="O1633" s="52"/>
      <c r="P1633" s="53"/>
      <c r="Q1633" s="53"/>
    </row>
    <row r="1634" spans="1:17" s="44" customFormat="1">
      <c r="A1634" s="51"/>
      <c r="B1634" s="52"/>
      <c r="F1634" s="52"/>
      <c r="N1634" s="52"/>
      <c r="O1634" s="52"/>
      <c r="P1634" s="53"/>
      <c r="Q1634" s="53"/>
    </row>
    <row r="1635" spans="1:17" s="44" customFormat="1">
      <c r="A1635" s="51"/>
      <c r="B1635" s="52"/>
      <c r="F1635" s="52"/>
      <c r="N1635" s="52"/>
      <c r="O1635" s="52"/>
      <c r="P1635" s="53"/>
      <c r="Q1635" s="53"/>
    </row>
    <row r="1636" spans="1:17" s="44" customFormat="1">
      <c r="A1636" s="51"/>
      <c r="B1636" s="52"/>
      <c r="F1636" s="52"/>
      <c r="N1636" s="52"/>
      <c r="O1636" s="52"/>
      <c r="P1636" s="53"/>
      <c r="Q1636" s="53"/>
    </row>
    <row r="1637" spans="1:17" s="44" customFormat="1">
      <c r="A1637" s="51"/>
      <c r="B1637" s="52"/>
      <c r="F1637" s="52"/>
      <c r="N1637" s="52"/>
      <c r="O1637" s="52"/>
      <c r="P1637" s="53"/>
      <c r="Q1637" s="53"/>
    </row>
    <row r="1638" spans="1:17" s="44" customFormat="1">
      <c r="A1638" s="51"/>
      <c r="B1638" s="52"/>
      <c r="F1638" s="52"/>
      <c r="N1638" s="52"/>
      <c r="O1638" s="52"/>
      <c r="P1638" s="53"/>
      <c r="Q1638" s="53"/>
    </row>
    <row r="1639" spans="1:17" s="44" customFormat="1">
      <c r="A1639" s="51"/>
      <c r="B1639" s="52"/>
      <c r="F1639" s="52"/>
      <c r="N1639" s="52"/>
      <c r="O1639" s="52"/>
      <c r="P1639" s="53"/>
      <c r="Q1639" s="53"/>
    </row>
    <row r="1640" spans="1:17" s="44" customFormat="1">
      <c r="A1640" s="51"/>
      <c r="B1640" s="52"/>
      <c r="F1640" s="52"/>
      <c r="N1640" s="52"/>
      <c r="O1640" s="52"/>
      <c r="P1640" s="53"/>
      <c r="Q1640" s="53"/>
    </row>
    <row r="1641" spans="1:17" s="44" customFormat="1">
      <c r="A1641" s="51"/>
      <c r="B1641" s="52"/>
      <c r="F1641" s="52"/>
      <c r="N1641" s="52"/>
      <c r="O1641" s="52"/>
      <c r="P1641" s="53"/>
      <c r="Q1641" s="53"/>
    </row>
    <row r="1642" spans="1:17" s="44" customFormat="1">
      <c r="A1642" s="51"/>
      <c r="B1642" s="52"/>
      <c r="F1642" s="52"/>
      <c r="N1642" s="52"/>
      <c r="O1642" s="52"/>
      <c r="P1642" s="53"/>
      <c r="Q1642" s="53"/>
    </row>
    <row r="1643" spans="1:17" s="44" customFormat="1">
      <c r="A1643" s="51"/>
      <c r="B1643" s="52"/>
      <c r="F1643" s="52"/>
      <c r="N1643" s="52"/>
      <c r="O1643" s="52"/>
      <c r="P1643" s="53"/>
      <c r="Q1643" s="53"/>
    </row>
    <row r="1644" spans="1:17" s="44" customFormat="1">
      <c r="A1644" s="51"/>
      <c r="B1644" s="52"/>
      <c r="F1644" s="52"/>
      <c r="N1644" s="52"/>
      <c r="O1644" s="52"/>
      <c r="P1644" s="53"/>
      <c r="Q1644" s="53"/>
    </row>
    <row r="1645" spans="1:17" s="44" customFormat="1">
      <c r="A1645" s="51"/>
      <c r="B1645" s="52"/>
      <c r="F1645" s="52"/>
      <c r="N1645" s="52"/>
      <c r="O1645" s="52"/>
      <c r="P1645" s="53"/>
      <c r="Q1645" s="53"/>
    </row>
    <row r="1646" spans="1:17" s="44" customFormat="1">
      <c r="A1646" s="51"/>
      <c r="B1646" s="52"/>
      <c r="F1646" s="52"/>
      <c r="N1646" s="52"/>
      <c r="O1646" s="52"/>
      <c r="P1646" s="53"/>
      <c r="Q1646" s="53"/>
    </row>
    <row r="1647" spans="1:17" s="44" customFormat="1">
      <c r="A1647" s="51"/>
      <c r="B1647" s="52"/>
      <c r="F1647" s="52"/>
      <c r="N1647" s="52"/>
      <c r="O1647" s="52"/>
      <c r="P1647" s="53"/>
      <c r="Q1647" s="53"/>
    </row>
    <row r="1648" spans="1:17" s="44" customFormat="1">
      <c r="A1648" s="51"/>
      <c r="B1648" s="52"/>
      <c r="F1648" s="52"/>
      <c r="N1648" s="52"/>
      <c r="O1648" s="52"/>
      <c r="P1648" s="53"/>
      <c r="Q1648" s="53"/>
    </row>
    <row r="1649" spans="1:17" s="44" customFormat="1">
      <c r="A1649" s="51"/>
      <c r="B1649" s="52"/>
      <c r="F1649" s="52"/>
      <c r="N1649" s="52"/>
      <c r="O1649" s="52"/>
      <c r="P1649" s="53"/>
      <c r="Q1649" s="53"/>
    </row>
    <row r="1650" spans="1:17" s="44" customFormat="1">
      <c r="A1650" s="51"/>
      <c r="B1650" s="52"/>
      <c r="F1650" s="52"/>
      <c r="N1650" s="52"/>
      <c r="O1650" s="52"/>
      <c r="P1650" s="53"/>
      <c r="Q1650" s="53"/>
    </row>
    <row r="1651" spans="1:17" s="44" customFormat="1">
      <c r="A1651" s="51"/>
      <c r="B1651" s="52"/>
      <c r="F1651" s="52"/>
      <c r="N1651" s="52"/>
      <c r="O1651" s="52"/>
      <c r="P1651" s="53"/>
      <c r="Q1651" s="53"/>
    </row>
    <row r="1652" spans="1:17" s="44" customFormat="1">
      <c r="A1652" s="51"/>
      <c r="B1652" s="52"/>
      <c r="F1652" s="52"/>
      <c r="N1652" s="52"/>
      <c r="O1652" s="52"/>
      <c r="P1652" s="53"/>
      <c r="Q1652" s="53"/>
    </row>
    <row r="1653" spans="1:17" s="44" customFormat="1">
      <c r="A1653" s="51"/>
      <c r="B1653" s="52"/>
      <c r="F1653" s="52"/>
      <c r="N1653" s="52"/>
      <c r="O1653" s="52"/>
      <c r="P1653" s="53"/>
      <c r="Q1653" s="53"/>
    </row>
    <row r="1654" spans="1:17" s="44" customFormat="1">
      <c r="A1654" s="51"/>
      <c r="B1654" s="52"/>
      <c r="F1654" s="52"/>
      <c r="N1654" s="52"/>
      <c r="O1654" s="52"/>
      <c r="P1654" s="53"/>
      <c r="Q1654" s="53"/>
    </row>
    <row r="1655" spans="1:17" s="44" customFormat="1">
      <c r="A1655" s="51"/>
      <c r="B1655" s="52"/>
      <c r="F1655" s="52"/>
      <c r="N1655" s="52"/>
      <c r="O1655" s="52"/>
      <c r="P1655" s="53"/>
      <c r="Q1655" s="53"/>
    </row>
    <row r="1656" spans="1:17" s="44" customFormat="1">
      <c r="A1656" s="51"/>
      <c r="B1656" s="52"/>
      <c r="F1656" s="52"/>
      <c r="N1656" s="52"/>
      <c r="O1656" s="52"/>
      <c r="P1656" s="53"/>
      <c r="Q1656" s="53"/>
    </row>
    <row r="1657" spans="1:17" s="44" customFormat="1">
      <c r="A1657" s="51"/>
      <c r="B1657" s="52"/>
      <c r="F1657" s="52"/>
      <c r="N1657" s="52"/>
      <c r="O1657" s="52"/>
      <c r="P1657" s="53"/>
      <c r="Q1657" s="53"/>
    </row>
    <row r="1658" spans="1:17" s="44" customFormat="1">
      <c r="A1658" s="51"/>
      <c r="B1658" s="52"/>
      <c r="F1658" s="52"/>
      <c r="N1658" s="52"/>
      <c r="O1658" s="52"/>
      <c r="P1658" s="53"/>
      <c r="Q1658" s="53"/>
    </row>
    <row r="1659" spans="1:17" s="44" customFormat="1">
      <c r="A1659" s="51"/>
      <c r="B1659" s="52"/>
      <c r="F1659" s="52"/>
      <c r="N1659" s="52"/>
      <c r="O1659" s="52"/>
      <c r="P1659" s="53"/>
      <c r="Q1659" s="53"/>
    </row>
    <row r="1660" spans="1:17" s="44" customFormat="1">
      <c r="A1660" s="51"/>
      <c r="B1660" s="52"/>
      <c r="F1660" s="52"/>
      <c r="N1660" s="52"/>
      <c r="O1660" s="52"/>
      <c r="P1660" s="53"/>
      <c r="Q1660" s="53"/>
    </row>
    <row r="1661" spans="1:17" s="44" customFormat="1">
      <c r="A1661" s="51"/>
      <c r="B1661" s="52"/>
      <c r="F1661" s="52"/>
      <c r="N1661" s="52"/>
      <c r="O1661" s="52"/>
      <c r="P1661" s="53"/>
      <c r="Q1661" s="53"/>
    </row>
    <row r="1662" spans="1:17" s="44" customFormat="1">
      <c r="A1662" s="51"/>
      <c r="B1662" s="52"/>
      <c r="F1662" s="52"/>
      <c r="N1662" s="52"/>
      <c r="O1662" s="52"/>
      <c r="P1662" s="53"/>
      <c r="Q1662" s="53"/>
    </row>
    <row r="1663" spans="1:17" s="44" customFormat="1">
      <c r="A1663" s="51"/>
      <c r="B1663" s="52"/>
      <c r="F1663" s="52"/>
      <c r="N1663" s="52"/>
      <c r="O1663" s="52"/>
      <c r="P1663" s="53"/>
      <c r="Q1663" s="53"/>
    </row>
    <row r="1664" spans="1:17" s="44" customFormat="1">
      <c r="A1664" s="51"/>
      <c r="B1664" s="52"/>
      <c r="F1664" s="52"/>
      <c r="N1664" s="52"/>
      <c r="O1664" s="52"/>
      <c r="P1664" s="53"/>
      <c r="Q1664" s="53"/>
    </row>
    <row r="1665" spans="1:17" s="44" customFormat="1">
      <c r="A1665" s="51"/>
      <c r="B1665" s="52"/>
      <c r="F1665" s="52"/>
      <c r="N1665" s="52"/>
      <c r="O1665" s="52"/>
      <c r="P1665" s="53"/>
      <c r="Q1665" s="53"/>
    </row>
    <row r="1666" spans="1:17" s="44" customFormat="1">
      <c r="A1666" s="51"/>
      <c r="B1666" s="52"/>
      <c r="F1666" s="52"/>
      <c r="N1666" s="52"/>
      <c r="O1666" s="52"/>
      <c r="P1666" s="53"/>
      <c r="Q1666" s="53"/>
    </row>
    <row r="1667" spans="1:17" s="44" customFormat="1">
      <c r="A1667" s="51"/>
      <c r="B1667" s="52"/>
      <c r="F1667" s="52"/>
      <c r="N1667" s="52"/>
      <c r="O1667" s="52"/>
      <c r="P1667" s="53"/>
      <c r="Q1667" s="53"/>
    </row>
    <row r="1668" spans="1:17" s="44" customFormat="1">
      <c r="A1668" s="51"/>
      <c r="B1668" s="52"/>
      <c r="F1668" s="52"/>
      <c r="N1668" s="52"/>
      <c r="O1668" s="52"/>
      <c r="P1668" s="53"/>
      <c r="Q1668" s="53"/>
    </row>
    <row r="1669" spans="1:17" s="44" customFormat="1">
      <c r="A1669" s="51"/>
      <c r="B1669" s="52"/>
      <c r="F1669" s="52"/>
      <c r="N1669" s="52"/>
      <c r="O1669" s="52"/>
      <c r="P1669" s="53"/>
      <c r="Q1669" s="53"/>
    </row>
    <row r="1670" spans="1:17" s="44" customFormat="1">
      <c r="A1670" s="51"/>
      <c r="B1670" s="52"/>
      <c r="F1670" s="52"/>
      <c r="N1670" s="52"/>
      <c r="O1670" s="52"/>
      <c r="P1670" s="53"/>
      <c r="Q1670" s="53"/>
    </row>
    <row r="1671" spans="1:17" s="44" customFormat="1">
      <c r="A1671" s="51"/>
      <c r="B1671" s="52"/>
      <c r="F1671" s="52"/>
      <c r="N1671" s="52"/>
      <c r="O1671" s="52"/>
      <c r="P1671" s="53"/>
      <c r="Q1671" s="53"/>
    </row>
    <row r="1672" spans="1:17" s="44" customFormat="1">
      <c r="A1672" s="51"/>
      <c r="B1672" s="52"/>
      <c r="F1672" s="52"/>
      <c r="N1672" s="52"/>
      <c r="O1672" s="52"/>
      <c r="P1672" s="53"/>
      <c r="Q1672" s="53"/>
    </row>
    <row r="1673" spans="1:17" s="44" customFormat="1">
      <c r="A1673" s="51"/>
      <c r="B1673" s="52"/>
      <c r="F1673" s="52"/>
      <c r="N1673" s="52"/>
      <c r="O1673" s="52"/>
      <c r="P1673" s="53"/>
      <c r="Q1673" s="53"/>
    </row>
    <row r="1674" spans="1:17" s="44" customFormat="1">
      <c r="A1674" s="51"/>
      <c r="B1674" s="52"/>
      <c r="F1674" s="52"/>
      <c r="N1674" s="52"/>
      <c r="O1674" s="52"/>
      <c r="P1674" s="53"/>
      <c r="Q1674" s="53"/>
    </row>
    <row r="1675" spans="1:17" s="44" customFormat="1">
      <c r="A1675" s="51"/>
      <c r="B1675" s="52"/>
      <c r="F1675" s="52"/>
      <c r="N1675" s="52"/>
      <c r="O1675" s="52"/>
      <c r="P1675" s="53"/>
      <c r="Q1675" s="53"/>
    </row>
    <row r="1676" spans="1:17" s="44" customFormat="1">
      <c r="A1676" s="51"/>
      <c r="B1676" s="52"/>
      <c r="F1676" s="52"/>
      <c r="N1676" s="52"/>
      <c r="O1676" s="52"/>
      <c r="P1676" s="53"/>
      <c r="Q1676" s="53"/>
    </row>
    <row r="1677" spans="1:17" s="44" customFormat="1">
      <c r="A1677" s="51"/>
      <c r="B1677" s="52"/>
      <c r="F1677" s="52"/>
      <c r="N1677" s="52"/>
      <c r="O1677" s="52"/>
      <c r="P1677" s="53"/>
      <c r="Q1677" s="53"/>
    </row>
    <row r="1678" spans="1:17" s="44" customFormat="1">
      <c r="A1678" s="51"/>
      <c r="B1678" s="52"/>
      <c r="F1678" s="52"/>
      <c r="N1678" s="52"/>
      <c r="O1678" s="52"/>
      <c r="P1678" s="53"/>
      <c r="Q1678" s="53"/>
    </row>
    <row r="1679" spans="1:17" s="44" customFormat="1">
      <c r="A1679" s="51"/>
      <c r="B1679" s="52"/>
      <c r="F1679" s="52"/>
      <c r="N1679" s="52"/>
      <c r="O1679" s="52"/>
      <c r="P1679" s="53"/>
      <c r="Q1679" s="53"/>
    </row>
    <row r="1680" spans="1:17" s="44" customFormat="1">
      <c r="A1680" s="51"/>
      <c r="B1680" s="52"/>
      <c r="F1680" s="52"/>
      <c r="N1680" s="52"/>
      <c r="O1680" s="52"/>
      <c r="P1680" s="53"/>
      <c r="Q1680" s="53"/>
    </row>
    <row r="1681" spans="1:17" s="44" customFormat="1">
      <c r="A1681" s="51"/>
      <c r="B1681" s="52"/>
      <c r="F1681" s="52"/>
      <c r="N1681" s="52"/>
      <c r="O1681" s="52"/>
      <c r="P1681" s="53"/>
      <c r="Q1681" s="53"/>
    </row>
    <row r="1682" spans="1:17" s="44" customFormat="1">
      <c r="A1682" s="51"/>
      <c r="B1682" s="52"/>
      <c r="F1682" s="52"/>
      <c r="N1682" s="52"/>
      <c r="O1682" s="52"/>
      <c r="P1682" s="53"/>
      <c r="Q1682" s="53"/>
    </row>
    <row r="1683" spans="1:17" s="44" customFormat="1">
      <c r="A1683" s="51"/>
      <c r="B1683" s="52"/>
      <c r="F1683" s="52"/>
      <c r="N1683" s="52"/>
      <c r="O1683" s="52"/>
      <c r="P1683" s="53"/>
      <c r="Q1683" s="53"/>
    </row>
    <row r="1684" spans="1:17" s="44" customFormat="1">
      <c r="A1684" s="51"/>
      <c r="B1684" s="52"/>
      <c r="F1684" s="52"/>
      <c r="N1684" s="52"/>
      <c r="O1684" s="52"/>
      <c r="P1684" s="53"/>
      <c r="Q1684" s="53"/>
    </row>
    <row r="1685" spans="1:17" s="44" customFormat="1">
      <c r="A1685" s="51"/>
      <c r="B1685" s="52"/>
      <c r="F1685" s="52"/>
      <c r="N1685" s="52"/>
      <c r="O1685" s="52"/>
      <c r="P1685" s="53"/>
      <c r="Q1685" s="53"/>
    </row>
    <row r="1686" spans="1:17" s="44" customFormat="1">
      <c r="A1686" s="51"/>
      <c r="B1686" s="52"/>
      <c r="F1686" s="52"/>
      <c r="N1686" s="52"/>
      <c r="O1686" s="52"/>
      <c r="P1686" s="53"/>
      <c r="Q1686" s="53"/>
    </row>
    <row r="1687" spans="1:17" s="44" customFormat="1">
      <c r="A1687" s="51"/>
      <c r="B1687" s="52"/>
      <c r="F1687" s="52"/>
      <c r="N1687" s="52"/>
      <c r="O1687" s="52"/>
      <c r="P1687" s="53"/>
      <c r="Q1687" s="53"/>
    </row>
    <row r="1688" spans="1:17" s="44" customFormat="1">
      <c r="A1688" s="51"/>
      <c r="B1688" s="52"/>
      <c r="F1688" s="52"/>
      <c r="N1688" s="52"/>
      <c r="O1688" s="52"/>
      <c r="P1688" s="53"/>
      <c r="Q1688" s="53"/>
    </row>
    <row r="1689" spans="1:17" s="44" customFormat="1">
      <c r="A1689" s="51"/>
      <c r="B1689" s="52"/>
      <c r="F1689" s="52"/>
      <c r="N1689" s="52"/>
      <c r="O1689" s="52"/>
      <c r="P1689" s="53"/>
      <c r="Q1689" s="53"/>
    </row>
    <row r="1690" spans="1:17" s="44" customFormat="1">
      <c r="A1690" s="51"/>
      <c r="B1690" s="52"/>
      <c r="F1690" s="52"/>
      <c r="N1690" s="52"/>
      <c r="O1690" s="52"/>
      <c r="P1690" s="53"/>
      <c r="Q1690" s="53"/>
    </row>
    <row r="1691" spans="1:17" s="44" customFormat="1">
      <c r="A1691" s="51"/>
      <c r="B1691" s="52"/>
      <c r="F1691" s="52"/>
      <c r="N1691" s="52"/>
      <c r="O1691" s="52"/>
      <c r="P1691" s="53"/>
      <c r="Q1691" s="53"/>
    </row>
    <row r="1692" spans="1:17" s="44" customFormat="1">
      <c r="A1692" s="51"/>
      <c r="B1692" s="52"/>
      <c r="F1692" s="52"/>
      <c r="N1692" s="52"/>
      <c r="O1692" s="52"/>
      <c r="P1692" s="53"/>
      <c r="Q1692" s="53"/>
    </row>
    <row r="1693" spans="1:17" s="44" customFormat="1">
      <c r="A1693" s="51"/>
      <c r="B1693" s="52"/>
      <c r="F1693" s="52"/>
      <c r="N1693" s="52"/>
      <c r="O1693" s="52"/>
      <c r="P1693" s="53"/>
      <c r="Q1693" s="53"/>
    </row>
    <row r="1694" spans="1:17" s="44" customFormat="1">
      <c r="A1694" s="51"/>
      <c r="B1694" s="52"/>
      <c r="F1694" s="52"/>
      <c r="N1694" s="52"/>
      <c r="O1694" s="52"/>
      <c r="P1694" s="53"/>
      <c r="Q1694" s="53"/>
    </row>
    <row r="1695" spans="1:17" s="44" customFormat="1">
      <c r="A1695" s="51"/>
      <c r="B1695" s="52"/>
      <c r="F1695" s="52"/>
      <c r="N1695" s="52"/>
      <c r="O1695" s="52"/>
      <c r="P1695" s="53"/>
      <c r="Q1695" s="53"/>
    </row>
    <row r="1696" spans="1:17" s="44" customFormat="1">
      <c r="A1696" s="51"/>
      <c r="B1696" s="52"/>
      <c r="F1696" s="52"/>
      <c r="N1696" s="52"/>
      <c r="O1696" s="52"/>
      <c r="P1696" s="53"/>
      <c r="Q1696" s="53"/>
    </row>
    <row r="1697" spans="1:17" s="44" customFormat="1">
      <c r="A1697" s="51"/>
      <c r="B1697" s="52"/>
      <c r="F1697" s="52"/>
      <c r="N1697" s="52"/>
      <c r="O1697" s="52"/>
      <c r="P1697" s="53"/>
      <c r="Q1697" s="53"/>
    </row>
    <row r="1698" spans="1:17" s="44" customFormat="1">
      <c r="A1698" s="51"/>
      <c r="B1698" s="52"/>
      <c r="F1698" s="52"/>
      <c r="N1698" s="52"/>
      <c r="O1698" s="52"/>
      <c r="P1698" s="53"/>
      <c r="Q1698" s="53"/>
    </row>
    <row r="1699" spans="1:17" s="44" customFormat="1">
      <c r="A1699" s="51"/>
      <c r="B1699" s="52"/>
      <c r="F1699" s="52"/>
      <c r="N1699" s="52"/>
      <c r="O1699" s="52"/>
      <c r="P1699" s="53"/>
      <c r="Q1699" s="53"/>
    </row>
    <row r="1700" spans="1:17" s="44" customFormat="1">
      <c r="A1700" s="51"/>
      <c r="B1700" s="52"/>
      <c r="F1700" s="52"/>
      <c r="N1700" s="52"/>
      <c r="O1700" s="52"/>
      <c r="P1700" s="53"/>
      <c r="Q1700" s="53"/>
    </row>
    <row r="1701" spans="1:17" s="44" customFormat="1">
      <c r="A1701" s="51"/>
      <c r="B1701" s="52"/>
      <c r="F1701" s="52"/>
      <c r="N1701" s="52"/>
      <c r="O1701" s="52"/>
      <c r="P1701" s="53"/>
      <c r="Q1701" s="53"/>
    </row>
    <row r="1702" spans="1:17" s="44" customFormat="1">
      <c r="A1702" s="51"/>
      <c r="B1702" s="52"/>
      <c r="F1702" s="52"/>
      <c r="N1702" s="52"/>
      <c r="O1702" s="52"/>
      <c r="P1702" s="53"/>
      <c r="Q1702" s="53"/>
    </row>
    <row r="1703" spans="1:17" s="44" customFormat="1">
      <c r="A1703" s="51"/>
      <c r="B1703" s="52"/>
      <c r="F1703" s="52"/>
      <c r="N1703" s="52"/>
      <c r="O1703" s="52"/>
      <c r="P1703" s="53"/>
      <c r="Q1703" s="53"/>
    </row>
    <row r="1704" spans="1:17" s="44" customFormat="1">
      <c r="A1704" s="51"/>
      <c r="B1704" s="52"/>
      <c r="F1704" s="52"/>
      <c r="N1704" s="52"/>
      <c r="O1704" s="52"/>
      <c r="P1704" s="53"/>
      <c r="Q1704" s="53"/>
    </row>
    <row r="1705" spans="1:17" s="44" customFormat="1">
      <c r="A1705" s="51"/>
      <c r="B1705" s="52"/>
      <c r="F1705" s="52"/>
      <c r="N1705" s="52"/>
      <c r="O1705" s="52"/>
      <c r="P1705" s="53"/>
      <c r="Q1705" s="53"/>
    </row>
    <row r="1706" spans="1:17" s="44" customFormat="1">
      <c r="A1706" s="51"/>
      <c r="B1706" s="52"/>
      <c r="F1706" s="52"/>
      <c r="N1706" s="52"/>
      <c r="O1706" s="52"/>
      <c r="P1706" s="53"/>
      <c r="Q1706" s="53"/>
    </row>
    <row r="1707" spans="1:17" s="44" customFormat="1">
      <c r="A1707" s="51"/>
      <c r="B1707" s="52"/>
      <c r="F1707" s="52"/>
      <c r="N1707" s="52"/>
      <c r="O1707" s="52"/>
      <c r="P1707" s="53"/>
      <c r="Q1707" s="53"/>
    </row>
    <row r="1708" spans="1:17" s="44" customFormat="1">
      <c r="A1708" s="51"/>
      <c r="B1708" s="52"/>
      <c r="F1708" s="52"/>
      <c r="N1708" s="52"/>
      <c r="O1708" s="52"/>
      <c r="P1708" s="53"/>
      <c r="Q1708" s="53"/>
    </row>
    <row r="1709" spans="1:17" s="44" customFormat="1">
      <c r="A1709" s="51"/>
      <c r="B1709" s="52"/>
      <c r="F1709" s="52"/>
      <c r="N1709" s="52"/>
      <c r="O1709" s="52"/>
      <c r="P1709" s="53"/>
      <c r="Q1709" s="53"/>
    </row>
    <row r="1710" spans="1:17" s="44" customFormat="1">
      <c r="A1710" s="51"/>
      <c r="B1710" s="52"/>
      <c r="F1710" s="52"/>
      <c r="N1710" s="52"/>
      <c r="O1710" s="52"/>
      <c r="P1710" s="53"/>
      <c r="Q1710" s="53"/>
    </row>
    <row r="1711" spans="1:17" s="44" customFormat="1">
      <c r="A1711" s="51"/>
      <c r="B1711" s="52"/>
      <c r="F1711" s="52"/>
      <c r="N1711" s="52"/>
      <c r="O1711" s="52"/>
      <c r="P1711" s="53"/>
      <c r="Q1711" s="53"/>
    </row>
    <row r="1712" spans="1:17" s="44" customFormat="1">
      <c r="A1712" s="51"/>
      <c r="B1712" s="52"/>
      <c r="F1712" s="52"/>
      <c r="N1712" s="52"/>
      <c r="O1712" s="52"/>
      <c r="P1712" s="53"/>
      <c r="Q1712" s="53"/>
    </row>
    <row r="1713" spans="1:17" s="44" customFormat="1">
      <c r="A1713" s="51"/>
      <c r="B1713" s="52"/>
      <c r="F1713" s="52"/>
      <c r="N1713" s="52"/>
      <c r="O1713" s="52"/>
      <c r="P1713" s="53"/>
      <c r="Q1713" s="53"/>
    </row>
    <row r="1714" spans="1:17" s="44" customFormat="1">
      <c r="A1714" s="51"/>
      <c r="B1714" s="52"/>
      <c r="F1714" s="52"/>
      <c r="N1714" s="52"/>
      <c r="O1714" s="52"/>
      <c r="P1714" s="53"/>
      <c r="Q1714" s="53"/>
    </row>
    <row r="1715" spans="1:17" s="44" customFormat="1">
      <c r="A1715" s="51"/>
      <c r="B1715" s="52"/>
      <c r="F1715" s="52"/>
      <c r="N1715" s="52"/>
      <c r="O1715" s="52"/>
      <c r="P1715" s="53"/>
      <c r="Q1715" s="53"/>
    </row>
    <row r="1716" spans="1:17" s="44" customFormat="1">
      <c r="A1716" s="51"/>
      <c r="B1716" s="52"/>
      <c r="F1716" s="52"/>
      <c r="N1716" s="52"/>
      <c r="O1716" s="52"/>
      <c r="P1716" s="53"/>
      <c r="Q1716" s="53"/>
    </row>
    <row r="1717" spans="1:17" s="44" customFormat="1">
      <c r="A1717" s="51"/>
      <c r="B1717" s="52"/>
      <c r="F1717" s="52"/>
      <c r="N1717" s="52"/>
      <c r="O1717" s="52"/>
      <c r="P1717" s="53"/>
      <c r="Q1717" s="53"/>
    </row>
    <row r="1718" spans="1:17" s="44" customFormat="1">
      <c r="A1718" s="51"/>
      <c r="B1718" s="52"/>
      <c r="F1718" s="52"/>
      <c r="N1718" s="52"/>
      <c r="O1718" s="52"/>
      <c r="P1718" s="53"/>
      <c r="Q1718" s="53"/>
    </row>
    <row r="1719" spans="1:17" s="44" customFormat="1">
      <c r="A1719" s="51"/>
      <c r="B1719" s="52"/>
      <c r="F1719" s="52"/>
      <c r="N1719" s="52"/>
      <c r="O1719" s="52"/>
      <c r="P1719" s="53"/>
      <c r="Q1719" s="53"/>
    </row>
    <row r="1720" spans="1:17" s="44" customFormat="1">
      <c r="A1720" s="51"/>
      <c r="B1720" s="52"/>
      <c r="F1720" s="52"/>
      <c r="N1720" s="52"/>
      <c r="O1720" s="52"/>
      <c r="P1720" s="53"/>
      <c r="Q1720" s="53"/>
    </row>
    <row r="1721" spans="1:17" s="44" customFormat="1">
      <c r="A1721" s="51"/>
      <c r="B1721" s="52"/>
      <c r="F1721" s="52"/>
      <c r="N1721" s="52"/>
      <c r="O1721" s="52"/>
      <c r="P1721" s="53"/>
      <c r="Q1721" s="53"/>
    </row>
    <row r="1722" spans="1:17" s="44" customFormat="1">
      <c r="A1722" s="51"/>
      <c r="B1722" s="52"/>
      <c r="F1722" s="52"/>
      <c r="N1722" s="52"/>
      <c r="O1722" s="52"/>
      <c r="P1722" s="53"/>
      <c r="Q1722" s="53"/>
    </row>
    <row r="1723" spans="1:17" s="44" customFormat="1">
      <c r="A1723" s="51"/>
      <c r="B1723" s="52"/>
      <c r="F1723" s="52"/>
      <c r="N1723" s="52"/>
      <c r="O1723" s="52"/>
      <c r="P1723" s="53"/>
      <c r="Q1723" s="53"/>
    </row>
    <row r="1724" spans="1:17" s="44" customFormat="1">
      <c r="A1724" s="51"/>
      <c r="B1724" s="52"/>
      <c r="F1724" s="52"/>
      <c r="N1724" s="52"/>
      <c r="O1724" s="52"/>
      <c r="P1724" s="53"/>
      <c r="Q1724" s="53"/>
    </row>
    <row r="1725" spans="1:17" s="44" customFormat="1">
      <c r="A1725" s="51"/>
      <c r="B1725" s="52"/>
      <c r="F1725" s="52"/>
      <c r="N1725" s="52"/>
      <c r="O1725" s="52"/>
      <c r="P1725" s="53"/>
      <c r="Q1725" s="53"/>
    </row>
    <row r="1726" spans="1:17" s="44" customFormat="1">
      <c r="A1726" s="51"/>
      <c r="B1726" s="52"/>
      <c r="F1726" s="52"/>
      <c r="N1726" s="52"/>
      <c r="O1726" s="52"/>
      <c r="P1726" s="53"/>
      <c r="Q1726" s="53"/>
    </row>
    <row r="1727" spans="1:17" s="44" customFormat="1">
      <c r="A1727" s="51"/>
      <c r="B1727" s="52"/>
      <c r="F1727" s="52"/>
      <c r="N1727" s="52"/>
      <c r="O1727" s="52"/>
      <c r="P1727" s="53"/>
      <c r="Q1727" s="53"/>
    </row>
    <row r="1728" spans="1:17" s="44" customFormat="1">
      <c r="A1728" s="51"/>
      <c r="B1728" s="52"/>
      <c r="F1728" s="52"/>
      <c r="N1728" s="52"/>
      <c r="O1728" s="52"/>
      <c r="P1728" s="53"/>
      <c r="Q1728" s="53"/>
    </row>
    <row r="1729" spans="1:17" s="44" customFormat="1">
      <c r="A1729" s="51"/>
      <c r="B1729" s="52"/>
      <c r="F1729" s="52"/>
      <c r="N1729" s="52"/>
      <c r="O1729" s="52"/>
      <c r="P1729" s="53"/>
      <c r="Q1729" s="53"/>
    </row>
    <row r="1730" spans="1:17" s="44" customFormat="1">
      <c r="A1730" s="51"/>
      <c r="B1730" s="52"/>
      <c r="F1730" s="52"/>
      <c r="N1730" s="52"/>
      <c r="O1730" s="52"/>
      <c r="P1730" s="53"/>
      <c r="Q1730" s="53"/>
    </row>
    <row r="1731" spans="1:17" s="44" customFormat="1">
      <c r="A1731" s="51"/>
      <c r="B1731" s="52"/>
      <c r="F1731" s="52"/>
      <c r="N1731" s="52"/>
      <c r="O1731" s="52"/>
      <c r="P1731" s="53"/>
      <c r="Q1731" s="53"/>
    </row>
    <row r="1732" spans="1:17" s="44" customFormat="1">
      <c r="A1732" s="51"/>
      <c r="B1732" s="52"/>
      <c r="F1732" s="52"/>
      <c r="N1732" s="52"/>
      <c r="O1732" s="52"/>
      <c r="P1732" s="53"/>
      <c r="Q1732" s="53"/>
    </row>
    <row r="1733" spans="1:17" s="44" customFormat="1">
      <c r="A1733" s="51"/>
      <c r="B1733" s="52"/>
      <c r="F1733" s="52"/>
      <c r="N1733" s="52"/>
      <c r="O1733" s="52"/>
      <c r="P1733" s="53"/>
      <c r="Q1733" s="53"/>
    </row>
    <row r="1734" spans="1:17" s="44" customFormat="1">
      <c r="A1734" s="51"/>
      <c r="B1734" s="52"/>
      <c r="F1734" s="52"/>
      <c r="N1734" s="52"/>
      <c r="O1734" s="52"/>
      <c r="P1734" s="53"/>
      <c r="Q1734" s="53"/>
    </row>
    <row r="1735" spans="1:17" s="44" customFormat="1">
      <c r="A1735" s="51"/>
      <c r="B1735" s="52"/>
      <c r="F1735" s="52"/>
      <c r="N1735" s="52"/>
      <c r="O1735" s="52"/>
      <c r="P1735" s="53"/>
      <c r="Q1735" s="53"/>
    </row>
    <row r="1736" spans="1:17" s="44" customFormat="1">
      <c r="A1736" s="51"/>
      <c r="B1736" s="52"/>
      <c r="F1736" s="52"/>
      <c r="N1736" s="52"/>
      <c r="O1736" s="52"/>
      <c r="P1736" s="53"/>
      <c r="Q1736" s="53"/>
    </row>
    <row r="1737" spans="1:17" s="44" customFormat="1">
      <c r="A1737" s="51"/>
      <c r="B1737" s="52"/>
      <c r="F1737" s="52"/>
      <c r="N1737" s="52"/>
      <c r="O1737" s="52"/>
      <c r="P1737" s="53"/>
      <c r="Q1737" s="53"/>
    </row>
    <row r="1738" spans="1:17" s="44" customFormat="1">
      <c r="A1738" s="51"/>
      <c r="B1738" s="52"/>
      <c r="F1738" s="52"/>
      <c r="N1738" s="52"/>
      <c r="O1738" s="52"/>
      <c r="P1738" s="53"/>
      <c r="Q1738" s="53"/>
    </row>
    <row r="1739" spans="1:17" s="44" customFormat="1">
      <c r="A1739" s="51"/>
      <c r="B1739" s="52"/>
      <c r="F1739" s="52"/>
      <c r="N1739" s="52"/>
      <c r="O1739" s="52"/>
      <c r="P1739" s="53"/>
      <c r="Q1739" s="53"/>
    </row>
    <row r="1740" spans="1:17" s="44" customFormat="1">
      <c r="A1740" s="51"/>
      <c r="B1740" s="52"/>
      <c r="F1740" s="52"/>
      <c r="N1740" s="52"/>
      <c r="O1740" s="52"/>
      <c r="P1740" s="53"/>
      <c r="Q1740" s="53"/>
    </row>
    <row r="1741" spans="1:17" s="44" customFormat="1">
      <c r="A1741" s="51"/>
      <c r="B1741" s="52"/>
      <c r="F1741" s="52"/>
      <c r="N1741" s="52"/>
      <c r="O1741" s="52"/>
      <c r="P1741" s="53"/>
      <c r="Q1741" s="53"/>
    </row>
    <row r="1742" spans="1:17" s="44" customFormat="1">
      <c r="A1742" s="51"/>
      <c r="B1742" s="52"/>
      <c r="F1742" s="52"/>
      <c r="N1742" s="52"/>
      <c r="O1742" s="52"/>
      <c r="P1742" s="53"/>
      <c r="Q1742" s="53"/>
    </row>
    <row r="1743" spans="1:17" s="44" customFormat="1">
      <c r="A1743" s="51"/>
      <c r="B1743" s="52"/>
      <c r="F1743" s="52"/>
      <c r="N1743" s="52"/>
      <c r="O1743" s="52"/>
      <c r="P1743" s="53"/>
      <c r="Q1743" s="53"/>
    </row>
    <row r="1744" spans="1:17" s="44" customFormat="1">
      <c r="A1744" s="51"/>
      <c r="B1744" s="52"/>
      <c r="F1744" s="52"/>
      <c r="N1744" s="52"/>
      <c r="O1744" s="52"/>
      <c r="P1744" s="53"/>
      <c r="Q1744" s="53"/>
    </row>
    <row r="1745" spans="1:17" s="44" customFormat="1">
      <c r="A1745" s="51"/>
      <c r="B1745" s="52"/>
      <c r="F1745" s="52"/>
      <c r="N1745" s="52"/>
      <c r="O1745" s="52"/>
      <c r="P1745" s="53"/>
      <c r="Q1745" s="53"/>
    </row>
    <row r="1746" spans="1:17" s="44" customFormat="1">
      <c r="A1746" s="51"/>
      <c r="B1746" s="52"/>
      <c r="F1746" s="52"/>
      <c r="N1746" s="52"/>
      <c r="O1746" s="52"/>
      <c r="P1746" s="53"/>
      <c r="Q1746" s="53"/>
    </row>
    <row r="1747" spans="1:17" s="44" customFormat="1">
      <c r="A1747" s="51"/>
      <c r="B1747" s="52"/>
      <c r="F1747" s="52"/>
      <c r="N1747" s="52"/>
      <c r="O1747" s="52"/>
      <c r="P1747" s="53"/>
      <c r="Q1747" s="53"/>
    </row>
    <row r="1748" spans="1:17" s="44" customFormat="1">
      <c r="A1748" s="51"/>
      <c r="B1748" s="52"/>
      <c r="F1748" s="52"/>
      <c r="N1748" s="52"/>
      <c r="O1748" s="52"/>
      <c r="P1748" s="53"/>
      <c r="Q1748" s="53"/>
    </row>
    <row r="1749" spans="1:17" s="44" customFormat="1">
      <c r="A1749" s="51"/>
      <c r="B1749" s="52"/>
      <c r="F1749" s="52"/>
      <c r="N1749" s="52"/>
      <c r="O1749" s="52"/>
      <c r="P1749" s="53"/>
      <c r="Q1749" s="53"/>
    </row>
    <row r="1750" spans="1:17" s="44" customFormat="1">
      <c r="A1750" s="51"/>
      <c r="B1750" s="52"/>
      <c r="F1750" s="52"/>
      <c r="N1750" s="52"/>
      <c r="O1750" s="52"/>
      <c r="P1750" s="53"/>
      <c r="Q1750" s="53"/>
    </row>
    <row r="1751" spans="1:17" s="44" customFormat="1">
      <c r="A1751" s="51"/>
      <c r="B1751" s="52"/>
      <c r="F1751" s="52"/>
      <c r="N1751" s="52"/>
      <c r="O1751" s="52"/>
      <c r="P1751" s="53"/>
      <c r="Q1751" s="53"/>
    </row>
    <row r="1752" spans="1:17" s="44" customFormat="1">
      <c r="A1752" s="51"/>
      <c r="B1752" s="52"/>
      <c r="F1752" s="52"/>
      <c r="N1752" s="52"/>
      <c r="O1752" s="52"/>
      <c r="P1752" s="53"/>
      <c r="Q1752" s="53"/>
    </row>
    <row r="1753" spans="1:17" s="44" customFormat="1">
      <c r="A1753" s="51"/>
      <c r="B1753" s="52"/>
      <c r="F1753" s="52"/>
      <c r="N1753" s="52"/>
      <c r="O1753" s="52"/>
      <c r="P1753" s="53"/>
      <c r="Q1753" s="53"/>
    </row>
    <row r="1754" spans="1:17" s="44" customFormat="1">
      <c r="A1754" s="51"/>
      <c r="B1754" s="52"/>
      <c r="F1754" s="52"/>
      <c r="N1754" s="52"/>
      <c r="O1754" s="52"/>
      <c r="P1754" s="53"/>
      <c r="Q1754" s="53"/>
    </row>
    <row r="1755" spans="1:17" s="44" customFormat="1">
      <c r="A1755" s="51"/>
      <c r="B1755" s="52"/>
      <c r="F1755" s="52"/>
      <c r="N1755" s="52"/>
      <c r="O1755" s="52"/>
      <c r="P1755" s="53"/>
      <c r="Q1755" s="53"/>
    </row>
    <row r="1756" spans="1:17" s="44" customFormat="1">
      <c r="A1756" s="51"/>
      <c r="B1756" s="52"/>
      <c r="F1756" s="52"/>
      <c r="N1756" s="52"/>
      <c r="O1756" s="52"/>
      <c r="P1756" s="53"/>
      <c r="Q1756" s="53"/>
    </row>
    <row r="1757" spans="1:17" s="44" customFormat="1">
      <c r="A1757" s="51"/>
      <c r="B1757" s="52"/>
      <c r="F1757" s="52"/>
      <c r="N1757" s="52"/>
      <c r="O1757" s="52"/>
      <c r="P1757" s="53"/>
      <c r="Q1757" s="53"/>
    </row>
    <row r="1758" spans="1:17" s="44" customFormat="1">
      <c r="A1758" s="51"/>
      <c r="B1758" s="52"/>
      <c r="F1758" s="52"/>
      <c r="N1758" s="52"/>
      <c r="O1758" s="52"/>
      <c r="P1758" s="53"/>
      <c r="Q1758" s="53"/>
    </row>
    <row r="1759" spans="1:17" s="44" customFormat="1">
      <c r="A1759" s="51"/>
      <c r="B1759" s="52"/>
      <c r="F1759" s="52"/>
      <c r="N1759" s="52"/>
      <c r="O1759" s="52"/>
      <c r="P1759" s="53"/>
      <c r="Q1759" s="53"/>
    </row>
    <row r="1760" spans="1:17" s="44" customFormat="1">
      <c r="A1760" s="51"/>
      <c r="B1760" s="52"/>
      <c r="F1760" s="52"/>
      <c r="N1760" s="52"/>
      <c r="O1760" s="52"/>
      <c r="P1760" s="53"/>
      <c r="Q1760" s="53"/>
    </row>
    <row r="1761" spans="1:17" s="44" customFormat="1">
      <c r="A1761" s="51"/>
      <c r="B1761" s="52"/>
      <c r="F1761" s="52"/>
      <c r="N1761" s="52"/>
      <c r="O1761" s="52"/>
      <c r="P1761" s="53"/>
      <c r="Q1761" s="53"/>
    </row>
    <row r="1762" spans="1:17" s="44" customFormat="1">
      <c r="A1762" s="51"/>
      <c r="B1762" s="52"/>
      <c r="F1762" s="52"/>
      <c r="N1762" s="52"/>
      <c r="O1762" s="52"/>
      <c r="P1762" s="53"/>
      <c r="Q1762" s="53"/>
    </row>
    <row r="1763" spans="1:17" s="44" customFormat="1">
      <c r="A1763" s="51"/>
      <c r="B1763" s="52"/>
      <c r="F1763" s="52"/>
      <c r="N1763" s="52"/>
      <c r="O1763" s="52"/>
      <c r="P1763" s="53"/>
      <c r="Q1763" s="53"/>
    </row>
    <row r="1764" spans="1:17" s="44" customFormat="1">
      <c r="A1764" s="51"/>
      <c r="B1764" s="52"/>
      <c r="F1764" s="52"/>
      <c r="N1764" s="52"/>
      <c r="O1764" s="52"/>
      <c r="P1764" s="53"/>
      <c r="Q1764" s="53"/>
    </row>
    <row r="1765" spans="1:17" s="44" customFormat="1">
      <c r="A1765" s="51"/>
      <c r="B1765" s="52"/>
      <c r="F1765" s="52"/>
      <c r="N1765" s="52"/>
      <c r="O1765" s="52"/>
      <c r="P1765" s="53"/>
      <c r="Q1765" s="53"/>
    </row>
    <row r="1766" spans="1:17" s="44" customFormat="1">
      <c r="A1766" s="51"/>
      <c r="B1766" s="52"/>
      <c r="F1766" s="52"/>
      <c r="N1766" s="52"/>
      <c r="O1766" s="52"/>
      <c r="P1766" s="53"/>
      <c r="Q1766" s="53"/>
    </row>
    <row r="1767" spans="1:17" s="44" customFormat="1">
      <c r="A1767" s="51"/>
      <c r="B1767" s="52"/>
      <c r="F1767" s="52"/>
      <c r="N1767" s="52"/>
      <c r="O1767" s="52"/>
      <c r="P1767" s="53"/>
      <c r="Q1767" s="53"/>
    </row>
    <row r="1768" spans="1:17" s="44" customFormat="1">
      <c r="A1768" s="51"/>
      <c r="B1768" s="52"/>
      <c r="F1768" s="52"/>
      <c r="N1768" s="52"/>
      <c r="O1768" s="52"/>
      <c r="P1768" s="53"/>
      <c r="Q1768" s="53"/>
    </row>
    <row r="1769" spans="1:17" s="44" customFormat="1">
      <c r="A1769" s="51"/>
      <c r="B1769" s="52"/>
      <c r="F1769" s="52"/>
      <c r="N1769" s="52"/>
      <c r="O1769" s="52"/>
      <c r="P1769" s="53"/>
      <c r="Q1769" s="53"/>
    </row>
    <row r="1770" spans="1:17" s="44" customFormat="1">
      <c r="A1770" s="51"/>
      <c r="B1770" s="52"/>
      <c r="F1770" s="52"/>
      <c r="N1770" s="52"/>
      <c r="O1770" s="52"/>
      <c r="P1770" s="53"/>
      <c r="Q1770" s="53"/>
    </row>
    <row r="1771" spans="1:17" s="44" customFormat="1">
      <c r="A1771" s="51"/>
      <c r="B1771" s="52"/>
      <c r="F1771" s="52"/>
      <c r="N1771" s="52"/>
      <c r="O1771" s="52"/>
      <c r="P1771" s="53"/>
      <c r="Q1771" s="53"/>
    </row>
    <row r="1772" spans="1:17" s="44" customFormat="1">
      <c r="A1772" s="51"/>
      <c r="B1772" s="52"/>
      <c r="F1772" s="52"/>
      <c r="N1772" s="52"/>
      <c r="O1772" s="52"/>
      <c r="P1772" s="53"/>
      <c r="Q1772" s="53"/>
    </row>
    <row r="1773" spans="1:17" s="44" customFormat="1">
      <c r="A1773" s="51"/>
      <c r="B1773" s="52"/>
      <c r="F1773" s="52"/>
      <c r="N1773" s="52"/>
      <c r="O1773" s="52"/>
      <c r="P1773" s="53"/>
      <c r="Q1773" s="53"/>
    </row>
    <row r="1774" spans="1:17" s="44" customFormat="1">
      <c r="A1774" s="51"/>
      <c r="B1774" s="52"/>
      <c r="F1774" s="52"/>
      <c r="N1774" s="52"/>
      <c r="O1774" s="52"/>
      <c r="P1774" s="53"/>
      <c r="Q1774" s="53"/>
    </row>
    <row r="1775" spans="1:17" s="44" customFormat="1">
      <c r="A1775" s="51"/>
      <c r="B1775" s="52"/>
      <c r="F1775" s="52"/>
      <c r="N1775" s="52"/>
      <c r="O1775" s="52"/>
      <c r="P1775" s="53"/>
      <c r="Q1775" s="53"/>
    </row>
    <row r="1776" spans="1:17" s="44" customFormat="1">
      <c r="A1776" s="51"/>
      <c r="B1776" s="52"/>
      <c r="F1776" s="52"/>
      <c r="N1776" s="52"/>
      <c r="O1776" s="52"/>
      <c r="P1776" s="53"/>
      <c r="Q1776" s="53"/>
    </row>
    <row r="1777" spans="1:17" s="44" customFormat="1">
      <c r="A1777" s="51"/>
      <c r="B1777" s="52"/>
      <c r="F1777" s="52"/>
      <c r="N1777" s="52"/>
      <c r="O1777" s="52"/>
      <c r="P1777" s="53"/>
      <c r="Q1777" s="53"/>
    </row>
    <row r="1778" spans="1:17" s="44" customFormat="1">
      <c r="A1778" s="51"/>
      <c r="B1778" s="52"/>
      <c r="F1778" s="52"/>
      <c r="N1778" s="52"/>
      <c r="O1778" s="52"/>
      <c r="P1778" s="53"/>
      <c r="Q1778" s="53"/>
    </row>
    <row r="1779" spans="1:17" s="44" customFormat="1">
      <c r="A1779" s="51"/>
      <c r="B1779" s="52"/>
      <c r="F1779" s="52"/>
      <c r="N1779" s="52"/>
      <c r="O1779" s="52"/>
      <c r="P1779" s="53"/>
      <c r="Q1779" s="53"/>
    </row>
    <row r="1780" spans="1:17" s="44" customFormat="1">
      <c r="A1780" s="51"/>
      <c r="B1780" s="52"/>
      <c r="F1780" s="52"/>
      <c r="N1780" s="52"/>
      <c r="O1780" s="52"/>
      <c r="P1780" s="53"/>
      <c r="Q1780" s="53"/>
    </row>
    <row r="1781" spans="1:17" s="44" customFormat="1">
      <c r="A1781" s="51"/>
      <c r="B1781" s="52"/>
      <c r="F1781" s="52"/>
      <c r="N1781" s="52"/>
      <c r="O1781" s="52"/>
      <c r="P1781" s="53"/>
      <c r="Q1781" s="53"/>
    </row>
    <row r="1782" spans="1:17" s="44" customFormat="1">
      <c r="A1782" s="51"/>
      <c r="B1782" s="52"/>
      <c r="F1782" s="52"/>
      <c r="N1782" s="52"/>
      <c r="O1782" s="52"/>
      <c r="P1782" s="53"/>
      <c r="Q1782" s="53"/>
    </row>
    <row r="1783" spans="1:17" s="44" customFormat="1">
      <c r="A1783" s="51"/>
      <c r="B1783" s="52"/>
      <c r="F1783" s="52"/>
      <c r="N1783" s="52"/>
      <c r="O1783" s="52"/>
      <c r="P1783" s="53"/>
      <c r="Q1783" s="53"/>
    </row>
    <row r="1784" spans="1:17" s="44" customFormat="1">
      <c r="A1784" s="51"/>
      <c r="B1784" s="52"/>
      <c r="F1784" s="52"/>
      <c r="N1784" s="52"/>
      <c r="O1784" s="52"/>
      <c r="P1784" s="53"/>
      <c r="Q1784" s="53"/>
    </row>
    <row r="1785" spans="1:17" s="44" customFormat="1">
      <c r="A1785" s="51"/>
      <c r="B1785" s="52"/>
      <c r="F1785" s="52"/>
      <c r="N1785" s="52"/>
      <c r="O1785" s="52"/>
      <c r="P1785" s="53"/>
      <c r="Q1785" s="53"/>
    </row>
    <row r="1786" spans="1:17" s="44" customFormat="1">
      <c r="A1786" s="51"/>
      <c r="B1786" s="52"/>
      <c r="F1786" s="52"/>
      <c r="N1786" s="52"/>
      <c r="O1786" s="52"/>
      <c r="P1786" s="53"/>
      <c r="Q1786" s="53"/>
    </row>
    <row r="1787" spans="1:17" s="44" customFormat="1">
      <c r="A1787" s="51"/>
      <c r="B1787" s="52"/>
      <c r="F1787" s="52"/>
      <c r="N1787" s="52"/>
      <c r="O1787" s="52"/>
      <c r="P1787" s="53"/>
      <c r="Q1787" s="53"/>
    </row>
    <row r="1788" spans="1:17" s="44" customFormat="1">
      <c r="A1788" s="51"/>
      <c r="B1788" s="52"/>
      <c r="F1788" s="52"/>
      <c r="N1788" s="52"/>
      <c r="O1788" s="52"/>
      <c r="P1788" s="53"/>
      <c r="Q1788" s="53"/>
    </row>
    <row r="1789" spans="1:17" s="44" customFormat="1">
      <c r="A1789" s="51"/>
      <c r="B1789" s="52"/>
      <c r="F1789" s="52"/>
      <c r="N1789" s="52"/>
      <c r="O1789" s="52"/>
      <c r="P1789" s="53"/>
      <c r="Q1789" s="53"/>
    </row>
    <row r="1790" spans="1:17" s="44" customFormat="1">
      <c r="A1790" s="51"/>
      <c r="B1790" s="52"/>
      <c r="F1790" s="52"/>
      <c r="N1790" s="52"/>
      <c r="O1790" s="52"/>
      <c r="P1790" s="53"/>
      <c r="Q1790" s="53"/>
    </row>
    <row r="1791" spans="1:17" s="44" customFormat="1">
      <c r="A1791" s="51"/>
      <c r="B1791" s="52"/>
      <c r="F1791" s="52"/>
      <c r="N1791" s="52"/>
      <c r="O1791" s="52"/>
      <c r="P1791" s="53"/>
      <c r="Q1791" s="53"/>
    </row>
    <row r="1792" spans="1:17" s="44" customFormat="1">
      <c r="A1792" s="51"/>
      <c r="B1792" s="52"/>
      <c r="F1792" s="52"/>
      <c r="N1792" s="52"/>
      <c r="O1792" s="52"/>
      <c r="P1792" s="53"/>
      <c r="Q1792" s="53"/>
    </row>
    <row r="1793" spans="1:17" s="44" customFormat="1">
      <c r="A1793" s="51"/>
      <c r="B1793" s="52"/>
      <c r="F1793" s="52"/>
      <c r="N1793" s="52"/>
      <c r="O1793" s="52"/>
      <c r="P1793" s="53"/>
      <c r="Q1793" s="53"/>
    </row>
    <row r="1794" spans="1:17" s="44" customFormat="1">
      <c r="A1794" s="51"/>
      <c r="B1794" s="52"/>
      <c r="F1794" s="52"/>
      <c r="N1794" s="52"/>
      <c r="O1794" s="52"/>
      <c r="P1794" s="53"/>
      <c r="Q1794" s="53"/>
    </row>
    <row r="1795" spans="1:17" s="44" customFormat="1">
      <c r="A1795" s="51"/>
      <c r="B1795" s="52"/>
      <c r="F1795" s="52"/>
      <c r="N1795" s="52"/>
      <c r="O1795" s="52"/>
      <c r="P1795" s="53"/>
      <c r="Q1795" s="53"/>
    </row>
    <row r="1796" spans="1:17" s="44" customFormat="1">
      <c r="A1796" s="51"/>
      <c r="B1796" s="52"/>
      <c r="F1796" s="52"/>
      <c r="N1796" s="52"/>
      <c r="O1796" s="52"/>
      <c r="P1796" s="53"/>
      <c r="Q1796" s="53"/>
    </row>
    <row r="1797" spans="1:17" s="44" customFormat="1">
      <c r="A1797" s="51"/>
      <c r="B1797" s="52"/>
      <c r="F1797" s="52"/>
      <c r="N1797" s="52"/>
      <c r="O1797" s="52"/>
      <c r="P1797" s="53"/>
      <c r="Q1797" s="53"/>
    </row>
    <row r="1798" spans="1:17" s="44" customFormat="1">
      <c r="A1798" s="51"/>
      <c r="B1798" s="52"/>
      <c r="F1798" s="52"/>
      <c r="N1798" s="52"/>
      <c r="O1798" s="52"/>
      <c r="P1798" s="53"/>
      <c r="Q1798" s="53"/>
    </row>
    <row r="1799" spans="1:17" s="44" customFormat="1">
      <c r="A1799" s="51"/>
      <c r="B1799" s="52"/>
      <c r="F1799" s="52"/>
      <c r="N1799" s="52"/>
      <c r="O1799" s="52"/>
      <c r="P1799" s="53"/>
      <c r="Q1799" s="53"/>
    </row>
    <row r="1800" spans="1:17" s="44" customFormat="1">
      <c r="A1800" s="51"/>
      <c r="B1800" s="52"/>
      <c r="F1800" s="52"/>
      <c r="N1800" s="52"/>
      <c r="O1800" s="52"/>
      <c r="P1800" s="53"/>
      <c r="Q1800" s="53"/>
    </row>
    <row r="1801" spans="1:17" s="44" customFormat="1">
      <c r="A1801" s="51"/>
      <c r="B1801" s="52"/>
      <c r="F1801" s="52"/>
      <c r="N1801" s="52"/>
      <c r="O1801" s="52"/>
      <c r="P1801" s="53"/>
      <c r="Q1801" s="53"/>
    </row>
    <row r="1802" spans="1:17" s="44" customFormat="1">
      <c r="A1802" s="51"/>
      <c r="B1802" s="52"/>
      <c r="F1802" s="52"/>
      <c r="N1802" s="52"/>
      <c r="O1802" s="52"/>
      <c r="P1802" s="53"/>
      <c r="Q1802" s="53"/>
    </row>
    <row r="1803" spans="1:17" s="44" customFormat="1">
      <c r="A1803" s="51"/>
      <c r="B1803" s="52"/>
      <c r="F1803" s="52"/>
      <c r="N1803" s="52"/>
      <c r="O1803" s="52"/>
      <c r="P1803" s="53"/>
      <c r="Q1803" s="53"/>
    </row>
    <row r="1804" spans="1:17" s="44" customFormat="1">
      <c r="A1804" s="51"/>
      <c r="B1804" s="52"/>
      <c r="F1804" s="52"/>
      <c r="N1804" s="52"/>
      <c r="O1804" s="52"/>
      <c r="P1804" s="53"/>
      <c r="Q1804" s="53"/>
    </row>
    <row r="1805" spans="1:17" s="44" customFormat="1">
      <c r="A1805" s="51"/>
      <c r="B1805" s="52"/>
      <c r="F1805" s="52"/>
      <c r="N1805" s="52"/>
      <c r="O1805" s="52"/>
      <c r="P1805" s="53"/>
      <c r="Q1805" s="53"/>
    </row>
    <row r="1806" spans="1:17" s="44" customFormat="1">
      <c r="A1806" s="51"/>
      <c r="B1806" s="52"/>
      <c r="F1806" s="52"/>
      <c r="N1806" s="52"/>
      <c r="O1806" s="52"/>
      <c r="P1806" s="53"/>
      <c r="Q1806" s="53"/>
    </row>
    <row r="1807" spans="1:17" s="44" customFormat="1">
      <c r="A1807" s="51"/>
      <c r="B1807" s="52"/>
      <c r="F1807" s="52"/>
      <c r="N1807" s="52"/>
      <c r="O1807" s="52"/>
      <c r="P1807" s="53"/>
      <c r="Q1807" s="53"/>
    </row>
    <row r="1808" spans="1:17" s="44" customFormat="1">
      <c r="A1808" s="51"/>
      <c r="B1808" s="52"/>
      <c r="F1808" s="52"/>
      <c r="N1808" s="52"/>
      <c r="O1808" s="52"/>
      <c r="P1808" s="53"/>
      <c r="Q1808" s="53"/>
    </row>
    <row r="1809" spans="1:17" s="44" customFormat="1">
      <c r="A1809" s="51"/>
      <c r="B1809" s="52"/>
      <c r="F1809" s="52"/>
      <c r="N1809" s="52"/>
      <c r="O1809" s="52"/>
      <c r="P1809" s="53"/>
      <c r="Q1809" s="53"/>
    </row>
    <row r="1810" spans="1:17" s="44" customFormat="1">
      <c r="A1810" s="51"/>
      <c r="B1810" s="52"/>
      <c r="F1810" s="52"/>
      <c r="N1810" s="52"/>
      <c r="O1810" s="52"/>
      <c r="P1810" s="53"/>
      <c r="Q1810" s="53"/>
    </row>
    <row r="1811" spans="1:17" s="44" customFormat="1">
      <c r="A1811" s="51"/>
      <c r="B1811" s="52"/>
      <c r="F1811" s="52"/>
      <c r="N1811" s="52"/>
      <c r="O1811" s="52"/>
      <c r="P1811" s="53"/>
      <c r="Q1811" s="53"/>
    </row>
    <row r="1812" spans="1:17" s="44" customFormat="1">
      <c r="A1812" s="51"/>
      <c r="B1812" s="52"/>
      <c r="F1812" s="52"/>
      <c r="N1812" s="52"/>
      <c r="O1812" s="52"/>
      <c r="P1812" s="53"/>
      <c r="Q1812" s="53"/>
    </row>
    <row r="1813" spans="1:17" s="44" customFormat="1">
      <c r="A1813" s="51"/>
      <c r="B1813" s="52"/>
      <c r="F1813" s="52"/>
      <c r="N1813" s="52"/>
      <c r="O1813" s="52"/>
      <c r="P1813" s="53"/>
      <c r="Q1813" s="53"/>
    </row>
    <row r="1814" spans="1:17" s="44" customFormat="1">
      <c r="A1814" s="51"/>
      <c r="B1814" s="52"/>
      <c r="F1814" s="52"/>
      <c r="N1814" s="52"/>
      <c r="O1814" s="52"/>
      <c r="P1814" s="53"/>
      <c r="Q1814" s="53"/>
    </row>
    <row r="1815" spans="1:17" s="44" customFormat="1">
      <c r="A1815" s="51"/>
      <c r="B1815" s="52"/>
      <c r="F1815" s="52"/>
      <c r="N1815" s="52"/>
      <c r="O1815" s="52"/>
      <c r="P1815" s="53"/>
      <c r="Q1815" s="53"/>
    </row>
    <row r="1816" spans="1:17" s="44" customFormat="1">
      <c r="A1816" s="51"/>
      <c r="B1816" s="52"/>
      <c r="F1816" s="52"/>
      <c r="N1816" s="52"/>
      <c r="O1816" s="52"/>
      <c r="P1816" s="53"/>
      <c r="Q1816" s="53"/>
    </row>
    <row r="1817" spans="1:17" s="44" customFormat="1">
      <c r="A1817" s="51"/>
      <c r="B1817" s="52"/>
      <c r="F1817" s="52"/>
      <c r="N1817" s="52"/>
      <c r="O1817" s="52"/>
      <c r="P1817" s="53"/>
      <c r="Q1817" s="53"/>
    </row>
    <row r="1818" spans="1:17" s="44" customFormat="1">
      <c r="A1818" s="51"/>
      <c r="B1818" s="52"/>
      <c r="F1818" s="52"/>
      <c r="N1818" s="52"/>
      <c r="O1818" s="52"/>
      <c r="P1818" s="53"/>
      <c r="Q1818" s="53"/>
    </row>
    <row r="1819" spans="1:17" s="44" customFormat="1">
      <c r="A1819" s="51"/>
      <c r="B1819" s="52"/>
      <c r="F1819" s="52"/>
      <c r="N1819" s="52"/>
      <c r="O1819" s="52"/>
      <c r="P1819" s="53"/>
      <c r="Q1819" s="53"/>
    </row>
    <row r="1820" spans="1:17" s="44" customFormat="1">
      <c r="A1820" s="51"/>
      <c r="B1820" s="52"/>
      <c r="F1820" s="52"/>
      <c r="N1820" s="52"/>
      <c r="O1820" s="52"/>
      <c r="P1820" s="53"/>
      <c r="Q1820" s="53"/>
    </row>
    <row r="1821" spans="1:17" s="44" customFormat="1">
      <c r="A1821" s="51"/>
      <c r="B1821" s="52"/>
      <c r="F1821" s="52"/>
      <c r="N1821" s="52"/>
      <c r="O1821" s="52"/>
      <c r="P1821" s="53"/>
      <c r="Q1821" s="53"/>
    </row>
    <row r="1822" spans="1:17" s="44" customFormat="1">
      <c r="A1822" s="51"/>
      <c r="B1822" s="52"/>
      <c r="F1822" s="52"/>
      <c r="N1822" s="52"/>
      <c r="O1822" s="52"/>
      <c r="P1822" s="53"/>
      <c r="Q1822" s="53"/>
    </row>
    <row r="1823" spans="1:17" s="44" customFormat="1">
      <c r="A1823" s="51"/>
      <c r="B1823" s="52"/>
      <c r="F1823" s="52"/>
      <c r="N1823" s="52"/>
      <c r="O1823" s="52"/>
      <c r="P1823" s="53"/>
      <c r="Q1823" s="53"/>
    </row>
    <row r="1824" spans="1:17" s="44" customFormat="1">
      <c r="A1824" s="51"/>
      <c r="B1824" s="52"/>
      <c r="F1824" s="52"/>
      <c r="N1824" s="52"/>
      <c r="O1824" s="52"/>
      <c r="P1824" s="53"/>
      <c r="Q1824" s="53"/>
    </row>
    <row r="1825" spans="1:17" s="44" customFormat="1">
      <c r="A1825" s="51"/>
      <c r="B1825" s="52"/>
      <c r="F1825" s="52"/>
      <c r="N1825" s="52"/>
      <c r="O1825" s="52"/>
      <c r="P1825" s="53"/>
      <c r="Q1825" s="53"/>
    </row>
    <row r="1826" spans="1:17" s="44" customFormat="1">
      <c r="A1826" s="51"/>
      <c r="B1826" s="52"/>
      <c r="F1826" s="52"/>
      <c r="N1826" s="52"/>
      <c r="O1826" s="52"/>
      <c r="P1826" s="53"/>
      <c r="Q1826" s="53"/>
    </row>
    <row r="1827" spans="1:17" s="44" customFormat="1">
      <c r="A1827" s="51"/>
      <c r="B1827" s="52"/>
      <c r="F1827" s="52"/>
      <c r="N1827" s="52"/>
      <c r="O1827" s="52"/>
      <c r="P1827" s="53"/>
      <c r="Q1827" s="53"/>
    </row>
    <row r="1828" spans="1:17" s="44" customFormat="1">
      <c r="A1828" s="51"/>
      <c r="B1828" s="52"/>
      <c r="F1828" s="52"/>
      <c r="N1828" s="52"/>
      <c r="O1828" s="52"/>
      <c r="P1828" s="53"/>
      <c r="Q1828" s="53"/>
    </row>
    <row r="1829" spans="1:17" s="44" customFormat="1">
      <c r="A1829" s="51"/>
      <c r="B1829" s="52"/>
      <c r="F1829" s="52"/>
      <c r="N1829" s="52"/>
      <c r="O1829" s="52"/>
      <c r="P1829" s="53"/>
      <c r="Q1829" s="53"/>
    </row>
    <row r="1830" spans="1:17" s="44" customFormat="1">
      <c r="A1830" s="51"/>
      <c r="B1830" s="52"/>
      <c r="F1830" s="52"/>
      <c r="N1830" s="52"/>
      <c r="O1830" s="52"/>
      <c r="P1830" s="53"/>
      <c r="Q1830" s="53"/>
    </row>
    <row r="1831" spans="1:17" s="44" customFormat="1">
      <c r="A1831" s="51"/>
      <c r="B1831" s="52"/>
      <c r="F1831" s="52"/>
      <c r="N1831" s="52"/>
      <c r="O1831" s="52"/>
      <c r="P1831" s="53"/>
      <c r="Q1831" s="53"/>
    </row>
    <row r="1832" spans="1:17" s="44" customFormat="1">
      <c r="A1832" s="51"/>
      <c r="B1832" s="52"/>
      <c r="F1832" s="52"/>
      <c r="N1832" s="52"/>
      <c r="O1832" s="52"/>
      <c r="P1832" s="53"/>
      <c r="Q1832" s="53"/>
    </row>
    <row r="1833" spans="1:17" s="44" customFormat="1">
      <c r="A1833" s="51"/>
      <c r="B1833" s="52"/>
      <c r="F1833" s="52"/>
      <c r="N1833" s="52"/>
      <c r="O1833" s="52"/>
      <c r="P1833" s="53"/>
      <c r="Q1833" s="53"/>
    </row>
    <row r="1834" spans="1:17" s="44" customFormat="1">
      <c r="A1834" s="51"/>
      <c r="B1834" s="52"/>
      <c r="F1834" s="52"/>
      <c r="N1834" s="52"/>
      <c r="O1834" s="52"/>
      <c r="P1834" s="53"/>
      <c r="Q1834" s="53"/>
    </row>
    <row r="1835" spans="1:17" s="44" customFormat="1">
      <c r="A1835" s="51"/>
      <c r="B1835" s="52"/>
      <c r="F1835" s="52"/>
      <c r="N1835" s="52"/>
      <c r="O1835" s="52"/>
      <c r="P1835" s="53"/>
      <c r="Q1835" s="53"/>
    </row>
    <row r="1836" spans="1:17" s="44" customFormat="1">
      <c r="A1836" s="51"/>
      <c r="B1836" s="52"/>
      <c r="F1836" s="52"/>
      <c r="N1836" s="52"/>
      <c r="O1836" s="52"/>
      <c r="P1836" s="53"/>
      <c r="Q1836" s="53"/>
    </row>
    <row r="1837" spans="1:17" s="44" customFormat="1">
      <c r="A1837" s="51"/>
      <c r="B1837" s="52"/>
      <c r="F1837" s="52"/>
      <c r="N1837" s="52"/>
      <c r="O1837" s="52"/>
      <c r="P1837" s="53"/>
      <c r="Q1837" s="53"/>
    </row>
    <row r="1838" spans="1:17" s="44" customFormat="1">
      <c r="A1838" s="51"/>
      <c r="B1838" s="52"/>
      <c r="F1838" s="52"/>
      <c r="N1838" s="52"/>
      <c r="O1838" s="52"/>
      <c r="P1838" s="53"/>
      <c r="Q1838" s="53"/>
    </row>
    <row r="1839" spans="1:17" s="44" customFormat="1">
      <c r="A1839" s="51"/>
      <c r="B1839" s="52"/>
      <c r="F1839" s="52"/>
      <c r="N1839" s="52"/>
      <c r="O1839" s="52"/>
      <c r="P1839" s="53"/>
      <c r="Q1839" s="53"/>
    </row>
    <row r="1840" spans="1:17" s="44" customFormat="1">
      <c r="A1840" s="51"/>
      <c r="B1840" s="52"/>
      <c r="F1840" s="52"/>
      <c r="N1840" s="52"/>
      <c r="O1840" s="52"/>
      <c r="P1840" s="53"/>
      <c r="Q1840" s="53"/>
    </row>
    <row r="1841" spans="1:17" s="44" customFormat="1">
      <c r="A1841" s="51"/>
      <c r="B1841" s="52"/>
      <c r="F1841" s="52"/>
      <c r="N1841" s="52"/>
      <c r="O1841" s="52"/>
      <c r="P1841" s="53"/>
      <c r="Q1841" s="53"/>
    </row>
    <row r="1842" spans="1:17" s="44" customFormat="1">
      <c r="A1842" s="51"/>
      <c r="B1842" s="52"/>
      <c r="F1842" s="52"/>
      <c r="N1842" s="52"/>
      <c r="O1842" s="52"/>
      <c r="P1842" s="53"/>
      <c r="Q1842" s="53"/>
    </row>
    <row r="1843" spans="1:17" s="44" customFormat="1">
      <c r="A1843" s="51"/>
      <c r="B1843" s="52"/>
      <c r="F1843" s="52"/>
      <c r="N1843" s="52"/>
      <c r="O1843" s="52"/>
      <c r="P1843" s="53"/>
      <c r="Q1843" s="53"/>
    </row>
    <row r="1844" spans="1:17" s="44" customFormat="1">
      <c r="A1844" s="51"/>
      <c r="B1844" s="52"/>
      <c r="F1844" s="52"/>
      <c r="N1844" s="52"/>
      <c r="O1844" s="52"/>
      <c r="P1844" s="53"/>
      <c r="Q1844" s="53"/>
    </row>
    <row r="1845" spans="1:17" s="44" customFormat="1">
      <c r="A1845" s="51"/>
      <c r="B1845" s="52"/>
      <c r="F1845" s="52"/>
      <c r="N1845" s="52"/>
      <c r="O1845" s="52"/>
      <c r="P1845" s="53"/>
      <c r="Q1845" s="53"/>
    </row>
    <row r="1846" spans="1:17" s="44" customFormat="1">
      <c r="A1846" s="51"/>
      <c r="B1846" s="52"/>
      <c r="F1846" s="52"/>
      <c r="N1846" s="52"/>
      <c r="O1846" s="52"/>
      <c r="P1846" s="53"/>
      <c r="Q1846" s="53"/>
    </row>
    <row r="1847" spans="1:17" s="44" customFormat="1">
      <c r="A1847" s="51"/>
      <c r="B1847" s="52"/>
      <c r="F1847" s="52"/>
      <c r="N1847" s="52"/>
      <c r="O1847" s="52"/>
      <c r="P1847" s="53"/>
      <c r="Q1847" s="53"/>
    </row>
    <row r="1848" spans="1:17" s="44" customFormat="1">
      <c r="A1848" s="51"/>
      <c r="B1848" s="52"/>
      <c r="F1848" s="52"/>
      <c r="N1848" s="52"/>
      <c r="O1848" s="52"/>
      <c r="P1848" s="53"/>
      <c r="Q1848" s="53"/>
    </row>
    <row r="1849" spans="1:17" s="44" customFormat="1">
      <c r="A1849" s="51"/>
      <c r="B1849" s="52"/>
      <c r="F1849" s="52"/>
      <c r="N1849" s="52"/>
      <c r="O1849" s="52"/>
      <c r="P1849" s="53"/>
      <c r="Q1849" s="53"/>
    </row>
    <row r="1850" spans="1:17" s="44" customFormat="1">
      <c r="A1850" s="51"/>
      <c r="B1850" s="52"/>
      <c r="F1850" s="52"/>
      <c r="N1850" s="52"/>
      <c r="O1850" s="52"/>
      <c r="P1850" s="53"/>
      <c r="Q1850" s="53"/>
    </row>
    <row r="1851" spans="1:17" s="44" customFormat="1">
      <c r="A1851" s="51"/>
      <c r="B1851" s="52"/>
      <c r="F1851" s="52"/>
      <c r="N1851" s="52"/>
      <c r="O1851" s="52"/>
      <c r="P1851" s="53"/>
      <c r="Q1851" s="53"/>
    </row>
    <row r="1852" spans="1:17" s="44" customFormat="1">
      <c r="A1852" s="51"/>
      <c r="B1852" s="52"/>
      <c r="F1852" s="52"/>
      <c r="N1852" s="52"/>
      <c r="O1852" s="52"/>
      <c r="P1852" s="53"/>
      <c r="Q1852" s="53"/>
    </row>
    <row r="1853" spans="1:17" s="44" customFormat="1">
      <c r="A1853" s="51"/>
      <c r="B1853" s="52"/>
      <c r="F1853" s="52"/>
      <c r="N1853" s="52"/>
      <c r="O1853" s="52"/>
      <c r="P1853" s="53"/>
      <c r="Q1853" s="53"/>
    </row>
    <row r="1854" spans="1:17" s="44" customFormat="1">
      <c r="A1854" s="51"/>
      <c r="B1854" s="52"/>
      <c r="F1854" s="52"/>
      <c r="N1854" s="52"/>
      <c r="O1854" s="52"/>
      <c r="P1854" s="53"/>
      <c r="Q1854" s="53"/>
    </row>
    <row r="1855" spans="1:17" s="44" customFormat="1">
      <c r="A1855" s="51"/>
      <c r="B1855" s="52"/>
      <c r="F1855" s="52"/>
      <c r="N1855" s="52"/>
      <c r="O1855" s="52"/>
      <c r="P1855" s="53"/>
      <c r="Q1855" s="53"/>
    </row>
    <row r="1856" spans="1:17" s="44" customFormat="1">
      <c r="A1856" s="51"/>
      <c r="B1856" s="52"/>
      <c r="F1856" s="52"/>
      <c r="N1856" s="52"/>
      <c r="O1856" s="52"/>
      <c r="P1856" s="53"/>
      <c r="Q1856" s="53"/>
    </row>
    <row r="1857" spans="1:17" s="44" customFormat="1">
      <c r="A1857" s="51"/>
      <c r="B1857" s="52"/>
      <c r="F1857" s="52"/>
      <c r="N1857" s="52"/>
      <c r="O1857" s="52"/>
      <c r="P1857" s="53"/>
      <c r="Q1857" s="53"/>
    </row>
    <row r="1858" spans="1:17" s="44" customFormat="1">
      <c r="A1858" s="51"/>
      <c r="B1858" s="52"/>
      <c r="F1858" s="52"/>
      <c r="N1858" s="52"/>
      <c r="O1858" s="52"/>
      <c r="P1858" s="53"/>
      <c r="Q1858" s="53"/>
    </row>
    <row r="1859" spans="1:17" s="44" customFormat="1">
      <c r="A1859" s="51"/>
      <c r="B1859" s="52"/>
      <c r="F1859" s="52"/>
      <c r="N1859" s="52"/>
      <c r="O1859" s="52"/>
      <c r="P1859" s="53"/>
      <c r="Q1859" s="53"/>
    </row>
    <row r="1860" spans="1:17" s="44" customFormat="1">
      <c r="A1860" s="51"/>
      <c r="B1860" s="52"/>
      <c r="F1860" s="52"/>
      <c r="N1860" s="52"/>
      <c r="O1860" s="52"/>
      <c r="P1860" s="53"/>
      <c r="Q1860" s="53"/>
    </row>
    <row r="1861" spans="1:17" s="44" customFormat="1">
      <c r="A1861" s="51"/>
      <c r="B1861" s="52"/>
      <c r="F1861" s="52"/>
      <c r="N1861" s="52"/>
      <c r="O1861" s="52"/>
      <c r="P1861" s="53"/>
      <c r="Q1861" s="53"/>
    </row>
    <row r="1862" spans="1:17" s="44" customFormat="1">
      <c r="A1862" s="51"/>
      <c r="B1862" s="52"/>
      <c r="F1862" s="52"/>
      <c r="N1862" s="52"/>
      <c r="O1862" s="52"/>
      <c r="P1862" s="53"/>
      <c r="Q1862" s="53"/>
    </row>
    <row r="1863" spans="1:17" s="44" customFormat="1">
      <c r="A1863" s="51"/>
      <c r="B1863" s="52"/>
      <c r="F1863" s="52"/>
      <c r="N1863" s="52"/>
      <c r="O1863" s="52"/>
      <c r="P1863" s="53"/>
      <c r="Q1863" s="53"/>
    </row>
    <row r="1864" spans="1:17" s="44" customFormat="1">
      <c r="A1864" s="51"/>
      <c r="B1864" s="52"/>
      <c r="F1864" s="52"/>
      <c r="N1864" s="52"/>
      <c r="O1864" s="52"/>
      <c r="P1864" s="53"/>
      <c r="Q1864" s="53"/>
    </row>
    <row r="1865" spans="1:17" s="44" customFormat="1">
      <c r="A1865" s="51"/>
      <c r="B1865" s="52"/>
      <c r="F1865" s="52"/>
      <c r="N1865" s="52"/>
      <c r="O1865" s="52"/>
      <c r="P1865" s="53"/>
      <c r="Q1865" s="53"/>
    </row>
    <row r="1866" spans="1:17" s="44" customFormat="1">
      <c r="A1866" s="51"/>
      <c r="B1866" s="52"/>
      <c r="F1866" s="52"/>
      <c r="N1866" s="52"/>
      <c r="O1866" s="52"/>
      <c r="P1866" s="53"/>
      <c r="Q1866" s="53"/>
    </row>
    <row r="1867" spans="1:17" s="44" customFormat="1">
      <c r="A1867" s="51"/>
      <c r="B1867" s="52"/>
      <c r="F1867" s="52"/>
      <c r="N1867" s="52"/>
      <c r="O1867" s="52"/>
      <c r="P1867" s="53"/>
      <c r="Q1867" s="53"/>
    </row>
    <row r="1868" spans="1:17" s="44" customFormat="1">
      <c r="A1868" s="51"/>
      <c r="B1868" s="52"/>
      <c r="F1868" s="52"/>
      <c r="N1868" s="52"/>
      <c r="O1868" s="52"/>
      <c r="P1868" s="53"/>
      <c r="Q1868" s="53"/>
    </row>
    <row r="1869" spans="1:17" s="44" customFormat="1">
      <c r="A1869" s="51"/>
      <c r="B1869" s="52"/>
      <c r="F1869" s="52"/>
      <c r="N1869" s="52"/>
      <c r="O1869" s="52"/>
      <c r="P1869" s="53"/>
      <c r="Q1869" s="53"/>
    </row>
    <row r="1870" spans="1:17" s="44" customFormat="1">
      <c r="A1870" s="51"/>
      <c r="B1870" s="52"/>
      <c r="F1870" s="52"/>
      <c r="N1870" s="52"/>
      <c r="O1870" s="52"/>
      <c r="P1870" s="53"/>
      <c r="Q1870" s="53"/>
    </row>
    <row r="1871" spans="1:17" s="44" customFormat="1">
      <c r="A1871" s="51"/>
      <c r="B1871" s="52"/>
      <c r="F1871" s="52"/>
      <c r="N1871" s="52"/>
      <c r="O1871" s="52"/>
      <c r="P1871" s="53"/>
      <c r="Q1871" s="53"/>
    </row>
    <row r="1872" spans="1:17" s="44" customFormat="1">
      <c r="A1872" s="51"/>
      <c r="B1872" s="52"/>
      <c r="F1872" s="52"/>
      <c r="N1872" s="52"/>
      <c r="O1872" s="52"/>
      <c r="P1872" s="53"/>
      <c r="Q1872" s="53"/>
    </row>
    <row r="1873" spans="1:17" s="44" customFormat="1">
      <c r="A1873" s="51"/>
      <c r="B1873" s="52"/>
      <c r="F1873" s="52"/>
      <c r="N1873" s="52"/>
      <c r="O1873" s="52"/>
      <c r="P1873" s="53"/>
      <c r="Q1873" s="53"/>
    </row>
    <row r="1874" spans="1:17" s="44" customFormat="1">
      <c r="A1874" s="51"/>
      <c r="B1874" s="52"/>
      <c r="F1874" s="52"/>
      <c r="N1874" s="52"/>
      <c r="O1874" s="52"/>
      <c r="P1874" s="53"/>
      <c r="Q1874" s="53"/>
    </row>
    <row r="1875" spans="1:17" s="44" customFormat="1">
      <c r="A1875" s="51"/>
      <c r="B1875" s="52"/>
      <c r="F1875" s="52"/>
      <c r="N1875" s="52"/>
      <c r="O1875" s="52"/>
      <c r="P1875" s="53"/>
      <c r="Q1875" s="53"/>
    </row>
    <row r="1876" spans="1:17" s="44" customFormat="1">
      <c r="A1876" s="51"/>
      <c r="B1876" s="52"/>
      <c r="F1876" s="52"/>
      <c r="N1876" s="52"/>
      <c r="O1876" s="52"/>
      <c r="P1876" s="53"/>
      <c r="Q1876" s="53"/>
    </row>
    <row r="1877" spans="1:17" s="44" customFormat="1">
      <c r="A1877" s="51"/>
      <c r="B1877" s="52"/>
      <c r="F1877" s="52"/>
      <c r="N1877" s="52"/>
      <c r="O1877" s="52"/>
      <c r="P1877" s="53"/>
      <c r="Q1877" s="53"/>
    </row>
    <row r="1878" spans="1:17" s="44" customFormat="1">
      <c r="A1878" s="51"/>
      <c r="B1878" s="52"/>
      <c r="F1878" s="52"/>
      <c r="N1878" s="52"/>
      <c r="O1878" s="52"/>
      <c r="P1878" s="53"/>
      <c r="Q1878" s="53"/>
    </row>
    <row r="1879" spans="1:17" s="44" customFormat="1">
      <c r="A1879" s="51"/>
      <c r="B1879" s="52"/>
      <c r="F1879" s="52"/>
      <c r="N1879" s="52"/>
      <c r="O1879" s="52"/>
      <c r="P1879" s="53"/>
      <c r="Q1879" s="53"/>
    </row>
    <row r="1880" spans="1:17" s="44" customFormat="1">
      <c r="A1880" s="51"/>
      <c r="B1880" s="52"/>
      <c r="F1880" s="52"/>
      <c r="N1880" s="52"/>
      <c r="O1880" s="52"/>
      <c r="P1880" s="53"/>
      <c r="Q1880" s="53"/>
    </row>
    <row r="1881" spans="1:17" s="44" customFormat="1">
      <c r="A1881" s="51"/>
      <c r="B1881" s="52"/>
      <c r="F1881" s="52"/>
      <c r="N1881" s="52"/>
      <c r="O1881" s="52"/>
      <c r="P1881" s="53"/>
      <c r="Q1881" s="53"/>
    </row>
    <row r="1882" spans="1:17" s="44" customFormat="1">
      <c r="A1882" s="51"/>
      <c r="B1882" s="52"/>
      <c r="F1882" s="52"/>
      <c r="N1882" s="52"/>
      <c r="O1882" s="52"/>
      <c r="P1882" s="53"/>
      <c r="Q1882" s="53"/>
    </row>
    <row r="1883" spans="1:17" s="44" customFormat="1">
      <c r="A1883" s="51"/>
      <c r="B1883" s="52"/>
      <c r="F1883" s="52"/>
      <c r="N1883" s="52"/>
      <c r="O1883" s="52"/>
      <c r="P1883" s="53"/>
      <c r="Q1883" s="53"/>
    </row>
    <row r="1884" spans="1:17" s="44" customFormat="1">
      <c r="A1884" s="51"/>
      <c r="B1884" s="52"/>
      <c r="F1884" s="52"/>
      <c r="N1884" s="52"/>
      <c r="O1884" s="52"/>
      <c r="P1884" s="53"/>
      <c r="Q1884" s="53"/>
    </row>
    <row r="1885" spans="1:17" s="44" customFormat="1">
      <c r="A1885" s="51"/>
      <c r="B1885" s="52"/>
      <c r="F1885" s="52"/>
      <c r="N1885" s="52"/>
      <c r="O1885" s="52"/>
      <c r="P1885" s="53"/>
      <c r="Q1885" s="53"/>
    </row>
    <row r="1886" spans="1:17" s="44" customFormat="1">
      <c r="A1886" s="51"/>
      <c r="B1886" s="52"/>
      <c r="F1886" s="52"/>
      <c r="N1886" s="52"/>
      <c r="O1886" s="52"/>
      <c r="P1886" s="53"/>
      <c r="Q1886" s="53"/>
    </row>
    <row r="1887" spans="1:17" s="44" customFormat="1">
      <c r="A1887" s="51"/>
      <c r="B1887" s="52"/>
      <c r="F1887" s="52"/>
      <c r="N1887" s="52"/>
      <c r="O1887" s="52"/>
      <c r="P1887" s="53"/>
      <c r="Q1887" s="53"/>
    </row>
    <row r="1888" spans="1:17" s="44" customFormat="1">
      <c r="A1888" s="51"/>
      <c r="B1888" s="52"/>
      <c r="F1888" s="52"/>
      <c r="N1888" s="52"/>
      <c r="O1888" s="52"/>
      <c r="P1888" s="53"/>
      <c r="Q1888" s="53"/>
    </row>
    <row r="1889" spans="1:17" s="44" customFormat="1">
      <c r="A1889" s="51"/>
      <c r="B1889" s="52"/>
      <c r="F1889" s="52"/>
      <c r="N1889" s="52"/>
      <c r="O1889" s="52"/>
      <c r="P1889" s="53"/>
      <c r="Q1889" s="53"/>
    </row>
    <row r="1890" spans="1:17" s="44" customFormat="1">
      <c r="A1890" s="51"/>
      <c r="B1890" s="52"/>
      <c r="F1890" s="52"/>
      <c r="N1890" s="52"/>
      <c r="O1890" s="52"/>
      <c r="P1890" s="53"/>
      <c r="Q1890" s="53"/>
    </row>
    <row r="1891" spans="1:17" s="44" customFormat="1">
      <c r="A1891" s="51"/>
      <c r="B1891" s="52"/>
      <c r="F1891" s="52"/>
      <c r="N1891" s="52"/>
      <c r="O1891" s="52"/>
      <c r="P1891" s="53"/>
      <c r="Q1891" s="53"/>
    </row>
    <row r="1892" spans="1:17" s="44" customFormat="1">
      <c r="A1892" s="51"/>
      <c r="B1892" s="52"/>
      <c r="F1892" s="52"/>
      <c r="N1892" s="52"/>
      <c r="O1892" s="52"/>
      <c r="P1892" s="53"/>
      <c r="Q1892" s="53"/>
    </row>
    <row r="1893" spans="1:17" s="44" customFormat="1">
      <c r="A1893" s="51"/>
      <c r="B1893" s="52"/>
      <c r="F1893" s="52"/>
      <c r="N1893" s="52"/>
      <c r="O1893" s="52"/>
      <c r="P1893" s="53"/>
      <c r="Q1893" s="53"/>
    </row>
    <row r="1894" spans="1:17" s="44" customFormat="1">
      <c r="A1894" s="51"/>
      <c r="B1894" s="52"/>
      <c r="F1894" s="52"/>
      <c r="N1894" s="52"/>
      <c r="O1894" s="52"/>
      <c r="P1894" s="53"/>
      <c r="Q1894" s="53"/>
    </row>
    <row r="1895" spans="1:17" s="44" customFormat="1">
      <c r="A1895" s="51"/>
      <c r="B1895" s="52"/>
      <c r="F1895" s="52"/>
      <c r="N1895" s="52"/>
      <c r="O1895" s="52"/>
      <c r="P1895" s="53"/>
      <c r="Q1895" s="53"/>
    </row>
    <row r="1896" spans="1:17" s="44" customFormat="1">
      <c r="A1896" s="51"/>
      <c r="B1896" s="52"/>
      <c r="F1896" s="52"/>
      <c r="N1896" s="52"/>
      <c r="O1896" s="52"/>
      <c r="P1896" s="53"/>
      <c r="Q1896" s="53"/>
    </row>
    <row r="1897" spans="1:17" s="44" customFormat="1">
      <c r="A1897" s="51"/>
      <c r="B1897" s="52"/>
      <c r="F1897" s="52"/>
      <c r="N1897" s="52"/>
      <c r="O1897" s="52"/>
      <c r="P1897" s="53"/>
      <c r="Q1897" s="53"/>
    </row>
    <row r="1898" spans="1:17" s="44" customFormat="1">
      <c r="A1898" s="51"/>
      <c r="B1898" s="52"/>
      <c r="F1898" s="52"/>
      <c r="N1898" s="52"/>
      <c r="O1898" s="52"/>
      <c r="P1898" s="53"/>
      <c r="Q1898" s="53"/>
    </row>
    <row r="1899" spans="1:17" s="44" customFormat="1">
      <c r="A1899" s="51"/>
      <c r="B1899" s="52"/>
      <c r="F1899" s="52"/>
      <c r="N1899" s="52"/>
      <c r="O1899" s="52"/>
      <c r="P1899" s="53"/>
      <c r="Q1899" s="53"/>
    </row>
    <row r="1900" spans="1:17" s="44" customFormat="1">
      <c r="A1900" s="51"/>
      <c r="B1900" s="52"/>
      <c r="F1900" s="52"/>
      <c r="N1900" s="52"/>
      <c r="O1900" s="52"/>
      <c r="P1900" s="53"/>
      <c r="Q1900" s="53"/>
    </row>
    <row r="1901" spans="1:17" s="44" customFormat="1">
      <c r="A1901" s="51"/>
      <c r="B1901" s="52"/>
      <c r="F1901" s="52"/>
      <c r="N1901" s="52"/>
      <c r="O1901" s="52"/>
      <c r="P1901" s="53"/>
      <c r="Q1901" s="53"/>
    </row>
    <row r="1902" spans="1:17" s="44" customFormat="1">
      <c r="A1902" s="51"/>
      <c r="B1902" s="52"/>
      <c r="F1902" s="52"/>
      <c r="N1902" s="52"/>
      <c r="O1902" s="52"/>
      <c r="P1902" s="53"/>
      <c r="Q1902" s="53"/>
    </row>
    <row r="1903" spans="1:17" s="44" customFormat="1">
      <c r="A1903" s="51"/>
      <c r="B1903" s="52"/>
      <c r="F1903" s="52"/>
      <c r="N1903" s="52"/>
      <c r="O1903" s="52"/>
      <c r="P1903" s="53"/>
      <c r="Q1903" s="53"/>
    </row>
    <row r="1904" spans="1:17" s="44" customFormat="1">
      <c r="A1904" s="51"/>
      <c r="B1904" s="52"/>
      <c r="F1904" s="52"/>
      <c r="N1904" s="52"/>
      <c r="O1904" s="52"/>
      <c r="P1904" s="53"/>
      <c r="Q1904" s="53"/>
    </row>
    <row r="1905" spans="1:17" s="44" customFormat="1">
      <c r="A1905" s="51"/>
      <c r="B1905" s="52"/>
      <c r="F1905" s="52"/>
      <c r="N1905" s="52"/>
      <c r="O1905" s="52"/>
      <c r="P1905" s="53"/>
      <c r="Q1905" s="53"/>
    </row>
    <row r="1906" spans="1:17" s="44" customFormat="1">
      <c r="A1906" s="51"/>
      <c r="B1906" s="52"/>
      <c r="F1906" s="52"/>
      <c r="N1906" s="52"/>
      <c r="O1906" s="52"/>
      <c r="P1906" s="53"/>
      <c r="Q1906" s="53"/>
    </row>
    <row r="1907" spans="1:17" s="44" customFormat="1">
      <c r="A1907" s="51"/>
      <c r="B1907" s="52"/>
      <c r="F1907" s="52"/>
      <c r="N1907" s="52"/>
      <c r="O1907" s="52"/>
      <c r="P1907" s="53"/>
      <c r="Q1907" s="53"/>
    </row>
    <row r="1908" spans="1:17" s="44" customFormat="1">
      <c r="A1908" s="51"/>
      <c r="B1908" s="52"/>
      <c r="F1908" s="52"/>
      <c r="N1908" s="52"/>
      <c r="O1908" s="52"/>
      <c r="P1908" s="53"/>
      <c r="Q1908" s="53"/>
    </row>
    <row r="1909" spans="1:17" s="44" customFormat="1">
      <c r="A1909" s="51"/>
      <c r="B1909" s="52"/>
      <c r="F1909" s="52"/>
      <c r="N1909" s="52"/>
      <c r="O1909" s="52"/>
      <c r="P1909" s="53"/>
      <c r="Q1909" s="53"/>
    </row>
    <row r="1910" spans="1:17" s="44" customFormat="1">
      <c r="A1910" s="51"/>
      <c r="B1910" s="52"/>
      <c r="F1910" s="52"/>
      <c r="N1910" s="52"/>
      <c r="O1910" s="52"/>
      <c r="P1910" s="53"/>
      <c r="Q1910" s="53"/>
    </row>
    <row r="1911" spans="1:17" s="44" customFormat="1">
      <c r="A1911" s="51"/>
      <c r="B1911" s="52"/>
      <c r="F1911" s="52"/>
      <c r="N1911" s="52"/>
      <c r="O1911" s="52"/>
      <c r="P1911" s="53"/>
      <c r="Q1911" s="53"/>
    </row>
    <row r="1912" spans="1:17" s="44" customFormat="1">
      <c r="A1912" s="51"/>
      <c r="B1912" s="52"/>
      <c r="F1912" s="52"/>
      <c r="N1912" s="52"/>
      <c r="O1912" s="52"/>
      <c r="P1912" s="53"/>
      <c r="Q1912" s="53"/>
    </row>
    <row r="1913" spans="1:17" s="44" customFormat="1">
      <c r="A1913" s="51"/>
      <c r="B1913" s="52"/>
      <c r="F1913" s="52"/>
      <c r="N1913" s="52"/>
      <c r="O1913" s="52"/>
      <c r="P1913" s="53"/>
      <c r="Q1913" s="53"/>
    </row>
    <row r="1914" spans="1:17" s="44" customFormat="1">
      <c r="A1914" s="51"/>
      <c r="B1914" s="52"/>
      <c r="F1914" s="52"/>
      <c r="N1914" s="52"/>
      <c r="O1914" s="52"/>
      <c r="P1914" s="53"/>
      <c r="Q1914" s="53"/>
    </row>
    <row r="1915" spans="1:17" s="44" customFormat="1">
      <c r="A1915" s="51"/>
      <c r="B1915" s="52"/>
      <c r="F1915" s="52"/>
      <c r="N1915" s="52"/>
      <c r="O1915" s="52"/>
      <c r="P1915" s="53"/>
      <c r="Q1915" s="53"/>
    </row>
    <row r="1916" spans="1:17" s="44" customFormat="1">
      <c r="A1916" s="51"/>
      <c r="B1916" s="52"/>
      <c r="F1916" s="52"/>
      <c r="N1916" s="52"/>
      <c r="O1916" s="52"/>
      <c r="P1916" s="53"/>
      <c r="Q1916" s="53"/>
    </row>
    <row r="1917" spans="1:17" s="44" customFormat="1">
      <c r="A1917" s="51"/>
      <c r="B1917" s="52"/>
      <c r="F1917" s="52"/>
      <c r="N1917" s="52"/>
      <c r="O1917" s="52"/>
      <c r="P1917" s="53"/>
      <c r="Q1917" s="53"/>
    </row>
    <row r="1918" spans="1:17" s="44" customFormat="1">
      <c r="A1918" s="51"/>
      <c r="B1918" s="52"/>
      <c r="F1918" s="52"/>
      <c r="N1918" s="52"/>
      <c r="O1918" s="52"/>
      <c r="P1918" s="53"/>
      <c r="Q1918" s="53"/>
    </row>
    <row r="1919" spans="1:17" s="44" customFormat="1">
      <c r="A1919" s="51"/>
      <c r="B1919" s="52"/>
      <c r="F1919" s="52"/>
      <c r="N1919" s="52"/>
      <c r="O1919" s="52"/>
      <c r="P1919" s="53"/>
      <c r="Q1919" s="53"/>
    </row>
    <row r="1920" spans="1:17" s="44" customFormat="1">
      <c r="A1920" s="51"/>
      <c r="B1920" s="52"/>
      <c r="F1920" s="52"/>
      <c r="N1920" s="52"/>
      <c r="O1920" s="52"/>
      <c r="P1920" s="53"/>
      <c r="Q1920" s="53"/>
    </row>
    <row r="1921" spans="1:17" s="44" customFormat="1">
      <c r="A1921" s="51"/>
      <c r="B1921" s="52"/>
      <c r="F1921" s="52"/>
      <c r="N1921" s="52"/>
      <c r="O1921" s="52"/>
      <c r="P1921" s="53"/>
      <c r="Q1921" s="53"/>
    </row>
    <row r="1922" spans="1:17" s="44" customFormat="1">
      <c r="A1922" s="51"/>
      <c r="B1922" s="52"/>
      <c r="F1922" s="52"/>
      <c r="N1922" s="52"/>
      <c r="O1922" s="52"/>
      <c r="P1922" s="53"/>
      <c r="Q1922" s="53"/>
    </row>
    <row r="1923" spans="1:17" s="44" customFormat="1">
      <c r="A1923" s="51"/>
      <c r="B1923" s="52"/>
      <c r="F1923" s="52"/>
      <c r="N1923" s="52"/>
      <c r="O1923" s="52"/>
      <c r="P1923" s="53"/>
      <c r="Q1923" s="53"/>
    </row>
    <row r="1924" spans="1:17" s="44" customFormat="1">
      <c r="A1924" s="51"/>
      <c r="B1924" s="52"/>
      <c r="F1924" s="52"/>
      <c r="N1924" s="52"/>
      <c r="O1924" s="52"/>
      <c r="P1924" s="53"/>
      <c r="Q1924" s="53"/>
    </row>
    <row r="1925" spans="1:17" s="44" customFormat="1">
      <c r="A1925" s="51"/>
      <c r="B1925" s="52"/>
      <c r="F1925" s="52"/>
      <c r="N1925" s="52"/>
      <c r="O1925" s="52"/>
      <c r="P1925" s="53"/>
      <c r="Q1925" s="53"/>
    </row>
    <row r="1926" spans="1:17" s="44" customFormat="1">
      <c r="A1926" s="51"/>
      <c r="B1926" s="52"/>
      <c r="F1926" s="52"/>
      <c r="N1926" s="52"/>
      <c r="O1926" s="52"/>
      <c r="P1926" s="53"/>
      <c r="Q1926" s="53"/>
    </row>
    <row r="1927" spans="1:17" s="44" customFormat="1">
      <c r="A1927" s="51"/>
      <c r="B1927" s="52"/>
      <c r="F1927" s="52"/>
      <c r="N1927" s="52"/>
      <c r="O1927" s="52"/>
      <c r="P1927" s="53"/>
      <c r="Q1927" s="53"/>
    </row>
    <row r="1928" spans="1:17" s="44" customFormat="1">
      <c r="A1928" s="51"/>
      <c r="B1928" s="52"/>
      <c r="F1928" s="52"/>
      <c r="N1928" s="52"/>
      <c r="O1928" s="52"/>
      <c r="P1928" s="53"/>
      <c r="Q1928" s="53"/>
    </row>
    <row r="1929" spans="1:17" s="44" customFormat="1">
      <c r="A1929" s="51"/>
      <c r="B1929" s="52"/>
      <c r="F1929" s="52"/>
      <c r="N1929" s="52"/>
      <c r="O1929" s="52"/>
      <c r="P1929" s="53"/>
      <c r="Q1929" s="53"/>
    </row>
    <row r="1930" spans="1:17" s="44" customFormat="1">
      <c r="A1930" s="51"/>
      <c r="B1930" s="52"/>
      <c r="F1930" s="52"/>
      <c r="N1930" s="52"/>
      <c r="O1930" s="52"/>
      <c r="P1930" s="53"/>
      <c r="Q1930" s="53"/>
    </row>
    <row r="1931" spans="1:17" s="44" customFormat="1">
      <c r="A1931" s="51"/>
      <c r="B1931" s="52"/>
      <c r="F1931" s="52"/>
      <c r="N1931" s="52"/>
      <c r="O1931" s="52"/>
      <c r="P1931" s="53"/>
      <c r="Q1931" s="53"/>
    </row>
    <row r="1932" spans="1:17" s="44" customFormat="1">
      <c r="A1932" s="51"/>
      <c r="B1932" s="52"/>
      <c r="F1932" s="52"/>
      <c r="N1932" s="52"/>
      <c r="O1932" s="52"/>
      <c r="P1932" s="53"/>
      <c r="Q1932" s="53"/>
    </row>
    <row r="1933" spans="1:17" s="44" customFormat="1">
      <c r="A1933" s="51"/>
      <c r="B1933" s="52"/>
      <c r="F1933" s="52"/>
      <c r="N1933" s="52"/>
      <c r="O1933" s="52"/>
      <c r="P1933" s="53"/>
      <c r="Q1933" s="53"/>
    </row>
    <row r="1934" spans="1:17" s="44" customFormat="1">
      <c r="A1934" s="51"/>
      <c r="B1934" s="52"/>
      <c r="F1934" s="52"/>
      <c r="N1934" s="52"/>
      <c r="O1934" s="52"/>
      <c r="P1934" s="53"/>
      <c r="Q1934" s="53"/>
    </row>
    <row r="1935" spans="1:17" s="44" customFormat="1">
      <c r="A1935" s="51"/>
      <c r="B1935" s="52"/>
      <c r="F1935" s="52"/>
      <c r="N1935" s="52"/>
      <c r="O1935" s="52"/>
      <c r="P1935" s="53"/>
      <c r="Q1935" s="53"/>
    </row>
    <row r="1936" spans="1:17" s="44" customFormat="1">
      <c r="A1936" s="51"/>
      <c r="B1936" s="52"/>
      <c r="F1936" s="52"/>
      <c r="N1936" s="52"/>
      <c r="O1936" s="52"/>
      <c r="P1936" s="53"/>
      <c r="Q1936" s="53"/>
    </row>
    <row r="1937" spans="1:17" s="44" customFormat="1">
      <c r="A1937" s="51"/>
      <c r="B1937" s="52"/>
      <c r="F1937" s="52"/>
      <c r="N1937" s="52"/>
      <c r="O1937" s="52"/>
      <c r="P1937" s="53"/>
      <c r="Q1937" s="53"/>
    </row>
    <row r="1938" spans="1:17" s="44" customFormat="1">
      <c r="A1938" s="51"/>
      <c r="B1938" s="52"/>
      <c r="F1938" s="52"/>
      <c r="N1938" s="52"/>
      <c r="O1938" s="52"/>
      <c r="P1938" s="53"/>
      <c r="Q1938" s="53"/>
    </row>
    <row r="1939" spans="1:17" s="44" customFormat="1">
      <c r="A1939" s="51"/>
      <c r="B1939" s="52"/>
      <c r="F1939" s="52"/>
      <c r="N1939" s="52"/>
      <c r="O1939" s="52"/>
      <c r="P1939" s="53"/>
      <c r="Q1939" s="53"/>
    </row>
    <row r="1940" spans="1:17" s="44" customFormat="1">
      <c r="A1940" s="51"/>
      <c r="B1940" s="52"/>
      <c r="F1940" s="52"/>
      <c r="N1940" s="52"/>
      <c r="O1940" s="52"/>
      <c r="P1940" s="53"/>
      <c r="Q1940" s="53"/>
    </row>
    <row r="1941" spans="1:17" s="44" customFormat="1">
      <c r="A1941" s="51"/>
      <c r="B1941" s="52"/>
      <c r="F1941" s="52"/>
      <c r="N1941" s="52"/>
      <c r="O1941" s="52"/>
      <c r="P1941" s="53"/>
      <c r="Q1941" s="53"/>
    </row>
    <row r="1942" spans="1:17" s="44" customFormat="1">
      <c r="A1942" s="51"/>
      <c r="B1942" s="52"/>
      <c r="F1942" s="52"/>
      <c r="N1942" s="52"/>
      <c r="O1942" s="52"/>
      <c r="P1942" s="53"/>
      <c r="Q1942" s="53"/>
    </row>
    <row r="1943" spans="1:17" s="44" customFormat="1">
      <c r="A1943" s="51"/>
      <c r="B1943" s="52"/>
      <c r="F1943" s="52"/>
      <c r="N1943" s="52"/>
      <c r="O1943" s="52"/>
      <c r="P1943" s="53"/>
      <c r="Q1943" s="53"/>
    </row>
    <row r="1944" spans="1:17" s="44" customFormat="1">
      <c r="A1944" s="51"/>
      <c r="B1944" s="52"/>
      <c r="F1944" s="52"/>
      <c r="N1944" s="52"/>
      <c r="O1944" s="52"/>
      <c r="P1944" s="53"/>
      <c r="Q1944" s="53"/>
    </row>
    <row r="1945" spans="1:17" s="44" customFormat="1">
      <c r="A1945" s="51"/>
      <c r="B1945" s="52"/>
      <c r="F1945" s="52"/>
      <c r="N1945" s="52"/>
      <c r="O1945" s="52"/>
      <c r="P1945" s="53"/>
      <c r="Q1945" s="53"/>
    </row>
    <row r="1946" spans="1:17" s="44" customFormat="1">
      <c r="A1946" s="51"/>
      <c r="B1946" s="52"/>
      <c r="F1946" s="52"/>
      <c r="N1946" s="52"/>
      <c r="O1946" s="52"/>
      <c r="P1946" s="53"/>
      <c r="Q1946" s="53"/>
    </row>
    <row r="1947" spans="1:17" s="44" customFormat="1">
      <c r="A1947" s="51"/>
      <c r="B1947" s="52"/>
      <c r="F1947" s="52"/>
      <c r="N1947" s="52"/>
      <c r="O1947" s="52"/>
      <c r="P1947" s="53"/>
      <c r="Q1947" s="53"/>
    </row>
    <row r="1948" spans="1:17" s="44" customFormat="1">
      <c r="A1948" s="51"/>
      <c r="B1948" s="52"/>
      <c r="F1948" s="52"/>
      <c r="N1948" s="52"/>
      <c r="O1948" s="52"/>
      <c r="P1948" s="53"/>
      <c r="Q1948" s="53"/>
    </row>
    <row r="1949" spans="1:17" s="44" customFormat="1">
      <c r="A1949" s="51"/>
      <c r="B1949" s="52"/>
      <c r="F1949" s="52"/>
      <c r="N1949" s="52"/>
      <c r="O1949" s="52"/>
      <c r="P1949" s="53"/>
      <c r="Q1949" s="53"/>
    </row>
    <row r="1950" spans="1:17" s="44" customFormat="1">
      <c r="A1950" s="51"/>
      <c r="B1950" s="52"/>
      <c r="F1950" s="52"/>
      <c r="N1950" s="52"/>
      <c r="O1950" s="52"/>
      <c r="P1950" s="53"/>
      <c r="Q1950" s="53"/>
    </row>
    <row r="1951" spans="1:17" s="44" customFormat="1">
      <c r="A1951" s="51"/>
      <c r="B1951" s="52"/>
      <c r="F1951" s="52"/>
      <c r="N1951" s="52"/>
      <c r="O1951" s="52"/>
      <c r="P1951" s="53"/>
      <c r="Q1951" s="53"/>
    </row>
    <row r="1952" spans="1:17" s="44" customFormat="1">
      <c r="A1952" s="51"/>
      <c r="B1952" s="52"/>
      <c r="F1952" s="52"/>
      <c r="N1952" s="52"/>
      <c r="O1952" s="52"/>
      <c r="P1952" s="53"/>
      <c r="Q1952" s="53"/>
    </row>
    <row r="1953" spans="1:17" s="44" customFormat="1">
      <c r="A1953" s="51"/>
      <c r="B1953" s="52"/>
      <c r="F1953" s="52"/>
      <c r="N1953" s="52"/>
      <c r="O1953" s="52"/>
      <c r="P1953" s="53"/>
      <c r="Q1953" s="53"/>
    </row>
    <row r="1954" spans="1:17" s="44" customFormat="1">
      <c r="A1954" s="51"/>
      <c r="B1954" s="52"/>
      <c r="F1954" s="52"/>
      <c r="N1954" s="52"/>
      <c r="O1954" s="52"/>
      <c r="P1954" s="53"/>
      <c r="Q1954" s="53"/>
    </row>
    <row r="1955" spans="1:17" s="44" customFormat="1">
      <c r="A1955" s="51"/>
      <c r="B1955" s="52"/>
      <c r="F1955" s="52"/>
      <c r="N1955" s="52"/>
      <c r="O1955" s="52"/>
      <c r="P1955" s="53"/>
      <c r="Q1955" s="53"/>
    </row>
    <row r="1956" spans="1:17" s="44" customFormat="1">
      <c r="A1956" s="51"/>
      <c r="B1956" s="52"/>
      <c r="F1956" s="52"/>
      <c r="N1956" s="52"/>
      <c r="O1956" s="52"/>
      <c r="P1956" s="53"/>
      <c r="Q1956" s="53"/>
    </row>
    <row r="1957" spans="1:17" s="44" customFormat="1">
      <c r="A1957" s="51"/>
      <c r="B1957" s="52"/>
      <c r="F1957" s="52"/>
      <c r="N1957" s="52"/>
      <c r="O1957" s="52"/>
      <c r="P1957" s="53"/>
      <c r="Q1957" s="53"/>
    </row>
    <row r="1958" spans="1:17" s="44" customFormat="1">
      <c r="A1958" s="51"/>
      <c r="B1958" s="52"/>
      <c r="F1958" s="52"/>
      <c r="N1958" s="52"/>
      <c r="O1958" s="52"/>
      <c r="P1958" s="53"/>
      <c r="Q1958" s="53"/>
    </row>
    <row r="1959" spans="1:17" s="44" customFormat="1">
      <c r="A1959" s="51"/>
      <c r="B1959" s="52"/>
      <c r="F1959" s="52"/>
      <c r="N1959" s="52"/>
      <c r="O1959" s="52"/>
      <c r="P1959" s="53"/>
      <c r="Q1959" s="53"/>
    </row>
    <row r="1960" spans="1:17" s="44" customFormat="1">
      <c r="A1960" s="51"/>
      <c r="B1960" s="52"/>
      <c r="F1960" s="52"/>
      <c r="N1960" s="52"/>
      <c r="O1960" s="52"/>
      <c r="P1960" s="53"/>
      <c r="Q1960" s="53"/>
    </row>
    <row r="1961" spans="1:17" s="44" customFormat="1">
      <c r="A1961" s="51"/>
      <c r="B1961" s="52"/>
      <c r="F1961" s="52"/>
      <c r="N1961" s="52"/>
      <c r="O1961" s="52"/>
      <c r="P1961" s="53"/>
      <c r="Q1961" s="53"/>
    </row>
    <row r="1962" spans="1:17" s="44" customFormat="1">
      <c r="A1962" s="51"/>
      <c r="B1962" s="52"/>
      <c r="F1962" s="52"/>
      <c r="N1962" s="52"/>
      <c r="O1962" s="52"/>
      <c r="P1962" s="53"/>
      <c r="Q1962" s="53"/>
    </row>
    <row r="1963" spans="1:17" s="44" customFormat="1">
      <c r="A1963" s="51"/>
      <c r="B1963" s="52"/>
      <c r="F1963" s="52"/>
      <c r="N1963" s="52"/>
      <c r="O1963" s="52"/>
      <c r="P1963" s="53"/>
      <c r="Q1963" s="53"/>
    </row>
    <row r="1964" spans="1:17" s="44" customFormat="1">
      <c r="A1964" s="51"/>
      <c r="B1964" s="52"/>
      <c r="F1964" s="52"/>
      <c r="N1964" s="52"/>
      <c r="O1964" s="52"/>
      <c r="P1964" s="53"/>
      <c r="Q1964" s="53"/>
    </row>
    <row r="1965" spans="1:17" s="44" customFormat="1">
      <c r="A1965" s="51"/>
      <c r="B1965" s="52"/>
      <c r="F1965" s="52"/>
      <c r="N1965" s="52"/>
      <c r="O1965" s="52"/>
      <c r="P1965" s="53"/>
      <c r="Q1965" s="53"/>
    </row>
    <row r="1966" spans="1:17" s="44" customFormat="1">
      <c r="A1966" s="51"/>
      <c r="B1966" s="52"/>
      <c r="F1966" s="52"/>
      <c r="N1966" s="52"/>
      <c r="O1966" s="52"/>
      <c r="P1966" s="53"/>
      <c r="Q1966" s="53"/>
    </row>
    <row r="1967" spans="1:17" s="44" customFormat="1">
      <c r="A1967" s="51"/>
      <c r="B1967" s="52"/>
      <c r="F1967" s="52"/>
      <c r="N1967" s="52"/>
      <c r="O1967" s="52"/>
      <c r="P1967" s="53"/>
      <c r="Q1967" s="53"/>
    </row>
    <row r="1968" spans="1:17" s="44" customFormat="1">
      <c r="A1968" s="51"/>
      <c r="B1968" s="52"/>
      <c r="F1968" s="52"/>
      <c r="N1968" s="52"/>
      <c r="O1968" s="52"/>
      <c r="P1968" s="53"/>
      <c r="Q1968" s="53"/>
    </row>
    <row r="1969" spans="1:17" s="44" customFormat="1">
      <c r="A1969" s="51"/>
      <c r="B1969" s="52"/>
      <c r="F1969" s="52"/>
      <c r="N1969" s="52"/>
      <c r="O1969" s="52"/>
      <c r="P1969" s="53"/>
      <c r="Q1969" s="53"/>
    </row>
    <row r="1970" spans="1:17" s="44" customFormat="1">
      <c r="A1970" s="51"/>
      <c r="B1970" s="52"/>
      <c r="F1970" s="52"/>
      <c r="N1970" s="52"/>
      <c r="O1970" s="52"/>
      <c r="P1970" s="53"/>
      <c r="Q1970" s="53"/>
    </row>
    <row r="1971" spans="1:17" s="44" customFormat="1">
      <c r="A1971" s="51"/>
      <c r="B1971" s="52"/>
      <c r="F1971" s="52"/>
      <c r="N1971" s="52"/>
      <c r="O1971" s="52"/>
      <c r="P1971" s="53"/>
      <c r="Q1971" s="53"/>
    </row>
    <row r="1972" spans="1:17" s="44" customFormat="1">
      <c r="A1972" s="51"/>
      <c r="B1972" s="52"/>
      <c r="F1972" s="52"/>
      <c r="N1972" s="52"/>
      <c r="O1972" s="52"/>
      <c r="P1972" s="53"/>
      <c r="Q1972" s="53"/>
    </row>
    <row r="1973" spans="1:17" s="44" customFormat="1">
      <c r="A1973" s="51"/>
      <c r="B1973" s="52"/>
      <c r="F1973" s="52"/>
      <c r="N1973" s="52"/>
      <c r="O1973" s="52"/>
      <c r="P1973" s="53"/>
      <c r="Q1973" s="53"/>
    </row>
    <row r="1974" spans="1:17" s="44" customFormat="1">
      <c r="A1974" s="51"/>
      <c r="B1974" s="52"/>
      <c r="F1974" s="52"/>
      <c r="N1974" s="52"/>
      <c r="O1974" s="52"/>
      <c r="P1974" s="53"/>
      <c r="Q1974" s="53"/>
    </row>
    <row r="1975" spans="1:17" s="44" customFormat="1">
      <c r="A1975" s="51"/>
      <c r="B1975" s="52"/>
      <c r="F1975" s="52"/>
      <c r="N1975" s="52"/>
      <c r="O1975" s="52"/>
      <c r="P1975" s="53"/>
      <c r="Q1975" s="53"/>
    </row>
    <row r="1976" spans="1:17" s="44" customFormat="1">
      <c r="A1976" s="51"/>
      <c r="B1976" s="52"/>
      <c r="F1976" s="52"/>
      <c r="N1976" s="52"/>
      <c r="O1976" s="52"/>
      <c r="P1976" s="53"/>
      <c r="Q1976" s="53"/>
    </row>
    <row r="1977" spans="1:17" s="44" customFormat="1">
      <c r="A1977" s="51"/>
      <c r="B1977" s="52"/>
      <c r="F1977" s="52"/>
      <c r="N1977" s="52"/>
      <c r="O1977" s="52"/>
      <c r="P1977" s="53"/>
      <c r="Q1977" s="53"/>
    </row>
    <row r="1978" spans="1:17" s="44" customFormat="1">
      <c r="A1978" s="51"/>
      <c r="B1978" s="52"/>
      <c r="F1978" s="52"/>
      <c r="N1978" s="52"/>
      <c r="O1978" s="52"/>
      <c r="P1978" s="53"/>
      <c r="Q1978" s="53"/>
    </row>
    <row r="1979" spans="1:17" s="44" customFormat="1">
      <c r="A1979" s="51"/>
      <c r="B1979" s="52"/>
      <c r="F1979" s="52"/>
      <c r="N1979" s="52"/>
      <c r="O1979" s="52"/>
      <c r="P1979" s="53"/>
      <c r="Q1979" s="53"/>
    </row>
    <row r="1980" spans="1:17" s="44" customFormat="1">
      <c r="A1980" s="51"/>
      <c r="B1980" s="52"/>
      <c r="F1980" s="52"/>
      <c r="N1980" s="52"/>
      <c r="O1980" s="52"/>
      <c r="P1980" s="53"/>
      <c r="Q1980" s="53"/>
    </row>
    <row r="1981" spans="1:17" s="44" customFormat="1">
      <c r="A1981" s="51"/>
      <c r="B1981" s="52"/>
      <c r="F1981" s="52"/>
      <c r="N1981" s="52"/>
      <c r="O1981" s="52"/>
      <c r="P1981" s="53"/>
      <c r="Q1981" s="53"/>
    </row>
    <row r="1982" spans="1:17" s="44" customFormat="1">
      <c r="A1982" s="51"/>
      <c r="B1982" s="52"/>
      <c r="F1982" s="52"/>
      <c r="N1982" s="52"/>
      <c r="O1982" s="52"/>
      <c r="P1982" s="53"/>
      <c r="Q1982" s="53"/>
    </row>
    <row r="1983" spans="1:17" s="44" customFormat="1">
      <c r="A1983" s="51"/>
      <c r="B1983" s="52"/>
      <c r="F1983" s="52"/>
      <c r="N1983" s="52"/>
      <c r="O1983" s="52"/>
      <c r="P1983" s="53"/>
      <c r="Q1983" s="53"/>
    </row>
    <row r="1984" spans="1:17" s="44" customFormat="1">
      <c r="A1984" s="51"/>
      <c r="B1984" s="52"/>
      <c r="F1984" s="52"/>
      <c r="N1984" s="52"/>
      <c r="O1984" s="52"/>
      <c r="P1984" s="53"/>
      <c r="Q1984" s="53"/>
    </row>
    <row r="1985" spans="1:17" s="44" customFormat="1">
      <c r="A1985" s="51"/>
      <c r="B1985" s="52"/>
      <c r="F1985" s="52"/>
      <c r="N1985" s="52"/>
      <c r="O1985" s="52"/>
      <c r="P1985" s="53"/>
      <c r="Q1985" s="53"/>
    </row>
    <row r="1986" spans="1:17" s="44" customFormat="1">
      <c r="A1986" s="51"/>
      <c r="B1986" s="52"/>
      <c r="F1986" s="52"/>
      <c r="N1986" s="52"/>
      <c r="O1986" s="52"/>
      <c r="P1986" s="53"/>
      <c r="Q1986" s="53"/>
    </row>
    <row r="1987" spans="1:17" s="44" customFormat="1">
      <c r="A1987" s="51"/>
      <c r="B1987" s="52"/>
      <c r="F1987" s="52"/>
      <c r="N1987" s="52"/>
      <c r="O1987" s="52"/>
      <c r="P1987" s="53"/>
      <c r="Q1987" s="53"/>
    </row>
    <row r="1988" spans="1:17" s="44" customFormat="1">
      <c r="A1988" s="51"/>
      <c r="B1988" s="52"/>
      <c r="F1988" s="52"/>
      <c r="N1988" s="52"/>
      <c r="O1988" s="52"/>
      <c r="P1988" s="53"/>
      <c r="Q1988" s="53"/>
    </row>
    <row r="1989" spans="1:17" s="44" customFormat="1">
      <c r="A1989" s="51"/>
      <c r="B1989" s="52"/>
      <c r="F1989" s="52"/>
      <c r="N1989" s="52"/>
      <c r="O1989" s="52"/>
      <c r="P1989" s="53"/>
      <c r="Q1989" s="53"/>
    </row>
    <row r="1990" spans="1:17" s="44" customFormat="1">
      <c r="A1990" s="51"/>
      <c r="B1990" s="52"/>
      <c r="F1990" s="52"/>
      <c r="N1990" s="52"/>
      <c r="O1990" s="52"/>
      <c r="P1990" s="53"/>
      <c r="Q1990" s="53"/>
    </row>
    <row r="1991" spans="1:17" s="44" customFormat="1">
      <c r="A1991" s="51"/>
      <c r="B1991" s="52"/>
      <c r="F1991" s="52"/>
      <c r="N1991" s="52"/>
      <c r="O1991" s="52"/>
      <c r="P1991" s="53"/>
      <c r="Q1991" s="53"/>
    </row>
    <row r="1992" spans="1:17" s="44" customFormat="1">
      <c r="A1992" s="51"/>
      <c r="B1992" s="52"/>
      <c r="F1992" s="52"/>
      <c r="N1992" s="52"/>
      <c r="O1992" s="52"/>
      <c r="P1992" s="53"/>
      <c r="Q1992" s="53"/>
    </row>
    <row r="1993" spans="1:17" s="44" customFormat="1">
      <c r="A1993" s="51"/>
      <c r="B1993" s="52"/>
      <c r="F1993" s="52"/>
      <c r="N1993" s="52"/>
      <c r="O1993" s="52"/>
      <c r="P1993" s="53"/>
      <c r="Q1993" s="53"/>
    </row>
    <row r="1994" spans="1:17" s="44" customFormat="1">
      <c r="A1994" s="51"/>
      <c r="B1994" s="52"/>
      <c r="F1994" s="52"/>
      <c r="N1994" s="52"/>
      <c r="O1994" s="52"/>
      <c r="P1994" s="53"/>
      <c r="Q1994" s="53"/>
    </row>
    <row r="1995" spans="1:17" s="44" customFormat="1">
      <c r="A1995" s="51"/>
      <c r="B1995" s="52"/>
      <c r="F1995" s="52"/>
      <c r="N1995" s="52"/>
      <c r="O1995" s="52"/>
      <c r="P1995" s="53"/>
      <c r="Q1995" s="53"/>
    </row>
    <row r="1996" spans="1:17" s="44" customFormat="1">
      <c r="A1996" s="51"/>
      <c r="B1996" s="52"/>
      <c r="F1996" s="52"/>
      <c r="N1996" s="52"/>
      <c r="O1996" s="52"/>
      <c r="P1996" s="53"/>
      <c r="Q1996" s="53"/>
    </row>
    <row r="1997" spans="1:17" s="44" customFormat="1">
      <c r="A1997" s="51"/>
      <c r="B1997" s="52"/>
      <c r="F1997" s="52"/>
      <c r="N1997" s="52"/>
      <c r="O1997" s="52"/>
      <c r="P1997" s="53"/>
      <c r="Q1997" s="53"/>
    </row>
    <row r="1998" spans="1:17" s="44" customFormat="1">
      <c r="A1998" s="51"/>
      <c r="B1998" s="52"/>
      <c r="F1998" s="52"/>
      <c r="N1998" s="52"/>
      <c r="O1998" s="52"/>
      <c r="P1998" s="53"/>
      <c r="Q1998" s="53"/>
    </row>
    <row r="1999" spans="1:17" s="44" customFormat="1">
      <c r="A1999" s="51"/>
      <c r="B1999" s="52"/>
      <c r="F1999" s="52"/>
      <c r="N1999" s="52"/>
      <c r="O1999" s="52"/>
      <c r="P1999" s="53"/>
      <c r="Q1999" s="53"/>
    </row>
  </sheetData>
  <autoFilter ref="A7:Q89" xr:uid="{00000000-0009-0000-0000-000003000000}"/>
  <mergeCells count="8">
    <mergeCell ref="C4:F4"/>
    <mergeCell ref="A4:B4"/>
    <mergeCell ref="A5:B5"/>
    <mergeCell ref="C5:F5"/>
    <mergeCell ref="A2:B2"/>
    <mergeCell ref="A3:B3"/>
    <mergeCell ref="C2:F2"/>
    <mergeCell ref="C3:F3"/>
  </mergeCells>
  <phoneticPr fontId="0" type="noConversion"/>
  <pageMargins left="0.39370078740157483" right="0.39370078740157483" top="0.74803149606299213" bottom="0.74803149606299213" header="0.31496062992125984" footer="0.31496062992125984"/>
  <pageSetup paperSize="9" scale="49" fitToWidth="2" fitToHeight="0" orientation="landscape" horizontalDpi="300" verticalDpi="300" r:id="rId1"/>
  <headerFooter>
    <oddHeader>&amp;A</oddHeader>
    <oddFooter>&amp;L&amp;F&amp;R&amp;P of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Cover page</vt:lpstr>
      <vt:lpstr>Document History</vt:lpstr>
      <vt:lpstr>Legend</vt:lpstr>
      <vt:lpstr>Codes list</vt:lpstr>
      <vt:lpstr>'Codes list'!Impression_des_titres</vt:lpstr>
      <vt:lpstr>'Document History'!Impression_des_titres</vt:lpstr>
      <vt:lpstr>Legend!Impression_des_titres</vt:lpstr>
      <vt:lpstr>'Cover page'!Zone_d_impression</vt:lpstr>
      <vt:lpstr>'Document History'!Zone_d_impression</vt:lpstr>
      <vt:lpstr>Legend!Zone_d_impression</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boss</dc:creator>
  <cp:lastModifiedBy>F</cp:lastModifiedBy>
  <cp:lastPrinted>2013-07-04T07:52:46Z</cp:lastPrinted>
  <dcterms:created xsi:type="dcterms:W3CDTF">2007-06-15T14:29:27Z</dcterms:created>
  <dcterms:modified xsi:type="dcterms:W3CDTF">2020-07-20T20:47:34Z</dcterms:modified>
</cp:coreProperties>
</file>