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Manuscripts_Writing Samples\miRNA Detection Using ddPCR\"/>
    </mc:Choice>
  </mc:AlternateContent>
  <bookViews>
    <workbookView xWindow="0" yWindow="0" windowWidth="12795" windowHeight="8445" tabRatio="922" activeTab="4"/>
  </bookViews>
  <sheets>
    <sheet name="Definitions" sheetId="14" r:id="rId1"/>
    <sheet name="ddPCR Data_Raw" sheetId="1" r:id="rId2"/>
    <sheet name="Synthetic Sample Information" sheetId="12" r:id="rId3"/>
    <sheet name="Titration Information" sheetId="19" r:id="rId4"/>
    <sheet name="Absorbance Measurements" sheetId="25" r:id="rId5"/>
  </sheets>
  <definedNames>
    <definedName name="MethodPointer">24541920</definedName>
  </definedNames>
  <calcPr calcId="171027"/>
</workbook>
</file>

<file path=xl/calcChain.xml><?xml version="1.0" encoding="utf-8"?>
<calcChain xmlns="http://schemas.openxmlformats.org/spreadsheetml/2006/main">
  <c r="C2" i="25" l="1"/>
  <c r="C3" i="25"/>
  <c r="C4" i="25"/>
  <c r="C5" i="25"/>
  <c r="C6" i="25"/>
  <c r="C7" i="25"/>
  <c r="C8" i="25"/>
  <c r="C9" i="25"/>
  <c r="C10" i="25"/>
  <c r="C11" i="25"/>
  <c r="C12" i="25"/>
  <c r="C13" i="25"/>
  <c r="C14" i="25"/>
  <c r="C15" i="25"/>
  <c r="C16" i="25"/>
  <c r="C17" i="25"/>
  <c r="C18" i="25"/>
  <c r="C19" i="25"/>
  <c r="C20" i="25"/>
  <c r="C21" i="25"/>
  <c r="C22" i="25"/>
  <c r="C23" i="25"/>
  <c r="C24" i="25"/>
  <c r="C25" i="25"/>
  <c r="C26" i="25"/>
  <c r="C27" i="25"/>
  <c r="C28" i="25"/>
  <c r="C29" i="25"/>
  <c r="C30" i="25"/>
  <c r="C31" i="25"/>
  <c r="C32" i="25"/>
  <c r="C33" i="25"/>
  <c r="C34" i="25"/>
  <c r="C35" i="25"/>
  <c r="C36" i="25"/>
  <c r="C37" i="25"/>
  <c r="C38" i="25"/>
  <c r="C39" i="25"/>
  <c r="C40" i="25"/>
  <c r="C41" i="25"/>
  <c r="C42" i="25"/>
  <c r="C43" i="25"/>
  <c r="C44" i="25"/>
  <c r="C45" i="25"/>
  <c r="C46" i="25"/>
  <c r="C47" i="25"/>
  <c r="C48" i="25"/>
  <c r="C49" i="25"/>
  <c r="H61" i="19" l="1"/>
  <c r="H60" i="19"/>
  <c r="H59" i="19"/>
  <c r="H58" i="19"/>
  <c r="H57" i="19"/>
  <c r="H56" i="19"/>
  <c r="H55" i="19"/>
  <c r="H54" i="19"/>
  <c r="H53" i="19"/>
  <c r="H52" i="19"/>
  <c r="H51" i="19"/>
  <c r="H50" i="19"/>
  <c r="H49" i="19"/>
  <c r="H48" i="19"/>
  <c r="H47" i="19"/>
  <c r="H46" i="19"/>
  <c r="H45" i="19"/>
  <c r="H44" i="19"/>
  <c r="H43" i="19"/>
  <c r="H42" i="19"/>
  <c r="H41" i="19"/>
  <c r="H40" i="19"/>
  <c r="H39" i="19"/>
  <c r="H38" i="19"/>
  <c r="H37" i="19"/>
  <c r="H36" i="19"/>
  <c r="H35" i="19"/>
  <c r="H34" i="19"/>
  <c r="H33" i="19"/>
  <c r="H32" i="19"/>
  <c r="H31" i="19"/>
  <c r="H30" i="19"/>
  <c r="H29" i="19"/>
  <c r="H28" i="19"/>
  <c r="H27" i="19"/>
  <c r="H26" i="19"/>
  <c r="H25" i="19"/>
  <c r="H24" i="19"/>
  <c r="H23" i="19"/>
  <c r="H22" i="19"/>
  <c r="H21" i="19"/>
  <c r="H20" i="19"/>
  <c r="H19" i="19"/>
  <c r="H18" i="19"/>
  <c r="H17" i="19"/>
  <c r="H16" i="19"/>
  <c r="H15" i="19"/>
  <c r="H14" i="19"/>
  <c r="H13" i="19"/>
  <c r="H12" i="19"/>
  <c r="H11" i="19"/>
  <c r="H10" i="19"/>
  <c r="H9" i="19"/>
  <c r="H8" i="19"/>
  <c r="H7" i="19"/>
  <c r="H6" i="19"/>
  <c r="H5" i="19"/>
  <c r="H4" i="19"/>
  <c r="H3" i="19"/>
  <c r="H2" i="19"/>
  <c r="I61" i="19"/>
  <c r="I60" i="19"/>
  <c r="I59" i="19"/>
  <c r="I58" i="19"/>
  <c r="I57" i="19"/>
  <c r="I56" i="19"/>
  <c r="I55" i="19"/>
  <c r="I54" i="19"/>
  <c r="I53" i="19"/>
  <c r="I52" i="19"/>
  <c r="I51" i="19"/>
  <c r="I50" i="19"/>
  <c r="I49" i="19"/>
  <c r="I48" i="19"/>
  <c r="I47" i="19"/>
  <c r="I46" i="19"/>
  <c r="I45" i="19"/>
  <c r="I44" i="19"/>
  <c r="I43" i="19"/>
  <c r="I42" i="19"/>
  <c r="I41" i="19"/>
  <c r="I40" i="19"/>
  <c r="I39" i="19"/>
  <c r="I38" i="19"/>
  <c r="I37" i="19"/>
  <c r="I36" i="19"/>
  <c r="I35" i="19"/>
  <c r="I34" i="19"/>
  <c r="I33" i="19"/>
  <c r="I32" i="19"/>
  <c r="I31" i="19"/>
  <c r="I30" i="19"/>
  <c r="I29" i="19"/>
  <c r="I28" i="19"/>
  <c r="I27" i="19"/>
  <c r="I26" i="19"/>
  <c r="I25" i="19"/>
  <c r="I24" i="19"/>
  <c r="I23" i="19"/>
  <c r="I22" i="19"/>
  <c r="I21" i="19"/>
  <c r="I20" i="19"/>
  <c r="I19" i="19"/>
  <c r="I18" i="19"/>
  <c r="I17" i="19"/>
  <c r="I16" i="19"/>
  <c r="I15" i="19"/>
  <c r="I14" i="19"/>
  <c r="I13" i="19"/>
  <c r="I12" i="19"/>
  <c r="I11" i="19"/>
  <c r="I10" i="19"/>
  <c r="I9" i="19"/>
  <c r="I8" i="19"/>
  <c r="I7" i="19"/>
  <c r="I6" i="19"/>
  <c r="I5" i="19"/>
  <c r="I4" i="19"/>
  <c r="I3" i="19"/>
  <c r="I2" i="19"/>
  <c r="G3" i="19"/>
  <c r="G2" i="19"/>
  <c r="G4" i="19" l="1"/>
  <c r="G5" i="19"/>
  <c r="G6" i="19"/>
  <c r="G7" i="19"/>
  <c r="G8" i="19"/>
  <c r="G9" i="19"/>
  <c r="G10" i="19"/>
  <c r="G11" i="19"/>
  <c r="G12" i="19"/>
  <c r="G13" i="19"/>
  <c r="G14" i="19"/>
  <c r="G15" i="19"/>
  <c r="G16" i="19"/>
  <c r="G17" i="19"/>
  <c r="G18" i="19"/>
  <c r="G19" i="19"/>
  <c r="G20" i="19"/>
  <c r="G21" i="19"/>
  <c r="G22" i="19"/>
  <c r="G23" i="19"/>
  <c r="G24" i="19"/>
  <c r="G25" i="19"/>
  <c r="G26" i="19"/>
  <c r="G27" i="19"/>
  <c r="G28" i="19"/>
  <c r="G29" i="19"/>
  <c r="G30" i="19"/>
  <c r="G31" i="19"/>
  <c r="G32" i="19"/>
  <c r="G33" i="19"/>
  <c r="G34" i="19"/>
  <c r="G35" i="19"/>
  <c r="G36" i="19"/>
  <c r="G37" i="19"/>
  <c r="G38" i="19"/>
  <c r="G39" i="19"/>
  <c r="G40" i="19"/>
  <c r="G41" i="19"/>
  <c r="G42" i="19"/>
  <c r="G43" i="19"/>
  <c r="G44" i="19"/>
  <c r="G45" i="19"/>
  <c r="G46" i="19"/>
  <c r="G47" i="19"/>
  <c r="G48" i="19"/>
  <c r="G49" i="19"/>
  <c r="G50" i="19"/>
  <c r="G51" i="19"/>
  <c r="G52" i="19"/>
  <c r="G53" i="19"/>
  <c r="G54" i="19"/>
  <c r="G55" i="19"/>
  <c r="G56" i="19"/>
  <c r="G57" i="19"/>
  <c r="G58" i="19"/>
  <c r="G59" i="19"/>
  <c r="G60" i="19"/>
  <c r="G61" i="19"/>
  <c r="F25" i="14" l="1"/>
  <c r="E28" i="14"/>
</calcChain>
</file>

<file path=xl/sharedStrings.xml><?xml version="1.0" encoding="utf-8"?>
<sst xmlns="http://schemas.openxmlformats.org/spreadsheetml/2006/main" count="7191" uniqueCount="147">
  <si>
    <t>Sample</t>
  </si>
  <si>
    <t>Target</t>
  </si>
  <si>
    <t>Positives</t>
  </si>
  <si>
    <t>Negatives</t>
  </si>
  <si>
    <t>cel-miR-238</t>
  </si>
  <si>
    <t>cel-miR-39</t>
  </si>
  <si>
    <t>hsa-miR-155</t>
  </si>
  <si>
    <t>hsa-miR-223</t>
  </si>
  <si>
    <t>Kit</t>
  </si>
  <si>
    <t>Template</t>
  </si>
  <si>
    <t>Enzyme</t>
  </si>
  <si>
    <t>Date</t>
  </si>
  <si>
    <t>Sample_Type</t>
  </si>
  <si>
    <t>Synthetic</t>
  </si>
  <si>
    <t>10^-6 No RNA</t>
  </si>
  <si>
    <t>10^-6 No RTase</t>
  </si>
  <si>
    <t>10^-8 cDNA</t>
  </si>
  <si>
    <t>10^-7 cDNA</t>
  </si>
  <si>
    <t>10^-6 cDNA</t>
  </si>
  <si>
    <t>0 RNA</t>
  </si>
  <si>
    <t>No RTase</t>
  </si>
  <si>
    <t>1*10^-6 cDNA</t>
  </si>
  <si>
    <t>5*10^-5 cDNA</t>
  </si>
  <si>
    <t>1*10^-5 cDNA</t>
  </si>
  <si>
    <t>10^-4 cDNA</t>
  </si>
  <si>
    <t>10^-2 cDNA</t>
  </si>
  <si>
    <t>0 cDNA</t>
  </si>
  <si>
    <t>10^-5 cDNA</t>
  </si>
  <si>
    <t>10^-3 cDNA</t>
  </si>
  <si>
    <t>10^-1 cDNA</t>
  </si>
  <si>
    <t>Kit D</t>
  </si>
  <si>
    <t>+RNA/+RTase</t>
  </si>
  <si>
    <t>+RNA/-RTase</t>
  </si>
  <si>
    <t>-RNA/+RTase</t>
  </si>
  <si>
    <t>Kit B</t>
  </si>
  <si>
    <t>Kit C</t>
  </si>
  <si>
    <t>Kit A</t>
  </si>
  <si>
    <t>B</t>
  </si>
  <si>
    <t>C</t>
  </si>
  <si>
    <t>+</t>
  </si>
  <si>
    <t>-</t>
  </si>
  <si>
    <t>-RN+</t>
  </si>
  <si>
    <t>Kit C_A</t>
  </si>
  <si>
    <t>Kit B_A</t>
  </si>
  <si>
    <t>Kit A_A</t>
  </si>
  <si>
    <t>Dilution Factor 2.u</t>
  </si>
  <si>
    <t>Dilution Factor 2</t>
  </si>
  <si>
    <t>Dilution Factor 1.u</t>
  </si>
  <si>
    <t>Dilution Factor 1</t>
  </si>
  <si>
    <t>Droplet volume.u</t>
  </si>
  <si>
    <t>Droplet volume</t>
  </si>
  <si>
    <t>cDNA Synthesis Kit Type</t>
  </si>
  <si>
    <t>Date of cDNA Synthesis</t>
  </si>
  <si>
    <t>Date of Experiment</t>
  </si>
  <si>
    <t>Spike-In</t>
  </si>
  <si>
    <t>THP-1_10042017 (C)_NTC</t>
  </si>
  <si>
    <t>THP-1_10042017 (B)_NEC</t>
  </si>
  <si>
    <t>THP-1_10042017 (A)</t>
  </si>
  <si>
    <t>THP-1</t>
  </si>
  <si>
    <r>
      <t xml:space="preserve">= </t>
    </r>
    <r>
      <rPr>
        <sz val="11"/>
        <color theme="1"/>
        <rFont val="Calibri"/>
        <family val="2"/>
      </rPr>
      <t>λ/Droplet vol in µL</t>
    </r>
  </si>
  <si>
    <r>
      <t>Copies/</t>
    </r>
    <r>
      <rPr>
        <sz val="11"/>
        <color theme="1"/>
        <rFont val="Calibri"/>
        <family val="2"/>
      </rPr>
      <t>µL</t>
    </r>
  </si>
  <si>
    <t>=-LN(1-(Pos droplets)/(total droplets))</t>
  </si>
  <si>
    <r>
      <rPr>
        <sz val="11"/>
        <color theme="1"/>
        <rFont val="Calibri"/>
        <family val="2"/>
      </rPr>
      <t>±</t>
    </r>
    <r>
      <rPr>
        <sz val="11"/>
        <color theme="1"/>
        <rFont val="Calibri"/>
        <family val="2"/>
        <scheme val="minor"/>
      </rPr>
      <t>2.3%</t>
    </r>
  </si>
  <si>
    <t>Super mix for Probes</t>
  </si>
  <si>
    <r>
      <t xml:space="preserve">Droplet vol. </t>
    </r>
    <r>
      <rPr>
        <sz val="11"/>
        <color theme="1"/>
        <rFont val="Calibri"/>
        <family val="2"/>
      </rPr>
      <t>µ</t>
    </r>
    <r>
      <rPr>
        <sz val="11"/>
        <color theme="1"/>
        <rFont val="Calibri"/>
        <family val="2"/>
        <scheme val="minor"/>
      </rPr>
      <t>L</t>
    </r>
  </si>
  <si>
    <t>Droplet vol. nL</t>
  </si>
  <si>
    <t>Supermix for EvaGreen</t>
  </si>
  <si>
    <t>cDNA vol/Total Master mix vol</t>
  </si>
  <si>
    <t>e.g. 2 µL/20 µL</t>
  </si>
  <si>
    <t>A5</t>
  </si>
  <si>
    <t>A4</t>
  </si>
  <si>
    <t>A3</t>
  </si>
  <si>
    <t>A2</t>
  </si>
  <si>
    <t>A1</t>
  </si>
  <si>
    <t>N/A</t>
  </si>
  <si>
    <t>Titration</t>
  </si>
  <si>
    <t>Droplet Volume</t>
  </si>
  <si>
    <t>Stock Copy Number</t>
  </si>
  <si>
    <t>Stock [uM]</t>
  </si>
  <si>
    <t>C3+</t>
  </si>
  <si>
    <t>B3+</t>
  </si>
  <si>
    <t>A3+</t>
  </si>
  <si>
    <t>C2+</t>
  </si>
  <si>
    <t>B2+</t>
  </si>
  <si>
    <t>A2+</t>
  </si>
  <si>
    <t>C1+</t>
  </si>
  <si>
    <t>B1+</t>
  </si>
  <si>
    <t>A1+</t>
  </si>
  <si>
    <t>C: NTC</t>
  </si>
  <si>
    <t>B2: Neutrophil NEC</t>
  </si>
  <si>
    <t>B1: Monocyte NEC</t>
  </si>
  <si>
    <t>A2: Neutrophils</t>
  </si>
  <si>
    <t>A1: Monocytes</t>
  </si>
  <si>
    <t>A2: CD14+ Sample</t>
  </si>
  <si>
    <t>Monocytes</t>
  </si>
  <si>
    <t>Neutrophils</t>
  </si>
  <si>
    <t>Monocyte</t>
  </si>
  <si>
    <t>Neutrophil</t>
  </si>
  <si>
    <t xml:space="preserve"> +</t>
  </si>
  <si>
    <t xml:space="preserve"> -</t>
  </si>
  <si>
    <t>Kit A_C</t>
  </si>
  <si>
    <t>Kit A_B</t>
  </si>
  <si>
    <t>Kit B_C</t>
  </si>
  <si>
    <t>Kit B_B</t>
  </si>
  <si>
    <t>Kit C_C</t>
  </si>
  <si>
    <t>Kit C_B</t>
  </si>
  <si>
    <t>Term</t>
  </si>
  <si>
    <t>Definition</t>
  </si>
  <si>
    <t>miRNA primer should specifically hybridize</t>
  </si>
  <si>
    <t>Sample Type</t>
  </si>
  <si>
    <t>Samples added or how they are used within the ddPCR assay</t>
  </si>
  <si>
    <t>Which of the cDNA synthesis kits was used</t>
  </si>
  <si>
    <t>Was a template used?</t>
  </si>
  <si>
    <t>Was an Enzyme added during cDNA synthesis?</t>
  </si>
  <si>
    <t>Was a spike-in added during RNA purification?  N.B. - spike-ins are never added when testing synthetic samples</t>
  </si>
  <si>
    <r>
      <t xml:space="preserve">cDNA was sometimes synthesized prior to ddPCR experiment and stored at 4 </t>
    </r>
    <r>
      <rPr>
        <sz val="11"/>
        <color theme="1"/>
        <rFont val="Calibri"/>
        <family val="2"/>
      </rPr>
      <t>°C in the interim.</t>
    </r>
  </si>
  <si>
    <t>Stock</t>
  </si>
  <si>
    <r>
      <t>Stock [ng/</t>
    </r>
    <r>
      <rPr>
        <sz val="11"/>
        <color theme="1"/>
        <rFont val="Calibri"/>
        <family val="2"/>
      </rPr>
      <t>µL]</t>
    </r>
  </si>
  <si>
    <t>Nominally measured synthetic miRNA oligonucleotide value</t>
  </si>
  <si>
    <t>Dilution of the original RNA into the mastermix</t>
  </si>
  <si>
    <t xml:space="preserve">e.g. 1/200 dilution </t>
  </si>
  <si>
    <t>RNA Dilution</t>
  </si>
  <si>
    <t>Dilution of synthetic miRNA Oligonucleotide for titration</t>
  </si>
  <si>
    <t>cDNA Master Mix Dilution</t>
  </si>
  <si>
    <t>Dilution of titrated synthetic miRNA into cDNA synthesis mastermix for titration experiment</t>
  </si>
  <si>
    <r>
      <t>ng/</t>
    </r>
    <r>
      <rPr>
        <sz val="10"/>
        <rFont val="Calibri"/>
        <family val="2"/>
      </rPr>
      <t>µ</t>
    </r>
    <r>
      <rPr>
        <sz val="10"/>
        <rFont val="Arial"/>
        <family val="2"/>
      </rPr>
      <t>L</t>
    </r>
  </si>
  <si>
    <r>
      <rPr>
        <sz val="10"/>
        <rFont val="Calibri"/>
        <family val="2"/>
      </rPr>
      <t>µ</t>
    </r>
    <r>
      <rPr>
        <sz val="10"/>
        <rFont val="Arial"/>
        <family val="2"/>
      </rPr>
      <t>mol/L</t>
    </r>
  </si>
  <si>
    <r>
      <t>Manufacturer Indicated Concentration (</t>
    </r>
    <r>
      <rPr>
        <sz val="10"/>
        <rFont val="Calibri"/>
        <family val="2"/>
      </rPr>
      <t>µ</t>
    </r>
    <r>
      <rPr>
        <sz val="10"/>
        <rFont val="Arial"/>
        <family val="2"/>
      </rPr>
      <t>mol/L)</t>
    </r>
  </si>
  <si>
    <t>260nm Raw</t>
  </si>
  <si>
    <t>280nm Raw</t>
  </si>
  <si>
    <t>320nm Raw</t>
  </si>
  <si>
    <t>260nm</t>
  </si>
  <si>
    <t>280nm</t>
  </si>
  <si>
    <t>Synthetic miRNA Oligonucleotide</t>
  </si>
  <si>
    <t>Identifier used by investigator</t>
  </si>
  <si>
    <t>λ Lambda</t>
  </si>
  <si>
    <t>Technical replicate number</t>
  </si>
  <si>
    <t>Sample Read</t>
  </si>
  <si>
    <t>Manufacturer Indicated Concentration (µmol/L)</t>
  </si>
  <si>
    <t>Concentration based on product insert from manufacturer</t>
  </si>
  <si>
    <t>which technical replicate was read for a given dilution of a specific synthetic oligonucleotide</t>
  </si>
  <si>
    <t>Absorbance value collected directly from the reader without blanking</t>
  </si>
  <si>
    <t>Biochromatic absorbance value with buffer-correction and corrected for specific pathlength</t>
  </si>
  <si>
    <t xml:space="preserve">ng/µL or µmol/L </t>
  </si>
  <si>
    <t>260 nm or 280 nm</t>
  </si>
  <si>
    <t>260 nm Raw or 280nm Raw or 320nm Raw</t>
  </si>
  <si>
    <t>Calculated concentration, obtained by applying 260 nm or 280 nm values described above and the sample-specific extinction coefficient obtained from the manufacturer to the Beer-Lambert Law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</si>
</sst>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0" fillId="0" borderId="0"/>
    <xf numFmtId="0" fontId="21" fillId="0" borderId="0"/>
  </cellStyleXfs>
  <cellXfs count="18">
    <xf numFmtId="0" fontId="0" fillId="0" borderId="0" xfId="0"/>
    <xf numFmtId="14" fontId="0" fillId="0" borderId="0" xfId="0" applyNumberFormat="1"/>
    <xf numFmtId="11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16" fontId="0" fillId="0" borderId="0" xfId="0" quotePrefix="1" applyNumberFormat="1"/>
    <xf numFmtId="0" fontId="18" fillId="0" borderId="0" xfId="0" applyFont="1"/>
    <xf numFmtId="10" fontId="0" fillId="0" borderId="0" xfId="0" applyNumberFormat="1"/>
    <xf numFmtId="0" fontId="0" fillId="0" borderId="0" xfId="0" applyBorder="1"/>
    <xf numFmtId="0" fontId="19" fillId="0" borderId="0" xfId="0" applyFont="1" applyFill="1" applyBorder="1" applyAlignment="1">
      <alignment horizontal="left"/>
    </xf>
    <xf numFmtId="0" fontId="19" fillId="0" borderId="0" xfId="0" applyFont="1"/>
    <xf numFmtId="0" fontId="16" fillId="0" borderId="0" xfId="0" applyFont="1"/>
    <xf numFmtId="0" fontId="0" fillId="0" borderId="0" xfId="0" applyFill="1"/>
    <xf numFmtId="0" fontId="21" fillId="0" borderId="0" xfId="43"/>
    <xf numFmtId="0" fontId="0" fillId="0" borderId="0" xfId="0" quotePrefix="1" applyAlignment="1">
      <alignment horizontal="left"/>
    </xf>
    <xf numFmtId="0" fontId="0" fillId="0" borderId="0" xfId="0" applyAlignment="1">
      <alignment horizontal="left"/>
    </xf>
    <xf numFmtId="0" fontId="20" fillId="0" borderId="0" xfId="43" applyFont="1" applyAlignment="1">
      <alignment wrapText="1"/>
    </xf>
    <xf numFmtId="0" fontId="21" fillId="0" borderId="0" xfId="43" applyAlignment="1">
      <alignment wrapText="1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rmal 3" xfId="43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topLeftCell="A19" workbookViewId="0">
      <selection activeCell="A35" sqref="A35"/>
    </sheetView>
  </sheetViews>
  <sheetFormatPr defaultRowHeight="15" x14ac:dyDescent="0.25"/>
  <cols>
    <col min="1" max="1" width="44" bestFit="1" customWidth="1"/>
    <col min="2" max="2" width="26.42578125" customWidth="1"/>
    <col min="3" max="3" width="6.140625" customWidth="1"/>
    <col min="5" max="5" width="15" bestFit="1" customWidth="1"/>
  </cols>
  <sheetData>
    <row r="1" spans="1:2" x14ac:dyDescent="0.25">
      <c r="A1" s="11" t="s">
        <v>106</v>
      </c>
      <c r="B1" s="11" t="s">
        <v>107</v>
      </c>
    </row>
    <row r="3" spans="1:2" x14ac:dyDescent="0.25">
      <c r="A3" t="s">
        <v>0</v>
      </c>
      <c r="B3" t="s">
        <v>134</v>
      </c>
    </row>
    <row r="5" spans="1:2" x14ac:dyDescent="0.25">
      <c r="A5" t="s">
        <v>1</v>
      </c>
      <c r="B5" t="s">
        <v>108</v>
      </c>
    </row>
    <row r="7" spans="1:2" x14ac:dyDescent="0.25">
      <c r="A7" t="s">
        <v>109</v>
      </c>
      <c r="B7" t="s">
        <v>110</v>
      </c>
    </row>
    <row r="9" spans="1:2" x14ac:dyDescent="0.25">
      <c r="A9" t="s">
        <v>8</v>
      </c>
      <c r="B9" t="s">
        <v>111</v>
      </c>
    </row>
    <row r="11" spans="1:2" x14ac:dyDescent="0.25">
      <c r="A11" t="s">
        <v>9</v>
      </c>
      <c r="B11" t="s">
        <v>112</v>
      </c>
    </row>
    <row r="13" spans="1:2" x14ac:dyDescent="0.25">
      <c r="A13" t="s">
        <v>10</v>
      </c>
      <c r="B13" t="s">
        <v>113</v>
      </c>
    </row>
    <row r="15" spans="1:2" x14ac:dyDescent="0.25">
      <c r="A15" t="s">
        <v>54</v>
      </c>
      <c r="B15" t="s">
        <v>114</v>
      </c>
    </row>
    <row r="17" spans="1:6" x14ac:dyDescent="0.25">
      <c r="A17" t="s">
        <v>52</v>
      </c>
      <c r="B17" t="s">
        <v>115</v>
      </c>
    </row>
    <row r="19" spans="1:6" x14ac:dyDescent="0.25">
      <c r="A19" t="s">
        <v>76</v>
      </c>
      <c r="C19" t="s">
        <v>65</v>
      </c>
      <c r="F19" t="s">
        <v>64</v>
      </c>
    </row>
    <row r="20" spans="1:6" x14ac:dyDescent="0.25">
      <c r="B20" s="9" t="s">
        <v>63</v>
      </c>
      <c r="C20">
        <v>0.75800000000000001</v>
      </c>
      <c r="D20" s="7" t="s">
        <v>62</v>
      </c>
      <c r="F20">
        <v>7.5799999999999999E-4</v>
      </c>
    </row>
    <row r="21" spans="1:6" x14ac:dyDescent="0.25">
      <c r="B21" s="8" t="s">
        <v>66</v>
      </c>
      <c r="C21">
        <v>0.78300000000000003</v>
      </c>
      <c r="D21" s="7" t="s">
        <v>62</v>
      </c>
      <c r="F21">
        <v>7.8299999999999995E-4</v>
      </c>
    </row>
    <row r="22" spans="1:6" x14ac:dyDescent="0.25">
      <c r="B22" s="4"/>
      <c r="C22" s="4"/>
      <c r="D22" s="4"/>
      <c r="E22" s="4"/>
    </row>
    <row r="23" spans="1:6" x14ac:dyDescent="0.25">
      <c r="A23" t="s">
        <v>60</v>
      </c>
      <c r="B23" s="14" t="s">
        <v>59</v>
      </c>
      <c r="C23" s="15"/>
      <c r="D23" s="15"/>
      <c r="E23" s="15"/>
    </row>
    <row r="25" spans="1:6" x14ac:dyDescent="0.25">
      <c r="A25" t="s">
        <v>48</v>
      </c>
      <c r="B25" s="15" t="s">
        <v>67</v>
      </c>
      <c r="C25" s="15"/>
      <c r="D25" s="15"/>
      <c r="E25" s="5" t="s">
        <v>68</v>
      </c>
      <c r="F25">
        <f>2/20</f>
        <v>0.1</v>
      </c>
    </row>
    <row r="27" spans="1:6" x14ac:dyDescent="0.25">
      <c r="A27" t="s">
        <v>46</v>
      </c>
      <c r="B27" s="4" t="s">
        <v>119</v>
      </c>
    </row>
    <row r="28" spans="1:6" x14ac:dyDescent="0.25">
      <c r="B28" s="15" t="s">
        <v>120</v>
      </c>
      <c r="C28" s="15"/>
      <c r="D28" s="15"/>
      <c r="E28">
        <f>1/200</f>
        <v>5.0000000000000001E-3</v>
      </c>
    </row>
    <row r="30" spans="1:6" x14ac:dyDescent="0.25">
      <c r="A30" s="6" t="s">
        <v>135</v>
      </c>
      <c r="B30" s="14" t="s">
        <v>61</v>
      </c>
      <c r="C30" s="14"/>
      <c r="D30" s="14"/>
      <c r="E30" s="14"/>
    </row>
    <row r="32" spans="1:6" x14ac:dyDescent="0.25">
      <c r="A32" t="s">
        <v>116</v>
      </c>
      <c r="B32" t="s">
        <v>118</v>
      </c>
    </row>
    <row r="34" spans="1:2" x14ac:dyDescent="0.25">
      <c r="A34" t="s">
        <v>121</v>
      </c>
      <c r="B34" t="s">
        <v>122</v>
      </c>
    </row>
    <row r="36" spans="1:2" x14ac:dyDescent="0.25">
      <c r="A36" t="s">
        <v>123</v>
      </c>
      <c r="B36" t="s">
        <v>124</v>
      </c>
    </row>
    <row r="38" spans="1:2" x14ac:dyDescent="0.25">
      <c r="A38" t="s">
        <v>137</v>
      </c>
      <c r="B38" t="s">
        <v>136</v>
      </c>
    </row>
    <row r="40" spans="1:2" x14ac:dyDescent="0.25">
      <c r="A40" t="s">
        <v>138</v>
      </c>
      <c r="B40" t="s">
        <v>139</v>
      </c>
    </row>
    <row r="42" spans="1:2" x14ac:dyDescent="0.25">
      <c r="A42" t="s">
        <v>137</v>
      </c>
      <c r="B42" t="s">
        <v>140</v>
      </c>
    </row>
    <row r="44" spans="1:2" x14ac:dyDescent="0.25">
      <c r="A44" t="s">
        <v>145</v>
      </c>
      <c r="B44" t="s">
        <v>141</v>
      </c>
    </row>
    <row r="46" spans="1:2" x14ac:dyDescent="0.25">
      <c r="A46" t="s">
        <v>144</v>
      </c>
      <c r="B46" t="s">
        <v>142</v>
      </c>
    </row>
    <row r="48" spans="1:2" x14ac:dyDescent="0.25">
      <c r="A48" t="s">
        <v>143</v>
      </c>
      <c r="B48" t="s">
        <v>146</v>
      </c>
    </row>
  </sheetData>
  <mergeCells count="4">
    <mergeCell ref="B30:E30"/>
    <mergeCell ref="B23:E23"/>
    <mergeCell ref="B25:D25"/>
    <mergeCell ref="B28:D2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48"/>
  <sheetViews>
    <sheetView workbookViewId="0">
      <pane ySplit="1" topLeftCell="A2" activePane="bottomLeft" state="frozen"/>
      <selection pane="bottomLeft" activeCell="K12" sqref="K12"/>
    </sheetView>
  </sheetViews>
  <sheetFormatPr defaultRowHeight="15" x14ac:dyDescent="0.25"/>
  <cols>
    <col min="1" max="1" width="10.7109375" bestFit="1" customWidth="1"/>
    <col min="2" max="2" width="23.140625" bestFit="1" customWidth="1"/>
    <col min="3" max="3" width="11.85546875" bestFit="1" customWidth="1"/>
    <col min="6" max="6" width="5.140625" bestFit="1" customWidth="1"/>
    <col min="7" max="7" width="18.140625" bestFit="1" customWidth="1"/>
    <col min="8" max="8" width="9.42578125" style="10" bestFit="1" customWidth="1"/>
    <col min="9" max="9" width="7.85546875" style="10" bestFit="1" customWidth="1"/>
    <col min="10" max="10" width="9.140625" style="10"/>
  </cols>
  <sheetData>
    <row r="1" spans="1:10" x14ac:dyDescent="0.25">
      <c r="A1" t="s">
        <v>11</v>
      </c>
      <c r="B1" t="s">
        <v>0</v>
      </c>
      <c r="C1" t="s">
        <v>1</v>
      </c>
      <c r="D1" t="s">
        <v>2</v>
      </c>
      <c r="E1" t="s">
        <v>3</v>
      </c>
      <c r="F1" t="s">
        <v>8</v>
      </c>
      <c r="G1" t="s">
        <v>12</v>
      </c>
      <c r="H1" s="10" t="s">
        <v>9</v>
      </c>
      <c r="I1" s="10" t="s">
        <v>10</v>
      </c>
      <c r="J1" s="10" t="s">
        <v>54</v>
      </c>
    </row>
    <row r="2" spans="1:10" x14ac:dyDescent="0.25">
      <c r="A2" s="1">
        <v>42605</v>
      </c>
      <c r="B2" t="s">
        <v>26</v>
      </c>
      <c r="C2" t="s">
        <v>4</v>
      </c>
      <c r="D2" s="12">
        <v>6</v>
      </c>
      <c r="E2">
        <v>10262</v>
      </c>
      <c r="F2" t="s">
        <v>35</v>
      </c>
      <c r="G2" s="1" t="s">
        <v>13</v>
      </c>
      <c r="H2" s="10" t="s">
        <v>40</v>
      </c>
      <c r="I2" s="10" t="s">
        <v>39</v>
      </c>
      <c r="J2" s="10" t="s">
        <v>74</v>
      </c>
    </row>
    <row r="3" spans="1:10" x14ac:dyDescent="0.25">
      <c r="A3" s="1">
        <v>42605</v>
      </c>
      <c r="B3" t="s">
        <v>19</v>
      </c>
      <c r="C3" t="s">
        <v>4</v>
      </c>
      <c r="D3" s="12">
        <v>15</v>
      </c>
      <c r="E3">
        <v>16064</v>
      </c>
      <c r="F3" t="s">
        <v>35</v>
      </c>
      <c r="G3" s="1" t="s">
        <v>13</v>
      </c>
      <c r="H3" s="10" t="s">
        <v>40</v>
      </c>
      <c r="I3" s="10" t="s">
        <v>39</v>
      </c>
      <c r="J3" s="10" t="s">
        <v>74</v>
      </c>
    </row>
    <row r="4" spans="1:10" x14ac:dyDescent="0.25">
      <c r="A4" s="1">
        <v>42605</v>
      </c>
      <c r="B4" t="s">
        <v>20</v>
      </c>
      <c r="C4" t="s">
        <v>4</v>
      </c>
      <c r="D4" s="12">
        <v>303</v>
      </c>
      <c r="E4">
        <v>16324</v>
      </c>
      <c r="F4" t="s">
        <v>35</v>
      </c>
      <c r="G4" s="1" t="s">
        <v>13</v>
      </c>
      <c r="H4" s="10" t="s">
        <v>39</v>
      </c>
      <c r="I4" s="10" t="s">
        <v>40</v>
      </c>
      <c r="J4" s="10" t="s">
        <v>74</v>
      </c>
    </row>
    <row r="5" spans="1:10" x14ac:dyDescent="0.25">
      <c r="A5" s="1">
        <v>42605</v>
      </c>
      <c r="B5" t="s">
        <v>29</v>
      </c>
      <c r="C5" t="s">
        <v>4</v>
      </c>
      <c r="D5" s="12">
        <v>14931</v>
      </c>
      <c r="E5">
        <v>0</v>
      </c>
      <c r="F5" t="s">
        <v>35</v>
      </c>
      <c r="G5" s="1" t="s">
        <v>13</v>
      </c>
      <c r="H5" s="10" t="s">
        <v>39</v>
      </c>
      <c r="I5" s="10" t="s">
        <v>39</v>
      </c>
      <c r="J5" s="10" t="s">
        <v>74</v>
      </c>
    </row>
    <row r="6" spans="1:10" x14ac:dyDescent="0.25">
      <c r="A6" s="1">
        <v>42605</v>
      </c>
      <c r="B6" t="s">
        <v>29</v>
      </c>
      <c r="C6" t="s">
        <v>4</v>
      </c>
      <c r="D6" s="12">
        <v>14684</v>
      </c>
      <c r="E6">
        <v>0</v>
      </c>
      <c r="F6" t="s">
        <v>35</v>
      </c>
      <c r="G6" s="1" t="s">
        <v>13</v>
      </c>
      <c r="H6" s="10" t="s">
        <v>39</v>
      </c>
      <c r="I6" s="10" t="s">
        <v>39</v>
      </c>
      <c r="J6" s="10" t="s">
        <v>74</v>
      </c>
    </row>
    <row r="7" spans="1:10" x14ac:dyDescent="0.25">
      <c r="A7" s="1">
        <v>42605</v>
      </c>
      <c r="B7" t="s">
        <v>28</v>
      </c>
      <c r="C7" t="s">
        <v>4</v>
      </c>
      <c r="D7" s="12">
        <v>14590</v>
      </c>
      <c r="E7">
        <v>0</v>
      </c>
      <c r="F7" t="s">
        <v>35</v>
      </c>
      <c r="G7" s="1" t="s">
        <v>13</v>
      </c>
      <c r="H7" s="10" t="s">
        <v>39</v>
      </c>
      <c r="I7" s="10" t="s">
        <v>39</v>
      </c>
      <c r="J7" s="10" t="s">
        <v>74</v>
      </c>
    </row>
    <row r="8" spans="1:10" x14ac:dyDescent="0.25">
      <c r="A8" s="1">
        <v>42605</v>
      </c>
      <c r="B8" t="s">
        <v>28</v>
      </c>
      <c r="C8" t="s">
        <v>4</v>
      </c>
      <c r="D8" s="12">
        <v>15024</v>
      </c>
      <c r="E8">
        <v>0</v>
      </c>
      <c r="F8" t="s">
        <v>35</v>
      </c>
      <c r="G8" s="1" t="s">
        <v>13</v>
      </c>
      <c r="H8" s="10" t="s">
        <v>39</v>
      </c>
      <c r="I8" s="10" t="s">
        <v>39</v>
      </c>
      <c r="J8" s="10" t="s">
        <v>74</v>
      </c>
    </row>
    <row r="9" spans="1:10" x14ac:dyDescent="0.25">
      <c r="A9" s="1">
        <v>42605</v>
      </c>
      <c r="B9" t="s">
        <v>27</v>
      </c>
      <c r="C9" t="s">
        <v>4</v>
      </c>
      <c r="D9" s="12">
        <v>14640</v>
      </c>
      <c r="E9">
        <v>497</v>
      </c>
      <c r="F9" t="s">
        <v>35</v>
      </c>
      <c r="G9" s="1" t="s">
        <v>13</v>
      </c>
      <c r="H9" s="10" t="s">
        <v>39</v>
      </c>
      <c r="I9" s="10" t="s">
        <v>39</v>
      </c>
      <c r="J9" s="10" t="s">
        <v>74</v>
      </c>
    </row>
    <row r="10" spans="1:10" x14ac:dyDescent="0.25">
      <c r="A10" s="1">
        <v>42605</v>
      </c>
      <c r="B10" t="s">
        <v>27</v>
      </c>
      <c r="C10" t="s">
        <v>4</v>
      </c>
      <c r="D10" s="12">
        <v>14691</v>
      </c>
      <c r="E10">
        <v>370</v>
      </c>
      <c r="F10" t="s">
        <v>35</v>
      </c>
      <c r="G10" s="1" t="s">
        <v>13</v>
      </c>
      <c r="H10" s="10" t="s">
        <v>39</v>
      </c>
      <c r="I10" s="10" t="s">
        <v>39</v>
      </c>
      <c r="J10" s="10" t="s">
        <v>74</v>
      </c>
    </row>
    <row r="11" spans="1:10" x14ac:dyDescent="0.25">
      <c r="A11" s="1">
        <v>42605</v>
      </c>
      <c r="B11" t="s">
        <v>17</v>
      </c>
      <c r="C11" t="s">
        <v>4</v>
      </c>
      <c r="D11" s="12">
        <v>571</v>
      </c>
      <c r="E11">
        <v>15245</v>
      </c>
      <c r="F11" t="s">
        <v>35</v>
      </c>
      <c r="G11" s="1" t="s">
        <v>13</v>
      </c>
      <c r="H11" s="10" t="s">
        <v>39</v>
      </c>
      <c r="I11" s="10" t="s">
        <v>39</v>
      </c>
      <c r="J11" s="10" t="s">
        <v>74</v>
      </c>
    </row>
    <row r="12" spans="1:10" x14ac:dyDescent="0.25">
      <c r="A12" s="1">
        <v>42605</v>
      </c>
      <c r="B12" t="s">
        <v>17</v>
      </c>
      <c r="C12" t="s">
        <v>4</v>
      </c>
      <c r="D12" s="12">
        <v>580</v>
      </c>
      <c r="E12">
        <v>15496</v>
      </c>
      <c r="F12" t="s">
        <v>35</v>
      </c>
      <c r="G12" s="1" t="s">
        <v>13</v>
      </c>
      <c r="H12" s="10" t="s">
        <v>39</v>
      </c>
      <c r="I12" s="10" t="s">
        <v>39</v>
      </c>
      <c r="J12" s="10" t="s">
        <v>74</v>
      </c>
    </row>
    <row r="13" spans="1:10" x14ac:dyDescent="0.25">
      <c r="A13" s="1">
        <v>42605</v>
      </c>
      <c r="B13" t="s">
        <v>26</v>
      </c>
      <c r="C13" t="s">
        <v>5</v>
      </c>
      <c r="D13" s="12">
        <v>0</v>
      </c>
      <c r="E13">
        <v>13688</v>
      </c>
      <c r="F13" t="s">
        <v>35</v>
      </c>
      <c r="G13" s="1" t="s">
        <v>13</v>
      </c>
      <c r="H13" s="10" t="s">
        <v>40</v>
      </c>
      <c r="I13" s="10" t="s">
        <v>39</v>
      </c>
      <c r="J13" s="10" t="s">
        <v>74</v>
      </c>
    </row>
    <row r="14" spans="1:10" x14ac:dyDescent="0.25">
      <c r="A14" s="1">
        <v>42605</v>
      </c>
      <c r="B14" t="s">
        <v>19</v>
      </c>
      <c r="C14" t="s">
        <v>5</v>
      </c>
      <c r="D14" s="12">
        <v>1</v>
      </c>
      <c r="E14">
        <v>13720</v>
      </c>
      <c r="F14" t="s">
        <v>35</v>
      </c>
      <c r="G14" s="1" t="s">
        <v>13</v>
      </c>
      <c r="H14" s="10" t="s">
        <v>40</v>
      </c>
      <c r="I14" s="10" t="s">
        <v>39</v>
      </c>
      <c r="J14" s="10" t="s">
        <v>74</v>
      </c>
    </row>
    <row r="15" spans="1:10" x14ac:dyDescent="0.25">
      <c r="A15" s="1">
        <v>42605</v>
      </c>
      <c r="B15" t="s">
        <v>20</v>
      </c>
      <c r="C15" t="s">
        <v>5</v>
      </c>
      <c r="D15" s="12">
        <v>222</v>
      </c>
      <c r="E15">
        <v>15650</v>
      </c>
      <c r="F15" t="s">
        <v>35</v>
      </c>
      <c r="G15" s="1" t="s">
        <v>13</v>
      </c>
      <c r="H15" s="10" t="s">
        <v>39</v>
      </c>
      <c r="I15" s="10" t="s">
        <v>40</v>
      </c>
      <c r="J15" s="10" t="s">
        <v>74</v>
      </c>
    </row>
    <row r="16" spans="1:10" x14ac:dyDescent="0.25">
      <c r="A16" s="1">
        <v>42605</v>
      </c>
      <c r="B16" t="s">
        <v>29</v>
      </c>
      <c r="C16" t="s">
        <v>5</v>
      </c>
      <c r="D16" s="12">
        <v>15015</v>
      </c>
      <c r="E16">
        <v>0</v>
      </c>
      <c r="F16" t="s">
        <v>35</v>
      </c>
      <c r="G16" s="1" t="s">
        <v>13</v>
      </c>
      <c r="H16" s="10" t="s">
        <v>39</v>
      </c>
      <c r="I16" s="10" t="s">
        <v>39</v>
      </c>
      <c r="J16" s="10" t="s">
        <v>74</v>
      </c>
    </row>
    <row r="17" spans="1:10" x14ac:dyDescent="0.25">
      <c r="A17" s="1">
        <v>42605</v>
      </c>
      <c r="B17" t="s">
        <v>29</v>
      </c>
      <c r="C17" t="s">
        <v>5</v>
      </c>
      <c r="D17" s="12">
        <v>14896</v>
      </c>
      <c r="E17">
        <v>0</v>
      </c>
      <c r="F17" t="s">
        <v>35</v>
      </c>
      <c r="G17" s="1" t="s">
        <v>13</v>
      </c>
      <c r="H17" s="10" t="s">
        <v>39</v>
      </c>
      <c r="I17" s="10" t="s">
        <v>39</v>
      </c>
      <c r="J17" s="10" t="s">
        <v>74</v>
      </c>
    </row>
    <row r="18" spans="1:10" x14ac:dyDescent="0.25">
      <c r="A18" s="1">
        <v>42605</v>
      </c>
      <c r="B18" t="s">
        <v>28</v>
      </c>
      <c r="C18" t="s">
        <v>5</v>
      </c>
      <c r="D18" s="12">
        <v>14995</v>
      </c>
      <c r="E18">
        <v>0</v>
      </c>
      <c r="F18" t="s">
        <v>35</v>
      </c>
      <c r="G18" s="1" t="s">
        <v>13</v>
      </c>
      <c r="H18" s="10" t="s">
        <v>39</v>
      </c>
      <c r="I18" s="10" t="s">
        <v>39</v>
      </c>
      <c r="J18" s="10" t="s">
        <v>74</v>
      </c>
    </row>
    <row r="19" spans="1:10" x14ac:dyDescent="0.25">
      <c r="A19" s="1">
        <v>42605</v>
      </c>
      <c r="B19" t="s">
        <v>28</v>
      </c>
      <c r="C19" t="s">
        <v>5</v>
      </c>
      <c r="D19" s="12">
        <v>15585</v>
      </c>
      <c r="E19">
        <v>0</v>
      </c>
      <c r="F19" t="s">
        <v>35</v>
      </c>
      <c r="G19" s="1" t="s">
        <v>13</v>
      </c>
      <c r="H19" s="10" t="s">
        <v>39</v>
      </c>
      <c r="I19" s="10" t="s">
        <v>39</v>
      </c>
      <c r="J19" s="10" t="s">
        <v>74</v>
      </c>
    </row>
    <row r="20" spans="1:10" x14ac:dyDescent="0.25">
      <c r="A20" s="1">
        <v>42605</v>
      </c>
      <c r="B20" t="s">
        <v>27</v>
      </c>
      <c r="C20" t="s">
        <v>5</v>
      </c>
      <c r="D20" s="12">
        <v>14481</v>
      </c>
      <c r="E20">
        <v>1051</v>
      </c>
      <c r="F20" t="s">
        <v>35</v>
      </c>
      <c r="G20" s="1" t="s">
        <v>13</v>
      </c>
      <c r="H20" s="10" t="s">
        <v>39</v>
      </c>
      <c r="I20" s="10" t="s">
        <v>39</v>
      </c>
      <c r="J20" s="10" t="s">
        <v>74</v>
      </c>
    </row>
    <row r="21" spans="1:10" x14ac:dyDescent="0.25">
      <c r="A21" s="1">
        <v>42605</v>
      </c>
      <c r="B21" t="s">
        <v>27</v>
      </c>
      <c r="C21" t="s">
        <v>5</v>
      </c>
      <c r="D21" s="12">
        <v>14778</v>
      </c>
      <c r="E21">
        <v>1095</v>
      </c>
      <c r="F21" t="s">
        <v>35</v>
      </c>
      <c r="G21" s="1" t="s">
        <v>13</v>
      </c>
      <c r="H21" s="10" t="s">
        <v>39</v>
      </c>
      <c r="I21" s="10" t="s">
        <v>39</v>
      </c>
      <c r="J21" s="10" t="s">
        <v>74</v>
      </c>
    </row>
    <row r="22" spans="1:10" x14ac:dyDescent="0.25">
      <c r="A22" s="1">
        <v>42605</v>
      </c>
      <c r="B22" t="s">
        <v>17</v>
      </c>
      <c r="C22" t="s">
        <v>5</v>
      </c>
      <c r="D22" s="12">
        <v>385</v>
      </c>
      <c r="E22">
        <v>15483</v>
      </c>
      <c r="F22" t="s">
        <v>35</v>
      </c>
      <c r="G22" s="1" t="s">
        <v>13</v>
      </c>
      <c r="H22" s="10" t="s">
        <v>39</v>
      </c>
      <c r="I22" s="10" t="s">
        <v>39</v>
      </c>
      <c r="J22" s="10" t="s">
        <v>74</v>
      </c>
    </row>
    <row r="23" spans="1:10" x14ac:dyDescent="0.25">
      <c r="A23" s="1">
        <v>42605</v>
      </c>
      <c r="B23" t="s">
        <v>17</v>
      </c>
      <c r="C23" t="s">
        <v>5</v>
      </c>
      <c r="D23" s="12">
        <v>417</v>
      </c>
      <c r="E23">
        <v>15767</v>
      </c>
      <c r="F23" t="s">
        <v>35</v>
      </c>
      <c r="G23" s="1" t="s">
        <v>13</v>
      </c>
      <c r="H23" s="10" t="s">
        <v>39</v>
      </c>
      <c r="I23" s="10" t="s">
        <v>39</v>
      </c>
      <c r="J23" s="10" t="s">
        <v>74</v>
      </c>
    </row>
    <row r="24" spans="1:10" x14ac:dyDescent="0.25">
      <c r="A24" s="1">
        <v>42605</v>
      </c>
      <c r="B24" t="s">
        <v>26</v>
      </c>
      <c r="C24" t="s">
        <v>6</v>
      </c>
      <c r="D24" s="12">
        <v>0</v>
      </c>
      <c r="E24">
        <v>15027</v>
      </c>
      <c r="F24" t="s">
        <v>35</v>
      </c>
      <c r="G24" s="1" t="s">
        <v>13</v>
      </c>
      <c r="H24" s="10" t="s">
        <v>40</v>
      </c>
      <c r="I24" s="10" t="s">
        <v>39</v>
      </c>
      <c r="J24" s="10" t="s">
        <v>74</v>
      </c>
    </row>
    <row r="25" spans="1:10" x14ac:dyDescent="0.25">
      <c r="A25" s="1">
        <v>42605</v>
      </c>
      <c r="B25" t="s">
        <v>19</v>
      </c>
      <c r="C25" t="s">
        <v>6</v>
      </c>
      <c r="D25" s="12">
        <v>7</v>
      </c>
      <c r="E25">
        <v>15671</v>
      </c>
      <c r="F25" t="s">
        <v>35</v>
      </c>
      <c r="G25" s="1" t="s">
        <v>13</v>
      </c>
      <c r="H25" s="10" t="s">
        <v>40</v>
      </c>
      <c r="I25" s="10" t="s">
        <v>39</v>
      </c>
      <c r="J25" s="10" t="s">
        <v>74</v>
      </c>
    </row>
    <row r="26" spans="1:10" x14ac:dyDescent="0.25">
      <c r="A26" s="1">
        <v>42605</v>
      </c>
      <c r="B26" t="s">
        <v>20</v>
      </c>
      <c r="C26" t="s">
        <v>6</v>
      </c>
      <c r="D26" s="12">
        <v>1076</v>
      </c>
      <c r="E26">
        <v>14086</v>
      </c>
      <c r="F26" t="s">
        <v>35</v>
      </c>
      <c r="G26" s="1" t="s">
        <v>13</v>
      </c>
      <c r="H26" s="10" t="s">
        <v>39</v>
      </c>
      <c r="I26" s="10" t="s">
        <v>40</v>
      </c>
      <c r="J26" s="10" t="s">
        <v>74</v>
      </c>
    </row>
    <row r="27" spans="1:10" x14ac:dyDescent="0.25">
      <c r="A27" s="1">
        <v>42605</v>
      </c>
      <c r="B27" t="s">
        <v>29</v>
      </c>
      <c r="C27" t="s">
        <v>6</v>
      </c>
      <c r="D27" s="12">
        <v>15929</v>
      </c>
      <c r="E27">
        <v>0</v>
      </c>
      <c r="F27" t="s">
        <v>35</v>
      </c>
      <c r="G27" s="1" t="s">
        <v>13</v>
      </c>
      <c r="H27" s="10" t="s">
        <v>39</v>
      </c>
      <c r="I27" s="10" t="s">
        <v>39</v>
      </c>
      <c r="J27" s="10" t="s">
        <v>74</v>
      </c>
    </row>
    <row r="28" spans="1:10" x14ac:dyDescent="0.25">
      <c r="A28" s="1">
        <v>42605</v>
      </c>
      <c r="B28" t="s">
        <v>29</v>
      </c>
      <c r="C28" t="s">
        <v>6</v>
      </c>
      <c r="D28" s="12">
        <v>15589</v>
      </c>
      <c r="E28">
        <v>0</v>
      </c>
      <c r="F28" t="s">
        <v>35</v>
      </c>
      <c r="G28" s="1" t="s">
        <v>13</v>
      </c>
      <c r="H28" s="10" t="s">
        <v>39</v>
      </c>
      <c r="I28" s="10" t="s">
        <v>39</v>
      </c>
      <c r="J28" s="10" t="s">
        <v>74</v>
      </c>
    </row>
    <row r="29" spans="1:10" x14ac:dyDescent="0.25">
      <c r="A29" s="1">
        <v>42605</v>
      </c>
      <c r="B29" t="s">
        <v>28</v>
      </c>
      <c r="C29" t="s">
        <v>6</v>
      </c>
      <c r="D29" s="12">
        <v>15590</v>
      </c>
      <c r="E29">
        <v>1</v>
      </c>
      <c r="F29" t="s">
        <v>35</v>
      </c>
      <c r="G29" s="1" t="s">
        <v>13</v>
      </c>
      <c r="H29" s="10" t="s">
        <v>39</v>
      </c>
      <c r="I29" s="10" t="s">
        <v>39</v>
      </c>
      <c r="J29" s="10" t="s">
        <v>74</v>
      </c>
    </row>
    <row r="30" spans="1:10" x14ac:dyDescent="0.25">
      <c r="A30" s="1">
        <v>42605</v>
      </c>
      <c r="B30" t="s">
        <v>28</v>
      </c>
      <c r="C30" t="s">
        <v>6</v>
      </c>
      <c r="D30" s="12">
        <v>15748</v>
      </c>
      <c r="E30">
        <v>0</v>
      </c>
      <c r="F30" t="s">
        <v>35</v>
      </c>
      <c r="G30" s="1" t="s">
        <v>13</v>
      </c>
      <c r="H30" s="10" t="s">
        <v>39</v>
      </c>
      <c r="I30" s="10" t="s">
        <v>39</v>
      </c>
      <c r="J30" s="10" t="s">
        <v>74</v>
      </c>
    </row>
    <row r="31" spans="1:10" x14ac:dyDescent="0.25">
      <c r="A31" s="1">
        <v>42605</v>
      </c>
      <c r="B31" t="s">
        <v>27</v>
      </c>
      <c r="C31" t="s">
        <v>6</v>
      </c>
      <c r="D31" s="12">
        <v>3720</v>
      </c>
      <c r="E31">
        <v>12057</v>
      </c>
      <c r="F31" t="s">
        <v>35</v>
      </c>
      <c r="G31" s="1" t="s">
        <v>13</v>
      </c>
      <c r="H31" s="10" t="s">
        <v>39</v>
      </c>
      <c r="I31" s="10" t="s">
        <v>39</v>
      </c>
      <c r="J31" s="10" t="s">
        <v>74</v>
      </c>
    </row>
    <row r="32" spans="1:10" x14ac:dyDescent="0.25">
      <c r="A32" s="1">
        <v>42605</v>
      </c>
      <c r="B32" t="s">
        <v>27</v>
      </c>
      <c r="C32" t="s">
        <v>6</v>
      </c>
      <c r="D32" s="12">
        <v>3413</v>
      </c>
      <c r="E32">
        <v>12368</v>
      </c>
      <c r="F32" t="s">
        <v>35</v>
      </c>
      <c r="G32" s="1" t="s">
        <v>13</v>
      </c>
      <c r="H32" s="10" t="s">
        <v>39</v>
      </c>
      <c r="I32" s="10" t="s">
        <v>39</v>
      </c>
      <c r="J32" s="10" t="s">
        <v>74</v>
      </c>
    </row>
    <row r="33" spans="1:10" x14ac:dyDescent="0.25">
      <c r="A33" s="1">
        <v>42605</v>
      </c>
      <c r="B33" t="s">
        <v>17</v>
      </c>
      <c r="C33" t="s">
        <v>6</v>
      </c>
      <c r="D33" s="12">
        <v>34</v>
      </c>
      <c r="E33">
        <v>16144</v>
      </c>
      <c r="F33" t="s">
        <v>35</v>
      </c>
      <c r="G33" s="1" t="s">
        <v>13</v>
      </c>
      <c r="H33" s="10" t="s">
        <v>39</v>
      </c>
      <c r="I33" s="10" t="s">
        <v>39</v>
      </c>
      <c r="J33" s="10" t="s">
        <v>74</v>
      </c>
    </row>
    <row r="34" spans="1:10" x14ac:dyDescent="0.25">
      <c r="A34" s="1">
        <v>42605</v>
      </c>
      <c r="B34" t="s">
        <v>17</v>
      </c>
      <c r="C34" t="s">
        <v>6</v>
      </c>
      <c r="D34" s="12">
        <v>34</v>
      </c>
      <c r="E34">
        <v>15692</v>
      </c>
      <c r="F34" t="s">
        <v>35</v>
      </c>
      <c r="G34" s="1" t="s">
        <v>13</v>
      </c>
      <c r="H34" s="10" t="s">
        <v>39</v>
      </c>
      <c r="I34" s="10" t="s">
        <v>39</v>
      </c>
      <c r="J34" s="10" t="s">
        <v>74</v>
      </c>
    </row>
    <row r="35" spans="1:10" x14ac:dyDescent="0.25">
      <c r="A35" s="1">
        <v>42605</v>
      </c>
      <c r="B35" t="s">
        <v>26</v>
      </c>
      <c r="C35" t="s">
        <v>7</v>
      </c>
      <c r="D35" s="12">
        <v>1</v>
      </c>
      <c r="E35">
        <v>14803</v>
      </c>
      <c r="F35" t="s">
        <v>35</v>
      </c>
      <c r="G35" s="1" t="s">
        <v>13</v>
      </c>
      <c r="H35" s="10" t="s">
        <v>40</v>
      </c>
      <c r="I35" s="10" t="s">
        <v>39</v>
      </c>
      <c r="J35" s="10" t="s">
        <v>74</v>
      </c>
    </row>
    <row r="36" spans="1:10" x14ac:dyDescent="0.25">
      <c r="A36" s="1">
        <v>42605</v>
      </c>
      <c r="B36" t="s">
        <v>19</v>
      </c>
      <c r="C36" t="s">
        <v>7</v>
      </c>
      <c r="D36" s="12">
        <v>0</v>
      </c>
      <c r="E36">
        <v>8828</v>
      </c>
      <c r="F36" t="s">
        <v>35</v>
      </c>
      <c r="G36" s="1" t="s">
        <v>13</v>
      </c>
      <c r="H36" s="10" t="s">
        <v>40</v>
      </c>
      <c r="I36" s="10" t="s">
        <v>39</v>
      </c>
      <c r="J36" s="10" t="s">
        <v>74</v>
      </c>
    </row>
    <row r="37" spans="1:10" x14ac:dyDescent="0.25">
      <c r="A37" s="1">
        <v>42605</v>
      </c>
      <c r="B37" t="s">
        <v>20</v>
      </c>
      <c r="C37" t="s">
        <v>7</v>
      </c>
      <c r="D37" s="12">
        <v>162</v>
      </c>
      <c r="E37">
        <v>15992</v>
      </c>
      <c r="F37" t="s">
        <v>35</v>
      </c>
      <c r="G37" s="1" t="s">
        <v>13</v>
      </c>
      <c r="H37" s="10" t="s">
        <v>39</v>
      </c>
      <c r="I37" s="10" t="s">
        <v>40</v>
      </c>
      <c r="J37" s="10" t="s">
        <v>74</v>
      </c>
    </row>
    <row r="38" spans="1:10" x14ac:dyDescent="0.25">
      <c r="A38" s="1">
        <v>42605</v>
      </c>
      <c r="B38" t="s">
        <v>29</v>
      </c>
      <c r="C38" t="s">
        <v>7</v>
      </c>
      <c r="D38" s="12">
        <v>14631</v>
      </c>
      <c r="E38">
        <v>0</v>
      </c>
      <c r="F38" t="s">
        <v>35</v>
      </c>
      <c r="G38" s="1" t="s">
        <v>13</v>
      </c>
      <c r="H38" s="10" t="s">
        <v>39</v>
      </c>
      <c r="I38" s="10" t="s">
        <v>39</v>
      </c>
      <c r="J38" s="10" t="s">
        <v>74</v>
      </c>
    </row>
    <row r="39" spans="1:10" x14ac:dyDescent="0.25">
      <c r="A39" s="1">
        <v>42605</v>
      </c>
      <c r="B39" t="s">
        <v>29</v>
      </c>
      <c r="C39" t="s">
        <v>7</v>
      </c>
      <c r="D39" s="12">
        <v>15380</v>
      </c>
      <c r="E39">
        <v>0</v>
      </c>
      <c r="F39" t="s">
        <v>35</v>
      </c>
      <c r="G39" s="1" t="s">
        <v>13</v>
      </c>
      <c r="H39" s="10" t="s">
        <v>39</v>
      </c>
      <c r="I39" s="10" t="s">
        <v>39</v>
      </c>
      <c r="J39" s="10" t="s">
        <v>74</v>
      </c>
    </row>
    <row r="40" spans="1:10" x14ac:dyDescent="0.25">
      <c r="A40" s="1">
        <v>42605</v>
      </c>
      <c r="B40" t="s">
        <v>28</v>
      </c>
      <c r="C40" t="s">
        <v>7</v>
      </c>
      <c r="D40" s="12">
        <v>15880</v>
      </c>
      <c r="E40">
        <v>0</v>
      </c>
      <c r="F40" t="s">
        <v>35</v>
      </c>
      <c r="G40" s="1" t="s">
        <v>13</v>
      </c>
      <c r="H40" s="10" t="s">
        <v>39</v>
      </c>
      <c r="I40" s="10" t="s">
        <v>39</v>
      </c>
      <c r="J40" s="10" t="s">
        <v>74</v>
      </c>
    </row>
    <row r="41" spans="1:10" x14ac:dyDescent="0.25">
      <c r="A41" s="1">
        <v>42605</v>
      </c>
      <c r="B41" t="s">
        <v>28</v>
      </c>
      <c r="C41" t="s">
        <v>7</v>
      </c>
      <c r="D41" s="12">
        <v>15487</v>
      </c>
      <c r="E41">
        <v>0</v>
      </c>
      <c r="F41" t="s">
        <v>35</v>
      </c>
      <c r="G41" s="1" t="s">
        <v>13</v>
      </c>
      <c r="H41" s="10" t="s">
        <v>39</v>
      </c>
      <c r="I41" s="10" t="s">
        <v>39</v>
      </c>
      <c r="J41" s="10" t="s">
        <v>74</v>
      </c>
    </row>
    <row r="42" spans="1:10" x14ac:dyDescent="0.25">
      <c r="A42" s="1">
        <v>42605</v>
      </c>
      <c r="B42" t="s">
        <v>27</v>
      </c>
      <c r="C42" t="s">
        <v>7</v>
      </c>
      <c r="D42" s="12">
        <v>15154</v>
      </c>
      <c r="E42">
        <v>778</v>
      </c>
      <c r="F42" t="s">
        <v>35</v>
      </c>
      <c r="G42" s="1" t="s">
        <v>13</v>
      </c>
      <c r="H42" s="10" t="s">
        <v>39</v>
      </c>
      <c r="I42" s="10" t="s">
        <v>39</v>
      </c>
      <c r="J42" s="10" t="s">
        <v>74</v>
      </c>
    </row>
    <row r="43" spans="1:10" x14ac:dyDescent="0.25">
      <c r="A43" s="1">
        <v>42605</v>
      </c>
      <c r="B43" t="s">
        <v>27</v>
      </c>
      <c r="C43" t="s">
        <v>7</v>
      </c>
      <c r="D43" s="12">
        <v>14581</v>
      </c>
      <c r="E43">
        <v>719</v>
      </c>
      <c r="F43" t="s">
        <v>35</v>
      </c>
      <c r="G43" s="1" t="s">
        <v>13</v>
      </c>
      <c r="H43" s="10" t="s">
        <v>39</v>
      </c>
      <c r="I43" s="10" t="s">
        <v>39</v>
      </c>
      <c r="J43" s="10" t="s">
        <v>74</v>
      </c>
    </row>
    <row r="44" spans="1:10" x14ac:dyDescent="0.25">
      <c r="A44" s="1">
        <v>42605</v>
      </c>
      <c r="B44" t="s">
        <v>17</v>
      </c>
      <c r="C44" t="s">
        <v>7</v>
      </c>
      <c r="D44" s="12">
        <v>469</v>
      </c>
      <c r="E44">
        <v>15507</v>
      </c>
      <c r="F44" t="s">
        <v>35</v>
      </c>
      <c r="G44" s="1" t="s">
        <v>13</v>
      </c>
      <c r="H44" s="10" t="s">
        <v>39</v>
      </c>
      <c r="I44" s="10" t="s">
        <v>39</v>
      </c>
      <c r="J44" s="10" t="s">
        <v>74</v>
      </c>
    </row>
    <row r="45" spans="1:10" x14ac:dyDescent="0.25">
      <c r="A45" s="1">
        <v>42605</v>
      </c>
      <c r="B45" t="s">
        <v>17</v>
      </c>
      <c r="C45" t="s">
        <v>7</v>
      </c>
      <c r="D45" s="12">
        <v>448</v>
      </c>
      <c r="E45">
        <v>15412</v>
      </c>
      <c r="F45" t="s">
        <v>35</v>
      </c>
      <c r="G45" s="1" t="s">
        <v>13</v>
      </c>
      <c r="H45" s="10" t="s">
        <v>39</v>
      </c>
      <c r="I45" s="10" t="s">
        <v>39</v>
      </c>
      <c r="J45" s="10" t="s">
        <v>74</v>
      </c>
    </row>
    <row r="46" spans="1:10" x14ac:dyDescent="0.25">
      <c r="A46" s="1">
        <v>42619</v>
      </c>
      <c r="B46" t="s">
        <v>19</v>
      </c>
      <c r="C46" t="s">
        <v>4</v>
      </c>
      <c r="D46">
        <v>1</v>
      </c>
      <c r="E46">
        <v>15852</v>
      </c>
      <c r="F46" t="s">
        <v>34</v>
      </c>
      <c r="G46" s="1" t="s">
        <v>13</v>
      </c>
      <c r="H46" s="10" t="s">
        <v>40</v>
      </c>
      <c r="I46" s="10" t="s">
        <v>39</v>
      </c>
      <c r="J46" s="10" t="s">
        <v>74</v>
      </c>
    </row>
    <row r="47" spans="1:10" x14ac:dyDescent="0.25">
      <c r="A47" s="1">
        <v>42619</v>
      </c>
      <c r="B47" t="s">
        <v>19</v>
      </c>
      <c r="C47" t="s">
        <v>4</v>
      </c>
      <c r="D47">
        <v>1</v>
      </c>
      <c r="E47">
        <v>16101</v>
      </c>
      <c r="F47" t="s">
        <v>34</v>
      </c>
      <c r="G47" s="1" t="s">
        <v>13</v>
      </c>
      <c r="H47" s="10" t="s">
        <v>40</v>
      </c>
      <c r="I47" s="10" t="s">
        <v>39</v>
      </c>
      <c r="J47" s="10" t="s">
        <v>74</v>
      </c>
    </row>
    <row r="48" spans="1:10" x14ac:dyDescent="0.25">
      <c r="A48" s="1">
        <v>42619</v>
      </c>
      <c r="B48" t="s">
        <v>20</v>
      </c>
      <c r="C48" t="s">
        <v>4</v>
      </c>
      <c r="D48">
        <v>2</v>
      </c>
      <c r="E48">
        <v>16357</v>
      </c>
      <c r="F48" t="s">
        <v>34</v>
      </c>
      <c r="G48" s="1" t="s">
        <v>13</v>
      </c>
      <c r="H48" s="10" t="s">
        <v>39</v>
      </c>
      <c r="I48" s="10" t="s">
        <v>40</v>
      </c>
      <c r="J48" s="10" t="s">
        <v>74</v>
      </c>
    </row>
    <row r="49" spans="1:10" x14ac:dyDescent="0.25">
      <c r="A49" s="1">
        <v>42619</v>
      </c>
      <c r="B49" t="s">
        <v>20</v>
      </c>
      <c r="C49" t="s">
        <v>4</v>
      </c>
      <c r="D49">
        <v>2</v>
      </c>
      <c r="E49">
        <v>15620</v>
      </c>
      <c r="F49" t="s">
        <v>34</v>
      </c>
      <c r="G49" s="1" t="s">
        <v>13</v>
      </c>
      <c r="H49" s="10" t="s">
        <v>39</v>
      </c>
      <c r="I49" s="10" t="s">
        <v>40</v>
      </c>
      <c r="J49" s="10" t="s">
        <v>74</v>
      </c>
    </row>
    <row r="50" spans="1:10" x14ac:dyDescent="0.25">
      <c r="A50" s="1">
        <v>42619</v>
      </c>
      <c r="B50" t="s">
        <v>25</v>
      </c>
      <c r="C50" t="s">
        <v>4</v>
      </c>
      <c r="D50">
        <v>15230</v>
      </c>
      <c r="E50">
        <v>0</v>
      </c>
      <c r="F50" t="s">
        <v>34</v>
      </c>
      <c r="G50" s="1" t="s">
        <v>13</v>
      </c>
      <c r="H50" s="10" t="s">
        <v>39</v>
      </c>
      <c r="I50" s="10" t="s">
        <v>39</v>
      </c>
      <c r="J50" s="10" t="s">
        <v>74</v>
      </c>
    </row>
    <row r="51" spans="1:10" x14ac:dyDescent="0.25">
      <c r="A51" s="1">
        <v>42619</v>
      </c>
      <c r="B51" t="s">
        <v>25</v>
      </c>
      <c r="C51" t="s">
        <v>4</v>
      </c>
      <c r="D51">
        <v>15072</v>
      </c>
      <c r="E51">
        <v>0</v>
      </c>
      <c r="F51" t="s">
        <v>34</v>
      </c>
      <c r="G51" s="1" t="s">
        <v>13</v>
      </c>
      <c r="H51" s="10" t="s">
        <v>39</v>
      </c>
      <c r="I51" s="10" t="s">
        <v>39</v>
      </c>
      <c r="J51" s="10" t="s">
        <v>74</v>
      </c>
    </row>
    <row r="52" spans="1:10" x14ac:dyDescent="0.25">
      <c r="A52" s="1">
        <v>42619</v>
      </c>
      <c r="B52" t="s">
        <v>24</v>
      </c>
      <c r="C52" t="s">
        <v>4</v>
      </c>
      <c r="D52">
        <v>16163</v>
      </c>
      <c r="E52">
        <v>0</v>
      </c>
      <c r="F52" t="s">
        <v>34</v>
      </c>
      <c r="G52" s="1" t="s">
        <v>13</v>
      </c>
      <c r="H52" s="10" t="s">
        <v>39</v>
      </c>
      <c r="I52" s="10" t="s">
        <v>39</v>
      </c>
      <c r="J52" s="10" t="s">
        <v>74</v>
      </c>
    </row>
    <row r="53" spans="1:10" x14ac:dyDescent="0.25">
      <c r="A53" s="1">
        <v>42619</v>
      </c>
      <c r="B53" t="s">
        <v>24</v>
      </c>
      <c r="C53" t="s">
        <v>4</v>
      </c>
      <c r="D53">
        <v>16803</v>
      </c>
      <c r="E53">
        <v>0</v>
      </c>
      <c r="F53" t="s">
        <v>34</v>
      </c>
      <c r="G53" s="1" t="s">
        <v>13</v>
      </c>
      <c r="H53" s="10" t="s">
        <v>39</v>
      </c>
      <c r="I53" s="10" t="s">
        <v>39</v>
      </c>
      <c r="J53" s="10" t="s">
        <v>74</v>
      </c>
    </row>
    <row r="54" spans="1:10" x14ac:dyDescent="0.25">
      <c r="A54" s="1">
        <v>42619</v>
      </c>
      <c r="B54" t="s">
        <v>18</v>
      </c>
      <c r="C54" t="s">
        <v>4</v>
      </c>
      <c r="D54">
        <v>4936</v>
      </c>
      <c r="E54">
        <v>10199</v>
      </c>
      <c r="F54" t="s">
        <v>34</v>
      </c>
      <c r="G54" s="1" t="s">
        <v>13</v>
      </c>
      <c r="H54" s="10" t="s">
        <v>39</v>
      </c>
      <c r="I54" s="10" t="s">
        <v>39</v>
      </c>
      <c r="J54" s="10" t="s">
        <v>74</v>
      </c>
    </row>
    <row r="55" spans="1:10" x14ac:dyDescent="0.25">
      <c r="A55" s="1">
        <v>42619</v>
      </c>
      <c r="B55" t="s">
        <v>18</v>
      </c>
      <c r="C55" t="s">
        <v>4</v>
      </c>
      <c r="D55">
        <v>4719</v>
      </c>
      <c r="E55">
        <v>10276</v>
      </c>
      <c r="F55" t="s">
        <v>34</v>
      </c>
      <c r="G55" s="1" t="s">
        <v>13</v>
      </c>
      <c r="H55" s="10" t="s">
        <v>39</v>
      </c>
      <c r="I55" s="10" t="s">
        <v>39</v>
      </c>
      <c r="J55" s="10" t="s">
        <v>74</v>
      </c>
    </row>
    <row r="56" spans="1:10" x14ac:dyDescent="0.25">
      <c r="A56" s="1">
        <v>42619</v>
      </c>
      <c r="B56" t="s">
        <v>16</v>
      </c>
      <c r="C56" t="s">
        <v>4</v>
      </c>
      <c r="D56">
        <v>53</v>
      </c>
      <c r="E56">
        <v>16054</v>
      </c>
      <c r="F56" t="s">
        <v>34</v>
      </c>
      <c r="G56" s="1" t="s">
        <v>13</v>
      </c>
      <c r="H56" s="10" t="s">
        <v>39</v>
      </c>
      <c r="I56" s="10" t="s">
        <v>39</v>
      </c>
      <c r="J56" s="10" t="s">
        <v>74</v>
      </c>
    </row>
    <row r="57" spans="1:10" x14ac:dyDescent="0.25">
      <c r="A57" s="1">
        <v>42619</v>
      </c>
      <c r="B57" t="s">
        <v>16</v>
      </c>
      <c r="C57" t="s">
        <v>4</v>
      </c>
      <c r="D57">
        <v>38</v>
      </c>
      <c r="E57">
        <v>15820</v>
      </c>
      <c r="F57" t="s">
        <v>34</v>
      </c>
      <c r="G57" s="1" t="s">
        <v>13</v>
      </c>
      <c r="H57" s="10" t="s">
        <v>39</v>
      </c>
      <c r="I57" s="10" t="s">
        <v>39</v>
      </c>
      <c r="J57" s="10" t="s">
        <v>74</v>
      </c>
    </row>
    <row r="58" spans="1:10" x14ac:dyDescent="0.25">
      <c r="A58" s="1">
        <v>42619</v>
      </c>
      <c r="B58" t="s">
        <v>19</v>
      </c>
      <c r="C58" t="s">
        <v>5</v>
      </c>
      <c r="D58">
        <v>1</v>
      </c>
      <c r="E58">
        <v>15919</v>
      </c>
      <c r="F58" t="s">
        <v>34</v>
      </c>
      <c r="G58" s="1" t="s">
        <v>13</v>
      </c>
      <c r="H58" s="10" t="s">
        <v>40</v>
      </c>
      <c r="I58" s="10" t="s">
        <v>39</v>
      </c>
      <c r="J58" s="10" t="s">
        <v>74</v>
      </c>
    </row>
    <row r="59" spans="1:10" x14ac:dyDescent="0.25">
      <c r="A59" s="1">
        <v>42619</v>
      </c>
      <c r="B59" t="s">
        <v>19</v>
      </c>
      <c r="C59" t="s">
        <v>5</v>
      </c>
      <c r="D59">
        <v>0</v>
      </c>
      <c r="E59">
        <v>16346</v>
      </c>
      <c r="F59" t="s">
        <v>34</v>
      </c>
      <c r="G59" s="1" t="s">
        <v>13</v>
      </c>
      <c r="H59" s="10" t="s">
        <v>40</v>
      </c>
      <c r="I59" s="10" t="s">
        <v>39</v>
      </c>
      <c r="J59" s="10" t="s">
        <v>74</v>
      </c>
    </row>
    <row r="60" spans="1:10" x14ac:dyDescent="0.25">
      <c r="A60" s="1">
        <v>42619</v>
      </c>
      <c r="B60" t="s">
        <v>19</v>
      </c>
      <c r="C60" t="s">
        <v>5</v>
      </c>
      <c r="D60">
        <v>3</v>
      </c>
      <c r="E60">
        <v>16176</v>
      </c>
      <c r="F60" t="s">
        <v>34</v>
      </c>
      <c r="G60" s="1" t="s">
        <v>13</v>
      </c>
      <c r="H60" s="10" t="s">
        <v>40</v>
      </c>
      <c r="I60" s="10" t="s">
        <v>39</v>
      </c>
      <c r="J60" s="10" t="s">
        <v>74</v>
      </c>
    </row>
    <row r="61" spans="1:10" x14ac:dyDescent="0.25">
      <c r="A61" s="1">
        <v>42619</v>
      </c>
      <c r="B61" t="s">
        <v>20</v>
      </c>
      <c r="C61" t="s">
        <v>5</v>
      </c>
      <c r="D61">
        <v>0</v>
      </c>
      <c r="E61">
        <v>15959</v>
      </c>
      <c r="F61" t="s">
        <v>34</v>
      </c>
      <c r="G61" s="1" t="s">
        <v>13</v>
      </c>
      <c r="H61" s="10" t="s">
        <v>39</v>
      </c>
      <c r="I61" s="10" t="s">
        <v>40</v>
      </c>
      <c r="J61" s="10" t="s">
        <v>74</v>
      </c>
    </row>
    <row r="62" spans="1:10" x14ac:dyDescent="0.25">
      <c r="A62" s="1">
        <v>42619</v>
      </c>
      <c r="B62" t="s">
        <v>20</v>
      </c>
      <c r="C62" t="s">
        <v>5</v>
      </c>
      <c r="D62">
        <v>2</v>
      </c>
      <c r="E62">
        <v>16019</v>
      </c>
      <c r="F62" t="s">
        <v>34</v>
      </c>
      <c r="G62" s="1" t="s">
        <v>13</v>
      </c>
      <c r="H62" s="10" t="s">
        <v>39</v>
      </c>
      <c r="I62" s="10" t="s">
        <v>40</v>
      </c>
      <c r="J62" s="10" t="s">
        <v>74</v>
      </c>
    </row>
    <row r="63" spans="1:10" x14ac:dyDescent="0.25">
      <c r="A63" s="1">
        <v>42619</v>
      </c>
      <c r="B63" t="s">
        <v>20</v>
      </c>
      <c r="C63" t="s">
        <v>5</v>
      </c>
      <c r="D63">
        <v>0</v>
      </c>
      <c r="E63">
        <v>16927</v>
      </c>
      <c r="F63" t="s">
        <v>34</v>
      </c>
      <c r="G63" s="1" t="s">
        <v>13</v>
      </c>
      <c r="H63" s="10" t="s">
        <v>39</v>
      </c>
      <c r="I63" s="10" t="s">
        <v>40</v>
      </c>
      <c r="J63" s="10" t="s">
        <v>74</v>
      </c>
    </row>
    <row r="64" spans="1:10" x14ac:dyDescent="0.25">
      <c r="A64" s="1">
        <v>42619</v>
      </c>
      <c r="B64" t="s">
        <v>25</v>
      </c>
      <c r="C64" t="s">
        <v>5</v>
      </c>
      <c r="D64">
        <v>15534</v>
      </c>
      <c r="E64">
        <v>1</v>
      </c>
      <c r="F64" t="s">
        <v>34</v>
      </c>
      <c r="G64" s="1" t="s">
        <v>13</v>
      </c>
      <c r="H64" s="10" t="s">
        <v>39</v>
      </c>
      <c r="I64" s="10" t="s">
        <v>39</v>
      </c>
      <c r="J64" s="10" t="s">
        <v>74</v>
      </c>
    </row>
    <row r="65" spans="1:10" x14ac:dyDescent="0.25">
      <c r="A65" s="1">
        <v>42619</v>
      </c>
      <c r="B65" t="s">
        <v>25</v>
      </c>
      <c r="C65" t="s">
        <v>5</v>
      </c>
      <c r="D65">
        <v>15526</v>
      </c>
      <c r="E65">
        <v>0</v>
      </c>
      <c r="F65" t="s">
        <v>34</v>
      </c>
      <c r="G65" s="1" t="s">
        <v>13</v>
      </c>
      <c r="H65" s="10" t="s">
        <v>39</v>
      </c>
      <c r="I65" s="10" t="s">
        <v>39</v>
      </c>
      <c r="J65" s="10" t="s">
        <v>74</v>
      </c>
    </row>
    <row r="66" spans="1:10" x14ac:dyDescent="0.25">
      <c r="A66" s="1">
        <v>42619</v>
      </c>
      <c r="B66" t="s">
        <v>24</v>
      </c>
      <c r="C66" t="s">
        <v>5</v>
      </c>
      <c r="D66">
        <v>17081</v>
      </c>
      <c r="E66">
        <v>0</v>
      </c>
      <c r="F66" t="s">
        <v>34</v>
      </c>
      <c r="G66" s="1" t="s">
        <v>13</v>
      </c>
      <c r="H66" s="10" t="s">
        <v>39</v>
      </c>
      <c r="I66" s="10" t="s">
        <v>39</v>
      </c>
      <c r="J66" s="10" t="s">
        <v>74</v>
      </c>
    </row>
    <row r="67" spans="1:10" x14ac:dyDescent="0.25">
      <c r="A67" s="1">
        <v>42619</v>
      </c>
      <c r="B67" t="s">
        <v>24</v>
      </c>
      <c r="C67" t="s">
        <v>5</v>
      </c>
      <c r="D67">
        <v>16287</v>
      </c>
      <c r="E67">
        <v>0</v>
      </c>
      <c r="F67" t="s">
        <v>34</v>
      </c>
      <c r="G67" s="1" t="s">
        <v>13</v>
      </c>
      <c r="H67" s="10" t="s">
        <v>39</v>
      </c>
      <c r="I67" s="10" t="s">
        <v>39</v>
      </c>
      <c r="J67" s="10" t="s">
        <v>74</v>
      </c>
    </row>
    <row r="68" spans="1:10" x14ac:dyDescent="0.25">
      <c r="A68" s="1">
        <v>42619</v>
      </c>
      <c r="B68" t="s">
        <v>18</v>
      </c>
      <c r="C68" t="s">
        <v>5</v>
      </c>
      <c r="D68">
        <v>1705</v>
      </c>
      <c r="E68">
        <v>5878</v>
      </c>
      <c r="F68" t="s">
        <v>34</v>
      </c>
      <c r="G68" s="1" t="s">
        <v>13</v>
      </c>
      <c r="H68" s="10" t="s">
        <v>39</v>
      </c>
      <c r="I68" s="10" t="s">
        <v>39</v>
      </c>
      <c r="J68" s="10" t="s">
        <v>74</v>
      </c>
    </row>
    <row r="69" spans="1:10" x14ac:dyDescent="0.25">
      <c r="A69" s="1">
        <v>42619</v>
      </c>
      <c r="B69" t="s">
        <v>18</v>
      </c>
      <c r="C69" t="s">
        <v>5</v>
      </c>
      <c r="D69">
        <v>4204</v>
      </c>
      <c r="E69">
        <v>11679</v>
      </c>
      <c r="F69" t="s">
        <v>34</v>
      </c>
      <c r="G69" s="1" t="s">
        <v>13</v>
      </c>
      <c r="H69" s="10" t="s">
        <v>39</v>
      </c>
      <c r="I69" s="10" t="s">
        <v>39</v>
      </c>
      <c r="J69" s="10" t="s">
        <v>74</v>
      </c>
    </row>
    <row r="70" spans="1:10" x14ac:dyDescent="0.25">
      <c r="A70" s="1">
        <v>42619</v>
      </c>
      <c r="B70" t="s">
        <v>16</v>
      </c>
      <c r="C70" t="s">
        <v>5</v>
      </c>
      <c r="D70">
        <v>49</v>
      </c>
      <c r="E70">
        <v>15580</v>
      </c>
      <c r="F70" t="s">
        <v>34</v>
      </c>
      <c r="G70" s="1" t="s">
        <v>13</v>
      </c>
      <c r="H70" s="10" t="s">
        <v>39</v>
      </c>
      <c r="I70" s="10" t="s">
        <v>39</v>
      </c>
      <c r="J70" s="10" t="s">
        <v>74</v>
      </c>
    </row>
    <row r="71" spans="1:10" x14ac:dyDescent="0.25">
      <c r="A71" s="1">
        <v>42619</v>
      </c>
      <c r="B71" t="s">
        <v>16</v>
      </c>
      <c r="C71" t="s">
        <v>5</v>
      </c>
      <c r="D71">
        <v>38</v>
      </c>
      <c r="E71">
        <v>15645</v>
      </c>
      <c r="F71" t="s">
        <v>34</v>
      </c>
      <c r="G71" s="1" t="s">
        <v>13</v>
      </c>
      <c r="H71" s="10" t="s">
        <v>39</v>
      </c>
      <c r="I71" s="10" t="s">
        <v>39</v>
      </c>
      <c r="J71" s="10" t="s">
        <v>74</v>
      </c>
    </row>
    <row r="72" spans="1:10" x14ac:dyDescent="0.25">
      <c r="A72" s="1">
        <v>42619</v>
      </c>
      <c r="B72" t="s">
        <v>19</v>
      </c>
      <c r="C72" t="s">
        <v>6</v>
      </c>
      <c r="D72">
        <v>0</v>
      </c>
      <c r="E72">
        <v>16446</v>
      </c>
      <c r="F72" t="s">
        <v>34</v>
      </c>
      <c r="G72" s="1" t="s">
        <v>13</v>
      </c>
      <c r="H72" s="10" t="s">
        <v>40</v>
      </c>
      <c r="I72" s="10" t="s">
        <v>39</v>
      </c>
      <c r="J72" s="10" t="s">
        <v>74</v>
      </c>
    </row>
    <row r="73" spans="1:10" x14ac:dyDescent="0.25">
      <c r="A73" s="1">
        <v>42619</v>
      </c>
      <c r="B73" t="s">
        <v>19</v>
      </c>
      <c r="C73" t="s">
        <v>6</v>
      </c>
      <c r="D73">
        <v>1</v>
      </c>
      <c r="E73">
        <v>16398</v>
      </c>
      <c r="F73" t="s">
        <v>34</v>
      </c>
      <c r="G73" s="1" t="s">
        <v>13</v>
      </c>
      <c r="H73" s="10" t="s">
        <v>40</v>
      </c>
      <c r="I73" s="10" t="s">
        <v>39</v>
      </c>
      <c r="J73" s="10" t="s">
        <v>74</v>
      </c>
    </row>
    <row r="74" spans="1:10" x14ac:dyDescent="0.25">
      <c r="A74" s="1">
        <v>42619</v>
      </c>
      <c r="B74" t="s">
        <v>20</v>
      </c>
      <c r="C74" t="s">
        <v>6</v>
      </c>
      <c r="D74">
        <v>0</v>
      </c>
      <c r="E74">
        <v>17114</v>
      </c>
      <c r="F74" t="s">
        <v>34</v>
      </c>
      <c r="G74" s="1" t="s">
        <v>13</v>
      </c>
      <c r="H74" s="10" t="s">
        <v>39</v>
      </c>
      <c r="I74" s="10" t="s">
        <v>40</v>
      </c>
      <c r="J74" s="10" t="s">
        <v>74</v>
      </c>
    </row>
    <row r="75" spans="1:10" x14ac:dyDescent="0.25">
      <c r="A75" s="1">
        <v>42619</v>
      </c>
      <c r="B75" t="s">
        <v>20</v>
      </c>
      <c r="C75" t="s">
        <v>6</v>
      </c>
      <c r="D75">
        <v>3</v>
      </c>
      <c r="E75">
        <v>17006</v>
      </c>
      <c r="F75" t="s">
        <v>34</v>
      </c>
      <c r="G75" s="1" t="s">
        <v>13</v>
      </c>
      <c r="H75" s="10" t="s">
        <v>39</v>
      </c>
      <c r="I75" s="10" t="s">
        <v>40</v>
      </c>
      <c r="J75" s="10" t="s">
        <v>74</v>
      </c>
    </row>
    <row r="76" spans="1:10" x14ac:dyDescent="0.25">
      <c r="A76" s="1">
        <v>42619</v>
      </c>
      <c r="B76" t="s">
        <v>25</v>
      </c>
      <c r="C76" t="s">
        <v>6</v>
      </c>
      <c r="D76">
        <v>16172</v>
      </c>
      <c r="E76">
        <v>0</v>
      </c>
      <c r="F76" t="s">
        <v>34</v>
      </c>
      <c r="G76" s="1" t="s">
        <v>13</v>
      </c>
      <c r="H76" s="10" t="s">
        <v>39</v>
      </c>
      <c r="I76" s="10" t="s">
        <v>39</v>
      </c>
      <c r="J76" s="10" t="s">
        <v>74</v>
      </c>
    </row>
    <row r="77" spans="1:10" x14ac:dyDescent="0.25">
      <c r="A77" s="1">
        <v>42619</v>
      </c>
      <c r="B77" t="s">
        <v>25</v>
      </c>
      <c r="C77" t="s">
        <v>6</v>
      </c>
      <c r="D77">
        <v>16270</v>
      </c>
      <c r="E77">
        <v>0</v>
      </c>
      <c r="F77" t="s">
        <v>34</v>
      </c>
      <c r="G77" s="1" t="s">
        <v>13</v>
      </c>
      <c r="H77" s="10" t="s">
        <v>39</v>
      </c>
      <c r="I77" s="10" t="s">
        <v>39</v>
      </c>
      <c r="J77" s="10" t="s">
        <v>74</v>
      </c>
    </row>
    <row r="78" spans="1:10" x14ac:dyDescent="0.25">
      <c r="A78" s="1">
        <v>42619</v>
      </c>
      <c r="B78" t="s">
        <v>24</v>
      </c>
      <c r="C78" t="s">
        <v>6</v>
      </c>
      <c r="D78">
        <v>16829</v>
      </c>
      <c r="E78">
        <v>70</v>
      </c>
      <c r="F78" t="s">
        <v>34</v>
      </c>
      <c r="G78" s="1" t="s">
        <v>13</v>
      </c>
      <c r="H78" s="10" t="s">
        <v>39</v>
      </c>
      <c r="I78" s="10" t="s">
        <v>39</v>
      </c>
      <c r="J78" s="10" t="s">
        <v>74</v>
      </c>
    </row>
    <row r="79" spans="1:10" x14ac:dyDescent="0.25">
      <c r="A79" s="1">
        <v>42619</v>
      </c>
      <c r="B79" t="s">
        <v>24</v>
      </c>
      <c r="C79" t="s">
        <v>6</v>
      </c>
      <c r="D79">
        <v>17060</v>
      </c>
      <c r="E79">
        <v>113</v>
      </c>
      <c r="F79" t="s">
        <v>34</v>
      </c>
      <c r="G79" s="1" t="s">
        <v>13</v>
      </c>
      <c r="H79" s="10" t="s">
        <v>39</v>
      </c>
      <c r="I79" s="10" t="s">
        <v>39</v>
      </c>
      <c r="J79" s="10" t="s">
        <v>74</v>
      </c>
    </row>
    <row r="80" spans="1:10" x14ac:dyDescent="0.25">
      <c r="A80" s="1">
        <v>42619</v>
      </c>
      <c r="B80" t="s">
        <v>18</v>
      </c>
      <c r="C80" t="s">
        <v>6</v>
      </c>
      <c r="D80">
        <v>585</v>
      </c>
      <c r="E80">
        <v>16295</v>
      </c>
      <c r="F80" t="s">
        <v>34</v>
      </c>
      <c r="G80" s="1" t="s">
        <v>13</v>
      </c>
      <c r="H80" s="10" t="s">
        <v>39</v>
      </c>
      <c r="I80" s="10" t="s">
        <v>39</v>
      </c>
      <c r="J80" s="10" t="s">
        <v>74</v>
      </c>
    </row>
    <row r="81" spans="1:10" x14ac:dyDescent="0.25">
      <c r="A81" s="1">
        <v>42619</v>
      </c>
      <c r="B81" t="s">
        <v>18</v>
      </c>
      <c r="C81" t="s">
        <v>6</v>
      </c>
      <c r="D81">
        <v>674</v>
      </c>
      <c r="E81">
        <v>16470</v>
      </c>
      <c r="F81" t="s">
        <v>34</v>
      </c>
      <c r="G81" s="1" t="s">
        <v>13</v>
      </c>
      <c r="H81" s="10" t="s">
        <v>39</v>
      </c>
      <c r="I81" s="10" t="s">
        <v>39</v>
      </c>
      <c r="J81" s="10" t="s">
        <v>74</v>
      </c>
    </row>
    <row r="82" spans="1:10" x14ac:dyDescent="0.25">
      <c r="A82" s="1">
        <v>42619</v>
      </c>
      <c r="B82" t="s">
        <v>16</v>
      </c>
      <c r="C82" t="s">
        <v>6</v>
      </c>
      <c r="D82">
        <v>7</v>
      </c>
      <c r="E82">
        <v>15949</v>
      </c>
      <c r="F82" t="s">
        <v>34</v>
      </c>
      <c r="G82" s="1" t="s">
        <v>13</v>
      </c>
      <c r="H82" s="10" t="s">
        <v>39</v>
      </c>
      <c r="I82" s="10" t="s">
        <v>39</v>
      </c>
      <c r="J82" s="10" t="s">
        <v>74</v>
      </c>
    </row>
    <row r="83" spans="1:10" x14ac:dyDescent="0.25">
      <c r="A83" s="1">
        <v>42619</v>
      </c>
      <c r="B83" t="s">
        <v>16</v>
      </c>
      <c r="C83" t="s">
        <v>6</v>
      </c>
      <c r="D83">
        <v>10</v>
      </c>
      <c r="E83">
        <v>16019</v>
      </c>
      <c r="F83" t="s">
        <v>34</v>
      </c>
      <c r="G83" s="1" t="s">
        <v>13</v>
      </c>
      <c r="H83" s="10" t="s">
        <v>39</v>
      </c>
      <c r="I83" s="10" t="s">
        <v>39</v>
      </c>
      <c r="J83" s="10" t="s">
        <v>74</v>
      </c>
    </row>
    <row r="84" spans="1:10" x14ac:dyDescent="0.25">
      <c r="A84" s="1">
        <v>42619</v>
      </c>
      <c r="B84" t="s">
        <v>19</v>
      </c>
      <c r="C84" t="s">
        <v>7</v>
      </c>
      <c r="D84">
        <v>2</v>
      </c>
      <c r="E84">
        <v>14774</v>
      </c>
      <c r="F84" t="s">
        <v>34</v>
      </c>
      <c r="G84" s="1" t="s">
        <v>13</v>
      </c>
      <c r="H84" s="10" t="s">
        <v>40</v>
      </c>
      <c r="I84" s="10" t="s">
        <v>39</v>
      </c>
      <c r="J84" s="10" t="s">
        <v>74</v>
      </c>
    </row>
    <row r="85" spans="1:10" x14ac:dyDescent="0.25">
      <c r="A85" s="1">
        <v>42619</v>
      </c>
      <c r="B85" t="s">
        <v>20</v>
      </c>
      <c r="C85" t="s">
        <v>7</v>
      </c>
      <c r="D85">
        <v>4</v>
      </c>
      <c r="E85">
        <v>17148</v>
      </c>
      <c r="F85" t="s">
        <v>34</v>
      </c>
      <c r="G85" s="1" t="s">
        <v>13</v>
      </c>
      <c r="H85" s="10" t="s">
        <v>39</v>
      </c>
      <c r="I85" s="10" t="s">
        <v>40</v>
      </c>
      <c r="J85" s="10" t="s">
        <v>74</v>
      </c>
    </row>
    <row r="86" spans="1:10" x14ac:dyDescent="0.25">
      <c r="A86" s="1">
        <v>42619</v>
      </c>
      <c r="B86" t="s">
        <v>25</v>
      </c>
      <c r="C86" t="s">
        <v>7</v>
      </c>
      <c r="D86">
        <v>16363</v>
      </c>
      <c r="E86">
        <v>0</v>
      </c>
      <c r="F86" t="s">
        <v>34</v>
      </c>
      <c r="G86" s="1" t="s">
        <v>13</v>
      </c>
      <c r="H86" s="10" t="s">
        <v>39</v>
      </c>
      <c r="I86" s="10" t="s">
        <v>39</v>
      </c>
      <c r="J86" s="10" t="s">
        <v>74</v>
      </c>
    </row>
    <row r="87" spans="1:10" x14ac:dyDescent="0.25">
      <c r="A87" s="1">
        <v>42619</v>
      </c>
      <c r="B87" t="s">
        <v>25</v>
      </c>
      <c r="C87" t="s">
        <v>7</v>
      </c>
      <c r="D87">
        <v>17227</v>
      </c>
      <c r="E87">
        <v>0</v>
      </c>
      <c r="F87" t="s">
        <v>34</v>
      </c>
      <c r="G87" s="1" t="s">
        <v>13</v>
      </c>
      <c r="H87" s="10" t="s">
        <v>39</v>
      </c>
      <c r="I87" s="10" t="s">
        <v>39</v>
      </c>
      <c r="J87" s="10" t="s">
        <v>74</v>
      </c>
    </row>
    <row r="88" spans="1:10" x14ac:dyDescent="0.25">
      <c r="A88" s="1">
        <v>42619</v>
      </c>
      <c r="B88" t="s">
        <v>24</v>
      </c>
      <c r="C88" t="s">
        <v>7</v>
      </c>
      <c r="D88">
        <v>16924</v>
      </c>
      <c r="E88">
        <v>0</v>
      </c>
      <c r="F88" t="s">
        <v>34</v>
      </c>
      <c r="G88" s="1" t="s">
        <v>13</v>
      </c>
      <c r="H88" s="10" t="s">
        <v>39</v>
      </c>
      <c r="I88" s="10" t="s">
        <v>39</v>
      </c>
      <c r="J88" s="10" t="s">
        <v>74</v>
      </c>
    </row>
    <row r="89" spans="1:10" x14ac:dyDescent="0.25">
      <c r="A89" s="1">
        <v>42619</v>
      </c>
      <c r="B89" t="s">
        <v>24</v>
      </c>
      <c r="C89" t="s">
        <v>7</v>
      </c>
      <c r="D89">
        <v>15805</v>
      </c>
      <c r="E89">
        <v>0</v>
      </c>
      <c r="F89" t="s">
        <v>34</v>
      </c>
      <c r="G89" s="1" t="s">
        <v>13</v>
      </c>
      <c r="H89" s="10" t="s">
        <v>39</v>
      </c>
      <c r="I89" s="10" t="s">
        <v>39</v>
      </c>
      <c r="J89" s="10" t="s">
        <v>74</v>
      </c>
    </row>
    <row r="90" spans="1:10" x14ac:dyDescent="0.25">
      <c r="A90" s="1">
        <v>42619</v>
      </c>
      <c r="B90" t="s">
        <v>18</v>
      </c>
      <c r="C90" t="s">
        <v>7</v>
      </c>
      <c r="D90">
        <v>5827</v>
      </c>
      <c r="E90">
        <v>11455</v>
      </c>
      <c r="F90" t="s">
        <v>34</v>
      </c>
      <c r="G90" s="1" t="s">
        <v>13</v>
      </c>
      <c r="H90" s="10" t="s">
        <v>39</v>
      </c>
      <c r="I90" s="10" t="s">
        <v>39</v>
      </c>
      <c r="J90" s="10" t="s">
        <v>74</v>
      </c>
    </row>
    <row r="91" spans="1:10" x14ac:dyDescent="0.25">
      <c r="A91" s="1">
        <v>42619</v>
      </c>
      <c r="B91" t="s">
        <v>18</v>
      </c>
      <c r="C91" t="s">
        <v>7</v>
      </c>
      <c r="D91">
        <v>5481</v>
      </c>
      <c r="E91">
        <v>11411</v>
      </c>
      <c r="F91" t="s">
        <v>34</v>
      </c>
      <c r="G91" s="1" t="s">
        <v>13</v>
      </c>
      <c r="H91" s="10" t="s">
        <v>39</v>
      </c>
      <c r="I91" s="10" t="s">
        <v>39</v>
      </c>
      <c r="J91" s="10" t="s">
        <v>74</v>
      </c>
    </row>
    <row r="92" spans="1:10" x14ac:dyDescent="0.25">
      <c r="A92" s="1">
        <v>42619</v>
      </c>
      <c r="B92" t="s">
        <v>16</v>
      </c>
      <c r="C92" t="s">
        <v>7</v>
      </c>
      <c r="D92">
        <v>68</v>
      </c>
      <c r="E92">
        <v>15299</v>
      </c>
      <c r="F92" t="s">
        <v>34</v>
      </c>
      <c r="G92" s="1" t="s">
        <v>13</v>
      </c>
      <c r="H92" s="10" t="s">
        <v>39</v>
      </c>
      <c r="I92" s="10" t="s">
        <v>39</v>
      </c>
      <c r="J92" s="10" t="s">
        <v>74</v>
      </c>
    </row>
    <row r="93" spans="1:10" x14ac:dyDescent="0.25">
      <c r="A93" s="1">
        <v>42619</v>
      </c>
      <c r="B93" t="s">
        <v>16</v>
      </c>
      <c r="C93" t="s">
        <v>7</v>
      </c>
      <c r="D93">
        <v>42</v>
      </c>
      <c r="E93">
        <v>16070</v>
      </c>
      <c r="F93" t="s">
        <v>34</v>
      </c>
      <c r="G93" s="1" t="s">
        <v>13</v>
      </c>
      <c r="H93" s="10" t="s">
        <v>39</v>
      </c>
      <c r="I93" s="10" t="s">
        <v>39</v>
      </c>
      <c r="J93" s="10" t="s">
        <v>74</v>
      </c>
    </row>
    <row r="94" spans="1:10" x14ac:dyDescent="0.25">
      <c r="A94" s="1">
        <v>42621</v>
      </c>
      <c r="B94" t="s">
        <v>19</v>
      </c>
      <c r="C94" t="s">
        <v>4</v>
      </c>
      <c r="D94">
        <v>1</v>
      </c>
      <c r="E94">
        <v>15284</v>
      </c>
      <c r="F94" t="s">
        <v>34</v>
      </c>
      <c r="G94" s="1" t="s">
        <v>13</v>
      </c>
      <c r="H94" s="10" t="s">
        <v>40</v>
      </c>
      <c r="I94" s="10" t="s">
        <v>39</v>
      </c>
      <c r="J94" s="10" t="s">
        <v>74</v>
      </c>
    </row>
    <row r="95" spans="1:10" x14ac:dyDescent="0.25">
      <c r="A95" s="1">
        <v>42621</v>
      </c>
      <c r="B95" t="s">
        <v>19</v>
      </c>
      <c r="C95" t="s">
        <v>4</v>
      </c>
      <c r="D95">
        <v>1</v>
      </c>
      <c r="E95">
        <v>15214</v>
      </c>
      <c r="F95" t="s">
        <v>34</v>
      </c>
      <c r="G95" s="1" t="s">
        <v>13</v>
      </c>
      <c r="H95" s="10" t="s">
        <v>40</v>
      </c>
      <c r="I95" s="10" t="s">
        <v>39</v>
      </c>
      <c r="J95" s="10" t="s">
        <v>74</v>
      </c>
    </row>
    <row r="96" spans="1:10" x14ac:dyDescent="0.25">
      <c r="A96" s="1">
        <v>42621</v>
      </c>
      <c r="B96" t="s">
        <v>20</v>
      </c>
      <c r="C96" t="s">
        <v>4</v>
      </c>
      <c r="D96">
        <v>1</v>
      </c>
      <c r="E96">
        <v>15716</v>
      </c>
      <c r="F96" t="s">
        <v>34</v>
      </c>
      <c r="G96" s="1" t="s">
        <v>13</v>
      </c>
      <c r="H96" s="10" t="s">
        <v>39</v>
      </c>
      <c r="I96" s="10" t="s">
        <v>40</v>
      </c>
      <c r="J96" s="10" t="s">
        <v>74</v>
      </c>
    </row>
    <row r="97" spans="1:10" x14ac:dyDescent="0.25">
      <c r="A97" s="1">
        <v>42621</v>
      </c>
      <c r="B97" t="s">
        <v>20</v>
      </c>
      <c r="C97" t="s">
        <v>4</v>
      </c>
      <c r="D97">
        <v>0</v>
      </c>
      <c r="E97">
        <v>10707</v>
      </c>
      <c r="F97" t="s">
        <v>34</v>
      </c>
      <c r="G97" s="1" t="s">
        <v>13</v>
      </c>
      <c r="H97" s="10" t="s">
        <v>39</v>
      </c>
      <c r="I97" s="10" t="s">
        <v>40</v>
      </c>
      <c r="J97" s="10" t="s">
        <v>74</v>
      </c>
    </row>
    <row r="98" spans="1:10" x14ac:dyDescent="0.25">
      <c r="A98" s="1">
        <v>42621</v>
      </c>
      <c r="B98" t="s">
        <v>23</v>
      </c>
      <c r="C98" t="s">
        <v>4</v>
      </c>
      <c r="D98">
        <v>14445</v>
      </c>
      <c r="E98">
        <v>0</v>
      </c>
      <c r="F98" t="s">
        <v>34</v>
      </c>
      <c r="G98" s="1" t="s">
        <v>13</v>
      </c>
      <c r="H98" s="10" t="s">
        <v>39</v>
      </c>
      <c r="I98" s="10" t="s">
        <v>39</v>
      </c>
      <c r="J98" s="10" t="s">
        <v>74</v>
      </c>
    </row>
    <row r="99" spans="1:10" x14ac:dyDescent="0.25">
      <c r="A99" s="1">
        <v>42621</v>
      </c>
      <c r="B99" t="s">
        <v>23</v>
      </c>
      <c r="C99" t="s">
        <v>4</v>
      </c>
      <c r="D99">
        <v>15263</v>
      </c>
      <c r="E99">
        <v>0</v>
      </c>
      <c r="F99" t="s">
        <v>34</v>
      </c>
      <c r="G99" s="1" t="s">
        <v>13</v>
      </c>
      <c r="H99" s="10" t="s">
        <v>39</v>
      </c>
      <c r="I99" s="10" t="s">
        <v>39</v>
      </c>
      <c r="J99" s="10" t="s">
        <v>74</v>
      </c>
    </row>
    <row r="100" spans="1:10" x14ac:dyDescent="0.25">
      <c r="A100" s="1">
        <v>42621</v>
      </c>
      <c r="B100" t="s">
        <v>21</v>
      </c>
      <c r="C100" t="s">
        <v>4</v>
      </c>
      <c r="D100">
        <v>5284</v>
      </c>
      <c r="E100">
        <v>10137</v>
      </c>
      <c r="F100" t="s">
        <v>34</v>
      </c>
      <c r="G100" s="1" t="s">
        <v>13</v>
      </c>
      <c r="H100" s="10" t="s">
        <v>39</v>
      </c>
      <c r="I100" s="10" t="s">
        <v>39</v>
      </c>
      <c r="J100" s="10" t="s">
        <v>74</v>
      </c>
    </row>
    <row r="101" spans="1:10" x14ac:dyDescent="0.25">
      <c r="A101" s="1">
        <v>42621</v>
      </c>
      <c r="B101" t="s">
        <v>21</v>
      </c>
      <c r="C101" t="s">
        <v>4</v>
      </c>
      <c r="D101">
        <v>5360</v>
      </c>
      <c r="E101">
        <v>10316</v>
      </c>
      <c r="F101" t="s">
        <v>34</v>
      </c>
      <c r="G101" s="1" t="s">
        <v>13</v>
      </c>
      <c r="H101" s="10" t="s">
        <v>39</v>
      </c>
      <c r="I101" s="10" t="s">
        <v>39</v>
      </c>
      <c r="J101" s="10" t="s">
        <v>74</v>
      </c>
    </row>
    <row r="102" spans="1:10" x14ac:dyDescent="0.25">
      <c r="A102" s="1">
        <v>42621</v>
      </c>
      <c r="B102" t="s">
        <v>22</v>
      </c>
      <c r="C102" t="s">
        <v>4</v>
      </c>
      <c r="D102">
        <v>14948</v>
      </c>
      <c r="E102">
        <v>1349</v>
      </c>
      <c r="F102" t="s">
        <v>34</v>
      </c>
      <c r="G102" s="1" t="s">
        <v>13</v>
      </c>
      <c r="H102" s="10" t="s">
        <v>39</v>
      </c>
      <c r="I102" s="10" t="s">
        <v>39</v>
      </c>
      <c r="J102" s="10" t="s">
        <v>74</v>
      </c>
    </row>
    <row r="103" spans="1:10" x14ac:dyDescent="0.25">
      <c r="A103" s="1">
        <v>42621</v>
      </c>
      <c r="B103" t="s">
        <v>22</v>
      </c>
      <c r="C103" t="s">
        <v>4</v>
      </c>
      <c r="D103">
        <v>14210</v>
      </c>
      <c r="E103">
        <v>1358</v>
      </c>
      <c r="F103" t="s">
        <v>34</v>
      </c>
      <c r="G103" s="1" t="s">
        <v>13</v>
      </c>
      <c r="H103" s="10" t="s">
        <v>39</v>
      </c>
      <c r="I103" s="10" t="s">
        <v>39</v>
      </c>
      <c r="J103" s="10" t="s">
        <v>74</v>
      </c>
    </row>
    <row r="104" spans="1:10" x14ac:dyDescent="0.25">
      <c r="A104" s="1">
        <v>42621</v>
      </c>
      <c r="B104" t="s">
        <v>19</v>
      </c>
      <c r="C104" t="s">
        <v>5</v>
      </c>
      <c r="D104">
        <v>2</v>
      </c>
      <c r="E104">
        <v>15884</v>
      </c>
      <c r="F104" t="s">
        <v>34</v>
      </c>
      <c r="G104" s="1" t="s">
        <v>13</v>
      </c>
      <c r="H104" s="10" t="s">
        <v>40</v>
      </c>
      <c r="I104" s="10" t="s">
        <v>39</v>
      </c>
      <c r="J104" s="10" t="s">
        <v>74</v>
      </c>
    </row>
    <row r="105" spans="1:10" x14ac:dyDescent="0.25">
      <c r="A105" s="1">
        <v>42621</v>
      </c>
      <c r="B105" t="s">
        <v>19</v>
      </c>
      <c r="C105" t="s">
        <v>5</v>
      </c>
      <c r="D105">
        <v>2</v>
      </c>
      <c r="E105">
        <v>13788</v>
      </c>
      <c r="F105" t="s">
        <v>34</v>
      </c>
      <c r="G105" s="1" t="s">
        <v>13</v>
      </c>
      <c r="H105" s="10" t="s">
        <v>40</v>
      </c>
      <c r="I105" s="10" t="s">
        <v>39</v>
      </c>
      <c r="J105" s="10" t="s">
        <v>74</v>
      </c>
    </row>
    <row r="106" spans="1:10" x14ac:dyDescent="0.25">
      <c r="A106" s="1">
        <v>42621</v>
      </c>
      <c r="B106" t="s">
        <v>20</v>
      </c>
      <c r="C106" t="s">
        <v>5</v>
      </c>
      <c r="D106">
        <v>4</v>
      </c>
      <c r="E106">
        <v>15724</v>
      </c>
      <c r="F106" t="s">
        <v>34</v>
      </c>
      <c r="G106" s="1" t="s">
        <v>13</v>
      </c>
      <c r="H106" s="10" t="s">
        <v>39</v>
      </c>
      <c r="I106" s="10" t="s">
        <v>40</v>
      </c>
      <c r="J106" s="10" t="s">
        <v>74</v>
      </c>
    </row>
    <row r="107" spans="1:10" x14ac:dyDescent="0.25">
      <c r="A107" s="1">
        <v>42621</v>
      </c>
      <c r="B107" t="s">
        <v>20</v>
      </c>
      <c r="C107" t="s">
        <v>5</v>
      </c>
      <c r="D107">
        <v>0</v>
      </c>
      <c r="E107">
        <v>16325</v>
      </c>
      <c r="F107" t="s">
        <v>34</v>
      </c>
      <c r="G107" s="1" t="s">
        <v>13</v>
      </c>
      <c r="H107" s="10" t="s">
        <v>39</v>
      </c>
      <c r="I107" s="10" t="s">
        <v>40</v>
      </c>
      <c r="J107" s="10" t="s">
        <v>74</v>
      </c>
    </row>
    <row r="108" spans="1:10" x14ac:dyDescent="0.25">
      <c r="A108" s="1">
        <v>42621</v>
      </c>
      <c r="B108" t="s">
        <v>23</v>
      </c>
      <c r="C108" t="s">
        <v>5</v>
      </c>
      <c r="D108">
        <v>15118</v>
      </c>
      <c r="E108">
        <v>73</v>
      </c>
      <c r="F108" t="s">
        <v>34</v>
      </c>
      <c r="G108" s="1" t="s">
        <v>13</v>
      </c>
      <c r="H108" s="10" t="s">
        <v>39</v>
      </c>
      <c r="I108" s="10" t="s">
        <v>39</v>
      </c>
      <c r="J108" s="10" t="s">
        <v>74</v>
      </c>
    </row>
    <row r="109" spans="1:10" x14ac:dyDescent="0.25">
      <c r="A109" s="1">
        <v>42621</v>
      </c>
      <c r="B109" t="s">
        <v>23</v>
      </c>
      <c r="C109" t="s">
        <v>5</v>
      </c>
      <c r="D109">
        <v>15708</v>
      </c>
      <c r="E109">
        <v>68</v>
      </c>
      <c r="F109" t="s">
        <v>34</v>
      </c>
      <c r="G109" s="1" t="s">
        <v>13</v>
      </c>
      <c r="H109" s="10" t="s">
        <v>39</v>
      </c>
      <c r="I109" s="10" t="s">
        <v>39</v>
      </c>
      <c r="J109" s="10" t="s">
        <v>74</v>
      </c>
    </row>
    <row r="110" spans="1:10" x14ac:dyDescent="0.25">
      <c r="A110" s="1">
        <v>42621</v>
      </c>
      <c r="B110" t="s">
        <v>21</v>
      </c>
      <c r="C110" t="s">
        <v>5</v>
      </c>
      <c r="D110">
        <v>5097</v>
      </c>
      <c r="E110">
        <v>11292</v>
      </c>
      <c r="F110" t="s">
        <v>34</v>
      </c>
      <c r="G110" s="1" t="s">
        <v>13</v>
      </c>
      <c r="H110" s="10" t="s">
        <v>39</v>
      </c>
      <c r="I110" s="10" t="s">
        <v>39</v>
      </c>
      <c r="J110" s="10" t="s">
        <v>74</v>
      </c>
    </row>
    <row r="111" spans="1:10" x14ac:dyDescent="0.25">
      <c r="A111" s="1">
        <v>42621</v>
      </c>
      <c r="B111" t="s">
        <v>21</v>
      </c>
      <c r="C111" t="s">
        <v>5</v>
      </c>
      <c r="D111">
        <v>5240</v>
      </c>
      <c r="E111">
        <v>11570</v>
      </c>
      <c r="F111" t="s">
        <v>34</v>
      </c>
      <c r="G111" s="1" t="s">
        <v>13</v>
      </c>
      <c r="H111" s="10" t="s">
        <v>39</v>
      </c>
      <c r="I111" s="10" t="s">
        <v>39</v>
      </c>
      <c r="J111" s="10" t="s">
        <v>74</v>
      </c>
    </row>
    <row r="112" spans="1:10" x14ac:dyDescent="0.25">
      <c r="A112" s="1">
        <v>42621</v>
      </c>
      <c r="B112" t="s">
        <v>22</v>
      </c>
      <c r="C112" t="s">
        <v>5</v>
      </c>
      <c r="D112">
        <v>14367</v>
      </c>
      <c r="E112">
        <v>1798</v>
      </c>
      <c r="F112" t="s">
        <v>34</v>
      </c>
      <c r="G112" s="1" t="s">
        <v>13</v>
      </c>
      <c r="H112" s="10" t="s">
        <v>39</v>
      </c>
      <c r="I112" s="10" t="s">
        <v>39</v>
      </c>
      <c r="J112" s="10" t="s">
        <v>74</v>
      </c>
    </row>
    <row r="113" spans="1:10" x14ac:dyDescent="0.25">
      <c r="A113" s="1">
        <v>42621</v>
      </c>
      <c r="B113" t="s">
        <v>22</v>
      </c>
      <c r="C113" t="s">
        <v>5</v>
      </c>
      <c r="D113">
        <v>14442</v>
      </c>
      <c r="E113">
        <v>1890</v>
      </c>
      <c r="F113" t="s">
        <v>34</v>
      </c>
      <c r="G113" s="1" t="s">
        <v>13</v>
      </c>
      <c r="H113" s="10" t="s">
        <v>39</v>
      </c>
      <c r="I113" s="10" t="s">
        <v>39</v>
      </c>
      <c r="J113" s="10" t="s">
        <v>74</v>
      </c>
    </row>
    <row r="114" spans="1:10" x14ac:dyDescent="0.25">
      <c r="A114" s="1">
        <v>42621</v>
      </c>
      <c r="B114" t="s">
        <v>19</v>
      </c>
      <c r="C114" t="s">
        <v>6</v>
      </c>
      <c r="D114">
        <v>2</v>
      </c>
      <c r="E114">
        <v>16828</v>
      </c>
      <c r="F114" t="s">
        <v>34</v>
      </c>
      <c r="G114" s="1" t="s">
        <v>13</v>
      </c>
      <c r="H114" s="10" t="s">
        <v>40</v>
      </c>
      <c r="I114" s="10" t="s">
        <v>39</v>
      </c>
      <c r="J114" s="10" t="s">
        <v>74</v>
      </c>
    </row>
    <row r="115" spans="1:10" x14ac:dyDescent="0.25">
      <c r="A115" s="1">
        <v>42621</v>
      </c>
      <c r="B115" t="s">
        <v>19</v>
      </c>
      <c r="C115" t="s">
        <v>6</v>
      </c>
      <c r="D115">
        <v>0</v>
      </c>
      <c r="E115">
        <v>17218</v>
      </c>
      <c r="F115" t="s">
        <v>34</v>
      </c>
      <c r="G115" s="1" t="s">
        <v>13</v>
      </c>
      <c r="H115" s="10" t="s">
        <v>40</v>
      </c>
      <c r="I115" s="10" t="s">
        <v>39</v>
      </c>
      <c r="J115" s="10" t="s">
        <v>74</v>
      </c>
    </row>
    <row r="116" spans="1:10" x14ac:dyDescent="0.25">
      <c r="A116" s="1">
        <v>42621</v>
      </c>
      <c r="B116" t="s">
        <v>20</v>
      </c>
      <c r="C116" t="s">
        <v>6</v>
      </c>
      <c r="D116">
        <v>1</v>
      </c>
      <c r="E116">
        <v>16295</v>
      </c>
      <c r="F116" t="s">
        <v>34</v>
      </c>
      <c r="G116" s="1" t="s">
        <v>13</v>
      </c>
      <c r="H116" s="10" t="s">
        <v>39</v>
      </c>
      <c r="I116" s="10" t="s">
        <v>40</v>
      </c>
      <c r="J116" s="10" t="s">
        <v>74</v>
      </c>
    </row>
    <row r="117" spans="1:10" x14ac:dyDescent="0.25">
      <c r="A117" s="1">
        <v>42621</v>
      </c>
      <c r="B117" t="s">
        <v>20</v>
      </c>
      <c r="C117" t="s">
        <v>6</v>
      </c>
      <c r="D117">
        <v>0</v>
      </c>
      <c r="E117">
        <v>16964</v>
      </c>
      <c r="F117" t="s">
        <v>34</v>
      </c>
      <c r="G117" s="1" t="s">
        <v>13</v>
      </c>
      <c r="H117" s="10" t="s">
        <v>39</v>
      </c>
      <c r="I117" s="10" t="s">
        <v>40</v>
      </c>
      <c r="J117" s="10" t="s">
        <v>74</v>
      </c>
    </row>
    <row r="118" spans="1:10" x14ac:dyDescent="0.25">
      <c r="A118" s="1">
        <v>42621</v>
      </c>
      <c r="B118" t="s">
        <v>23</v>
      </c>
      <c r="C118" t="s">
        <v>6</v>
      </c>
      <c r="D118">
        <v>7604</v>
      </c>
      <c r="E118">
        <v>9404</v>
      </c>
      <c r="F118" t="s">
        <v>34</v>
      </c>
      <c r="G118" s="1" t="s">
        <v>13</v>
      </c>
      <c r="H118" s="10" t="s">
        <v>39</v>
      </c>
      <c r="I118" s="10" t="s">
        <v>39</v>
      </c>
      <c r="J118" s="10" t="s">
        <v>74</v>
      </c>
    </row>
    <row r="119" spans="1:10" x14ac:dyDescent="0.25">
      <c r="A119" s="1">
        <v>42621</v>
      </c>
      <c r="B119" t="s">
        <v>23</v>
      </c>
      <c r="C119" t="s">
        <v>6</v>
      </c>
      <c r="D119">
        <v>7372</v>
      </c>
      <c r="E119">
        <v>9977</v>
      </c>
      <c r="F119" t="s">
        <v>34</v>
      </c>
      <c r="G119" s="1" t="s">
        <v>13</v>
      </c>
      <c r="H119" s="10" t="s">
        <v>39</v>
      </c>
      <c r="I119" s="10" t="s">
        <v>39</v>
      </c>
      <c r="J119" s="10" t="s">
        <v>74</v>
      </c>
    </row>
    <row r="120" spans="1:10" x14ac:dyDescent="0.25">
      <c r="A120" s="1">
        <v>42621</v>
      </c>
      <c r="B120" t="s">
        <v>21</v>
      </c>
      <c r="C120" t="s">
        <v>6</v>
      </c>
      <c r="D120">
        <v>755</v>
      </c>
      <c r="E120">
        <v>16954</v>
      </c>
      <c r="F120" t="s">
        <v>34</v>
      </c>
      <c r="G120" s="1" t="s">
        <v>13</v>
      </c>
      <c r="H120" s="10" t="s">
        <v>39</v>
      </c>
      <c r="I120" s="10" t="s">
        <v>39</v>
      </c>
      <c r="J120" s="10" t="s">
        <v>74</v>
      </c>
    </row>
    <row r="121" spans="1:10" x14ac:dyDescent="0.25">
      <c r="A121" s="1">
        <v>42621</v>
      </c>
      <c r="B121" t="s">
        <v>21</v>
      </c>
      <c r="C121" t="s">
        <v>6</v>
      </c>
      <c r="D121">
        <v>686</v>
      </c>
      <c r="E121">
        <v>16847</v>
      </c>
      <c r="F121" t="s">
        <v>34</v>
      </c>
      <c r="G121" s="1" t="s">
        <v>13</v>
      </c>
      <c r="H121" s="10" t="s">
        <v>39</v>
      </c>
      <c r="I121" s="10" t="s">
        <v>39</v>
      </c>
      <c r="J121" s="10" t="s">
        <v>74</v>
      </c>
    </row>
    <row r="122" spans="1:10" x14ac:dyDescent="0.25">
      <c r="A122" s="1">
        <v>42621</v>
      </c>
      <c r="B122" t="s">
        <v>22</v>
      </c>
      <c r="C122" t="s">
        <v>6</v>
      </c>
      <c r="D122">
        <v>3851</v>
      </c>
      <c r="E122">
        <v>13553</v>
      </c>
      <c r="F122" t="s">
        <v>34</v>
      </c>
      <c r="G122" s="1" t="s">
        <v>13</v>
      </c>
      <c r="H122" s="10" t="s">
        <v>39</v>
      </c>
      <c r="I122" s="10" t="s">
        <v>39</v>
      </c>
      <c r="J122" s="10" t="s">
        <v>74</v>
      </c>
    </row>
    <row r="123" spans="1:10" x14ac:dyDescent="0.25">
      <c r="A123" s="1">
        <v>42621</v>
      </c>
      <c r="B123" t="s">
        <v>22</v>
      </c>
      <c r="C123" t="s">
        <v>6</v>
      </c>
      <c r="D123">
        <v>3780</v>
      </c>
      <c r="E123">
        <v>13985</v>
      </c>
      <c r="F123" t="s">
        <v>34</v>
      </c>
      <c r="G123" s="1" t="s">
        <v>13</v>
      </c>
      <c r="H123" s="10" t="s">
        <v>39</v>
      </c>
      <c r="I123" s="10" t="s">
        <v>39</v>
      </c>
      <c r="J123" s="10" t="s">
        <v>74</v>
      </c>
    </row>
    <row r="124" spans="1:10" x14ac:dyDescent="0.25">
      <c r="A124" s="1">
        <v>42621</v>
      </c>
      <c r="B124" t="s">
        <v>19</v>
      </c>
      <c r="C124" t="s">
        <v>7</v>
      </c>
      <c r="D124">
        <v>0</v>
      </c>
      <c r="E124">
        <v>17265</v>
      </c>
      <c r="F124" t="s">
        <v>34</v>
      </c>
      <c r="G124" s="1" t="s">
        <v>13</v>
      </c>
      <c r="H124" s="10" t="s">
        <v>40</v>
      </c>
      <c r="I124" s="10" t="s">
        <v>39</v>
      </c>
      <c r="J124" s="10" t="s">
        <v>74</v>
      </c>
    </row>
    <row r="125" spans="1:10" x14ac:dyDescent="0.25">
      <c r="A125" s="1">
        <v>42621</v>
      </c>
      <c r="B125" t="s">
        <v>19</v>
      </c>
      <c r="C125" t="s">
        <v>7</v>
      </c>
      <c r="D125">
        <v>0</v>
      </c>
      <c r="E125">
        <v>17530</v>
      </c>
      <c r="F125" t="s">
        <v>34</v>
      </c>
      <c r="G125" s="1" t="s">
        <v>13</v>
      </c>
      <c r="H125" s="10" t="s">
        <v>40</v>
      </c>
      <c r="I125" s="10" t="s">
        <v>39</v>
      </c>
      <c r="J125" s="10" t="s">
        <v>74</v>
      </c>
    </row>
    <row r="126" spans="1:10" x14ac:dyDescent="0.25">
      <c r="A126" s="1">
        <v>42621</v>
      </c>
      <c r="B126" t="s">
        <v>20</v>
      </c>
      <c r="C126" t="s">
        <v>7</v>
      </c>
      <c r="D126">
        <v>4</v>
      </c>
      <c r="E126">
        <v>17272</v>
      </c>
      <c r="F126" t="s">
        <v>34</v>
      </c>
      <c r="G126" s="1" t="s">
        <v>13</v>
      </c>
      <c r="H126" s="10" t="s">
        <v>39</v>
      </c>
      <c r="I126" s="10" t="s">
        <v>40</v>
      </c>
      <c r="J126" s="10" t="s">
        <v>74</v>
      </c>
    </row>
    <row r="127" spans="1:10" x14ac:dyDescent="0.25">
      <c r="A127" s="1">
        <v>42621</v>
      </c>
      <c r="B127" t="s">
        <v>20</v>
      </c>
      <c r="C127" t="s">
        <v>7</v>
      </c>
      <c r="D127">
        <v>8</v>
      </c>
      <c r="E127">
        <v>17892</v>
      </c>
      <c r="F127" t="s">
        <v>34</v>
      </c>
      <c r="G127" s="1" t="s">
        <v>13</v>
      </c>
      <c r="H127" s="10" t="s">
        <v>39</v>
      </c>
      <c r="I127" s="10" t="s">
        <v>40</v>
      </c>
      <c r="J127" s="10" t="s">
        <v>74</v>
      </c>
    </row>
    <row r="128" spans="1:10" x14ac:dyDescent="0.25">
      <c r="A128" s="1">
        <v>42621</v>
      </c>
      <c r="B128" t="s">
        <v>23</v>
      </c>
      <c r="C128" t="s">
        <v>7</v>
      </c>
      <c r="D128">
        <v>17526</v>
      </c>
      <c r="E128">
        <v>15</v>
      </c>
      <c r="F128" t="s">
        <v>34</v>
      </c>
      <c r="G128" s="1" t="s">
        <v>13</v>
      </c>
      <c r="H128" s="10" t="s">
        <v>39</v>
      </c>
      <c r="I128" s="10" t="s">
        <v>39</v>
      </c>
      <c r="J128" s="10" t="s">
        <v>74</v>
      </c>
    </row>
    <row r="129" spans="1:10" x14ac:dyDescent="0.25">
      <c r="A129" s="1">
        <v>42621</v>
      </c>
      <c r="B129" t="s">
        <v>23</v>
      </c>
      <c r="C129" t="s">
        <v>7</v>
      </c>
      <c r="D129">
        <v>17378</v>
      </c>
      <c r="E129">
        <v>34</v>
      </c>
      <c r="F129" t="s">
        <v>34</v>
      </c>
      <c r="G129" s="1" t="s">
        <v>13</v>
      </c>
      <c r="H129" s="10" t="s">
        <v>39</v>
      </c>
      <c r="I129" s="10" t="s">
        <v>39</v>
      </c>
      <c r="J129" s="10" t="s">
        <v>74</v>
      </c>
    </row>
    <row r="130" spans="1:10" x14ac:dyDescent="0.25">
      <c r="A130" s="1">
        <v>42621</v>
      </c>
      <c r="B130" t="s">
        <v>21</v>
      </c>
      <c r="C130" t="s">
        <v>7</v>
      </c>
      <c r="D130">
        <v>6382</v>
      </c>
      <c r="E130">
        <v>11062</v>
      </c>
      <c r="F130" t="s">
        <v>34</v>
      </c>
      <c r="G130" s="1" t="s">
        <v>13</v>
      </c>
      <c r="H130" s="10" t="s">
        <v>39</v>
      </c>
      <c r="I130" s="10" t="s">
        <v>39</v>
      </c>
      <c r="J130" s="10" t="s">
        <v>74</v>
      </c>
    </row>
    <row r="131" spans="1:10" x14ac:dyDescent="0.25">
      <c r="A131" s="1">
        <v>42621</v>
      </c>
      <c r="B131" t="s">
        <v>21</v>
      </c>
      <c r="C131" t="s">
        <v>7</v>
      </c>
      <c r="D131">
        <v>6273</v>
      </c>
      <c r="E131">
        <v>11286</v>
      </c>
      <c r="F131" t="s">
        <v>34</v>
      </c>
      <c r="G131" s="1" t="s">
        <v>13</v>
      </c>
      <c r="H131" s="10" t="s">
        <v>39</v>
      </c>
      <c r="I131" s="10" t="s">
        <v>39</v>
      </c>
      <c r="J131" s="10" t="s">
        <v>74</v>
      </c>
    </row>
    <row r="132" spans="1:10" x14ac:dyDescent="0.25">
      <c r="A132" s="1">
        <v>42621</v>
      </c>
      <c r="B132" t="s">
        <v>22</v>
      </c>
      <c r="C132" t="s">
        <v>7</v>
      </c>
      <c r="D132">
        <v>15831</v>
      </c>
      <c r="E132">
        <v>1236</v>
      </c>
      <c r="F132" t="s">
        <v>34</v>
      </c>
      <c r="G132" s="1" t="s">
        <v>13</v>
      </c>
      <c r="H132" s="10" t="s">
        <v>39</v>
      </c>
      <c r="I132" s="10" t="s">
        <v>39</v>
      </c>
      <c r="J132" s="10" t="s">
        <v>74</v>
      </c>
    </row>
    <row r="133" spans="1:10" x14ac:dyDescent="0.25">
      <c r="A133" s="1">
        <v>42621</v>
      </c>
      <c r="B133" t="s">
        <v>22</v>
      </c>
      <c r="C133" t="s">
        <v>7</v>
      </c>
      <c r="D133">
        <v>16305</v>
      </c>
      <c r="E133">
        <v>1358</v>
      </c>
      <c r="F133" t="s">
        <v>34</v>
      </c>
      <c r="G133" s="1" t="s">
        <v>13</v>
      </c>
      <c r="H133" s="10" t="s">
        <v>39</v>
      </c>
      <c r="I133" s="10" t="s">
        <v>39</v>
      </c>
      <c r="J133" s="10" t="s">
        <v>74</v>
      </c>
    </row>
    <row r="134" spans="1:10" x14ac:dyDescent="0.25">
      <c r="A134" s="1">
        <v>42626</v>
      </c>
      <c r="B134" t="s">
        <v>14</v>
      </c>
      <c r="C134" t="s">
        <v>4</v>
      </c>
      <c r="D134">
        <v>8</v>
      </c>
      <c r="E134">
        <v>16827</v>
      </c>
      <c r="F134" t="s">
        <v>30</v>
      </c>
      <c r="G134" s="1" t="s">
        <v>13</v>
      </c>
      <c r="H134" s="10" t="s">
        <v>40</v>
      </c>
      <c r="I134" s="10" t="s">
        <v>41</v>
      </c>
      <c r="J134" s="10" t="s">
        <v>74</v>
      </c>
    </row>
    <row r="135" spans="1:10" x14ac:dyDescent="0.25">
      <c r="A135" s="1">
        <v>42626</v>
      </c>
      <c r="B135" t="s">
        <v>14</v>
      </c>
      <c r="C135" t="s">
        <v>4</v>
      </c>
      <c r="D135">
        <v>3</v>
      </c>
      <c r="E135">
        <v>17112</v>
      </c>
      <c r="F135" t="s">
        <v>30</v>
      </c>
      <c r="G135" s="1" t="s">
        <v>13</v>
      </c>
      <c r="H135" s="10" t="s">
        <v>40</v>
      </c>
      <c r="I135" s="10" t="s">
        <v>41</v>
      </c>
      <c r="J135" s="10" t="s">
        <v>74</v>
      </c>
    </row>
    <row r="136" spans="1:10" x14ac:dyDescent="0.25">
      <c r="A136" s="1">
        <v>42626</v>
      </c>
      <c r="B136" t="s">
        <v>15</v>
      </c>
      <c r="C136" t="s">
        <v>4</v>
      </c>
      <c r="D136">
        <v>4</v>
      </c>
      <c r="E136">
        <v>18361</v>
      </c>
      <c r="F136" t="s">
        <v>30</v>
      </c>
      <c r="G136" s="1" t="s">
        <v>13</v>
      </c>
      <c r="H136" s="10" t="s">
        <v>39</v>
      </c>
      <c r="I136" s="10" t="s">
        <v>40</v>
      </c>
      <c r="J136" s="10" t="s">
        <v>74</v>
      </c>
    </row>
    <row r="137" spans="1:10" x14ac:dyDescent="0.25">
      <c r="A137" s="1">
        <v>42626</v>
      </c>
      <c r="B137" t="s">
        <v>15</v>
      </c>
      <c r="C137" t="s">
        <v>4</v>
      </c>
      <c r="D137" s="12">
        <v>16</v>
      </c>
      <c r="E137">
        <v>16383</v>
      </c>
      <c r="F137" t="s">
        <v>30</v>
      </c>
      <c r="G137" s="1" t="s">
        <v>13</v>
      </c>
      <c r="H137" s="10" t="s">
        <v>39</v>
      </c>
      <c r="I137" s="10" t="s">
        <v>40</v>
      </c>
      <c r="J137" s="10" t="s">
        <v>74</v>
      </c>
    </row>
    <row r="138" spans="1:10" x14ac:dyDescent="0.25">
      <c r="A138" s="1">
        <v>42626</v>
      </c>
      <c r="B138" t="s">
        <v>18</v>
      </c>
      <c r="C138" t="s">
        <v>4</v>
      </c>
      <c r="D138">
        <v>4104</v>
      </c>
      <c r="E138">
        <v>6595</v>
      </c>
      <c r="F138" t="s">
        <v>30</v>
      </c>
      <c r="G138" s="1" t="s">
        <v>13</v>
      </c>
      <c r="H138" s="10" t="s">
        <v>39</v>
      </c>
      <c r="I138" s="10" t="s">
        <v>39</v>
      </c>
      <c r="J138" s="10" t="s">
        <v>74</v>
      </c>
    </row>
    <row r="139" spans="1:10" x14ac:dyDescent="0.25">
      <c r="A139" s="1">
        <v>42626</v>
      </c>
      <c r="B139" t="s">
        <v>18</v>
      </c>
      <c r="C139" t="s">
        <v>4</v>
      </c>
      <c r="D139">
        <v>5732</v>
      </c>
      <c r="E139">
        <v>8306</v>
      </c>
      <c r="F139" t="s">
        <v>30</v>
      </c>
      <c r="G139" s="1" t="s">
        <v>13</v>
      </c>
      <c r="H139" s="10" t="s">
        <v>39</v>
      </c>
      <c r="I139" s="10" t="s">
        <v>39</v>
      </c>
      <c r="J139" s="10" t="s">
        <v>74</v>
      </c>
    </row>
    <row r="140" spans="1:10" x14ac:dyDescent="0.25">
      <c r="A140" s="1">
        <v>42626</v>
      </c>
      <c r="B140" t="s">
        <v>17</v>
      </c>
      <c r="C140" t="s">
        <v>4</v>
      </c>
      <c r="D140">
        <v>851</v>
      </c>
      <c r="E140">
        <v>16853</v>
      </c>
      <c r="F140" t="s">
        <v>30</v>
      </c>
      <c r="G140" s="1" t="s">
        <v>13</v>
      </c>
      <c r="H140" s="10" t="s">
        <v>39</v>
      </c>
      <c r="I140" s="10" t="s">
        <v>39</v>
      </c>
      <c r="J140" s="10" t="s">
        <v>74</v>
      </c>
    </row>
    <row r="141" spans="1:10" x14ac:dyDescent="0.25">
      <c r="A141" s="1">
        <v>42626</v>
      </c>
      <c r="B141" t="s">
        <v>17</v>
      </c>
      <c r="C141" t="s">
        <v>4</v>
      </c>
      <c r="D141">
        <v>376</v>
      </c>
      <c r="E141">
        <v>8331</v>
      </c>
      <c r="F141" t="s">
        <v>30</v>
      </c>
      <c r="G141" s="1" t="s">
        <v>13</v>
      </c>
      <c r="H141" s="10" t="s">
        <v>39</v>
      </c>
      <c r="I141" s="10" t="s">
        <v>39</v>
      </c>
      <c r="J141" s="10" t="s">
        <v>74</v>
      </c>
    </row>
    <row r="142" spans="1:10" x14ac:dyDescent="0.25">
      <c r="A142" s="1">
        <v>42626</v>
      </c>
      <c r="B142" t="s">
        <v>16</v>
      </c>
      <c r="C142" t="s">
        <v>4</v>
      </c>
      <c r="D142">
        <v>92</v>
      </c>
      <c r="E142">
        <v>17863</v>
      </c>
      <c r="F142" t="s">
        <v>30</v>
      </c>
      <c r="G142" s="1" t="s">
        <v>13</v>
      </c>
      <c r="H142" s="10" t="s">
        <v>39</v>
      </c>
      <c r="I142" s="10" t="s">
        <v>39</v>
      </c>
      <c r="J142" s="10" t="s">
        <v>74</v>
      </c>
    </row>
    <row r="143" spans="1:10" x14ac:dyDescent="0.25">
      <c r="A143" s="1">
        <v>42626</v>
      </c>
      <c r="B143" t="s">
        <v>16</v>
      </c>
      <c r="C143" t="s">
        <v>4</v>
      </c>
      <c r="D143">
        <v>80</v>
      </c>
      <c r="E143">
        <v>15666</v>
      </c>
      <c r="F143" t="s">
        <v>30</v>
      </c>
      <c r="G143" s="1" t="s">
        <v>13</v>
      </c>
      <c r="H143" s="10" t="s">
        <v>39</v>
      </c>
      <c r="I143" s="10" t="s">
        <v>39</v>
      </c>
      <c r="J143" s="10" t="s">
        <v>74</v>
      </c>
    </row>
    <row r="144" spans="1:10" x14ac:dyDescent="0.25">
      <c r="A144" s="1">
        <v>42626</v>
      </c>
      <c r="B144" t="s">
        <v>14</v>
      </c>
      <c r="C144" t="s">
        <v>5</v>
      </c>
      <c r="D144">
        <v>1</v>
      </c>
      <c r="E144">
        <v>17326</v>
      </c>
      <c r="F144" t="s">
        <v>30</v>
      </c>
      <c r="G144" s="1" t="s">
        <v>13</v>
      </c>
      <c r="H144" s="10" t="s">
        <v>40</v>
      </c>
      <c r="I144" s="10" t="s">
        <v>41</v>
      </c>
      <c r="J144" s="10" t="s">
        <v>74</v>
      </c>
    </row>
    <row r="145" spans="1:10" x14ac:dyDescent="0.25">
      <c r="A145" s="1">
        <v>42626</v>
      </c>
      <c r="B145" t="s">
        <v>14</v>
      </c>
      <c r="C145" t="s">
        <v>5</v>
      </c>
      <c r="D145">
        <v>6</v>
      </c>
      <c r="E145">
        <v>18204</v>
      </c>
      <c r="F145" t="s">
        <v>30</v>
      </c>
      <c r="G145" s="1" t="s">
        <v>13</v>
      </c>
      <c r="H145" s="10" t="s">
        <v>40</v>
      </c>
      <c r="I145" s="10" t="s">
        <v>41</v>
      </c>
      <c r="J145" s="10" t="s">
        <v>74</v>
      </c>
    </row>
    <row r="146" spans="1:10" x14ac:dyDescent="0.25">
      <c r="A146" s="1">
        <v>42626</v>
      </c>
      <c r="B146" t="s">
        <v>15</v>
      </c>
      <c r="C146" t="s">
        <v>5</v>
      </c>
      <c r="D146">
        <v>2</v>
      </c>
      <c r="E146">
        <v>18567</v>
      </c>
      <c r="F146" t="s">
        <v>30</v>
      </c>
      <c r="G146" s="1" t="s">
        <v>13</v>
      </c>
      <c r="H146" s="10" t="s">
        <v>39</v>
      </c>
      <c r="I146" s="10" t="s">
        <v>40</v>
      </c>
      <c r="J146" s="10" t="s">
        <v>74</v>
      </c>
    </row>
    <row r="147" spans="1:10" x14ac:dyDescent="0.25">
      <c r="A147" s="1">
        <v>42626</v>
      </c>
      <c r="B147" t="s">
        <v>15</v>
      </c>
      <c r="C147" t="s">
        <v>5</v>
      </c>
      <c r="D147">
        <v>1</v>
      </c>
      <c r="E147">
        <v>18437</v>
      </c>
      <c r="F147" t="s">
        <v>30</v>
      </c>
      <c r="G147" s="1" t="s">
        <v>13</v>
      </c>
      <c r="H147" s="10" t="s">
        <v>39</v>
      </c>
      <c r="I147" s="10" t="s">
        <v>40</v>
      </c>
      <c r="J147" s="10" t="s">
        <v>74</v>
      </c>
    </row>
    <row r="148" spans="1:10" x14ac:dyDescent="0.25">
      <c r="A148" s="1">
        <v>42626</v>
      </c>
      <c r="B148" t="s">
        <v>18</v>
      </c>
      <c r="C148" t="s">
        <v>5</v>
      </c>
      <c r="D148">
        <v>3777</v>
      </c>
      <c r="E148">
        <v>9602</v>
      </c>
      <c r="F148" t="s">
        <v>30</v>
      </c>
      <c r="G148" s="1" t="s">
        <v>13</v>
      </c>
      <c r="H148" s="10" t="s">
        <v>39</v>
      </c>
      <c r="I148" s="10" t="s">
        <v>39</v>
      </c>
      <c r="J148" s="10" t="s">
        <v>74</v>
      </c>
    </row>
    <row r="149" spans="1:10" x14ac:dyDescent="0.25">
      <c r="A149" s="1">
        <v>42626</v>
      </c>
      <c r="B149" t="s">
        <v>18</v>
      </c>
      <c r="C149" t="s">
        <v>5</v>
      </c>
      <c r="D149">
        <v>4202</v>
      </c>
      <c r="E149">
        <v>10423</v>
      </c>
      <c r="F149" t="s">
        <v>30</v>
      </c>
      <c r="G149" s="1" t="s">
        <v>13</v>
      </c>
      <c r="H149" s="10" t="s">
        <v>39</v>
      </c>
      <c r="I149" s="10" t="s">
        <v>39</v>
      </c>
      <c r="J149" s="10" t="s">
        <v>74</v>
      </c>
    </row>
    <row r="150" spans="1:10" x14ac:dyDescent="0.25">
      <c r="A150" s="1">
        <v>42626</v>
      </c>
      <c r="B150" t="s">
        <v>17</v>
      </c>
      <c r="C150" t="s">
        <v>5</v>
      </c>
      <c r="D150">
        <v>311</v>
      </c>
      <c r="E150">
        <v>16066</v>
      </c>
      <c r="F150" t="s">
        <v>30</v>
      </c>
      <c r="G150" s="1" t="s">
        <v>13</v>
      </c>
      <c r="H150" s="10" t="s">
        <v>39</v>
      </c>
      <c r="I150" s="10" t="s">
        <v>39</v>
      </c>
      <c r="J150" s="10" t="s">
        <v>74</v>
      </c>
    </row>
    <row r="151" spans="1:10" x14ac:dyDescent="0.25">
      <c r="A151" s="1">
        <v>42626</v>
      </c>
      <c r="B151" t="s">
        <v>17</v>
      </c>
      <c r="C151" t="s">
        <v>5</v>
      </c>
      <c r="D151">
        <v>253</v>
      </c>
      <c r="E151">
        <v>16896</v>
      </c>
      <c r="F151" t="s">
        <v>30</v>
      </c>
      <c r="G151" s="1" t="s">
        <v>13</v>
      </c>
      <c r="H151" s="10" t="s">
        <v>39</v>
      </c>
      <c r="I151" s="10" t="s">
        <v>39</v>
      </c>
      <c r="J151" s="10" t="s">
        <v>74</v>
      </c>
    </row>
    <row r="152" spans="1:10" x14ac:dyDescent="0.25">
      <c r="A152" s="1">
        <v>42626</v>
      </c>
      <c r="B152" t="s">
        <v>16</v>
      </c>
      <c r="C152" t="s">
        <v>5</v>
      </c>
      <c r="D152">
        <v>60</v>
      </c>
      <c r="E152">
        <v>18507</v>
      </c>
      <c r="F152" t="s">
        <v>30</v>
      </c>
      <c r="G152" s="1" t="s">
        <v>13</v>
      </c>
      <c r="H152" s="10" t="s">
        <v>39</v>
      </c>
      <c r="I152" s="10" t="s">
        <v>39</v>
      </c>
      <c r="J152" s="10" t="s">
        <v>74</v>
      </c>
    </row>
    <row r="153" spans="1:10" x14ac:dyDescent="0.25">
      <c r="A153" s="1">
        <v>42626</v>
      </c>
      <c r="B153" t="s">
        <v>16</v>
      </c>
      <c r="C153" t="s">
        <v>5</v>
      </c>
      <c r="D153">
        <v>45</v>
      </c>
      <c r="E153">
        <v>15670</v>
      </c>
      <c r="F153" t="s">
        <v>30</v>
      </c>
      <c r="G153" s="1" t="s">
        <v>13</v>
      </c>
      <c r="H153" s="10" t="s">
        <v>39</v>
      </c>
      <c r="I153" s="10" t="s">
        <v>39</v>
      </c>
      <c r="J153" s="10" t="s">
        <v>74</v>
      </c>
    </row>
    <row r="154" spans="1:10" x14ac:dyDescent="0.25">
      <c r="A154" s="1">
        <v>42626</v>
      </c>
      <c r="B154" t="s">
        <v>14</v>
      </c>
      <c r="C154" t="s">
        <v>6</v>
      </c>
      <c r="D154">
        <v>1</v>
      </c>
      <c r="E154">
        <v>16535</v>
      </c>
      <c r="F154" t="s">
        <v>30</v>
      </c>
      <c r="G154" s="1" t="s">
        <v>13</v>
      </c>
      <c r="H154" s="10" t="s">
        <v>40</v>
      </c>
      <c r="I154" s="10" t="s">
        <v>41</v>
      </c>
      <c r="J154" s="10" t="s">
        <v>74</v>
      </c>
    </row>
    <row r="155" spans="1:10" x14ac:dyDescent="0.25">
      <c r="A155" s="1">
        <v>42626</v>
      </c>
      <c r="B155" t="s">
        <v>14</v>
      </c>
      <c r="C155" t="s">
        <v>6</v>
      </c>
      <c r="D155">
        <v>0</v>
      </c>
      <c r="E155">
        <v>17929</v>
      </c>
      <c r="F155" t="s">
        <v>30</v>
      </c>
      <c r="G155" s="1" t="s">
        <v>13</v>
      </c>
      <c r="H155" s="10" t="s">
        <v>40</v>
      </c>
      <c r="I155" s="10" t="s">
        <v>41</v>
      </c>
      <c r="J155" s="10" t="s">
        <v>74</v>
      </c>
    </row>
    <row r="156" spans="1:10" x14ac:dyDescent="0.25">
      <c r="A156" s="1">
        <v>42626</v>
      </c>
      <c r="B156" t="s">
        <v>15</v>
      </c>
      <c r="C156" t="s">
        <v>6</v>
      </c>
      <c r="D156">
        <v>1</v>
      </c>
      <c r="E156">
        <v>19354</v>
      </c>
      <c r="F156" t="s">
        <v>30</v>
      </c>
      <c r="G156" s="1" t="s">
        <v>13</v>
      </c>
      <c r="H156" s="10" t="s">
        <v>39</v>
      </c>
      <c r="I156" s="10" t="s">
        <v>40</v>
      </c>
      <c r="J156" s="10" t="s">
        <v>74</v>
      </c>
    </row>
    <row r="157" spans="1:10" x14ac:dyDescent="0.25">
      <c r="A157" s="1">
        <v>42626</v>
      </c>
      <c r="B157" t="s">
        <v>15</v>
      </c>
      <c r="C157" t="s">
        <v>6</v>
      </c>
      <c r="D157">
        <v>0</v>
      </c>
      <c r="E157">
        <v>17988</v>
      </c>
      <c r="F157" t="s">
        <v>30</v>
      </c>
      <c r="G157" s="1" t="s">
        <v>13</v>
      </c>
      <c r="H157" s="10" t="s">
        <v>39</v>
      </c>
      <c r="I157" s="10" t="s">
        <v>40</v>
      </c>
      <c r="J157" s="10" t="s">
        <v>74</v>
      </c>
    </row>
    <row r="158" spans="1:10" x14ac:dyDescent="0.25">
      <c r="A158" s="1">
        <v>42626</v>
      </c>
      <c r="B158" t="s">
        <v>18</v>
      </c>
      <c r="C158" t="s">
        <v>6</v>
      </c>
      <c r="D158">
        <v>1082</v>
      </c>
      <c r="E158">
        <v>16263</v>
      </c>
      <c r="F158" t="s">
        <v>30</v>
      </c>
      <c r="G158" s="1" t="s">
        <v>13</v>
      </c>
      <c r="H158" s="10" t="s">
        <v>39</v>
      </c>
      <c r="I158" s="10" t="s">
        <v>39</v>
      </c>
      <c r="J158" s="10" t="s">
        <v>74</v>
      </c>
    </row>
    <row r="159" spans="1:10" x14ac:dyDescent="0.25">
      <c r="A159" s="1">
        <v>42626</v>
      </c>
      <c r="B159" t="s">
        <v>18</v>
      </c>
      <c r="C159" t="s">
        <v>6</v>
      </c>
      <c r="D159">
        <v>1072</v>
      </c>
      <c r="E159">
        <v>14973</v>
      </c>
      <c r="F159" t="s">
        <v>30</v>
      </c>
      <c r="G159" s="1" t="s">
        <v>13</v>
      </c>
      <c r="H159" s="10" t="s">
        <v>39</v>
      </c>
      <c r="I159" s="10" t="s">
        <v>39</v>
      </c>
      <c r="J159" s="10" t="s">
        <v>74</v>
      </c>
    </row>
    <row r="160" spans="1:10" x14ac:dyDescent="0.25">
      <c r="A160" s="1">
        <v>42626</v>
      </c>
      <c r="B160" t="s">
        <v>17</v>
      </c>
      <c r="C160" t="s">
        <v>6</v>
      </c>
      <c r="D160">
        <v>117</v>
      </c>
      <c r="E160">
        <v>16806</v>
      </c>
      <c r="F160" t="s">
        <v>30</v>
      </c>
      <c r="G160" s="1" t="s">
        <v>13</v>
      </c>
      <c r="H160" s="10" t="s">
        <v>39</v>
      </c>
      <c r="I160" s="10" t="s">
        <v>39</v>
      </c>
      <c r="J160" s="10" t="s">
        <v>74</v>
      </c>
    </row>
    <row r="161" spans="1:10" x14ac:dyDescent="0.25">
      <c r="A161" s="1">
        <v>42626</v>
      </c>
      <c r="B161" t="s">
        <v>17</v>
      </c>
      <c r="C161" t="s">
        <v>6</v>
      </c>
      <c r="D161">
        <v>108</v>
      </c>
      <c r="E161">
        <v>15712</v>
      </c>
      <c r="F161" t="s">
        <v>30</v>
      </c>
      <c r="G161" s="1" t="s">
        <v>13</v>
      </c>
      <c r="H161" s="10" t="s">
        <v>39</v>
      </c>
      <c r="I161" s="10" t="s">
        <v>39</v>
      </c>
      <c r="J161" s="10" t="s">
        <v>74</v>
      </c>
    </row>
    <row r="162" spans="1:10" x14ac:dyDescent="0.25">
      <c r="A162" s="1">
        <v>42626</v>
      </c>
      <c r="B162" t="s">
        <v>16</v>
      </c>
      <c r="C162" t="s">
        <v>6</v>
      </c>
      <c r="D162">
        <v>10</v>
      </c>
      <c r="E162">
        <v>17211</v>
      </c>
      <c r="F162" t="s">
        <v>30</v>
      </c>
      <c r="G162" s="1" t="s">
        <v>13</v>
      </c>
      <c r="H162" s="10" t="s">
        <v>39</v>
      </c>
      <c r="I162" s="10" t="s">
        <v>39</v>
      </c>
      <c r="J162" s="10" t="s">
        <v>74</v>
      </c>
    </row>
    <row r="163" spans="1:10" x14ac:dyDescent="0.25">
      <c r="A163" s="1">
        <v>42626</v>
      </c>
      <c r="B163" t="s">
        <v>16</v>
      </c>
      <c r="C163" t="s">
        <v>6</v>
      </c>
      <c r="D163">
        <v>1</v>
      </c>
      <c r="E163">
        <v>18769</v>
      </c>
      <c r="F163" t="s">
        <v>30</v>
      </c>
      <c r="G163" s="1" t="s">
        <v>13</v>
      </c>
      <c r="H163" s="10" t="s">
        <v>39</v>
      </c>
      <c r="I163" s="10" t="s">
        <v>39</v>
      </c>
      <c r="J163" s="10" t="s">
        <v>74</v>
      </c>
    </row>
    <row r="164" spans="1:10" x14ac:dyDescent="0.25">
      <c r="A164" s="1">
        <v>42626</v>
      </c>
      <c r="B164" t="s">
        <v>14</v>
      </c>
      <c r="C164" t="s">
        <v>7</v>
      </c>
      <c r="D164">
        <v>0</v>
      </c>
      <c r="E164">
        <v>16271</v>
      </c>
      <c r="F164" t="s">
        <v>30</v>
      </c>
      <c r="G164" s="1" t="s">
        <v>13</v>
      </c>
      <c r="H164" s="10" t="s">
        <v>40</v>
      </c>
      <c r="I164" s="10" t="s">
        <v>41</v>
      </c>
      <c r="J164" s="10" t="s">
        <v>74</v>
      </c>
    </row>
    <row r="165" spans="1:10" x14ac:dyDescent="0.25">
      <c r="A165" s="1">
        <v>42626</v>
      </c>
      <c r="B165" t="s">
        <v>14</v>
      </c>
      <c r="C165" t="s">
        <v>7</v>
      </c>
      <c r="D165">
        <v>0</v>
      </c>
      <c r="E165">
        <v>18348</v>
      </c>
      <c r="F165" t="s">
        <v>30</v>
      </c>
      <c r="G165" s="1" t="s">
        <v>13</v>
      </c>
      <c r="H165" s="10" t="s">
        <v>40</v>
      </c>
      <c r="I165" s="10" t="s">
        <v>41</v>
      </c>
      <c r="J165" s="10" t="s">
        <v>74</v>
      </c>
    </row>
    <row r="166" spans="1:10" x14ac:dyDescent="0.25">
      <c r="A166" s="1">
        <v>42626</v>
      </c>
      <c r="B166" t="s">
        <v>15</v>
      </c>
      <c r="C166" t="s">
        <v>7</v>
      </c>
      <c r="D166">
        <v>0</v>
      </c>
      <c r="E166">
        <v>17357</v>
      </c>
      <c r="F166" t="s">
        <v>30</v>
      </c>
      <c r="G166" s="1" t="s">
        <v>13</v>
      </c>
      <c r="H166" s="10" t="s">
        <v>39</v>
      </c>
      <c r="I166" s="10" t="s">
        <v>40</v>
      </c>
      <c r="J166" s="10" t="s">
        <v>74</v>
      </c>
    </row>
    <row r="167" spans="1:10" x14ac:dyDescent="0.25">
      <c r="A167" s="1">
        <v>42626</v>
      </c>
      <c r="B167" t="s">
        <v>15</v>
      </c>
      <c r="C167" t="s">
        <v>7</v>
      </c>
      <c r="D167">
        <v>0</v>
      </c>
      <c r="E167">
        <v>18137</v>
      </c>
      <c r="F167" t="s">
        <v>30</v>
      </c>
      <c r="G167" s="1" t="s">
        <v>13</v>
      </c>
      <c r="H167" s="10" t="s">
        <v>39</v>
      </c>
      <c r="I167" s="10" t="s">
        <v>40</v>
      </c>
      <c r="J167" s="10" t="s">
        <v>74</v>
      </c>
    </row>
    <row r="168" spans="1:10" x14ac:dyDescent="0.25">
      <c r="A168" s="1">
        <v>42626</v>
      </c>
      <c r="B168" t="s">
        <v>18</v>
      </c>
      <c r="C168" t="s">
        <v>7</v>
      </c>
      <c r="D168">
        <v>7349</v>
      </c>
      <c r="E168">
        <v>5679</v>
      </c>
      <c r="F168" t="s">
        <v>30</v>
      </c>
      <c r="G168" s="1" t="s">
        <v>13</v>
      </c>
      <c r="H168" s="10" t="s">
        <v>39</v>
      </c>
      <c r="I168" s="10" t="s">
        <v>39</v>
      </c>
      <c r="J168" s="10" t="s">
        <v>74</v>
      </c>
    </row>
    <row r="169" spans="1:10" x14ac:dyDescent="0.25">
      <c r="A169" s="1">
        <v>42626</v>
      </c>
      <c r="B169" t="s">
        <v>18</v>
      </c>
      <c r="C169" t="s">
        <v>7</v>
      </c>
      <c r="D169">
        <v>7873</v>
      </c>
      <c r="E169">
        <v>6301</v>
      </c>
      <c r="F169" t="s">
        <v>30</v>
      </c>
      <c r="G169" s="1" t="s">
        <v>13</v>
      </c>
      <c r="H169" s="10" t="s">
        <v>39</v>
      </c>
      <c r="I169" s="10" t="s">
        <v>39</v>
      </c>
      <c r="J169" s="10" t="s">
        <v>74</v>
      </c>
    </row>
    <row r="170" spans="1:10" x14ac:dyDescent="0.25">
      <c r="A170" s="1">
        <v>42626</v>
      </c>
      <c r="B170" t="s">
        <v>17</v>
      </c>
      <c r="C170" t="s">
        <v>7</v>
      </c>
      <c r="D170">
        <v>1452</v>
      </c>
      <c r="E170">
        <v>14945</v>
      </c>
      <c r="F170" t="s">
        <v>30</v>
      </c>
      <c r="G170" s="1" t="s">
        <v>13</v>
      </c>
      <c r="H170" s="10" t="s">
        <v>39</v>
      </c>
      <c r="I170" s="10" t="s">
        <v>39</v>
      </c>
      <c r="J170" s="10" t="s">
        <v>74</v>
      </c>
    </row>
    <row r="171" spans="1:10" x14ac:dyDescent="0.25">
      <c r="A171" s="1">
        <v>42626</v>
      </c>
      <c r="B171" t="s">
        <v>17</v>
      </c>
      <c r="C171" t="s">
        <v>7</v>
      </c>
      <c r="D171">
        <v>1188</v>
      </c>
      <c r="E171">
        <v>14202</v>
      </c>
      <c r="F171" t="s">
        <v>30</v>
      </c>
      <c r="G171" s="1" t="s">
        <v>13</v>
      </c>
      <c r="H171" s="10" t="s">
        <v>39</v>
      </c>
      <c r="I171" s="10" t="s">
        <v>39</v>
      </c>
      <c r="J171" s="10" t="s">
        <v>74</v>
      </c>
    </row>
    <row r="172" spans="1:10" x14ac:dyDescent="0.25">
      <c r="A172" s="1">
        <v>42626</v>
      </c>
      <c r="B172" t="s">
        <v>16</v>
      </c>
      <c r="C172" t="s">
        <v>7</v>
      </c>
      <c r="D172">
        <v>134</v>
      </c>
      <c r="E172">
        <v>18793</v>
      </c>
      <c r="F172" t="s">
        <v>30</v>
      </c>
      <c r="G172" s="1" t="s">
        <v>13</v>
      </c>
      <c r="H172" s="10" t="s">
        <v>39</v>
      </c>
      <c r="I172" s="10" t="s">
        <v>39</v>
      </c>
      <c r="J172" s="10" t="s">
        <v>74</v>
      </c>
    </row>
    <row r="173" spans="1:10" x14ac:dyDescent="0.25">
      <c r="A173" s="1">
        <v>42626</v>
      </c>
      <c r="B173" t="s">
        <v>16</v>
      </c>
      <c r="C173" t="s">
        <v>7</v>
      </c>
      <c r="D173">
        <v>128</v>
      </c>
      <c r="E173">
        <v>16514</v>
      </c>
      <c r="F173" t="s">
        <v>30</v>
      </c>
      <c r="G173" s="1" t="s">
        <v>13</v>
      </c>
      <c r="H173" s="10" t="s">
        <v>39</v>
      </c>
      <c r="I173" s="10" t="s">
        <v>39</v>
      </c>
      <c r="J173" s="10" t="s">
        <v>74</v>
      </c>
    </row>
    <row r="174" spans="1:10" x14ac:dyDescent="0.25">
      <c r="A174" s="1">
        <v>43004</v>
      </c>
      <c r="B174" t="s">
        <v>44</v>
      </c>
      <c r="C174" t="s">
        <v>4</v>
      </c>
      <c r="D174">
        <v>14529</v>
      </c>
      <c r="E174">
        <v>1416</v>
      </c>
      <c r="F174" t="s">
        <v>36</v>
      </c>
      <c r="G174" t="s">
        <v>13</v>
      </c>
      <c r="H174" t="s">
        <v>39</v>
      </c>
      <c r="I174" s="10" t="s">
        <v>39</v>
      </c>
      <c r="J174" s="10" t="s">
        <v>74</v>
      </c>
    </row>
    <row r="175" spans="1:10" x14ac:dyDescent="0.25">
      <c r="A175" s="1">
        <v>43004</v>
      </c>
      <c r="B175" t="s">
        <v>44</v>
      </c>
      <c r="C175" t="s">
        <v>4</v>
      </c>
      <c r="D175">
        <v>7593</v>
      </c>
      <c r="E175">
        <v>847</v>
      </c>
      <c r="F175" t="s">
        <v>36</v>
      </c>
      <c r="G175" t="s">
        <v>13</v>
      </c>
      <c r="H175" t="s">
        <v>39</v>
      </c>
      <c r="I175" s="10" t="s">
        <v>39</v>
      </c>
      <c r="J175" s="10" t="s">
        <v>74</v>
      </c>
    </row>
    <row r="176" spans="1:10" x14ac:dyDescent="0.25">
      <c r="A176" s="1">
        <v>43004</v>
      </c>
      <c r="B176" t="s">
        <v>44</v>
      </c>
      <c r="C176" t="s">
        <v>5</v>
      </c>
      <c r="D176">
        <v>8710</v>
      </c>
      <c r="E176">
        <v>7142</v>
      </c>
      <c r="F176" t="s">
        <v>36</v>
      </c>
      <c r="G176" t="s">
        <v>13</v>
      </c>
      <c r="H176" t="s">
        <v>39</v>
      </c>
      <c r="I176" s="10" t="s">
        <v>39</v>
      </c>
      <c r="J176" s="10" t="s">
        <v>74</v>
      </c>
    </row>
    <row r="177" spans="1:10" x14ac:dyDescent="0.25">
      <c r="A177" s="1">
        <v>43004</v>
      </c>
      <c r="B177" t="s">
        <v>44</v>
      </c>
      <c r="C177" t="s">
        <v>5</v>
      </c>
      <c r="D177">
        <v>8708</v>
      </c>
      <c r="E177">
        <v>7191</v>
      </c>
      <c r="F177" t="s">
        <v>36</v>
      </c>
      <c r="G177" t="s">
        <v>13</v>
      </c>
      <c r="H177" t="s">
        <v>39</v>
      </c>
      <c r="I177" s="10" t="s">
        <v>39</v>
      </c>
      <c r="J177" s="10" t="s">
        <v>74</v>
      </c>
    </row>
    <row r="178" spans="1:10" x14ac:dyDescent="0.25">
      <c r="A178" s="1">
        <v>43004</v>
      </c>
      <c r="B178" t="s">
        <v>44</v>
      </c>
      <c r="C178" t="s">
        <v>6</v>
      </c>
      <c r="D178">
        <v>3817</v>
      </c>
      <c r="E178">
        <v>12040</v>
      </c>
      <c r="F178" t="s">
        <v>36</v>
      </c>
      <c r="G178" t="s">
        <v>13</v>
      </c>
      <c r="H178" t="s">
        <v>39</v>
      </c>
      <c r="I178" s="10" t="s">
        <v>39</v>
      </c>
      <c r="J178" s="10" t="s">
        <v>74</v>
      </c>
    </row>
    <row r="179" spans="1:10" x14ac:dyDescent="0.25">
      <c r="A179" s="1">
        <v>43004</v>
      </c>
      <c r="B179" t="s">
        <v>44</v>
      </c>
      <c r="C179" t="s">
        <v>6</v>
      </c>
      <c r="D179">
        <v>4004</v>
      </c>
      <c r="E179">
        <v>12309</v>
      </c>
      <c r="F179" t="s">
        <v>36</v>
      </c>
      <c r="G179" t="s">
        <v>13</v>
      </c>
      <c r="H179" t="s">
        <v>39</v>
      </c>
      <c r="I179" s="10" t="s">
        <v>39</v>
      </c>
      <c r="J179" s="10" t="s">
        <v>74</v>
      </c>
    </row>
    <row r="180" spans="1:10" x14ac:dyDescent="0.25">
      <c r="A180" s="1">
        <v>43004</v>
      </c>
      <c r="B180" t="s">
        <v>44</v>
      </c>
      <c r="C180" t="s">
        <v>7</v>
      </c>
      <c r="D180">
        <v>15753</v>
      </c>
      <c r="E180">
        <v>826</v>
      </c>
      <c r="F180" t="s">
        <v>36</v>
      </c>
      <c r="G180" t="s">
        <v>13</v>
      </c>
      <c r="H180" t="s">
        <v>39</v>
      </c>
      <c r="I180" s="10" t="s">
        <v>39</v>
      </c>
      <c r="J180" s="10" t="s">
        <v>74</v>
      </c>
    </row>
    <row r="181" spans="1:10" x14ac:dyDescent="0.25">
      <c r="A181" s="1">
        <v>43004</v>
      </c>
      <c r="B181" t="s">
        <v>44</v>
      </c>
      <c r="C181" t="s">
        <v>7</v>
      </c>
      <c r="D181">
        <v>15412</v>
      </c>
      <c r="E181">
        <v>762</v>
      </c>
      <c r="F181" t="s">
        <v>36</v>
      </c>
      <c r="G181" t="s">
        <v>13</v>
      </c>
      <c r="H181" t="s">
        <v>39</v>
      </c>
      <c r="I181" s="10" t="s">
        <v>39</v>
      </c>
      <c r="J181" s="10" t="s">
        <v>74</v>
      </c>
    </row>
    <row r="182" spans="1:10" x14ac:dyDescent="0.25">
      <c r="A182" s="1">
        <v>43004</v>
      </c>
      <c r="B182" t="s">
        <v>101</v>
      </c>
      <c r="C182" t="s">
        <v>4</v>
      </c>
      <c r="D182">
        <v>7</v>
      </c>
      <c r="E182">
        <v>16351</v>
      </c>
      <c r="F182" t="s">
        <v>36</v>
      </c>
      <c r="G182" t="s">
        <v>13</v>
      </c>
      <c r="H182" s="10" t="s">
        <v>39</v>
      </c>
      <c r="I182" s="10" t="s">
        <v>40</v>
      </c>
      <c r="J182" s="10" t="s">
        <v>74</v>
      </c>
    </row>
    <row r="183" spans="1:10" x14ac:dyDescent="0.25">
      <c r="A183" s="1">
        <v>43004</v>
      </c>
      <c r="B183" t="s">
        <v>101</v>
      </c>
      <c r="C183" t="s">
        <v>4</v>
      </c>
      <c r="D183">
        <v>0</v>
      </c>
      <c r="E183">
        <v>16687</v>
      </c>
      <c r="F183" t="s">
        <v>36</v>
      </c>
      <c r="G183" t="s">
        <v>13</v>
      </c>
      <c r="H183" s="10" t="s">
        <v>39</v>
      </c>
      <c r="I183" s="10" t="s">
        <v>40</v>
      </c>
      <c r="J183" s="10" t="s">
        <v>74</v>
      </c>
    </row>
    <row r="184" spans="1:10" x14ac:dyDescent="0.25">
      <c r="A184" s="1">
        <v>43004</v>
      </c>
      <c r="B184" t="s">
        <v>101</v>
      </c>
      <c r="C184" t="s">
        <v>5</v>
      </c>
      <c r="D184">
        <v>7</v>
      </c>
      <c r="E184">
        <v>16168</v>
      </c>
      <c r="F184" t="s">
        <v>36</v>
      </c>
      <c r="G184" t="s">
        <v>13</v>
      </c>
      <c r="H184" s="10" t="s">
        <v>39</v>
      </c>
      <c r="I184" s="10" t="s">
        <v>40</v>
      </c>
      <c r="J184" s="10" t="s">
        <v>74</v>
      </c>
    </row>
    <row r="185" spans="1:10" x14ac:dyDescent="0.25">
      <c r="A185" s="1">
        <v>43004</v>
      </c>
      <c r="B185" t="s">
        <v>101</v>
      </c>
      <c r="C185" t="s">
        <v>5</v>
      </c>
      <c r="D185">
        <v>0</v>
      </c>
      <c r="E185">
        <v>16258</v>
      </c>
      <c r="F185" t="s">
        <v>36</v>
      </c>
      <c r="G185" t="s">
        <v>13</v>
      </c>
      <c r="H185" s="10" t="s">
        <v>39</v>
      </c>
      <c r="I185" s="10" t="s">
        <v>40</v>
      </c>
      <c r="J185" s="10" t="s">
        <v>74</v>
      </c>
    </row>
    <row r="186" spans="1:10" x14ac:dyDescent="0.25">
      <c r="A186" s="1">
        <v>43004</v>
      </c>
      <c r="B186" t="s">
        <v>101</v>
      </c>
      <c r="C186" t="s">
        <v>6</v>
      </c>
      <c r="D186">
        <v>0</v>
      </c>
      <c r="E186">
        <v>16714</v>
      </c>
      <c r="F186" t="s">
        <v>36</v>
      </c>
      <c r="G186" t="s">
        <v>13</v>
      </c>
      <c r="H186" s="10" t="s">
        <v>39</v>
      </c>
      <c r="I186" s="10" t="s">
        <v>40</v>
      </c>
      <c r="J186" s="10" t="s">
        <v>74</v>
      </c>
    </row>
    <row r="187" spans="1:10" x14ac:dyDescent="0.25">
      <c r="A187" s="1">
        <v>43004</v>
      </c>
      <c r="B187" t="s">
        <v>101</v>
      </c>
      <c r="C187" t="s">
        <v>6</v>
      </c>
      <c r="D187">
        <v>0</v>
      </c>
      <c r="E187">
        <v>16964</v>
      </c>
      <c r="F187" t="s">
        <v>36</v>
      </c>
      <c r="G187" t="s">
        <v>13</v>
      </c>
      <c r="H187" s="10" t="s">
        <v>39</v>
      </c>
      <c r="I187" s="10" t="s">
        <v>40</v>
      </c>
      <c r="J187" s="10" t="s">
        <v>74</v>
      </c>
    </row>
    <row r="188" spans="1:10" x14ac:dyDescent="0.25">
      <c r="A188" s="1">
        <v>43004</v>
      </c>
      <c r="B188" t="s">
        <v>101</v>
      </c>
      <c r="C188" t="s">
        <v>7</v>
      </c>
      <c r="D188">
        <v>3</v>
      </c>
      <c r="E188">
        <v>16778</v>
      </c>
      <c r="F188" t="s">
        <v>36</v>
      </c>
      <c r="G188" t="s">
        <v>13</v>
      </c>
      <c r="H188" s="10" t="s">
        <v>39</v>
      </c>
      <c r="I188" s="10" t="s">
        <v>40</v>
      </c>
      <c r="J188" s="10" t="s">
        <v>74</v>
      </c>
    </row>
    <row r="189" spans="1:10" x14ac:dyDescent="0.25">
      <c r="A189" s="1">
        <v>43004</v>
      </c>
      <c r="B189" t="s">
        <v>101</v>
      </c>
      <c r="C189" t="s">
        <v>7</v>
      </c>
      <c r="D189">
        <v>2</v>
      </c>
      <c r="E189">
        <v>16784</v>
      </c>
      <c r="F189" t="s">
        <v>36</v>
      </c>
      <c r="G189" t="s">
        <v>13</v>
      </c>
      <c r="H189" s="10" t="s">
        <v>39</v>
      </c>
      <c r="I189" s="10" t="s">
        <v>40</v>
      </c>
      <c r="J189" s="10" t="s">
        <v>74</v>
      </c>
    </row>
    <row r="190" spans="1:10" x14ac:dyDescent="0.25">
      <c r="A190" s="1">
        <v>43004</v>
      </c>
      <c r="B190" t="s">
        <v>100</v>
      </c>
      <c r="C190" t="s">
        <v>4</v>
      </c>
      <c r="D190">
        <v>5</v>
      </c>
      <c r="E190">
        <v>14651</v>
      </c>
      <c r="F190" t="s">
        <v>36</v>
      </c>
      <c r="G190" t="s">
        <v>13</v>
      </c>
      <c r="H190" s="10" t="s">
        <v>40</v>
      </c>
      <c r="I190" s="10" t="s">
        <v>39</v>
      </c>
      <c r="J190" s="10" t="s">
        <v>74</v>
      </c>
    </row>
    <row r="191" spans="1:10" x14ac:dyDescent="0.25">
      <c r="A191" s="1">
        <v>43004</v>
      </c>
      <c r="B191" t="s">
        <v>100</v>
      </c>
      <c r="C191" t="s">
        <v>4</v>
      </c>
      <c r="D191">
        <v>3</v>
      </c>
      <c r="E191">
        <v>14749</v>
      </c>
      <c r="F191" t="s">
        <v>36</v>
      </c>
      <c r="G191" t="s">
        <v>13</v>
      </c>
      <c r="H191" s="10" t="s">
        <v>39</v>
      </c>
      <c r="I191" s="10" t="s">
        <v>40</v>
      </c>
      <c r="J191" s="10" t="s">
        <v>74</v>
      </c>
    </row>
    <row r="192" spans="1:10" x14ac:dyDescent="0.25">
      <c r="A192" s="1">
        <v>43004</v>
      </c>
      <c r="B192" t="s">
        <v>100</v>
      </c>
      <c r="C192" t="s">
        <v>5</v>
      </c>
      <c r="D192">
        <v>3</v>
      </c>
      <c r="E192">
        <v>15048</v>
      </c>
      <c r="F192" t="s">
        <v>36</v>
      </c>
      <c r="G192" t="s">
        <v>13</v>
      </c>
      <c r="H192" s="10" t="s">
        <v>39</v>
      </c>
      <c r="I192" s="10" t="s">
        <v>40</v>
      </c>
      <c r="J192" s="10" t="s">
        <v>74</v>
      </c>
    </row>
    <row r="193" spans="1:10" x14ac:dyDescent="0.25">
      <c r="A193" s="1">
        <v>43004</v>
      </c>
      <c r="B193" t="s">
        <v>100</v>
      </c>
      <c r="C193" t="s">
        <v>5</v>
      </c>
      <c r="D193">
        <v>0</v>
      </c>
      <c r="E193">
        <v>15559</v>
      </c>
      <c r="F193" t="s">
        <v>36</v>
      </c>
      <c r="G193" t="s">
        <v>13</v>
      </c>
      <c r="H193" s="10" t="s">
        <v>39</v>
      </c>
      <c r="I193" s="10" t="s">
        <v>40</v>
      </c>
      <c r="J193" s="10" t="s">
        <v>74</v>
      </c>
    </row>
    <row r="194" spans="1:10" x14ac:dyDescent="0.25">
      <c r="A194" s="1">
        <v>43004</v>
      </c>
      <c r="B194" t="s">
        <v>100</v>
      </c>
      <c r="C194" t="s">
        <v>6</v>
      </c>
      <c r="D194">
        <v>0</v>
      </c>
      <c r="E194">
        <v>15494</v>
      </c>
      <c r="F194" t="s">
        <v>36</v>
      </c>
      <c r="G194" t="s">
        <v>13</v>
      </c>
      <c r="H194" s="10" t="s">
        <v>39</v>
      </c>
      <c r="I194" s="10" t="s">
        <v>40</v>
      </c>
      <c r="J194" s="10" t="s">
        <v>74</v>
      </c>
    </row>
    <row r="195" spans="1:10" x14ac:dyDescent="0.25">
      <c r="A195" s="1">
        <v>43004</v>
      </c>
      <c r="B195" t="s">
        <v>100</v>
      </c>
      <c r="C195" t="s">
        <v>6</v>
      </c>
      <c r="D195">
        <v>1</v>
      </c>
      <c r="E195">
        <v>16342</v>
      </c>
      <c r="F195" t="s">
        <v>36</v>
      </c>
      <c r="G195" t="s">
        <v>13</v>
      </c>
      <c r="H195" s="10" t="s">
        <v>39</v>
      </c>
      <c r="I195" s="10" t="s">
        <v>40</v>
      </c>
      <c r="J195" s="10" t="s">
        <v>74</v>
      </c>
    </row>
    <row r="196" spans="1:10" x14ac:dyDescent="0.25">
      <c r="A196" s="1">
        <v>43004</v>
      </c>
      <c r="B196" t="s">
        <v>100</v>
      </c>
      <c r="C196" t="s">
        <v>7</v>
      </c>
      <c r="D196">
        <v>1</v>
      </c>
      <c r="E196">
        <v>15742</v>
      </c>
      <c r="F196" t="s">
        <v>36</v>
      </c>
      <c r="G196" t="s">
        <v>13</v>
      </c>
      <c r="H196" s="10" t="s">
        <v>39</v>
      </c>
      <c r="I196" s="10" t="s">
        <v>40</v>
      </c>
      <c r="J196" s="10" t="s">
        <v>74</v>
      </c>
    </row>
    <row r="197" spans="1:10" x14ac:dyDescent="0.25">
      <c r="A197" s="1">
        <v>43004</v>
      </c>
      <c r="B197" t="s">
        <v>100</v>
      </c>
      <c r="C197" t="s">
        <v>7</v>
      </c>
      <c r="D197">
        <v>1</v>
      </c>
      <c r="E197">
        <v>15299</v>
      </c>
      <c r="F197" t="s">
        <v>36</v>
      </c>
      <c r="G197" t="s">
        <v>13</v>
      </c>
      <c r="H197" s="10" t="s">
        <v>39</v>
      </c>
      <c r="I197" s="10" t="s">
        <v>40</v>
      </c>
      <c r="J197" s="10" t="s">
        <v>74</v>
      </c>
    </row>
    <row r="198" spans="1:10" x14ac:dyDescent="0.25">
      <c r="A198" s="1">
        <v>42640</v>
      </c>
      <c r="B198" t="s">
        <v>100</v>
      </c>
      <c r="C198" t="s">
        <v>4</v>
      </c>
      <c r="D198">
        <v>0</v>
      </c>
      <c r="E198">
        <v>14586</v>
      </c>
      <c r="F198" t="s">
        <v>36</v>
      </c>
      <c r="G198" s="1" t="s">
        <v>13</v>
      </c>
      <c r="H198" s="10" t="s">
        <v>40</v>
      </c>
      <c r="I198" s="10" t="s">
        <v>39</v>
      </c>
      <c r="J198" s="10" t="s">
        <v>74</v>
      </c>
    </row>
    <row r="199" spans="1:10" x14ac:dyDescent="0.25">
      <c r="A199" s="1">
        <v>42640</v>
      </c>
      <c r="B199" t="s">
        <v>100</v>
      </c>
      <c r="C199" t="s">
        <v>4</v>
      </c>
      <c r="D199">
        <v>1</v>
      </c>
      <c r="E199">
        <v>14469</v>
      </c>
      <c r="F199" t="s">
        <v>36</v>
      </c>
      <c r="G199" s="1" t="s">
        <v>13</v>
      </c>
      <c r="H199" s="10" t="s">
        <v>40</v>
      </c>
      <c r="I199" s="10" t="s">
        <v>39</v>
      </c>
      <c r="J199" s="10" t="s">
        <v>74</v>
      </c>
    </row>
    <row r="200" spans="1:10" x14ac:dyDescent="0.25">
      <c r="A200" s="1">
        <v>42640</v>
      </c>
      <c r="B200" t="s">
        <v>101</v>
      </c>
      <c r="C200" t="s">
        <v>4</v>
      </c>
      <c r="D200">
        <v>1</v>
      </c>
      <c r="E200">
        <v>15260</v>
      </c>
      <c r="F200" t="s">
        <v>36</v>
      </c>
      <c r="G200" s="1" t="s">
        <v>13</v>
      </c>
      <c r="H200" s="10" t="s">
        <v>39</v>
      </c>
      <c r="I200" s="10" t="s">
        <v>40</v>
      </c>
      <c r="J200" s="10" t="s">
        <v>74</v>
      </c>
    </row>
    <row r="201" spans="1:10" x14ac:dyDescent="0.25">
      <c r="A201" s="1">
        <v>42640</v>
      </c>
      <c r="B201" t="s">
        <v>101</v>
      </c>
      <c r="C201" t="s">
        <v>4</v>
      </c>
      <c r="D201">
        <v>0</v>
      </c>
      <c r="E201">
        <v>15683</v>
      </c>
      <c r="F201" t="s">
        <v>36</v>
      </c>
      <c r="G201" s="1" t="s">
        <v>13</v>
      </c>
      <c r="H201" s="10" t="s">
        <v>39</v>
      </c>
      <c r="I201" s="10" t="s">
        <v>40</v>
      </c>
      <c r="J201" s="10" t="s">
        <v>74</v>
      </c>
    </row>
    <row r="202" spans="1:10" x14ac:dyDescent="0.25">
      <c r="A202" s="1">
        <v>42640</v>
      </c>
      <c r="B202" t="s">
        <v>44</v>
      </c>
      <c r="C202" t="s">
        <v>4</v>
      </c>
      <c r="D202">
        <v>12517</v>
      </c>
      <c r="E202">
        <v>3093</v>
      </c>
      <c r="F202" t="s">
        <v>36</v>
      </c>
      <c r="G202" s="1" t="s">
        <v>13</v>
      </c>
      <c r="H202" s="10" t="s">
        <v>39</v>
      </c>
      <c r="I202" s="10" t="s">
        <v>39</v>
      </c>
      <c r="J202" s="10" t="s">
        <v>74</v>
      </c>
    </row>
    <row r="203" spans="1:10" x14ac:dyDescent="0.25">
      <c r="A203" s="1">
        <v>42640</v>
      </c>
      <c r="B203" t="s">
        <v>44</v>
      </c>
      <c r="C203" t="s">
        <v>4</v>
      </c>
      <c r="D203">
        <v>11989</v>
      </c>
      <c r="E203">
        <v>3145</v>
      </c>
      <c r="F203" t="s">
        <v>36</v>
      </c>
      <c r="G203" s="1" t="s">
        <v>13</v>
      </c>
      <c r="H203" s="10" t="s">
        <v>39</v>
      </c>
      <c r="I203" s="10" t="s">
        <v>39</v>
      </c>
      <c r="J203" s="10" t="s">
        <v>74</v>
      </c>
    </row>
    <row r="204" spans="1:10" x14ac:dyDescent="0.25">
      <c r="A204" s="1">
        <v>42640</v>
      </c>
      <c r="B204" t="s">
        <v>100</v>
      </c>
      <c r="C204" t="s">
        <v>5</v>
      </c>
      <c r="D204">
        <v>0</v>
      </c>
      <c r="E204">
        <v>14223</v>
      </c>
      <c r="F204" t="s">
        <v>36</v>
      </c>
      <c r="G204" s="1" t="s">
        <v>13</v>
      </c>
      <c r="H204" s="10" t="s">
        <v>40</v>
      </c>
      <c r="I204" s="10" t="s">
        <v>39</v>
      </c>
      <c r="J204" s="10" t="s">
        <v>74</v>
      </c>
    </row>
    <row r="205" spans="1:10" x14ac:dyDescent="0.25">
      <c r="A205" s="1">
        <v>42640</v>
      </c>
      <c r="B205" t="s">
        <v>100</v>
      </c>
      <c r="C205" t="s">
        <v>5</v>
      </c>
      <c r="D205">
        <v>0</v>
      </c>
      <c r="E205">
        <v>14686</v>
      </c>
      <c r="F205" t="s">
        <v>36</v>
      </c>
      <c r="G205" s="1" t="s">
        <v>13</v>
      </c>
      <c r="H205" s="10" t="s">
        <v>40</v>
      </c>
      <c r="I205" s="10" t="s">
        <v>39</v>
      </c>
      <c r="J205" s="10" t="s">
        <v>74</v>
      </c>
    </row>
    <row r="206" spans="1:10" x14ac:dyDescent="0.25">
      <c r="A206" s="1">
        <v>42640</v>
      </c>
      <c r="B206" t="s">
        <v>101</v>
      </c>
      <c r="C206" t="s">
        <v>5</v>
      </c>
      <c r="D206">
        <v>2</v>
      </c>
      <c r="E206">
        <v>15443</v>
      </c>
      <c r="F206" t="s">
        <v>36</v>
      </c>
      <c r="G206" s="1" t="s">
        <v>13</v>
      </c>
      <c r="H206" s="10" t="s">
        <v>39</v>
      </c>
      <c r="I206" s="10" t="s">
        <v>40</v>
      </c>
      <c r="J206" s="10" t="s">
        <v>74</v>
      </c>
    </row>
    <row r="207" spans="1:10" x14ac:dyDescent="0.25">
      <c r="A207" s="1">
        <v>42640</v>
      </c>
      <c r="B207" t="s">
        <v>101</v>
      </c>
      <c r="C207" t="s">
        <v>5</v>
      </c>
      <c r="D207">
        <v>1</v>
      </c>
      <c r="E207">
        <v>15843</v>
      </c>
      <c r="F207" t="s">
        <v>36</v>
      </c>
      <c r="G207" s="1" t="s">
        <v>13</v>
      </c>
      <c r="H207" s="10" t="s">
        <v>39</v>
      </c>
      <c r="I207" s="10" t="s">
        <v>40</v>
      </c>
      <c r="J207" s="10" t="s">
        <v>74</v>
      </c>
    </row>
    <row r="208" spans="1:10" x14ac:dyDescent="0.25">
      <c r="A208" s="1">
        <v>42640</v>
      </c>
      <c r="B208" t="s">
        <v>44</v>
      </c>
      <c r="C208" t="s">
        <v>5</v>
      </c>
      <c r="D208">
        <v>5577</v>
      </c>
      <c r="E208">
        <v>9639</v>
      </c>
      <c r="F208" t="s">
        <v>36</v>
      </c>
      <c r="G208" s="1" t="s">
        <v>13</v>
      </c>
      <c r="H208" s="10" t="s">
        <v>39</v>
      </c>
      <c r="I208" s="10" t="s">
        <v>39</v>
      </c>
      <c r="J208" s="10" t="s">
        <v>74</v>
      </c>
    </row>
    <row r="209" spans="1:10" x14ac:dyDescent="0.25">
      <c r="A209" s="1">
        <v>42640</v>
      </c>
      <c r="B209" t="s">
        <v>44</v>
      </c>
      <c r="C209" t="s">
        <v>5</v>
      </c>
      <c r="D209">
        <v>5840</v>
      </c>
      <c r="E209">
        <v>9524</v>
      </c>
      <c r="F209" t="s">
        <v>36</v>
      </c>
      <c r="G209" s="1" t="s">
        <v>13</v>
      </c>
      <c r="H209" s="10" t="s">
        <v>39</v>
      </c>
      <c r="I209" s="10" t="s">
        <v>39</v>
      </c>
      <c r="J209" s="10" t="s">
        <v>74</v>
      </c>
    </row>
    <row r="210" spans="1:10" x14ac:dyDescent="0.25">
      <c r="A210" s="1">
        <v>42640</v>
      </c>
      <c r="B210" t="s">
        <v>100</v>
      </c>
      <c r="C210" t="s">
        <v>6</v>
      </c>
      <c r="D210">
        <v>0</v>
      </c>
      <c r="E210">
        <v>14829</v>
      </c>
      <c r="F210" t="s">
        <v>36</v>
      </c>
      <c r="G210" s="1" t="s">
        <v>13</v>
      </c>
      <c r="H210" s="10" t="s">
        <v>40</v>
      </c>
      <c r="I210" s="10" t="s">
        <v>39</v>
      </c>
      <c r="J210" s="10" t="s">
        <v>74</v>
      </c>
    </row>
    <row r="211" spans="1:10" x14ac:dyDescent="0.25">
      <c r="A211" s="1">
        <v>42640</v>
      </c>
      <c r="B211" t="s">
        <v>100</v>
      </c>
      <c r="C211" t="s">
        <v>6</v>
      </c>
      <c r="D211">
        <v>0</v>
      </c>
      <c r="E211">
        <v>15483</v>
      </c>
      <c r="F211" t="s">
        <v>36</v>
      </c>
      <c r="G211" s="1" t="s">
        <v>13</v>
      </c>
      <c r="H211" s="10" t="s">
        <v>40</v>
      </c>
      <c r="I211" s="10" t="s">
        <v>39</v>
      </c>
      <c r="J211" s="10" t="s">
        <v>74</v>
      </c>
    </row>
    <row r="212" spans="1:10" x14ac:dyDescent="0.25">
      <c r="A212" s="1">
        <v>42640</v>
      </c>
      <c r="B212" t="s">
        <v>101</v>
      </c>
      <c r="C212" t="s">
        <v>6</v>
      </c>
      <c r="D212">
        <v>0</v>
      </c>
      <c r="E212">
        <v>15497</v>
      </c>
      <c r="F212" t="s">
        <v>36</v>
      </c>
      <c r="G212" s="1" t="s">
        <v>13</v>
      </c>
      <c r="H212" s="10" t="s">
        <v>39</v>
      </c>
      <c r="I212" s="10" t="s">
        <v>40</v>
      </c>
      <c r="J212" s="10" t="s">
        <v>74</v>
      </c>
    </row>
    <row r="213" spans="1:10" x14ac:dyDescent="0.25">
      <c r="A213" s="1">
        <v>42640</v>
      </c>
      <c r="B213" t="s">
        <v>101</v>
      </c>
      <c r="C213" t="s">
        <v>6</v>
      </c>
      <c r="D213">
        <v>1</v>
      </c>
      <c r="E213">
        <v>15614</v>
      </c>
      <c r="F213" t="s">
        <v>36</v>
      </c>
      <c r="G213" s="1" t="s">
        <v>13</v>
      </c>
      <c r="H213" s="10" t="s">
        <v>39</v>
      </c>
      <c r="I213" s="10" t="s">
        <v>40</v>
      </c>
      <c r="J213" s="10" t="s">
        <v>74</v>
      </c>
    </row>
    <row r="214" spans="1:10" x14ac:dyDescent="0.25">
      <c r="A214" s="1">
        <v>42640</v>
      </c>
      <c r="B214" t="s">
        <v>44</v>
      </c>
      <c r="C214" t="s">
        <v>6</v>
      </c>
      <c r="D214">
        <v>2292</v>
      </c>
      <c r="E214">
        <v>12908</v>
      </c>
      <c r="F214" t="s">
        <v>36</v>
      </c>
      <c r="G214" s="1" t="s">
        <v>13</v>
      </c>
      <c r="H214" s="10" t="s">
        <v>39</v>
      </c>
      <c r="I214" s="10" t="s">
        <v>39</v>
      </c>
      <c r="J214" s="10" t="s">
        <v>74</v>
      </c>
    </row>
    <row r="215" spans="1:10" x14ac:dyDescent="0.25">
      <c r="A215" s="1">
        <v>42640</v>
      </c>
      <c r="B215" t="s">
        <v>44</v>
      </c>
      <c r="C215" t="s">
        <v>6</v>
      </c>
      <c r="D215">
        <v>3900</v>
      </c>
      <c r="E215">
        <v>4730</v>
      </c>
      <c r="F215" t="s">
        <v>36</v>
      </c>
      <c r="G215" s="1" t="s">
        <v>13</v>
      </c>
      <c r="H215" s="10" t="s">
        <v>39</v>
      </c>
      <c r="I215" s="10" t="s">
        <v>39</v>
      </c>
      <c r="J215" s="10" t="s">
        <v>74</v>
      </c>
    </row>
    <row r="216" spans="1:10" x14ac:dyDescent="0.25">
      <c r="A216" s="1">
        <v>42640</v>
      </c>
      <c r="B216" t="s">
        <v>100</v>
      </c>
      <c r="C216" t="s">
        <v>7</v>
      </c>
      <c r="D216">
        <v>0</v>
      </c>
      <c r="E216">
        <v>15294</v>
      </c>
      <c r="F216" t="s">
        <v>36</v>
      </c>
      <c r="G216" s="1" t="s">
        <v>13</v>
      </c>
      <c r="H216" s="10" t="s">
        <v>40</v>
      </c>
      <c r="I216" s="10" t="s">
        <v>39</v>
      </c>
      <c r="J216" s="10" t="s">
        <v>74</v>
      </c>
    </row>
    <row r="217" spans="1:10" x14ac:dyDescent="0.25">
      <c r="A217" s="1">
        <v>42640</v>
      </c>
      <c r="B217" t="s">
        <v>100</v>
      </c>
      <c r="C217" t="s">
        <v>7</v>
      </c>
      <c r="D217">
        <v>0</v>
      </c>
      <c r="E217">
        <v>15030</v>
      </c>
      <c r="F217" t="s">
        <v>36</v>
      </c>
      <c r="G217" s="1" t="s">
        <v>13</v>
      </c>
      <c r="H217" s="10" t="s">
        <v>40</v>
      </c>
      <c r="I217" s="10" t="s">
        <v>39</v>
      </c>
      <c r="J217" s="10" t="s">
        <v>74</v>
      </c>
    </row>
    <row r="218" spans="1:10" x14ac:dyDescent="0.25">
      <c r="A218" s="1">
        <v>42640</v>
      </c>
      <c r="B218" t="s">
        <v>101</v>
      </c>
      <c r="C218" t="s">
        <v>7</v>
      </c>
      <c r="D218">
        <v>1</v>
      </c>
      <c r="E218">
        <v>16104</v>
      </c>
      <c r="F218" t="s">
        <v>36</v>
      </c>
      <c r="G218" s="1" t="s">
        <v>13</v>
      </c>
      <c r="H218" s="10" t="s">
        <v>39</v>
      </c>
      <c r="I218" s="10" t="s">
        <v>40</v>
      </c>
      <c r="J218" s="10" t="s">
        <v>74</v>
      </c>
    </row>
    <row r="219" spans="1:10" x14ac:dyDescent="0.25">
      <c r="A219" s="1">
        <v>42640</v>
      </c>
      <c r="B219" t="s">
        <v>101</v>
      </c>
      <c r="C219" t="s">
        <v>7</v>
      </c>
      <c r="D219">
        <v>0</v>
      </c>
      <c r="E219">
        <v>15440</v>
      </c>
      <c r="F219" t="s">
        <v>36</v>
      </c>
      <c r="G219" s="1" t="s">
        <v>13</v>
      </c>
      <c r="H219" s="10" t="s">
        <v>39</v>
      </c>
      <c r="I219" s="10" t="s">
        <v>40</v>
      </c>
      <c r="J219" s="10" t="s">
        <v>74</v>
      </c>
    </row>
    <row r="220" spans="1:10" x14ac:dyDescent="0.25">
      <c r="A220" s="1">
        <v>42640</v>
      </c>
      <c r="B220" t="s">
        <v>44</v>
      </c>
      <c r="C220" t="s">
        <v>7</v>
      </c>
      <c r="D220">
        <v>12497</v>
      </c>
      <c r="E220">
        <v>2544</v>
      </c>
      <c r="F220" t="s">
        <v>36</v>
      </c>
      <c r="G220" s="1" t="s">
        <v>13</v>
      </c>
      <c r="H220" s="10" t="s">
        <v>39</v>
      </c>
      <c r="I220" s="10" t="s">
        <v>39</v>
      </c>
      <c r="J220" s="10" t="s">
        <v>74</v>
      </c>
    </row>
    <row r="221" spans="1:10" x14ac:dyDescent="0.25">
      <c r="A221" s="1">
        <v>42640</v>
      </c>
      <c r="B221" t="s">
        <v>44</v>
      </c>
      <c r="C221" t="s">
        <v>7</v>
      </c>
      <c r="D221">
        <v>12513</v>
      </c>
      <c r="E221">
        <v>2597</v>
      </c>
      <c r="F221" t="s">
        <v>36</v>
      </c>
      <c r="G221" s="1" t="s">
        <v>13</v>
      </c>
      <c r="H221" s="10" t="s">
        <v>39</v>
      </c>
      <c r="I221" s="10" t="s">
        <v>39</v>
      </c>
      <c r="J221" s="10" t="s">
        <v>74</v>
      </c>
    </row>
    <row r="222" spans="1:10" x14ac:dyDescent="0.25">
      <c r="A222" s="1">
        <v>42640</v>
      </c>
      <c r="B222" t="s">
        <v>102</v>
      </c>
      <c r="C222" t="s">
        <v>4</v>
      </c>
      <c r="D222">
        <v>1</v>
      </c>
      <c r="E222">
        <v>15679</v>
      </c>
      <c r="F222" t="s">
        <v>34</v>
      </c>
      <c r="G222" s="1" t="s">
        <v>13</v>
      </c>
      <c r="H222" s="10" t="s">
        <v>40</v>
      </c>
      <c r="I222" s="10" t="s">
        <v>39</v>
      </c>
      <c r="J222" s="10" t="s">
        <v>74</v>
      </c>
    </row>
    <row r="223" spans="1:10" x14ac:dyDescent="0.25">
      <c r="A223" s="1">
        <v>42640</v>
      </c>
      <c r="B223" t="s">
        <v>102</v>
      </c>
      <c r="C223" t="s">
        <v>4</v>
      </c>
      <c r="D223">
        <v>3</v>
      </c>
      <c r="E223">
        <v>15854</v>
      </c>
      <c r="F223" t="s">
        <v>34</v>
      </c>
      <c r="G223" s="1" t="s">
        <v>13</v>
      </c>
      <c r="H223" s="10" t="s">
        <v>40</v>
      </c>
      <c r="I223" s="10" t="s">
        <v>39</v>
      </c>
      <c r="J223" s="10" t="s">
        <v>74</v>
      </c>
    </row>
    <row r="224" spans="1:10" x14ac:dyDescent="0.25">
      <c r="A224" s="1">
        <v>42640</v>
      </c>
      <c r="B224" t="s">
        <v>103</v>
      </c>
      <c r="C224" t="s">
        <v>4</v>
      </c>
      <c r="D224">
        <v>1</v>
      </c>
      <c r="E224">
        <v>15554</v>
      </c>
      <c r="F224" t="s">
        <v>34</v>
      </c>
      <c r="G224" s="1" t="s">
        <v>13</v>
      </c>
      <c r="H224" s="10" t="s">
        <v>39</v>
      </c>
      <c r="I224" s="10" t="s">
        <v>40</v>
      </c>
      <c r="J224" s="10" t="s">
        <v>74</v>
      </c>
    </row>
    <row r="225" spans="1:10" x14ac:dyDescent="0.25">
      <c r="A225" s="1">
        <v>42640</v>
      </c>
      <c r="B225" t="s">
        <v>103</v>
      </c>
      <c r="C225" t="s">
        <v>4</v>
      </c>
      <c r="D225">
        <v>0</v>
      </c>
      <c r="E225">
        <v>15876</v>
      </c>
      <c r="F225" t="s">
        <v>34</v>
      </c>
      <c r="G225" s="1" t="s">
        <v>13</v>
      </c>
      <c r="H225" s="10" t="s">
        <v>39</v>
      </c>
      <c r="I225" s="10" t="s">
        <v>40</v>
      </c>
      <c r="J225" s="10" t="s">
        <v>74</v>
      </c>
    </row>
    <row r="226" spans="1:10" x14ac:dyDescent="0.25">
      <c r="A226" s="1">
        <v>42640</v>
      </c>
      <c r="B226" t="s">
        <v>43</v>
      </c>
      <c r="C226" t="s">
        <v>4</v>
      </c>
      <c r="D226">
        <v>13061</v>
      </c>
      <c r="E226">
        <v>2459</v>
      </c>
      <c r="F226" t="s">
        <v>34</v>
      </c>
      <c r="G226" s="1" t="s">
        <v>13</v>
      </c>
      <c r="H226" s="10" t="s">
        <v>39</v>
      </c>
      <c r="I226" s="10" t="s">
        <v>39</v>
      </c>
      <c r="J226" s="10" t="s">
        <v>74</v>
      </c>
    </row>
    <row r="227" spans="1:10" x14ac:dyDescent="0.25">
      <c r="A227" s="1">
        <v>42640</v>
      </c>
      <c r="B227" t="s">
        <v>43</v>
      </c>
      <c r="C227" t="s">
        <v>4</v>
      </c>
      <c r="D227">
        <v>13058</v>
      </c>
      <c r="E227">
        <v>2381</v>
      </c>
      <c r="F227" t="s">
        <v>34</v>
      </c>
      <c r="G227" s="1" t="s">
        <v>13</v>
      </c>
      <c r="H227" s="10" t="s">
        <v>39</v>
      </c>
      <c r="I227" s="10" t="s">
        <v>39</v>
      </c>
      <c r="J227" s="10" t="s">
        <v>74</v>
      </c>
    </row>
    <row r="228" spans="1:10" x14ac:dyDescent="0.25">
      <c r="A228" s="1">
        <v>42640</v>
      </c>
      <c r="B228" t="s">
        <v>102</v>
      </c>
      <c r="C228" t="s">
        <v>5</v>
      </c>
      <c r="D228">
        <v>2</v>
      </c>
      <c r="E228">
        <v>15113</v>
      </c>
      <c r="F228" t="s">
        <v>34</v>
      </c>
      <c r="G228" s="1" t="s">
        <v>13</v>
      </c>
      <c r="H228" s="10" t="s">
        <v>40</v>
      </c>
      <c r="I228" s="10" t="s">
        <v>39</v>
      </c>
      <c r="J228" s="10" t="s">
        <v>74</v>
      </c>
    </row>
    <row r="229" spans="1:10" x14ac:dyDescent="0.25">
      <c r="A229" s="1">
        <v>42640</v>
      </c>
      <c r="B229" t="s">
        <v>102</v>
      </c>
      <c r="C229" t="s">
        <v>5</v>
      </c>
      <c r="D229">
        <v>1</v>
      </c>
      <c r="E229">
        <v>15309</v>
      </c>
      <c r="F229" t="s">
        <v>34</v>
      </c>
      <c r="G229" s="1" t="s">
        <v>13</v>
      </c>
      <c r="H229" s="10" t="s">
        <v>40</v>
      </c>
      <c r="I229" s="10" t="s">
        <v>39</v>
      </c>
      <c r="J229" s="10" t="s">
        <v>74</v>
      </c>
    </row>
    <row r="230" spans="1:10" x14ac:dyDescent="0.25">
      <c r="A230" s="1">
        <v>42640</v>
      </c>
      <c r="B230" t="s">
        <v>103</v>
      </c>
      <c r="C230" t="s">
        <v>5</v>
      </c>
      <c r="D230">
        <v>9</v>
      </c>
      <c r="E230">
        <v>15369</v>
      </c>
      <c r="F230" t="s">
        <v>34</v>
      </c>
      <c r="G230" s="1" t="s">
        <v>13</v>
      </c>
      <c r="H230" s="10" t="s">
        <v>39</v>
      </c>
      <c r="I230" s="10" t="s">
        <v>40</v>
      </c>
      <c r="J230" s="10" t="s">
        <v>74</v>
      </c>
    </row>
    <row r="231" spans="1:10" x14ac:dyDescent="0.25">
      <c r="A231" s="1">
        <v>42640</v>
      </c>
      <c r="B231" t="s">
        <v>103</v>
      </c>
      <c r="C231" t="s">
        <v>5</v>
      </c>
      <c r="D231">
        <v>2</v>
      </c>
      <c r="E231">
        <v>15434</v>
      </c>
      <c r="F231" t="s">
        <v>34</v>
      </c>
      <c r="G231" s="1" t="s">
        <v>13</v>
      </c>
      <c r="H231" s="10" t="s">
        <v>39</v>
      </c>
      <c r="I231" s="10" t="s">
        <v>40</v>
      </c>
      <c r="J231" s="10" t="s">
        <v>74</v>
      </c>
    </row>
    <row r="232" spans="1:10" x14ac:dyDescent="0.25">
      <c r="A232" s="1">
        <v>42640</v>
      </c>
      <c r="B232" t="s">
        <v>43</v>
      </c>
      <c r="C232" t="s">
        <v>5</v>
      </c>
      <c r="D232">
        <v>12004</v>
      </c>
      <c r="E232">
        <v>2772</v>
      </c>
      <c r="F232" t="s">
        <v>34</v>
      </c>
      <c r="G232" s="1" t="s">
        <v>13</v>
      </c>
      <c r="H232" s="10" t="s">
        <v>39</v>
      </c>
      <c r="I232" s="10" t="s">
        <v>39</v>
      </c>
      <c r="J232" s="10" t="s">
        <v>74</v>
      </c>
    </row>
    <row r="233" spans="1:10" x14ac:dyDescent="0.25">
      <c r="A233" s="1">
        <v>42640</v>
      </c>
      <c r="B233" t="s">
        <v>43</v>
      </c>
      <c r="C233" t="s">
        <v>5</v>
      </c>
      <c r="D233">
        <v>12492</v>
      </c>
      <c r="E233">
        <v>2801</v>
      </c>
      <c r="F233" t="s">
        <v>34</v>
      </c>
      <c r="G233" s="1" t="s">
        <v>13</v>
      </c>
      <c r="H233" s="10" t="s">
        <v>39</v>
      </c>
      <c r="I233" s="10" t="s">
        <v>39</v>
      </c>
      <c r="J233" s="10" t="s">
        <v>74</v>
      </c>
    </row>
    <row r="234" spans="1:10" x14ac:dyDescent="0.25">
      <c r="A234" s="1">
        <v>42640</v>
      </c>
      <c r="B234" t="s">
        <v>102</v>
      </c>
      <c r="C234" t="s">
        <v>6</v>
      </c>
      <c r="D234">
        <v>4</v>
      </c>
      <c r="E234">
        <v>21486</v>
      </c>
      <c r="F234" t="s">
        <v>34</v>
      </c>
      <c r="G234" s="1" t="s">
        <v>13</v>
      </c>
      <c r="H234" s="10" t="s">
        <v>40</v>
      </c>
      <c r="I234" s="10" t="s">
        <v>39</v>
      </c>
      <c r="J234" s="10" t="s">
        <v>74</v>
      </c>
    </row>
    <row r="235" spans="1:10" x14ac:dyDescent="0.25">
      <c r="A235" s="1">
        <v>42640</v>
      </c>
      <c r="B235" t="s">
        <v>102</v>
      </c>
      <c r="C235" t="s">
        <v>6</v>
      </c>
      <c r="D235">
        <v>0</v>
      </c>
      <c r="E235">
        <v>16161</v>
      </c>
      <c r="F235" t="s">
        <v>34</v>
      </c>
      <c r="G235" s="1" t="s">
        <v>13</v>
      </c>
      <c r="H235" s="10" t="s">
        <v>40</v>
      </c>
      <c r="I235" s="10" t="s">
        <v>39</v>
      </c>
      <c r="J235" s="10" t="s">
        <v>74</v>
      </c>
    </row>
    <row r="236" spans="1:10" x14ac:dyDescent="0.25">
      <c r="A236" s="1">
        <v>42640</v>
      </c>
      <c r="B236" t="s">
        <v>103</v>
      </c>
      <c r="C236" t="s">
        <v>6</v>
      </c>
      <c r="D236">
        <v>1</v>
      </c>
      <c r="E236">
        <v>14738</v>
      </c>
      <c r="F236" t="s">
        <v>34</v>
      </c>
      <c r="G236" s="1" t="s">
        <v>13</v>
      </c>
      <c r="H236" s="10" t="s">
        <v>39</v>
      </c>
      <c r="I236" s="10" t="s">
        <v>40</v>
      </c>
      <c r="J236" s="10" t="s">
        <v>74</v>
      </c>
    </row>
    <row r="237" spans="1:10" x14ac:dyDescent="0.25">
      <c r="A237" s="1">
        <v>42640</v>
      </c>
      <c r="B237" t="s">
        <v>103</v>
      </c>
      <c r="C237" t="s">
        <v>6</v>
      </c>
      <c r="D237">
        <v>1</v>
      </c>
      <c r="E237">
        <v>15786</v>
      </c>
      <c r="F237" t="s">
        <v>34</v>
      </c>
      <c r="G237" s="1" t="s">
        <v>13</v>
      </c>
      <c r="H237" s="10" t="s">
        <v>39</v>
      </c>
      <c r="I237" s="10" t="s">
        <v>40</v>
      </c>
      <c r="J237" s="10" t="s">
        <v>74</v>
      </c>
    </row>
    <row r="238" spans="1:10" x14ac:dyDescent="0.25">
      <c r="A238" s="1">
        <v>42640</v>
      </c>
      <c r="B238" t="s">
        <v>43</v>
      </c>
      <c r="C238" t="s">
        <v>6</v>
      </c>
      <c r="D238">
        <v>3344</v>
      </c>
      <c r="E238">
        <v>11748</v>
      </c>
      <c r="F238" t="s">
        <v>34</v>
      </c>
      <c r="G238" s="1" t="s">
        <v>13</v>
      </c>
      <c r="H238" s="10" t="s">
        <v>39</v>
      </c>
      <c r="I238" s="10" t="s">
        <v>39</v>
      </c>
      <c r="J238" s="10" t="s">
        <v>74</v>
      </c>
    </row>
    <row r="239" spans="1:10" x14ac:dyDescent="0.25">
      <c r="A239" s="1">
        <v>42640</v>
      </c>
      <c r="B239" t="s">
        <v>43</v>
      </c>
      <c r="C239" t="s">
        <v>6</v>
      </c>
      <c r="D239">
        <v>3386</v>
      </c>
      <c r="E239">
        <v>12395</v>
      </c>
      <c r="F239" t="s">
        <v>34</v>
      </c>
      <c r="G239" s="1" t="s">
        <v>13</v>
      </c>
      <c r="H239" s="10" t="s">
        <v>39</v>
      </c>
      <c r="I239" s="10" t="s">
        <v>39</v>
      </c>
      <c r="J239" s="10" t="s">
        <v>74</v>
      </c>
    </row>
    <row r="240" spans="1:10" x14ac:dyDescent="0.25">
      <c r="A240" s="1">
        <v>42640</v>
      </c>
      <c r="B240" t="s">
        <v>102</v>
      </c>
      <c r="C240" t="s">
        <v>7</v>
      </c>
      <c r="D240">
        <v>5</v>
      </c>
      <c r="E240">
        <v>15398</v>
      </c>
      <c r="F240" t="s">
        <v>34</v>
      </c>
      <c r="G240" s="1" t="s">
        <v>13</v>
      </c>
      <c r="H240" s="10" t="s">
        <v>40</v>
      </c>
      <c r="I240" s="10" t="s">
        <v>39</v>
      </c>
      <c r="J240" s="10" t="s">
        <v>74</v>
      </c>
    </row>
    <row r="241" spans="1:10" x14ac:dyDescent="0.25">
      <c r="A241" s="1">
        <v>42640</v>
      </c>
      <c r="B241" t="s">
        <v>102</v>
      </c>
      <c r="C241" t="s">
        <v>7</v>
      </c>
      <c r="D241">
        <v>5</v>
      </c>
      <c r="E241">
        <v>14820</v>
      </c>
      <c r="F241" t="s">
        <v>34</v>
      </c>
      <c r="G241" s="1" t="s">
        <v>13</v>
      </c>
      <c r="H241" s="10" t="s">
        <v>40</v>
      </c>
      <c r="I241" s="10" t="s">
        <v>39</v>
      </c>
      <c r="J241" s="10" t="s">
        <v>74</v>
      </c>
    </row>
    <row r="242" spans="1:10" x14ac:dyDescent="0.25">
      <c r="A242" s="1">
        <v>42640</v>
      </c>
      <c r="B242" t="s">
        <v>103</v>
      </c>
      <c r="C242" t="s">
        <v>7</v>
      </c>
      <c r="D242">
        <v>2</v>
      </c>
      <c r="E242">
        <v>15352</v>
      </c>
      <c r="F242" t="s">
        <v>34</v>
      </c>
      <c r="G242" s="1" t="s">
        <v>13</v>
      </c>
      <c r="H242" s="10" t="s">
        <v>39</v>
      </c>
      <c r="I242" s="10" t="s">
        <v>40</v>
      </c>
      <c r="J242" s="10" t="s">
        <v>74</v>
      </c>
    </row>
    <row r="243" spans="1:10" x14ac:dyDescent="0.25">
      <c r="A243" s="1">
        <v>42640</v>
      </c>
      <c r="B243" t="s">
        <v>103</v>
      </c>
      <c r="C243" t="s">
        <v>7</v>
      </c>
      <c r="D243">
        <v>0</v>
      </c>
      <c r="E243">
        <v>15293</v>
      </c>
      <c r="F243" t="s">
        <v>34</v>
      </c>
      <c r="G243" s="1" t="s">
        <v>13</v>
      </c>
      <c r="H243" s="10" t="s">
        <v>39</v>
      </c>
      <c r="I243" s="10" t="s">
        <v>40</v>
      </c>
      <c r="J243" s="10" t="s">
        <v>74</v>
      </c>
    </row>
    <row r="244" spans="1:10" x14ac:dyDescent="0.25">
      <c r="A244" s="1">
        <v>42640</v>
      </c>
      <c r="B244" t="s">
        <v>43</v>
      </c>
      <c r="C244" t="s">
        <v>7</v>
      </c>
      <c r="D244">
        <v>13588</v>
      </c>
      <c r="E244">
        <v>2092</v>
      </c>
      <c r="F244" t="s">
        <v>34</v>
      </c>
      <c r="G244" s="1" t="s">
        <v>13</v>
      </c>
      <c r="H244" s="10" t="s">
        <v>39</v>
      </c>
      <c r="I244" s="10" t="s">
        <v>39</v>
      </c>
      <c r="J244" s="10" t="s">
        <v>74</v>
      </c>
    </row>
    <row r="245" spans="1:10" x14ac:dyDescent="0.25">
      <c r="A245" s="1">
        <v>42640</v>
      </c>
      <c r="B245" t="s">
        <v>43</v>
      </c>
      <c r="C245" t="s">
        <v>7</v>
      </c>
      <c r="D245">
        <v>12722</v>
      </c>
      <c r="E245">
        <v>1878</v>
      </c>
      <c r="F245" t="s">
        <v>34</v>
      </c>
      <c r="G245" s="1" t="s">
        <v>13</v>
      </c>
      <c r="H245" s="10" t="s">
        <v>39</v>
      </c>
      <c r="I245" s="10" t="s">
        <v>39</v>
      </c>
      <c r="J245" s="10" t="s">
        <v>74</v>
      </c>
    </row>
    <row r="246" spans="1:10" x14ac:dyDescent="0.25">
      <c r="A246" s="1">
        <v>42640</v>
      </c>
      <c r="B246" t="s">
        <v>104</v>
      </c>
      <c r="C246" t="s">
        <v>4</v>
      </c>
      <c r="D246">
        <v>5</v>
      </c>
      <c r="E246">
        <v>15792</v>
      </c>
      <c r="F246" t="s">
        <v>35</v>
      </c>
      <c r="G246" s="1" t="s">
        <v>13</v>
      </c>
      <c r="H246" s="10" t="s">
        <v>40</v>
      </c>
      <c r="I246" s="10" t="s">
        <v>39</v>
      </c>
      <c r="J246" s="10" t="s">
        <v>74</v>
      </c>
    </row>
    <row r="247" spans="1:10" x14ac:dyDescent="0.25">
      <c r="A247" s="1">
        <v>42640</v>
      </c>
      <c r="B247" t="s">
        <v>104</v>
      </c>
      <c r="C247" t="s">
        <v>4</v>
      </c>
      <c r="D247">
        <v>1</v>
      </c>
      <c r="E247">
        <v>16487</v>
      </c>
      <c r="F247" t="s">
        <v>35</v>
      </c>
      <c r="G247" s="1" t="s">
        <v>13</v>
      </c>
      <c r="H247" s="10" t="s">
        <v>40</v>
      </c>
      <c r="I247" s="10" t="s">
        <v>39</v>
      </c>
      <c r="J247" s="10" t="s">
        <v>74</v>
      </c>
    </row>
    <row r="248" spans="1:10" x14ac:dyDescent="0.25">
      <c r="A248" s="1">
        <v>42640</v>
      </c>
      <c r="B248" t="s">
        <v>105</v>
      </c>
      <c r="C248" t="s">
        <v>4</v>
      </c>
      <c r="D248">
        <v>6</v>
      </c>
      <c r="E248">
        <v>15794</v>
      </c>
      <c r="F248" t="s">
        <v>35</v>
      </c>
      <c r="G248" s="1" t="s">
        <v>13</v>
      </c>
      <c r="H248" s="10" t="s">
        <v>39</v>
      </c>
      <c r="I248" s="10" t="s">
        <v>40</v>
      </c>
      <c r="J248" s="10" t="s">
        <v>74</v>
      </c>
    </row>
    <row r="249" spans="1:10" x14ac:dyDescent="0.25">
      <c r="A249" s="1">
        <v>42640</v>
      </c>
      <c r="B249" t="s">
        <v>105</v>
      </c>
      <c r="C249" t="s">
        <v>4</v>
      </c>
      <c r="D249">
        <v>0</v>
      </c>
      <c r="E249">
        <v>16591</v>
      </c>
      <c r="F249" t="s">
        <v>35</v>
      </c>
      <c r="G249" s="1" t="s">
        <v>13</v>
      </c>
      <c r="H249" s="10" t="s">
        <v>39</v>
      </c>
      <c r="I249" s="10" t="s">
        <v>40</v>
      </c>
      <c r="J249" s="10" t="s">
        <v>74</v>
      </c>
    </row>
    <row r="250" spans="1:10" x14ac:dyDescent="0.25">
      <c r="A250" s="1">
        <v>42640</v>
      </c>
      <c r="B250" t="s">
        <v>42</v>
      </c>
      <c r="C250" t="s">
        <v>4</v>
      </c>
      <c r="D250">
        <v>14548</v>
      </c>
      <c r="E250">
        <v>81</v>
      </c>
      <c r="F250" t="s">
        <v>35</v>
      </c>
      <c r="G250" s="1" t="s">
        <v>13</v>
      </c>
      <c r="H250" s="10" t="s">
        <v>39</v>
      </c>
      <c r="I250" s="10" t="s">
        <v>39</v>
      </c>
      <c r="J250" s="10" t="s">
        <v>74</v>
      </c>
    </row>
    <row r="251" spans="1:10" x14ac:dyDescent="0.25">
      <c r="A251" s="1">
        <v>42640</v>
      </c>
      <c r="B251" t="s">
        <v>42</v>
      </c>
      <c r="C251" t="s">
        <v>4</v>
      </c>
      <c r="D251">
        <v>14975</v>
      </c>
      <c r="E251">
        <v>95</v>
      </c>
      <c r="F251" t="s">
        <v>35</v>
      </c>
      <c r="G251" s="1" t="s">
        <v>13</v>
      </c>
      <c r="H251" s="10" t="s">
        <v>39</v>
      </c>
      <c r="I251" s="10" t="s">
        <v>39</v>
      </c>
      <c r="J251" s="10" t="s">
        <v>74</v>
      </c>
    </row>
    <row r="252" spans="1:10" x14ac:dyDescent="0.25">
      <c r="A252" s="1">
        <v>42640</v>
      </c>
      <c r="B252" t="s">
        <v>104</v>
      </c>
      <c r="C252" t="s">
        <v>5</v>
      </c>
      <c r="D252">
        <v>0</v>
      </c>
      <c r="E252">
        <v>16185</v>
      </c>
      <c r="F252" t="s">
        <v>35</v>
      </c>
      <c r="G252" s="1" t="s">
        <v>13</v>
      </c>
      <c r="H252" s="10" t="s">
        <v>40</v>
      </c>
      <c r="I252" s="10" t="s">
        <v>39</v>
      </c>
      <c r="J252" s="10" t="s">
        <v>74</v>
      </c>
    </row>
    <row r="253" spans="1:10" x14ac:dyDescent="0.25">
      <c r="A253" s="1">
        <v>42640</v>
      </c>
      <c r="B253" t="s">
        <v>104</v>
      </c>
      <c r="C253" t="s">
        <v>5</v>
      </c>
      <c r="D253">
        <v>0</v>
      </c>
      <c r="E253">
        <v>16376</v>
      </c>
      <c r="F253" t="s">
        <v>35</v>
      </c>
      <c r="G253" s="1" t="s">
        <v>13</v>
      </c>
      <c r="H253" s="10" t="s">
        <v>40</v>
      </c>
      <c r="I253" s="10" t="s">
        <v>39</v>
      </c>
      <c r="J253" s="10" t="s">
        <v>74</v>
      </c>
    </row>
    <row r="254" spans="1:10" x14ac:dyDescent="0.25">
      <c r="A254" s="1">
        <v>42640</v>
      </c>
      <c r="B254" t="s">
        <v>105</v>
      </c>
      <c r="C254" t="s">
        <v>5</v>
      </c>
      <c r="D254">
        <v>2</v>
      </c>
      <c r="E254">
        <v>16105</v>
      </c>
      <c r="F254" t="s">
        <v>35</v>
      </c>
      <c r="G254" s="1" t="s">
        <v>13</v>
      </c>
      <c r="H254" s="10" t="s">
        <v>39</v>
      </c>
      <c r="I254" s="10" t="s">
        <v>40</v>
      </c>
      <c r="J254" s="10" t="s">
        <v>74</v>
      </c>
    </row>
    <row r="255" spans="1:10" x14ac:dyDescent="0.25">
      <c r="A255" s="1">
        <v>42640</v>
      </c>
      <c r="B255" t="s">
        <v>105</v>
      </c>
      <c r="C255" t="s">
        <v>5</v>
      </c>
      <c r="D255">
        <v>1</v>
      </c>
      <c r="E255">
        <v>16426</v>
      </c>
      <c r="F255" t="s">
        <v>35</v>
      </c>
      <c r="G255" s="1" t="s">
        <v>13</v>
      </c>
      <c r="H255" s="10" t="s">
        <v>39</v>
      </c>
      <c r="I255" s="10" t="s">
        <v>40</v>
      </c>
      <c r="J255" s="10" t="s">
        <v>74</v>
      </c>
    </row>
    <row r="256" spans="1:10" x14ac:dyDescent="0.25">
      <c r="A256" s="1">
        <v>42640</v>
      </c>
      <c r="B256" t="s">
        <v>42</v>
      </c>
      <c r="C256" t="s">
        <v>5</v>
      </c>
      <c r="D256">
        <v>14004</v>
      </c>
      <c r="E256">
        <v>181</v>
      </c>
      <c r="F256" t="s">
        <v>35</v>
      </c>
      <c r="G256" s="1" t="s">
        <v>13</v>
      </c>
      <c r="H256" s="10" t="s">
        <v>39</v>
      </c>
      <c r="I256" s="10" t="s">
        <v>39</v>
      </c>
      <c r="J256" s="10" t="s">
        <v>74</v>
      </c>
    </row>
    <row r="257" spans="1:10" x14ac:dyDescent="0.25">
      <c r="A257" s="1">
        <v>42640</v>
      </c>
      <c r="B257" t="s">
        <v>42</v>
      </c>
      <c r="C257" t="s">
        <v>5</v>
      </c>
      <c r="D257">
        <v>14914</v>
      </c>
      <c r="E257">
        <v>197</v>
      </c>
      <c r="F257" t="s">
        <v>35</v>
      </c>
      <c r="G257" s="1" t="s">
        <v>13</v>
      </c>
      <c r="H257" s="10" t="s">
        <v>39</v>
      </c>
      <c r="I257" s="10" t="s">
        <v>39</v>
      </c>
      <c r="J257" s="10" t="s">
        <v>74</v>
      </c>
    </row>
    <row r="258" spans="1:10" x14ac:dyDescent="0.25">
      <c r="A258" s="1">
        <v>42640</v>
      </c>
      <c r="B258" t="s">
        <v>104</v>
      </c>
      <c r="C258" t="s">
        <v>6</v>
      </c>
      <c r="D258">
        <v>2</v>
      </c>
      <c r="E258">
        <v>15721</v>
      </c>
      <c r="F258" t="s">
        <v>35</v>
      </c>
      <c r="G258" s="1" t="s">
        <v>13</v>
      </c>
      <c r="H258" s="10" t="s">
        <v>40</v>
      </c>
      <c r="I258" s="10" t="s">
        <v>39</v>
      </c>
      <c r="J258" s="10" t="s">
        <v>74</v>
      </c>
    </row>
    <row r="259" spans="1:10" x14ac:dyDescent="0.25">
      <c r="A259" s="1">
        <v>42640</v>
      </c>
      <c r="B259" t="s">
        <v>104</v>
      </c>
      <c r="C259" t="s">
        <v>6</v>
      </c>
      <c r="D259">
        <v>0</v>
      </c>
      <c r="E259">
        <v>16316</v>
      </c>
      <c r="F259" t="s">
        <v>35</v>
      </c>
      <c r="G259" s="1" t="s">
        <v>13</v>
      </c>
      <c r="H259" s="10" t="s">
        <v>40</v>
      </c>
      <c r="I259" s="10" t="s">
        <v>39</v>
      </c>
      <c r="J259" s="10" t="s">
        <v>74</v>
      </c>
    </row>
    <row r="260" spans="1:10" x14ac:dyDescent="0.25">
      <c r="A260" s="1">
        <v>42640</v>
      </c>
      <c r="B260" t="s">
        <v>105</v>
      </c>
      <c r="C260" t="s">
        <v>6</v>
      </c>
      <c r="D260">
        <v>0</v>
      </c>
      <c r="E260">
        <v>16073</v>
      </c>
      <c r="F260" t="s">
        <v>35</v>
      </c>
      <c r="G260" s="1" t="s">
        <v>13</v>
      </c>
      <c r="H260" s="10" t="s">
        <v>39</v>
      </c>
      <c r="I260" s="10" t="s">
        <v>40</v>
      </c>
      <c r="J260" s="10" t="s">
        <v>74</v>
      </c>
    </row>
    <row r="261" spans="1:10" x14ac:dyDescent="0.25">
      <c r="A261" s="1">
        <v>42640</v>
      </c>
      <c r="B261" t="s">
        <v>105</v>
      </c>
      <c r="C261" t="s">
        <v>6</v>
      </c>
      <c r="D261">
        <v>0</v>
      </c>
      <c r="E261">
        <v>16524</v>
      </c>
      <c r="F261" t="s">
        <v>35</v>
      </c>
      <c r="G261" s="1" t="s">
        <v>13</v>
      </c>
      <c r="H261" s="10" t="s">
        <v>39</v>
      </c>
      <c r="I261" s="10" t="s">
        <v>40</v>
      </c>
      <c r="J261" s="10" t="s">
        <v>74</v>
      </c>
    </row>
    <row r="262" spans="1:10" x14ac:dyDescent="0.25">
      <c r="A262" s="1">
        <v>42640</v>
      </c>
      <c r="B262" t="s">
        <v>42</v>
      </c>
      <c r="C262" t="s">
        <v>6</v>
      </c>
      <c r="D262">
        <v>5831</v>
      </c>
      <c r="E262">
        <v>9505</v>
      </c>
      <c r="F262" t="s">
        <v>35</v>
      </c>
      <c r="G262" s="1" t="s">
        <v>13</v>
      </c>
      <c r="H262" s="10" t="s">
        <v>39</v>
      </c>
      <c r="I262" s="10" t="s">
        <v>39</v>
      </c>
      <c r="J262" s="10" t="s">
        <v>74</v>
      </c>
    </row>
    <row r="263" spans="1:10" x14ac:dyDescent="0.25">
      <c r="A263" s="1">
        <v>42640</v>
      </c>
      <c r="B263" t="s">
        <v>42</v>
      </c>
      <c r="C263" t="s">
        <v>6</v>
      </c>
      <c r="D263">
        <v>6150</v>
      </c>
      <c r="E263">
        <v>9931</v>
      </c>
      <c r="F263" t="s">
        <v>35</v>
      </c>
      <c r="G263" s="1" t="s">
        <v>13</v>
      </c>
      <c r="H263" s="10" t="s">
        <v>39</v>
      </c>
      <c r="I263" s="10" t="s">
        <v>39</v>
      </c>
      <c r="J263" s="10" t="s">
        <v>74</v>
      </c>
    </row>
    <row r="264" spans="1:10" x14ac:dyDescent="0.25">
      <c r="A264" s="1">
        <v>42640</v>
      </c>
      <c r="B264" t="s">
        <v>104</v>
      </c>
      <c r="C264" t="s">
        <v>7</v>
      </c>
      <c r="D264">
        <v>0</v>
      </c>
      <c r="E264">
        <v>16381</v>
      </c>
      <c r="F264" t="s">
        <v>35</v>
      </c>
      <c r="G264" s="1" t="s">
        <v>13</v>
      </c>
      <c r="H264" s="10" t="s">
        <v>40</v>
      </c>
      <c r="I264" s="10" t="s">
        <v>39</v>
      </c>
      <c r="J264" s="10" t="s">
        <v>74</v>
      </c>
    </row>
    <row r="265" spans="1:10" x14ac:dyDescent="0.25">
      <c r="A265" s="1">
        <v>42640</v>
      </c>
      <c r="B265" t="s">
        <v>104</v>
      </c>
      <c r="C265" t="s">
        <v>7</v>
      </c>
      <c r="D265">
        <v>1</v>
      </c>
      <c r="E265">
        <v>16507</v>
      </c>
      <c r="F265" t="s">
        <v>35</v>
      </c>
      <c r="G265" s="1" t="s">
        <v>13</v>
      </c>
      <c r="H265" s="10" t="s">
        <v>40</v>
      </c>
      <c r="I265" s="10" t="s">
        <v>39</v>
      </c>
      <c r="J265" s="10" t="s">
        <v>74</v>
      </c>
    </row>
    <row r="266" spans="1:10" x14ac:dyDescent="0.25">
      <c r="A266" s="1">
        <v>42640</v>
      </c>
      <c r="B266" t="s">
        <v>105</v>
      </c>
      <c r="C266" t="s">
        <v>7</v>
      </c>
      <c r="D266">
        <v>1</v>
      </c>
      <c r="E266">
        <v>15839</v>
      </c>
      <c r="F266" t="s">
        <v>35</v>
      </c>
      <c r="G266" s="1" t="s">
        <v>13</v>
      </c>
      <c r="H266" s="10" t="s">
        <v>39</v>
      </c>
      <c r="I266" s="10" t="s">
        <v>40</v>
      </c>
      <c r="J266" s="10" t="s">
        <v>74</v>
      </c>
    </row>
    <row r="267" spans="1:10" x14ac:dyDescent="0.25">
      <c r="A267" s="1">
        <v>42640</v>
      </c>
      <c r="B267" t="s">
        <v>105</v>
      </c>
      <c r="C267" t="s">
        <v>7</v>
      </c>
      <c r="D267">
        <v>2</v>
      </c>
      <c r="E267">
        <v>15745</v>
      </c>
      <c r="F267" t="s">
        <v>35</v>
      </c>
      <c r="G267" s="1" t="s">
        <v>13</v>
      </c>
      <c r="H267" s="10" t="s">
        <v>39</v>
      </c>
      <c r="I267" s="10" t="s">
        <v>40</v>
      </c>
      <c r="J267" s="10" t="s">
        <v>74</v>
      </c>
    </row>
    <row r="268" spans="1:10" x14ac:dyDescent="0.25">
      <c r="A268" s="1">
        <v>42640</v>
      </c>
      <c r="B268" t="s">
        <v>42</v>
      </c>
      <c r="C268" t="s">
        <v>7</v>
      </c>
      <c r="D268">
        <v>14704</v>
      </c>
      <c r="E268">
        <v>239</v>
      </c>
      <c r="F268" t="s">
        <v>35</v>
      </c>
      <c r="G268" s="1" t="s">
        <v>13</v>
      </c>
      <c r="H268" s="10" t="s">
        <v>39</v>
      </c>
      <c r="I268" s="10" t="s">
        <v>39</v>
      </c>
      <c r="J268" s="10" t="s">
        <v>74</v>
      </c>
    </row>
    <row r="269" spans="1:10" x14ac:dyDescent="0.25">
      <c r="A269" s="1">
        <v>42640</v>
      </c>
      <c r="B269" t="s">
        <v>42</v>
      </c>
      <c r="C269" t="s">
        <v>7</v>
      </c>
      <c r="D269">
        <v>13305</v>
      </c>
      <c r="E269">
        <v>235</v>
      </c>
      <c r="F269" t="s">
        <v>35</v>
      </c>
      <c r="G269" s="1" t="s">
        <v>13</v>
      </c>
      <c r="H269" s="10" t="s">
        <v>39</v>
      </c>
      <c r="I269" s="10" t="s">
        <v>39</v>
      </c>
      <c r="J269" s="10" t="s">
        <v>74</v>
      </c>
    </row>
    <row r="270" spans="1:10" x14ac:dyDescent="0.25">
      <c r="A270" s="1">
        <v>42642</v>
      </c>
      <c r="B270" t="s">
        <v>100</v>
      </c>
      <c r="C270" t="s">
        <v>4</v>
      </c>
      <c r="D270">
        <v>3</v>
      </c>
      <c r="E270">
        <v>15457</v>
      </c>
      <c r="F270" t="s">
        <v>36</v>
      </c>
      <c r="G270" s="1" t="s">
        <v>13</v>
      </c>
      <c r="H270" s="10" t="s">
        <v>40</v>
      </c>
      <c r="I270" s="10" t="s">
        <v>39</v>
      </c>
      <c r="J270" s="10" t="s">
        <v>74</v>
      </c>
    </row>
    <row r="271" spans="1:10" x14ac:dyDescent="0.25">
      <c r="A271" s="1">
        <v>42642</v>
      </c>
      <c r="B271" t="s">
        <v>100</v>
      </c>
      <c r="C271" t="s">
        <v>4</v>
      </c>
      <c r="D271">
        <v>4</v>
      </c>
      <c r="E271">
        <v>16843</v>
      </c>
      <c r="F271" t="s">
        <v>36</v>
      </c>
      <c r="G271" s="1" t="s">
        <v>13</v>
      </c>
      <c r="H271" s="10" t="s">
        <v>40</v>
      </c>
      <c r="I271" s="10" t="s">
        <v>39</v>
      </c>
      <c r="J271" s="10" t="s">
        <v>74</v>
      </c>
    </row>
    <row r="272" spans="1:10" x14ac:dyDescent="0.25">
      <c r="A272" s="1">
        <v>42642</v>
      </c>
      <c r="B272" t="s">
        <v>101</v>
      </c>
      <c r="C272" t="s">
        <v>4</v>
      </c>
      <c r="D272">
        <v>0</v>
      </c>
      <c r="E272">
        <v>17386</v>
      </c>
      <c r="F272" t="s">
        <v>36</v>
      </c>
      <c r="G272" s="1" t="s">
        <v>13</v>
      </c>
      <c r="H272" s="10" t="s">
        <v>39</v>
      </c>
      <c r="I272" s="10" t="s">
        <v>40</v>
      </c>
      <c r="J272" s="10" t="s">
        <v>74</v>
      </c>
    </row>
    <row r="273" spans="1:10" x14ac:dyDescent="0.25">
      <c r="A273" s="1">
        <v>42642</v>
      </c>
      <c r="B273" t="s">
        <v>101</v>
      </c>
      <c r="C273" t="s">
        <v>4</v>
      </c>
      <c r="D273">
        <v>1</v>
      </c>
      <c r="E273">
        <v>15662</v>
      </c>
      <c r="F273" t="s">
        <v>36</v>
      </c>
      <c r="G273" s="1" t="s">
        <v>13</v>
      </c>
      <c r="H273" s="10" t="s">
        <v>39</v>
      </c>
      <c r="I273" s="10" t="s">
        <v>40</v>
      </c>
      <c r="J273" s="10" t="s">
        <v>74</v>
      </c>
    </row>
    <row r="274" spans="1:10" x14ac:dyDescent="0.25">
      <c r="A274" s="1">
        <v>42642</v>
      </c>
      <c r="B274" t="s">
        <v>44</v>
      </c>
      <c r="C274" t="s">
        <v>4</v>
      </c>
      <c r="D274">
        <v>10650</v>
      </c>
      <c r="E274">
        <v>6364</v>
      </c>
      <c r="F274" t="s">
        <v>36</v>
      </c>
      <c r="G274" s="1" t="s">
        <v>13</v>
      </c>
      <c r="H274" s="10" t="s">
        <v>39</v>
      </c>
      <c r="I274" s="10" t="s">
        <v>39</v>
      </c>
      <c r="J274" s="10" t="s">
        <v>74</v>
      </c>
    </row>
    <row r="275" spans="1:10" x14ac:dyDescent="0.25">
      <c r="A275" s="1">
        <v>42642</v>
      </c>
      <c r="B275" t="s">
        <v>44</v>
      </c>
      <c r="C275" t="s">
        <v>4</v>
      </c>
      <c r="D275">
        <v>9951</v>
      </c>
      <c r="E275">
        <v>5625</v>
      </c>
      <c r="F275" t="s">
        <v>36</v>
      </c>
      <c r="G275" s="1" t="s">
        <v>13</v>
      </c>
      <c r="H275" s="10" t="s">
        <v>39</v>
      </c>
      <c r="I275" s="10" t="s">
        <v>39</v>
      </c>
      <c r="J275" s="10" t="s">
        <v>74</v>
      </c>
    </row>
    <row r="276" spans="1:10" x14ac:dyDescent="0.25">
      <c r="A276" s="1">
        <v>42642</v>
      </c>
      <c r="B276" t="s">
        <v>100</v>
      </c>
      <c r="C276" t="s">
        <v>5</v>
      </c>
      <c r="D276">
        <v>0</v>
      </c>
      <c r="E276">
        <v>17894</v>
      </c>
      <c r="F276" t="s">
        <v>36</v>
      </c>
      <c r="G276" s="1" t="s">
        <v>13</v>
      </c>
      <c r="H276" s="10" t="s">
        <v>40</v>
      </c>
      <c r="I276" s="10" t="s">
        <v>39</v>
      </c>
      <c r="J276" s="10" t="s">
        <v>74</v>
      </c>
    </row>
    <row r="277" spans="1:10" x14ac:dyDescent="0.25">
      <c r="A277" s="1">
        <v>42642</v>
      </c>
      <c r="B277" t="s">
        <v>100</v>
      </c>
      <c r="C277" t="s">
        <v>5</v>
      </c>
      <c r="D277">
        <v>0</v>
      </c>
      <c r="E277">
        <v>15868</v>
      </c>
      <c r="F277" t="s">
        <v>36</v>
      </c>
      <c r="G277" s="1" t="s">
        <v>13</v>
      </c>
      <c r="H277" s="10" t="s">
        <v>40</v>
      </c>
      <c r="I277" s="10" t="s">
        <v>39</v>
      </c>
      <c r="J277" s="10" t="s">
        <v>74</v>
      </c>
    </row>
    <row r="278" spans="1:10" x14ac:dyDescent="0.25">
      <c r="A278" s="1">
        <v>42642</v>
      </c>
      <c r="B278" t="s">
        <v>101</v>
      </c>
      <c r="C278" t="s">
        <v>5</v>
      </c>
      <c r="D278">
        <v>5</v>
      </c>
      <c r="E278">
        <v>16591</v>
      </c>
      <c r="F278" t="s">
        <v>36</v>
      </c>
      <c r="G278" s="1" t="s">
        <v>13</v>
      </c>
      <c r="H278" s="10" t="s">
        <v>39</v>
      </c>
      <c r="I278" s="10" t="s">
        <v>40</v>
      </c>
      <c r="J278" s="10" t="s">
        <v>74</v>
      </c>
    </row>
    <row r="279" spans="1:10" x14ac:dyDescent="0.25">
      <c r="A279" s="1">
        <v>42642</v>
      </c>
      <c r="B279" t="s">
        <v>101</v>
      </c>
      <c r="C279" t="s">
        <v>5</v>
      </c>
      <c r="D279">
        <v>1</v>
      </c>
      <c r="E279">
        <v>16726</v>
      </c>
      <c r="F279" t="s">
        <v>36</v>
      </c>
      <c r="G279" s="1" t="s">
        <v>13</v>
      </c>
      <c r="H279" s="10" t="s">
        <v>39</v>
      </c>
      <c r="I279" s="10" t="s">
        <v>40</v>
      </c>
      <c r="J279" s="10" t="s">
        <v>74</v>
      </c>
    </row>
    <row r="280" spans="1:10" x14ac:dyDescent="0.25">
      <c r="A280" s="1">
        <v>42642</v>
      </c>
      <c r="B280" t="s">
        <v>44</v>
      </c>
      <c r="C280" t="s">
        <v>5</v>
      </c>
      <c r="D280">
        <v>3251</v>
      </c>
      <c r="E280">
        <v>11668</v>
      </c>
      <c r="F280" t="s">
        <v>36</v>
      </c>
      <c r="G280" s="1" t="s">
        <v>13</v>
      </c>
      <c r="H280" s="10" t="s">
        <v>39</v>
      </c>
      <c r="I280" s="10" t="s">
        <v>39</v>
      </c>
      <c r="J280" s="10" t="s">
        <v>74</v>
      </c>
    </row>
    <row r="281" spans="1:10" x14ac:dyDescent="0.25">
      <c r="A281" s="1">
        <v>42642</v>
      </c>
      <c r="B281" t="s">
        <v>44</v>
      </c>
      <c r="C281" t="s">
        <v>5</v>
      </c>
      <c r="D281">
        <v>3699</v>
      </c>
      <c r="E281">
        <v>12519</v>
      </c>
      <c r="F281" t="s">
        <v>36</v>
      </c>
      <c r="G281" s="1" t="s">
        <v>13</v>
      </c>
      <c r="H281" s="10" t="s">
        <v>39</v>
      </c>
      <c r="I281" s="10" t="s">
        <v>39</v>
      </c>
      <c r="J281" s="10" t="s">
        <v>74</v>
      </c>
    </row>
    <row r="282" spans="1:10" x14ac:dyDescent="0.25">
      <c r="A282" s="1">
        <v>42642</v>
      </c>
      <c r="B282" t="s">
        <v>100</v>
      </c>
      <c r="C282" t="s">
        <v>6</v>
      </c>
      <c r="D282">
        <v>2</v>
      </c>
      <c r="E282">
        <v>16365</v>
      </c>
      <c r="F282" t="s">
        <v>36</v>
      </c>
      <c r="G282" s="1" t="s">
        <v>13</v>
      </c>
      <c r="H282" s="10" t="s">
        <v>40</v>
      </c>
      <c r="I282" s="10" t="s">
        <v>39</v>
      </c>
      <c r="J282" s="10" t="s">
        <v>74</v>
      </c>
    </row>
    <row r="283" spans="1:10" x14ac:dyDescent="0.25">
      <c r="A283" s="1">
        <v>42642</v>
      </c>
      <c r="B283" t="s">
        <v>100</v>
      </c>
      <c r="C283" t="s">
        <v>6</v>
      </c>
      <c r="D283">
        <v>0</v>
      </c>
      <c r="E283">
        <v>17298</v>
      </c>
      <c r="F283" t="s">
        <v>36</v>
      </c>
      <c r="G283" s="1" t="s">
        <v>13</v>
      </c>
      <c r="H283" s="10" t="s">
        <v>40</v>
      </c>
      <c r="I283" s="10" t="s">
        <v>39</v>
      </c>
      <c r="J283" s="10" t="s">
        <v>74</v>
      </c>
    </row>
    <row r="284" spans="1:10" x14ac:dyDescent="0.25">
      <c r="A284" s="1">
        <v>42642</v>
      </c>
      <c r="B284" t="s">
        <v>101</v>
      </c>
      <c r="C284" t="s">
        <v>6</v>
      </c>
      <c r="D284">
        <v>9</v>
      </c>
      <c r="E284">
        <v>16741</v>
      </c>
      <c r="F284" t="s">
        <v>36</v>
      </c>
      <c r="G284" s="1" t="s">
        <v>13</v>
      </c>
      <c r="H284" s="10" t="s">
        <v>39</v>
      </c>
      <c r="I284" s="10" t="s">
        <v>40</v>
      </c>
      <c r="J284" s="10" t="s">
        <v>74</v>
      </c>
    </row>
    <row r="285" spans="1:10" x14ac:dyDescent="0.25">
      <c r="A285" s="1">
        <v>42642</v>
      </c>
      <c r="B285" t="s">
        <v>101</v>
      </c>
      <c r="C285" t="s">
        <v>6</v>
      </c>
      <c r="D285">
        <v>3</v>
      </c>
      <c r="E285">
        <v>17432</v>
      </c>
      <c r="F285" t="s">
        <v>36</v>
      </c>
      <c r="G285" s="1" t="s">
        <v>13</v>
      </c>
      <c r="H285" s="10" t="s">
        <v>39</v>
      </c>
      <c r="I285" s="10" t="s">
        <v>40</v>
      </c>
      <c r="J285" s="10" t="s">
        <v>74</v>
      </c>
    </row>
    <row r="286" spans="1:10" x14ac:dyDescent="0.25">
      <c r="A286" s="1">
        <v>42642</v>
      </c>
      <c r="B286" t="s">
        <v>44</v>
      </c>
      <c r="C286" t="s">
        <v>6</v>
      </c>
      <c r="D286">
        <v>1395</v>
      </c>
      <c r="E286">
        <v>14813</v>
      </c>
      <c r="F286" t="s">
        <v>36</v>
      </c>
      <c r="G286" s="1" t="s">
        <v>13</v>
      </c>
      <c r="H286" s="10" t="s">
        <v>39</v>
      </c>
      <c r="I286" s="10" t="s">
        <v>39</v>
      </c>
      <c r="J286" s="10" t="s">
        <v>74</v>
      </c>
    </row>
    <row r="287" spans="1:10" x14ac:dyDescent="0.25">
      <c r="A287" s="1">
        <v>42642</v>
      </c>
      <c r="B287" t="s">
        <v>44</v>
      </c>
      <c r="C287" t="s">
        <v>6</v>
      </c>
      <c r="D287">
        <v>1397</v>
      </c>
      <c r="E287">
        <v>16329</v>
      </c>
      <c r="F287" t="s">
        <v>36</v>
      </c>
      <c r="G287" s="1" t="s">
        <v>13</v>
      </c>
      <c r="H287" s="10" t="s">
        <v>39</v>
      </c>
      <c r="I287" s="10" t="s">
        <v>39</v>
      </c>
      <c r="J287" s="10" t="s">
        <v>74</v>
      </c>
    </row>
    <row r="288" spans="1:10" x14ac:dyDescent="0.25">
      <c r="A288" s="1">
        <v>42642</v>
      </c>
      <c r="B288" t="s">
        <v>100</v>
      </c>
      <c r="C288" t="s">
        <v>7</v>
      </c>
      <c r="D288">
        <v>1</v>
      </c>
      <c r="E288">
        <v>15030</v>
      </c>
      <c r="F288" t="s">
        <v>36</v>
      </c>
      <c r="G288" s="1" t="s">
        <v>13</v>
      </c>
      <c r="H288" s="10" t="s">
        <v>40</v>
      </c>
      <c r="I288" s="10" t="s">
        <v>39</v>
      </c>
      <c r="J288" s="10" t="s">
        <v>74</v>
      </c>
    </row>
    <row r="289" spans="1:10" x14ac:dyDescent="0.25">
      <c r="A289" s="1">
        <v>42642</v>
      </c>
      <c r="B289" t="s">
        <v>100</v>
      </c>
      <c r="C289" t="s">
        <v>7</v>
      </c>
      <c r="D289">
        <v>4</v>
      </c>
      <c r="E289">
        <v>13515</v>
      </c>
      <c r="F289" t="s">
        <v>36</v>
      </c>
      <c r="G289" s="1" t="s">
        <v>13</v>
      </c>
      <c r="H289" s="10" t="s">
        <v>40</v>
      </c>
      <c r="I289" s="10" t="s">
        <v>39</v>
      </c>
      <c r="J289" s="10" t="s">
        <v>74</v>
      </c>
    </row>
    <row r="290" spans="1:10" x14ac:dyDescent="0.25">
      <c r="A290" s="1">
        <v>42642</v>
      </c>
      <c r="B290" t="s">
        <v>101</v>
      </c>
      <c r="C290" t="s">
        <v>7</v>
      </c>
      <c r="D290">
        <v>0</v>
      </c>
      <c r="E290">
        <v>17938</v>
      </c>
      <c r="F290" t="s">
        <v>36</v>
      </c>
      <c r="G290" s="1" t="s">
        <v>13</v>
      </c>
      <c r="H290" s="10" t="s">
        <v>39</v>
      </c>
      <c r="I290" s="10" t="s">
        <v>40</v>
      </c>
      <c r="J290" s="10" t="s">
        <v>74</v>
      </c>
    </row>
    <row r="291" spans="1:10" x14ac:dyDescent="0.25">
      <c r="A291" s="1">
        <v>42642</v>
      </c>
      <c r="B291" t="s">
        <v>101</v>
      </c>
      <c r="C291" t="s">
        <v>7</v>
      </c>
      <c r="D291">
        <v>2</v>
      </c>
      <c r="E291">
        <v>17385</v>
      </c>
      <c r="F291" t="s">
        <v>36</v>
      </c>
      <c r="G291" s="1" t="s">
        <v>13</v>
      </c>
      <c r="H291" s="10" t="s">
        <v>39</v>
      </c>
      <c r="I291" s="10" t="s">
        <v>40</v>
      </c>
      <c r="J291" s="10" t="s">
        <v>74</v>
      </c>
    </row>
    <row r="292" spans="1:10" x14ac:dyDescent="0.25">
      <c r="A292" s="1">
        <v>42642</v>
      </c>
      <c r="B292" t="s">
        <v>44</v>
      </c>
      <c r="C292" t="s">
        <v>7</v>
      </c>
      <c r="D292">
        <v>9811</v>
      </c>
      <c r="E292">
        <v>7102</v>
      </c>
      <c r="F292" t="s">
        <v>36</v>
      </c>
      <c r="G292" s="1" t="s">
        <v>13</v>
      </c>
      <c r="H292" s="10" t="s">
        <v>39</v>
      </c>
      <c r="I292" s="10" t="s">
        <v>39</v>
      </c>
      <c r="J292" s="10" t="s">
        <v>74</v>
      </c>
    </row>
    <row r="293" spans="1:10" x14ac:dyDescent="0.25">
      <c r="A293" s="1">
        <v>42642</v>
      </c>
      <c r="B293" t="s">
        <v>44</v>
      </c>
      <c r="C293" t="s">
        <v>7</v>
      </c>
      <c r="D293">
        <v>9926</v>
      </c>
      <c r="E293">
        <v>7324</v>
      </c>
      <c r="F293" t="s">
        <v>36</v>
      </c>
      <c r="G293" s="1" t="s">
        <v>13</v>
      </c>
      <c r="H293" s="10" t="s">
        <v>39</v>
      </c>
      <c r="I293" s="10" t="s">
        <v>39</v>
      </c>
      <c r="J293" s="10" t="s">
        <v>74</v>
      </c>
    </row>
    <row r="294" spans="1:10" x14ac:dyDescent="0.25">
      <c r="A294" s="1">
        <v>42642</v>
      </c>
      <c r="B294" t="s">
        <v>102</v>
      </c>
      <c r="C294" t="s">
        <v>4</v>
      </c>
      <c r="D294">
        <v>2</v>
      </c>
      <c r="E294">
        <v>15936</v>
      </c>
      <c r="F294" t="s">
        <v>34</v>
      </c>
      <c r="G294" s="1" t="s">
        <v>13</v>
      </c>
      <c r="H294" s="10" t="s">
        <v>40</v>
      </c>
      <c r="I294" s="10" t="s">
        <v>39</v>
      </c>
      <c r="J294" s="10" t="s">
        <v>74</v>
      </c>
    </row>
    <row r="295" spans="1:10" x14ac:dyDescent="0.25">
      <c r="A295" s="1">
        <v>42642</v>
      </c>
      <c r="B295" t="s">
        <v>102</v>
      </c>
      <c r="C295" t="s">
        <v>4</v>
      </c>
      <c r="D295">
        <v>0</v>
      </c>
      <c r="E295">
        <v>16696</v>
      </c>
      <c r="F295" t="s">
        <v>34</v>
      </c>
      <c r="G295" s="1" t="s">
        <v>13</v>
      </c>
      <c r="H295" s="10" t="s">
        <v>40</v>
      </c>
      <c r="I295" s="10" t="s">
        <v>39</v>
      </c>
      <c r="J295" s="10" t="s">
        <v>74</v>
      </c>
    </row>
    <row r="296" spans="1:10" x14ac:dyDescent="0.25">
      <c r="A296" s="1">
        <v>42642</v>
      </c>
      <c r="B296" t="s">
        <v>103</v>
      </c>
      <c r="C296" t="s">
        <v>4</v>
      </c>
      <c r="D296">
        <v>0</v>
      </c>
      <c r="E296">
        <v>16053</v>
      </c>
      <c r="F296" t="s">
        <v>34</v>
      </c>
      <c r="G296" s="1" t="s">
        <v>13</v>
      </c>
      <c r="H296" s="10" t="s">
        <v>39</v>
      </c>
      <c r="I296" s="10" t="s">
        <v>40</v>
      </c>
      <c r="J296" s="10" t="s">
        <v>74</v>
      </c>
    </row>
    <row r="297" spans="1:10" x14ac:dyDescent="0.25">
      <c r="A297" s="1">
        <v>42642</v>
      </c>
      <c r="B297" t="s">
        <v>103</v>
      </c>
      <c r="C297" t="s">
        <v>4</v>
      </c>
      <c r="D297">
        <v>0</v>
      </c>
      <c r="E297">
        <v>16372</v>
      </c>
      <c r="F297" t="s">
        <v>34</v>
      </c>
      <c r="G297" s="1" t="s">
        <v>13</v>
      </c>
      <c r="H297" s="10" t="s">
        <v>39</v>
      </c>
      <c r="I297" s="10" t="s">
        <v>40</v>
      </c>
      <c r="J297" s="10" t="s">
        <v>74</v>
      </c>
    </row>
    <row r="298" spans="1:10" x14ac:dyDescent="0.25">
      <c r="A298" s="1">
        <v>42642</v>
      </c>
      <c r="B298" t="s">
        <v>43</v>
      </c>
      <c r="C298" t="s">
        <v>4</v>
      </c>
      <c r="D298">
        <v>8572</v>
      </c>
      <c r="E298">
        <v>8248</v>
      </c>
      <c r="F298" t="s">
        <v>34</v>
      </c>
      <c r="G298" s="1" t="s">
        <v>13</v>
      </c>
      <c r="H298" s="10" t="s">
        <v>39</v>
      </c>
      <c r="I298" s="10" t="s">
        <v>39</v>
      </c>
      <c r="J298" s="10" t="s">
        <v>74</v>
      </c>
    </row>
    <row r="299" spans="1:10" x14ac:dyDescent="0.25">
      <c r="A299" s="1">
        <v>42642</v>
      </c>
      <c r="B299" t="s">
        <v>43</v>
      </c>
      <c r="C299" t="s">
        <v>4</v>
      </c>
      <c r="D299">
        <v>8870</v>
      </c>
      <c r="E299">
        <v>8526</v>
      </c>
      <c r="F299" t="s">
        <v>34</v>
      </c>
      <c r="G299" s="1" t="s">
        <v>13</v>
      </c>
      <c r="H299" s="10" t="s">
        <v>39</v>
      </c>
      <c r="I299" s="10" t="s">
        <v>39</v>
      </c>
      <c r="J299" s="10" t="s">
        <v>74</v>
      </c>
    </row>
    <row r="300" spans="1:10" x14ac:dyDescent="0.25">
      <c r="A300" s="1">
        <v>42642</v>
      </c>
      <c r="B300" t="s">
        <v>102</v>
      </c>
      <c r="C300" t="s">
        <v>5</v>
      </c>
      <c r="D300">
        <v>2</v>
      </c>
      <c r="E300">
        <v>14236</v>
      </c>
      <c r="F300" t="s">
        <v>34</v>
      </c>
      <c r="G300" s="1" t="s">
        <v>13</v>
      </c>
      <c r="H300" s="10" t="s">
        <v>40</v>
      </c>
      <c r="I300" s="10" t="s">
        <v>39</v>
      </c>
      <c r="J300" s="10" t="s">
        <v>74</v>
      </c>
    </row>
    <row r="301" spans="1:10" x14ac:dyDescent="0.25">
      <c r="A301" s="1">
        <v>42642</v>
      </c>
      <c r="B301" t="s">
        <v>102</v>
      </c>
      <c r="C301" t="s">
        <v>5</v>
      </c>
      <c r="D301">
        <v>2</v>
      </c>
      <c r="E301">
        <v>16432</v>
      </c>
      <c r="F301" t="s">
        <v>34</v>
      </c>
      <c r="G301" s="1" t="s">
        <v>13</v>
      </c>
      <c r="H301" s="10" t="s">
        <v>40</v>
      </c>
      <c r="I301" s="10" t="s">
        <v>39</v>
      </c>
      <c r="J301" s="10" t="s">
        <v>74</v>
      </c>
    </row>
    <row r="302" spans="1:10" x14ac:dyDescent="0.25">
      <c r="A302" s="1">
        <v>42642</v>
      </c>
      <c r="B302" t="s">
        <v>103</v>
      </c>
      <c r="C302" t="s">
        <v>5</v>
      </c>
      <c r="D302">
        <v>6</v>
      </c>
      <c r="E302">
        <v>14525</v>
      </c>
      <c r="F302" t="s">
        <v>34</v>
      </c>
      <c r="G302" s="1" t="s">
        <v>13</v>
      </c>
      <c r="H302" s="10" t="s">
        <v>39</v>
      </c>
      <c r="I302" s="10" t="s">
        <v>40</v>
      </c>
      <c r="J302" s="10" t="s">
        <v>74</v>
      </c>
    </row>
    <row r="303" spans="1:10" x14ac:dyDescent="0.25">
      <c r="A303" s="1">
        <v>42642</v>
      </c>
      <c r="B303" t="s">
        <v>103</v>
      </c>
      <c r="C303" t="s">
        <v>5</v>
      </c>
      <c r="D303">
        <v>0</v>
      </c>
      <c r="E303">
        <v>16310</v>
      </c>
      <c r="F303" t="s">
        <v>34</v>
      </c>
      <c r="G303" s="1" t="s">
        <v>13</v>
      </c>
      <c r="H303" s="10" t="s">
        <v>39</v>
      </c>
      <c r="I303" s="10" t="s">
        <v>40</v>
      </c>
      <c r="J303" s="10" t="s">
        <v>74</v>
      </c>
    </row>
    <row r="304" spans="1:10" x14ac:dyDescent="0.25">
      <c r="A304" s="1">
        <v>42642</v>
      </c>
      <c r="B304" t="s">
        <v>43</v>
      </c>
      <c r="C304" t="s">
        <v>5</v>
      </c>
      <c r="D304">
        <v>7543</v>
      </c>
      <c r="E304">
        <v>7228</v>
      </c>
      <c r="F304" t="s">
        <v>34</v>
      </c>
      <c r="G304" s="1" t="s">
        <v>13</v>
      </c>
      <c r="H304" s="10" t="s">
        <v>39</v>
      </c>
      <c r="I304" s="10" t="s">
        <v>39</v>
      </c>
      <c r="J304" s="10" t="s">
        <v>74</v>
      </c>
    </row>
    <row r="305" spans="1:10" x14ac:dyDescent="0.25">
      <c r="A305" s="1">
        <v>42642</v>
      </c>
      <c r="B305" t="s">
        <v>43</v>
      </c>
      <c r="C305" t="s">
        <v>5</v>
      </c>
      <c r="D305">
        <v>8707</v>
      </c>
      <c r="E305">
        <v>8128</v>
      </c>
      <c r="F305" t="s">
        <v>34</v>
      </c>
      <c r="G305" s="1" t="s">
        <v>13</v>
      </c>
      <c r="H305" s="10" t="s">
        <v>39</v>
      </c>
      <c r="I305" s="10" t="s">
        <v>39</v>
      </c>
      <c r="J305" s="10" t="s">
        <v>74</v>
      </c>
    </row>
    <row r="306" spans="1:10" x14ac:dyDescent="0.25">
      <c r="A306" s="1">
        <v>42642</v>
      </c>
      <c r="B306" t="s">
        <v>102</v>
      </c>
      <c r="C306" t="s">
        <v>6</v>
      </c>
      <c r="D306">
        <v>1</v>
      </c>
      <c r="E306">
        <v>16523</v>
      </c>
      <c r="F306" t="s">
        <v>34</v>
      </c>
      <c r="G306" s="1" t="s">
        <v>13</v>
      </c>
      <c r="H306" s="10" t="s">
        <v>40</v>
      </c>
      <c r="I306" s="10" t="s">
        <v>39</v>
      </c>
      <c r="J306" s="10" t="s">
        <v>74</v>
      </c>
    </row>
    <row r="307" spans="1:10" x14ac:dyDescent="0.25">
      <c r="A307" s="1">
        <v>42642</v>
      </c>
      <c r="B307" t="s">
        <v>102</v>
      </c>
      <c r="C307" t="s">
        <v>6</v>
      </c>
      <c r="D307">
        <v>0</v>
      </c>
      <c r="E307">
        <v>17678</v>
      </c>
      <c r="F307" t="s">
        <v>34</v>
      </c>
      <c r="G307" s="1" t="s">
        <v>13</v>
      </c>
      <c r="H307" s="10" t="s">
        <v>40</v>
      </c>
      <c r="I307" s="10" t="s">
        <v>39</v>
      </c>
      <c r="J307" s="10" t="s">
        <v>74</v>
      </c>
    </row>
    <row r="308" spans="1:10" x14ac:dyDescent="0.25">
      <c r="A308" s="1">
        <v>42642</v>
      </c>
      <c r="B308" t="s">
        <v>103</v>
      </c>
      <c r="C308" t="s">
        <v>6</v>
      </c>
      <c r="D308">
        <v>3</v>
      </c>
      <c r="E308">
        <v>16115</v>
      </c>
      <c r="F308" t="s">
        <v>34</v>
      </c>
      <c r="G308" s="1" t="s">
        <v>13</v>
      </c>
      <c r="H308" s="10" t="s">
        <v>39</v>
      </c>
      <c r="I308" s="10" t="s">
        <v>40</v>
      </c>
      <c r="J308" s="10" t="s">
        <v>74</v>
      </c>
    </row>
    <row r="309" spans="1:10" x14ac:dyDescent="0.25">
      <c r="A309" s="1">
        <v>42642</v>
      </c>
      <c r="B309" t="s">
        <v>103</v>
      </c>
      <c r="C309" t="s">
        <v>6</v>
      </c>
      <c r="D309">
        <v>1</v>
      </c>
      <c r="E309">
        <v>17536</v>
      </c>
      <c r="F309" t="s">
        <v>34</v>
      </c>
      <c r="G309" s="1" t="s">
        <v>13</v>
      </c>
      <c r="H309" s="10" t="s">
        <v>39</v>
      </c>
      <c r="I309" s="10" t="s">
        <v>40</v>
      </c>
      <c r="J309" s="10" t="s">
        <v>74</v>
      </c>
    </row>
    <row r="310" spans="1:10" x14ac:dyDescent="0.25">
      <c r="A310" s="1">
        <v>42642</v>
      </c>
      <c r="B310" t="s">
        <v>43</v>
      </c>
      <c r="C310" t="s">
        <v>6</v>
      </c>
      <c r="D310">
        <v>1964</v>
      </c>
      <c r="E310">
        <v>14979</v>
      </c>
      <c r="F310" t="s">
        <v>34</v>
      </c>
      <c r="G310" s="1" t="s">
        <v>13</v>
      </c>
      <c r="H310" s="10" t="s">
        <v>39</v>
      </c>
      <c r="I310" s="10" t="s">
        <v>39</v>
      </c>
      <c r="J310" s="10" t="s">
        <v>74</v>
      </c>
    </row>
    <row r="311" spans="1:10" x14ac:dyDescent="0.25">
      <c r="A311" s="1">
        <v>42642</v>
      </c>
      <c r="B311" t="s">
        <v>43</v>
      </c>
      <c r="C311" t="s">
        <v>6</v>
      </c>
      <c r="D311">
        <v>2045</v>
      </c>
      <c r="E311">
        <v>15532</v>
      </c>
      <c r="F311" t="s">
        <v>34</v>
      </c>
      <c r="G311" s="1" t="s">
        <v>13</v>
      </c>
      <c r="H311" s="10" t="s">
        <v>39</v>
      </c>
      <c r="I311" s="10" t="s">
        <v>39</v>
      </c>
      <c r="J311" s="10" t="s">
        <v>74</v>
      </c>
    </row>
    <row r="312" spans="1:10" x14ac:dyDescent="0.25">
      <c r="A312" s="1">
        <v>42642</v>
      </c>
      <c r="B312" t="s">
        <v>102</v>
      </c>
      <c r="C312" t="s">
        <v>7</v>
      </c>
      <c r="D312">
        <v>1</v>
      </c>
      <c r="E312">
        <v>16673</v>
      </c>
      <c r="F312" t="s">
        <v>34</v>
      </c>
      <c r="G312" s="1" t="s">
        <v>13</v>
      </c>
      <c r="H312" s="10" t="s">
        <v>40</v>
      </c>
      <c r="I312" s="10" t="s">
        <v>39</v>
      </c>
      <c r="J312" s="10" t="s">
        <v>74</v>
      </c>
    </row>
    <row r="313" spans="1:10" x14ac:dyDescent="0.25">
      <c r="A313" s="1">
        <v>42642</v>
      </c>
      <c r="B313" t="s">
        <v>102</v>
      </c>
      <c r="C313" t="s">
        <v>7</v>
      </c>
      <c r="D313">
        <v>1</v>
      </c>
      <c r="E313">
        <v>16446</v>
      </c>
      <c r="F313" t="s">
        <v>34</v>
      </c>
      <c r="G313" s="1" t="s">
        <v>13</v>
      </c>
      <c r="H313" s="10" t="s">
        <v>40</v>
      </c>
      <c r="I313" s="10" t="s">
        <v>39</v>
      </c>
      <c r="J313" s="10" t="s">
        <v>74</v>
      </c>
    </row>
    <row r="314" spans="1:10" x14ac:dyDescent="0.25">
      <c r="A314" s="1">
        <v>42642</v>
      </c>
      <c r="B314" t="s">
        <v>103</v>
      </c>
      <c r="C314" t="s">
        <v>7</v>
      </c>
      <c r="D314">
        <v>1</v>
      </c>
      <c r="E314">
        <v>17279</v>
      </c>
      <c r="F314" t="s">
        <v>34</v>
      </c>
      <c r="G314" s="1" t="s">
        <v>13</v>
      </c>
      <c r="H314" s="10" t="s">
        <v>39</v>
      </c>
      <c r="I314" s="10" t="s">
        <v>40</v>
      </c>
      <c r="J314" s="10" t="s">
        <v>74</v>
      </c>
    </row>
    <row r="315" spans="1:10" x14ac:dyDescent="0.25">
      <c r="A315" s="1">
        <v>42642</v>
      </c>
      <c r="B315" t="s">
        <v>103</v>
      </c>
      <c r="C315" t="s">
        <v>7</v>
      </c>
      <c r="D315">
        <v>0</v>
      </c>
      <c r="E315">
        <v>16471</v>
      </c>
      <c r="F315" t="s">
        <v>34</v>
      </c>
      <c r="G315" s="1" t="s">
        <v>13</v>
      </c>
      <c r="H315" s="10" t="s">
        <v>39</v>
      </c>
      <c r="I315" s="10" t="s">
        <v>40</v>
      </c>
      <c r="J315" s="10" t="s">
        <v>74</v>
      </c>
    </row>
    <row r="316" spans="1:10" x14ac:dyDescent="0.25">
      <c r="A316" s="1">
        <v>42642</v>
      </c>
      <c r="B316" t="s">
        <v>43</v>
      </c>
      <c r="C316" t="s">
        <v>7</v>
      </c>
      <c r="D316">
        <v>10080</v>
      </c>
      <c r="E316">
        <v>7022</v>
      </c>
      <c r="F316" t="s">
        <v>34</v>
      </c>
      <c r="G316" s="1" t="s">
        <v>13</v>
      </c>
      <c r="H316" s="10" t="s">
        <v>39</v>
      </c>
      <c r="I316" s="10" t="s">
        <v>39</v>
      </c>
      <c r="J316" s="10" t="s">
        <v>74</v>
      </c>
    </row>
    <row r="317" spans="1:10" x14ac:dyDescent="0.25">
      <c r="A317" s="1">
        <v>42642</v>
      </c>
      <c r="B317" t="s">
        <v>43</v>
      </c>
      <c r="C317" t="s">
        <v>7</v>
      </c>
      <c r="D317">
        <v>9509</v>
      </c>
      <c r="E317">
        <v>6777</v>
      </c>
      <c r="F317" t="s">
        <v>34</v>
      </c>
      <c r="G317" s="1" t="s">
        <v>13</v>
      </c>
      <c r="H317" s="10" t="s">
        <v>39</v>
      </c>
      <c r="I317" s="10" t="s">
        <v>39</v>
      </c>
      <c r="J317" s="10" t="s">
        <v>74</v>
      </c>
    </row>
    <row r="318" spans="1:10" x14ac:dyDescent="0.25">
      <c r="A318" s="1">
        <v>42642</v>
      </c>
      <c r="B318" t="s">
        <v>104</v>
      </c>
      <c r="C318" t="s">
        <v>4</v>
      </c>
      <c r="D318">
        <v>0</v>
      </c>
      <c r="E318">
        <v>16887</v>
      </c>
      <c r="F318" t="s">
        <v>35</v>
      </c>
      <c r="G318" s="1" t="s">
        <v>13</v>
      </c>
      <c r="H318" s="10" t="s">
        <v>40</v>
      </c>
      <c r="I318" s="10" t="s">
        <v>39</v>
      </c>
      <c r="J318" s="10" t="s">
        <v>74</v>
      </c>
    </row>
    <row r="319" spans="1:10" x14ac:dyDescent="0.25">
      <c r="A319" s="1">
        <v>42642</v>
      </c>
      <c r="B319" t="s">
        <v>104</v>
      </c>
      <c r="C319" t="s">
        <v>4</v>
      </c>
      <c r="D319">
        <v>0</v>
      </c>
      <c r="E319">
        <v>17749</v>
      </c>
      <c r="F319" t="s">
        <v>35</v>
      </c>
      <c r="G319" s="1" t="s">
        <v>13</v>
      </c>
      <c r="H319" s="10" t="s">
        <v>40</v>
      </c>
      <c r="I319" s="10" t="s">
        <v>39</v>
      </c>
      <c r="J319" s="10" t="s">
        <v>74</v>
      </c>
    </row>
    <row r="320" spans="1:10" x14ac:dyDescent="0.25">
      <c r="A320" s="1">
        <v>42642</v>
      </c>
      <c r="B320" t="s">
        <v>105</v>
      </c>
      <c r="C320" t="s">
        <v>4</v>
      </c>
      <c r="D320">
        <v>6</v>
      </c>
      <c r="E320">
        <v>16757</v>
      </c>
      <c r="F320" t="s">
        <v>35</v>
      </c>
      <c r="G320" s="1" t="s">
        <v>13</v>
      </c>
      <c r="H320" s="10" t="s">
        <v>39</v>
      </c>
      <c r="I320" s="10" t="s">
        <v>40</v>
      </c>
      <c r="J320" s="10" t="s">
        <v>74</v>
      </c>
    </row>
    <row r="321" spans="1:10" x14ac:dyDescent="0.25">
      <c r="A321" s="1">
        <v>42642</v>
      </c>
      <c r="B321" t="s">
        <v>105</v>
      </c>
      <c r="C321" t="s">
        <v>4</v>
      </c>
      <c r="D321">
        <v>0</v>
      </c>
      <c r="E321">
        <v>16807</v>
      </c>
      <c r="F321" t="s">
        <v>35</v>
      </c>
      <c r="G321" s="1" t="s">
        <v>13</v>
      </c>
      <c r="H321" s="10" t="s">
        <v>39</v>
      </c>
      <c r="I321" s="10" t="s">
        <v>40</v>
      </c>
      <c r="J321" s="10" t="s">
        <v>74</v>
      </c>
    </row>
    <row r="322" spans="1:10" x14ac:dyDescent="0.25">
      <c r="A322" s="1">
        <v>42642</v>
      </c>
      <c r="B322" t="s">
        <v>42</v>
      </c>
      <c r="C322" t="s">
        <v>4</v>
      </c>
      <c r="D322">
        <v>15351</v>
      </c>
      <c r="E322">
        <v>1461</v>
      </c>
      <c r="F322" t="s">
        <v>35</v>
      </c>
      <c r="G322" s="1" t="s">
        <v>13</v>
      </c>
      <c r="H322" s="10" t="s">
        <v>39</v>
      </c>
      <c r="I322" s="10" t="s">
        <v>39</v>
      </c>
      <c r="J322" s="10" t="s">
        <v>74</v>
      </c>
    </row>
    <row r="323" spans="1:10" x14ac:dyDescent="0.25">
      <c r="A323" s="1">
        <v>42642</v>
      </c>
      <c r="B323" t="s">
        <v>42</v>
      </c>
      <c r="C323" t="s">
        <v>4</v>
      </c>
      <c r="D323">
        <v>15529</v>
      </c>
      <c r="E323">
        <v>1537</v>
      </c>
      <c r="F323" t="s">
        <v>35</v>
      </c>
      <c r="G323" s="1" t="s">
        <v>13</v>
      </c>
      <c r="H323" s="10" t="s">
        <v>39</v>
      </c>
      <c r="I323" s="10" t="s">
        <v>39</v>
      </c>
      <c r="J323" s="10" t="s">
        <v>74</v>
      </c>
    </row>
    <row r="324" spans="1:10" x14ac:dyDescent="0.25">
      <c r="A324" s="1">
        <v>42642</v>
      </c>
      <c r="B324" t="s">
        <v>104</v>
      </c>
      <c r="C324" t="s">
        <v>5</v>
      </c>
      <c r="D324">
        <v>1</v>
      </c>
      <c r="E324">
        <v>9585</v>
      </c>
      <c r="F324" t="s">
        <v>35</v>
      </c>
      <c r="G324" s="1" t="s">
        <v>13</v>
      </c>
      <c r="H324" s="10" t="s">
        <v>40</v>
      </c>
      <c r="I324" s="10" t="s">
        <v>39</v>
      </c>
      <c r="J324" s="10" t="s">
        <v>74</v>
      </c>
    </row>
    <row r="325" spans="1:10" x14ac:dyDescent="0.25">
      <c r="A325" s="1">
        <v>42642</v>
      </c>
      <c r="B325" t="s">
        <v>104</v>
      </c>
      <c r="C325" t="s">
        <v>5</v>
      </c>
      <c r="D325">
        <v>0</v>
      </c>
      <c r="E325">
        <v>16820</v>
      </c>
      <c r="F325" t="s">
        <v>35</v>
      </c>
      <c r="G325" s="1" t="s">
        <v>13</v>
      </c>
      <c r="H325" s="10" t="s">
        <v>40</v>
      </c>
      <c r="I325" s="10" t="s">
        <v>39</v>
      </c>
      <c r="J325" s="10" t="s">
        <v>74</v>
      </c>
    </row>
    <row r="326" spans="1:10" x14ac:dyDescent="0.25">
      <c r="A326" s="1">
        <v>42642</v>
      </c>
      <c r="B326" t="s">
        <v>105</v>
      </c>
      <c r="C326" t="s">
        <v>5</v>
      </c>
      <c r="D326">
        <v>3</v>
      </c>
      <c r="E326">
        <v>13618</v>
      </c>
      <c r="F326" t="s">
        <v>35</v>
      </c>
      <c r="G326" s="1" t="s">
        <v>13</v>
      </c>
      <c r="H326" s="10" t="s">
        <v>39</v>
      </c>
      <c r="I326" s="10" t="s">
        <v>40</v>
      </c>
      <c r="J326" s="10" t="s">
        <v>74</v>
      </c>
    </row>
    <row r="327" spans="1:10" x14ac:dyDescent="0.25">
      <c r="A327" s="1">
        <v>42642</v>
      </c>
      <c r="B327" t="s">
        <v>105</v>
      </c>
      <c r="C327" t="s">
        <v>5</v>
      </c>
      <c r="D327">
        <v>2</v>
      </c>
      <c r="E327">
        <v>16323</v>
      </c>
      <c r="F327" t="s">
        <v>35</v>
      </c>
      <c r="G327" s="1" t="s">
        <v>13</v>
      </c>
      <c r="H327" s="10" t="s">
        <v>39</v>
      </c>
      <c r="I327" s="10" t="s">
        <v>40</v>
      </c>
      <c r="J327" s="10" t="s">
        <v>74</v>
      </c>
    </row>
    <row r="328" spans="1:10" x14ac:dyDescent="0.25">
      <c r="A328" s="1">
        <v>42642</v>
      </c>
      <c r="B328" t="s">
        <v>42</v>
      </c>
      <c r="C328" t="s">
        <v>5</v>
      </c>
      <c r="D328">
        <v>14670</v>
      </c>
      <c r="E328">
        <v>1836</v>
      </c>
      <c r="F328" t="s">
        <v>35</v>
      </c>
      <c r="G328" s="1" t="s">
        <v>13</v>
      </c>
      <c r="H328" s="10" t="s">
        <v>39</v>
      </c>
      <c r="I328" s="10" t="s">
        <v>39</v>
      </c>
      <c r="J328" s="10" t="s">
        <v>74</v>
      </c>
    </row>
    <row r="329" spans="1:10" x14ac:dyDescent="0.25">
      <c r="A329" s="1">
        <v>42642</v>
      </c>
      <c r="B329" t="s">
        <v>42</v>
      </c>
      <c r="C329" t="s">
        <v>5</v>
      </c>
      <c r="D329">
        <v>14382</v>
      </c>
      <c r="E329">
        <v>1801</v>
      </c>
      <c r="F329" t="s">
        <v>35</v>
      </c>
      <c r="G329" s="1" t="s">
        <v>13</v>
      </c>
      <c r="H329" s="10" t="s">
        <v>39</v>
      </c>
      <c r="I329" s="10" t="s">
        <v>39</v>
      </c>
      <c r="J329" s="10" t="s">
        <v>74</v>
      </c>
    </row>
    <row r="330" spans="1:10" x14ac:dyDescent="0.25">
      <c r="A330" s="1">
        <v>42642</v>
      </c>
      <c r="B330" t="s">
        <v>104</v>
      </c>
      <c r="C330" t="s">
        <v>6</v>
      </c>
      <c r="D330">
        <v>1</v>
      </c>
      <c r="E330">
        <v>16544</v>
      </c>
      <c r="F330" t="s">
        <v>35</v>
      </c>
      <c r="G330" s="1" t="s">
        <v>13</v>
      </c>
      <c r="H330" s="10" t="s">
        <v>40</v>
      </c>
      <c r="I330" s="10" t="s">
        <v>39</v>
      </c>
      <c r="J330" s="10" t="s">
        <v>74</v>
      </c>
    </row>
    <row r="331" spans="1:10" x14ac:dyDescent="0.25">
      <c r="A331" s="1">
        <v>42642</v>
      </c>
      <c r="B331" t="s">
        <v>104</v>
      </c>
      <c r="C331" t="s">
        <v>6</v>
      </c>
      <c r="D331">
        <v>1</v>
      </c>
      <c r="E331">
        <v>17602</v>
      </c>
      <c r="F331" t="s">
        <v>35</v>
      </c>
      <c r="G331" s="1" t="s">
        <v>13</v>
      </c>
      <c r="H331" s="10" t="s">
        <v>40</v>
      </c>
      <c r="I331" s="10" t="s">
        <v>39</v>
      </c>
      <c r="J331" s="10" t="s">
        <v>74</v>
      </c>
    </row>
    <row r="332" spans="1:10" x14ac:dyDescent="0.25">
      <c r="A332" s="1">
        <v>42642</v>
      </c>
      <c r="B332" t="s">
        <v>105</v>
      </c>
      <c r="C332" t="s">
        <v>6</v>
      </c>
      <c r="D332">
        <v>4</v>
      </c>
      <c r="E332">
        <v>15603</v>
      </c>
      <c r="F332" t="s">
        <v>35</v>
      </c>
      <c r="G332" s="1" t="s">
        <v>13</v>
      </c>
      <c r="H332" s="10" t="s">
        <v>39</v>
      </c>
      <c r="I332" s="10" t="s">
        <v>40</v>
      </c>
      <c r="J332" s="10" t="s">
        <v>74</v>
      </c>
    </row>
    <row r="333" spans="1:10" x14ac:dyDescent="0.25">
      <c r="A333" s="1">
        <v>42642</v>
      </c>
      <c r="B333" t="s">
        <v>105</v>
      </c>
      <c r="C333" t="s">
        <v>6</v>
      </c>
      <c r="D333">
        <v>1</v>
      </c>
      <c r="E333">
        <v>16235</v>
      </c>
      <c r="F333" t="s">
        <v>35</v>
      </c>
      <c r="G333" s="1" t="s">
        <v>13</v>
      </c>
      <c r="H333" s="10" t="s">
        <v>39</v>
      </c>
      <c r="I333" s="10" t="s">
        <v>40</v>
      </c>
      <c r="J333" s="10" t="s">
        <v>74</v>
      </c>
    </row>
    <row r="334" spans="1:10" x14ac:dyDescent="0.25">
      <c r="A334" s="1">
        <v>42642</v>
      </c>
      <c r="B334" t="s">
        <v>42</v>
      </c>
      <c r="C334" t="s">
        <v>6</v>
      </c>
      <c r="D334">
        <v>3492</v>
      </c>
      <c r="E334">
        <v>12391</v>
      </c>
      <c r="F334" t="s">
        <v>35</v>
      </c>
      <c r="G334" s="1" t="s">
        <v>13</v>
      </c>
      <c r="H334" s="10" t="s">
        <v>39</v>
      </c>
      <c r="I334" s="10" t="s">
        <v>39</v>
      </c>
      <c r="J334" s="10" t="s">
        <v>74</v>
      </c>
    </row>
    <row r="335" spans="1:10" x14ac:dyDescent="0.25">
      <c r="A335" s="1">
        <v>42642</v>
      </c>
      <c r="B335" t="s">
        <v>42</v>
      </c>
      <c r="C335" t="s">
        <v>6</v>
      </c>
      <c r="D335">
        <v>3739</v>
      </c>
      <c r="E335">
        <v>13490</v>
      </c>
      <c r="F335" t="s">
        <v>35</v>
      </c>
      <c r="G335" s="1" t="s">
        <v>13</v>
      </c>
      <c r="H335" s="10" t="s">
        <v>39</v>
      </c>
      <c r="I335" s="10" t="s">
        <v>39</v>
      </c>
      <c r="J335" s="10" t="s">
        <v>74</v>
      </c>
    </row>
    <row r="336" spans="1:10" x14ac:dyDescent="0.25">
      <c r="A336" s="1">
        <v>42642</v>
      </c>
      <c r="B336" t="s">
        <v>104</v>
      </c>
      <c r="C336" t="s">
        <v>7</v>
      </c>
      <c r="D336">
        <v>9</v>
      </c>
      <c r="E336">
        <v>16576</v>
      </c>
      <c r="F336" t="s">
        <v>35</v>
      </c>
      <c r="G336" s="1" t="s">
        <v>13</v>
      </c>
      <c r="H336" s="10" t="s">
        <v>40</v>
      </c>
      <c r="I336" s="10" t="s">
        <v>39</v>
      </c>
      <c r="J336" s="10" t="s">
        <v>74</v>
      </c>
    </row>
    <row r="337" spans="1:10" x14ac:dyDescent="0.25">
      <c r="A337" s="1">
        <v>42642</v>
      </c>
      <c r="B337" t="s">
        <v>104</v>
      </c>
      <c r="C337" t="s">
        <v>7</v>
      </c>
      <c r="D337">
        <v>5</v>
      </c>
      <c r="E337">
        <v>15930</v>
      </c>
      <c r="F337" t="s">
        <v>35</v>
      </c>
      <c r="G337" s="1" t="s">
        <v>13</v>
      </c>
      <c r="H337" s="10" t="s">
        <v>40</v>
      </c>
      <c r="I337" s="10" t="s">
        <v>39</v>
      </c>
      <c r="J337" s="10" t="s">
        <v>74</v>
      </c>
    </row>
    <row r="338" spans="1:10" x14ac:dyDescent="0.25">
      <c r="A338" s="1">
        <v>42642</v>
      </c>
      <c r="B338" t="s">
        <v>105</v>
      </c>
      <c r="C338" t="s">
        <v>7</v>
      </c>
      <c r="D338" s="12">
        <v>11</v>
      </c>
      <c r="E338">
        <v>16052</v>
      </c>
      <c r="F338" t="s">
        <v>35</v>
      </c>
      <c r="G338" s="1" t="s">
        <v>13</v>
      </c>
      <c r="H338" s="10" t="s">
        <v>39</v>
      </c>
      <c r="I338" s="10" t="s">
        <v>40</v>
      </c>
      <c r="J338" s="10" t="s">
        <v>74</v>
      </c>
    </row>
    <row r="339" spans="1:10" x14ac:dyDescent="0.25">
      <c r="A339" s="1">
        <v>42642</v>
      </c>
      <c r="B339" t="s">
        <v>105</v>
      </c>
      <c r="C339" t="s">
        <v>7</v>
      </c>
      <c r="D339">
        <v>2</v>
      </c>
      <c r="E339">
        <v>15202</v>
      </c>
      <c r="F339" t="s">
        <v>35</v>
      </c>
      <c r="G339" s="1" t="s">
        <v>13</v>
      </c>
      <c r="H339" s="10" t="s">
        <v>39</v>
      </c>
      <c r="I339" s="10" t="s">
        <v>40</v>
      </c>
      <c r="J339" s="10" t="s">
        <v>74</v>
      </c>
    </row>
    <row r="340" spans="1:10" x14ac:dyDescent="0.25">
      <c r="A340" s="1">
        <v>42642</v>
      </c>
      <c r="B340" t="s">
        <v>42</v>
      </c>
      <c r="C340" t="s">
        <v>7</v>
      </c>
      <c r="D340">
        <v>14695</v>
      </c>
      <c r="E340">
        <v>1943</v>
      </c>
      <c r="F340" t="s">
        <v>35</v>
      </c>
      <c r="G340" s="1" t="s">
        <v>13</v>
      </c>
      <c r="H340" s="10" t="s">
        <v>39</v>
      </c>
      <c r="I340" s="10" t="s">
        <v>39</v>
      </c>
      <c r="J340" s="10" t="s">
        <v>74</v>
      </c>
    </row>
    <row r="341" spans="1:10" x14ac:dyDescent="0.25">
      <c r="A341" s="1">
        <v>42642</v>
      </c>
      <c r="B341" t="s">
        <v>42</v>
      </c>
      <c r="C341" t="s">
        <v>7</v>
      </c>
      <c r="D341">
        <v>14128</v>
      </c>
      <c r="E341">
        <v>1863</v>
      </c>
      <c r="F341" t="s">
        <v>35</v>
      </c>
      <c r="G341" s="1" t="s">
        <v>13</v>
      </c>
      <c r="H341" s="10" t="s">
        <v>39</v>
      </c>
      <c r="I341" s="10" t="s">
        <v>39</v>
      </c>
      <c r="J341" s="10" t="s">
        <v>74</v>
      </c>
    </row>
    <row r="342" spans="1:10" x14ac:dyDescent="0.25">
      <c r="A342" s="1">
        <v>42643</v>
      </c>
      <c r="B342" t="s">
        <v>33</v>
      </c>
      <c r="C342" t="s">
        <v>4</v>
      </c>
      <c r="D342">
        <v>0</v>
      </c>
      <c r="E342">
        <v>16006</v>
      </c>
      <c r="F342" t="s">
        <v>30</v>
      </c>
      <c r="G342" s="1" t="s">
        <v>13</v>
      </c>
      <c r="H342" s="10" t="s">
        <v>40</v>
      </c>
      <c r="I342" s="10" t="s">
        <v>39</v>
      </c>
      <c r="J342" s="10" t="s">
        <v>74</v>
      </c>
    </row>
    <row r="343" spans="1:10" x14ac:dyDescent="0.25">
      <c r="A343" s="1">
        <v>42643</v>
      </c>
      <c r="B343" t="s">
        <v>33</v>
      </c>
      <c r="C343" t="s">
        <v>4</v>
      </c>
      <c r="D343">
        <v>0</v>
      </c>
      <c r="E343">
        <v>12569</v>
      </c>
      <c r="F343" t="s">
        <v>30</v>
      </c>
      <c r="G343" s="1" t="s">
        <v>13</v>
      </c>
      <c r="H343" s="10" t="s">
        <v>40</v>
      </c>
      <c r="I343" s="10" t="s">
        <v>39</v>
      </c>
      <c r="J343" s="10" t="s">
        <v>74</v>
      </c>
    </row>
    <row r="344" spans="1:10" x14ac:dyDescent="0.25">
      <c r="A344" s="1">
        <v>42643</v>
      </c>
      <c r="B344" t="s">
        <v>32</v>
      </c>
      <c r="C344" t="s">
        <v>4</v>
      </c>
      <c r="D344">
        <v>0</v>
      </c>
      <c r="E344">
        <v>13880</v>
      </c>
      <c r="F344" t="s">
        <v>30</v>
      </c>
      <c r="G344" s="1" t="s">
        <v>13</v>
      </c>
      <c r="H344" s="10" t="s">
        <v>39</v>
      </c>
      <c r="I344" s="10" t="s">
        <v>40</v>
      </c>
      <c r="J344" s="10" t="s">
        <v>74</v>
      </c>
    </row>
    <row r="345" spans="1:10" x14ac:dyDescent="0.25">
      <c r="A345" s="1">
        <v>42643</v>
      </c>
      <c r="B345" t="s">
        <v>32</v>
      </c>
      <c r="C345" t="s">
        <v>4</v>
      </c>
      <c r="D345">
        <v>1</v>
      </c>
      <c r="E345">
        <v>15166</v>
      </c>
      <c r="F345" t="s">
        <v>30</v>
      </c>
      <c r="G345" s="1" t="s">
        <v>13</v>
      </c>
      <c r="H345" s="10" t="s">
        <v>39</v>
      </c>
      <c r="I345" s="10" t="s">
        <v>40</v>
      </c>
      <c r="J345" s="10" t="s">
        <v>74</v>
      </c>
    </row>
    <row r="346" spans="1:10" x14ac:dyDescent="0.25">
      <c r="A346" s="1">
        <v>42643</v>
      </c>
      <c r="B346" t="s">
        <v>31</v>
      </c>
      <c r="C346" t="s">
        <v>4</v>
      </c>
      <c r="D346">
        <v>10254</v>
      </c>
      <c r="E346">
        <v>3239</v>
      </c>
      <c r="F346" t="s">
        <v>30</v>
      </c>
      <c r="G346" s="1" t="s">
        <v>13</v>
      </c>
      <c r="H346" s="10" t="s">
        <v>39</v>
      </c>
      <c r="I346" s="10" t="s">
        <v>39</v>
      </c>
      <c r="J346" s="10" t="s">
        <v>74</v>
      </c>
    </row>
    <row r="347" spans="1:10" x14ac:dyDescent="0.25">
      <c r="A347" s="1">
        <v>42643</v>
      </c>
      <c r="B347" t="s">
        <v>31</v>
      </c>
      <c r="C347" t="s">
        <v>4</v>
      </c>
      <c r="D347">
        <v>10440</v>
      </c>
      <c r="E347">
        <v>3687</v>
      </c>
      <c r="F347" t="s">
        <v>30</v>
      </c>
      <c r="G347" s="1" t="s">
        <v>13</v>
      </c>
      <c r="H347" s="10" t="s">
        <v>39</v>
      </c>
      <c r="I347" s="10" t="s">
        <v>39</v>
      </c>
      <c r="J347" s="10" t="s">
        <v>74</v>
      </c>
    </row>
    <row r="348" spans="1:10" x14ac:dyDescent="0.25">
      <c r="A348" s="1">
        <v>42643</v>
      </c>
      <c r="B348" t="s">
        <v>33</v>
      </c>
      <c r="C348" t="s">
        <v>5</v>
      </c>
      <c r="D348">
        <v>0</v>
      </c>
      <c r="E348">
        <v>16201</v>
      </c>
      <c r="F348" t="s">
        <v>30</v>
      </c>
      <c r="G348" s="1" t="s">
        <v>13</v>
      </c>
      <c r="H348" s="10" t="s">
        <v>40</v>
      </c>
      <c r="I348" s="10" t="s">
        <v>39</v>
      </c>
      <c r="J348" s="10" t="s">
        <v>74</v>
      </c>
    </row>
    <row r="349" spans="1:10" x14ac:dyDescent="0.25">
      <c r="A349" s="1">
        <v>42643</v>
      </c>
      <c r="B349" t="s">
        <v>33</v>
      </c>
      <c r="C349" t="s">
        <v>5</v>
      </c>
      <c r="D349">
        <v>0</v>
      </c>
      <c r="E349">
        <v>16830</v>
      </c>
      <c r="F349" t="s">
        <v>30</v>
      </c>
      <c r="G349" s="1" t="s">
        <v>13</v>
      </c>
      <c r="H349" s="10" t="s">
        <v>40</v>
      </c>
      <c r="I349" s="10" t="s">
        <v>39</v>
      </c>
      <c r="J349" s="10" t="s">
        <v>74</v>
      </c>
    </row>
    <row r="350" spans="1:10" x14ac:dyDescent="0.25">
      <c r="A350" s="1">
        <v>42643</v>
      </c>
      <c r="B350" t="s">
        <v>32</v>
      </c>
      <c r="C350" t="s">
        <v>5</v>
      </c>
      <c r="D350">
        <v>0</v>
      </c>
      <c r="E350">
        <v>13230</v>
      </c>
      <c r="F350" t="s">
        <v>30</v>
      </c>
      <c r="G350" s="1" t="s">
        <v>13</v>
      </c>
      <c r="H350" s="10" t="s">
        <v>39</v>
      </c>
      <c r="I350" s="10" t="s">
        <v>40</v>
      </c>
      <c r="J350" s="10" t="s">
        <v>74</v>
      </c>
    </row>
    <row r="351" spans="1:10" x14ac:dyDescent="0.25">
      <c r="A351" s="1">
        <v>42643</v>
      </c>
      <c r="B351" t="s">
        <v>32</v>
      </c>
      <c r="C351" t="s">
        <v>5</v>
      </c>
      <c r="D351">
        <v>0</v>
      </c>
      <c r="E351">
        <v>16232</v>
      </c>
      <c r="F351" t="s">
        <v>30</v>
      </c>
      <c r="G351" s="1" t="s">
        <v>13</v>
      </c>
      <c r="H351" s="10" t="s">
        <v>39</v>
      </c>
      <c r="I351" s="10" t="s">
        <v>40</v>
      </c>
      <c r="J351" s="10" t="s">
        <v>74</v>
      </c>
    </row>
    <row r="352" spans="1:10" x14ac:dyDescent="0.25">
      <c r="A352" s="1">
        <v>42643</v>
      </c>
      <c r="B352" t="s">
        <v>31</v>
      </c>
      <c r="C352" t="s">
        <v>5</v>
      </c>
      <c r="D352">
        <v>9290</v>
      </c>
      <c r="E352">
        <v>5597</v>
      </c>
      <c r="F352" t="s">
        <v>30</v>
      </c>
      <c r="G352" s="1" t="s">
        <v>13</v>
      </c>
      <c r="H352" s="10" t="s">
        <v>39</v>
      </c>
      <c r="I352" s="10" t="s">
        <v>39</v>
      </c>
      <c r="J352" s="10" t="s">
        <v>74</v>
      </c>
    </row>
    <row r="353" spans="1:10" x14ac:dyDescent="0.25">
      <c r="A353" s="1">
        <v>42643</v>
      </c>
      <c r="B353" t="s">
        <v>31</v>
      </c>
      <c r="C353" t="s">
        <v>5</v>
      </c>
      <c r="D353">
        <v>7031</v>
      </c>
      <c r="E353">
        <v>4027</v>
      </c>
      <c r="F353" t="s">
        <v>30</v>
      </c>
      <c r="G353" s="1" t="s">
        <v>13</v>
      </c>
      <c r="H353" s="10" t="s">
        <v>39</v>
      </c>
      <c r="I353" s="10" t="s">
        <v>39</v>
      </c>
      <c r="J353" s="10" t="s">
        <v>74</v>
      </c>
    </row>
    <row r="354" spans="1:10" x14ac:dyDescent="0.25">
      <c r="A354" s="1">
        <v>42643</v>
      </c>
      <c r="B354" t="s">
        <v>33</v>
      </c>
      <c r="C354" t="s">
        <v>6</v>
      </c>
      <c r="D354">
        <v>1</v>
      </c>
      <c r="E354">
        <v>16364</v>
      </c>
      <c r="F354" t="s">
        <v>30</v>
      </c>
      <c r="G354" s="1" t="s">
        <v>13</v>
      </c>
      <c r="H354" s="10" t="s">
        <v>40</v>
      </c>
      <c r="I354" s="10" t="s">
        <v>39</v>
      </c>
      <c r="J354" s="10" t="s">
        <v>74</v>
      </c>
    </row>
    <row r="355" spans="1:10" x14ac:dyDescent="0.25">
      <c r="A355" s="1">
        <v>42643</v>
      </c>
      <c r="B355" t="s">
        <v>33</v>
      </c>
      <c r="C355" t="s">
        <v>6</v>
      </c>
      <c r="D355">
        <v>0</v>
      </c>
      <c r="E355">
        <v>20216</v>
      </c>
      <c r="F355" t="s">
        <v>30</v>
      </c>
      <c r="G355" s="1" t="s">
        <v>13</v>
      </c>
      <c r="H355" s="10" t="s">
        <v>40</v>
      </c>
      <c r="I355" s="10" t="s">
        <v>39</v>
      </c>
      <c r="J355" s="10" t="s">
        <v>74</v>
      </c>
    </row>
    <row r="356" spans="1:10" x14ac:dyDescent="0.25">
      <c r="A356" s="1">
        <v>42643</v>
      </c>
      <c r="B356" t="s">
        <v>32</v>
      </c>
      <c r="C356" t="s">
        <v>6</v>
      </c>
      <c r="D356">
        <v>0</v>
      </c>
      <c r="E356">
        <v>16718</v>
      </c>
      <c r="F356" t="s">
        <v>30</v>
      </c>
      <c r="G356" s="1" t="s">
        <v>13</v>
      </c>
      <c r="H356" s="10" t="s">
        <v>39</v>
      </c>
      <c r="I356" s="10" t="s">
        <v>40</v>
      </c>
      <c r="J356" s="10" t="s">
        <v>74</v>
      </c>
    </row>
    <row r="357" spans="1:10" x14ac:dyDescent="0.25">
      <c r="A357" s="1">
        <v>42643</v>
      </c>
      <c r="B357" t="s">
        <v>32</v>
      </c>
      <c r="C357" t="s">
        <v>6</v>
      </c>
      <c r="D357">
        <v>0</v>
      </c>
      <c r="E357">
        <v>17945</v>
      </c>
      <c r="F357" t="s">
        <v>30</v>
      </c>
      <c r="G357" s="1" t="s">
        <v>13</v>
      </c>
      <c r="H357" s="10" t="s">
        <v>39</v>
      </c>
      <c r="I357" s="10" t="s">
        <v>40</v>
      </c>
      <c r="J357" s="10" t="s">
        <v>74</v>
      </c>
    </row>
    <row r="358" spans="1:10" x14ac:dyDescent="0.25">
      <c r="A358" s="1">
        <v>42643</v>
      </c>
      <c r="B358" t="s">
        <v>31</v>
      </c>
      <c r="C358" t="s">
        <v>6</v>
      </c>
      <c r="D358">
        <v>3578</v>
      </c>
      <c r="E358">
        <v>12352</v>
      </c>
      <c r="F358" t="s">
        <v>30</v>
      </c>
      <c r="G358" s="1" t="s">
        <v>13</v>
      </c>
      <c r="H358" s="10" t="s">
        <v>39</v>
      </c>
      <c r="I358" s="10" t="s">
        <v>39</v>
      </c>
      <c r="J358" s="10" t="s">
        <v>74</v>
      </c>
    </row>
    <row r="359" spans="1:10" x14ac:dyDescent="0.25">
      <c r="A359" s="1">
        <v>42643</v>
      </c>
      <c r="B359" t="s">
        <v>31</v>
      </c>
      <c r="C359" t="s">
        <v>6</v>
      </c>
      <c r="D359">
        <v>3477</v>
      </c>
      <c r="E359">
        <v>12787</v>
      </c>
      <c r="F359" t="s">
        <v>30</v>
      </c>
      <c r="G359" s="1" t="s">
        <v>13</v>
      </c>
      <c r="H359" s="10" t="s">
        <v>39</v>
      </c>
      <c r="I359" s="10" t="s">
        <v>39</v>
      </c>
      <c r="J359" s="10" t="s">
        <v>74</v>
      </c>
    </row>
    <row r="360" spans="1:10" x14ac:dyDescent="0.25">
      <c r="A360" s="1">
        <v>42643</v>
      </c>
      <c r="B360" t="s">
        <v>33</v>
      </c>
      <c r="C360" t="s">
        <v>7</v>
      </c>
      <c r="D360">
        <v>0</v>
      </c>
      <c r="E360">
        <v>20507</v>
      </c>
      <c r="F360" t="s">
        <v>30</v>
      </c>
      <c r="G360" s="1" t="s">
        <v>13</v>
      </c>
      <c r="H360" s="10" t="s">
        <v>40</v>
      </c>
      <c r="I360" s="10" t="s">
        <v>39</v>
      </c>
      <c r="J360" s="10" t="s">
        <v>74</v>
      </c>
    </row>
    <row r="361" spans="1:10" x14ac:dyDescent="0.25">
      <c r="A361" s="1">
        <v>42643</v>
      </c>
      <c r="B361" t="s">
        <v>33</v>
      </c>
      <c r="C361" t="s">
        <v>7</v>
      </c>
      <c r="D361">
        <v>0</v>
      </c>
      <c r="E361">
        <v>18759</v>
      </c>
      <c r="F361" t="s">
        <v>30</v>
      </c>
      <c r="G361" s="1" t="s">
        <v>13</v>
      </c>
      <c r="H361" s="10" t="s">
        <v>40</v>
      </c>
      <c r="I361" s="10" t="s">
        <v>39</v>
      </c>
      <c r="J361" s="10" t="s">
        <v>74</v>
      </c>
    </row>
    <row r="362" spans="1:10" x14ac:dyDescent="0.25">
      <c r="A362" s="1">
        <v>42643</v>
      </c>
      <c r="B362" t="s">
        <v>32</v>
      </c>
      <c r="C362" t="s">
        <v>7</v>
      </c>
      <c r="D362">
        <v>0</v>
      </c>
      <c r="E362">
        <v>16454</v>
      </c>
      <c r="F362" t="s">
        <v>30</v>
      </c>
      <c r="G362" s="1" t="s">
        <v>13</v>
      </c>
      <c r="H362" s="10" t="s">
        <v>39</v>
      </c>
      <c r="I362" s="10" t="s">
        <v>40</v>
      </c>
      <c r="J362" s="10" t="s">
        <v>74</v>
      </c>
    </row>
    <row r="363" spans="1:10" x14ac:dyDescent="0.25">
      <c r="A363" s="1">
        <v>42643</v>
      </c>
      <c r="B363" t="s">
        <v>32</v>
      </c>
      <c r="C363" t="s">
        <v>7</v>
      </c>
      <c r="D363">
        <v>2</v>
      </c>
      <c r="E363">
        <v>17992</v>
      </c>
      <c r="F363" t="s">
        <v>30</v>
      </c>
      <c r="G363" s="1" t="s">
        <v>13</v>
      </c>
      <c r="H363" s="10" t="s">
        <v>39</v>
      </c>
      <c r="I363" s="10" t="s">
        <v>40</v>
      </c>
      <c r="J363" s="10" t="s">
        <v>74</v>
      </c>
    </row>
    <row r="364" spans="1:10" x14ac:dyDescent="0.25">
      <c r="A364" s="1">
        <v>42643</v>
      </c>
      <c r="B364" t="s">
        <v>31</v>
      </c>
      <c r="C364" t="s">
        <v>7</v>
      </c>
      <c r="D364">
        <v>13517</v>
      </c>
      <c r="E364">
        <v>3465</v>
      </c>
      <c r="F364" t="s">
        <v>30</v>
      </c>
      <c r="G364" s="1" t="s">
        <v>13</v>
      </c>
      <c r="H364" s="10" t="s">
        <v>39</v>
      </c>
      <c r="I364" s="10" t="s">
        <v>39</v>
      </c>
      <c r="J364" s="10" t="s">
        <v>74</v>
      </c>
    </row>
    <row r="365" spans="1:10" x14ac:dyDescent="0.25">
      <c r="A365" s="1">
        <v>42643</v>
      </c>
      <c r="B365" t="s">
        <v>31</v>
      </c>
      <c r="C365" t="s">
        <v>7</v>
      </c>
      <c r="D365">
        <v>15076</v>
      </c>
      <c r="E365">
        <v>3927</v>
      </c>
      <c r="F365" t="s">
        <v>30</v>
      </c>
      <c r="G365" s="1" t="s">
        <v>13</v>
      </c>
      <c r="H365" s="10" t="s">
        <v>39</v>
      </c>
      <c r="I365" s="10" t="s">
        <v>39</v>
      </c>
      <c r="J365" s="10" t="s">
        <v>74</v>
      </c>
    </row>
    <row r="366" spans="1:10" x14ac:dyDescent="0.25">
      <c r="A366" s="1">
        <v>42647</v>
      </c>
      <c r="B366" t="s">
        <v>44</v>
      </c>
      <c r="C366" t="s">
        <v>4</v>
      </c>
      <c r="D366" s="12">
        <v>8383</v>
      </c>
      <c r="E366">
        <v>3529</v>
      </c>
      <c r="F366" t="s">
        <v>36</v>
      </c>
      <c r="G366" s="1" t="s">
        <v>13</v>
      </c>
      <c r="H366" s="10" t="s">
        <v>39</v>
      </c>
      <c r="I366" s="10" t="s">
        <v>39</v>
      </c>
      <c r="J366" s="10" t="s">
        <v>74</v>
      </c>
    </row>
    <row r="367" spans="1:10" x14ac:dyDescent="0.25">
      <c r="A367" s="1">
        <v>42647</v>
      </c>
      <c r="B367" t="s">
        <v>44</v>
      </c>
      <c r="C367" t="s">
        <v>4</v>
      </c>
      <c r="D367" s="12">
        <v>8905</v>
      </c>
      <c r="E367">
        <v>3568</v>
      </c>
      <c r="F367" t="s">
        <v>36</v>
      </c>
      <c r="G367" s="1" t="s">
        <v>13</v>
      </c>
      <c r="H367" s="10" t="s">
        <v>39</v>
      </c>
      <c r="I367" s="10" t="s">
        <v>39</v>
      </c>
      <c r="J367" s="10" t="s">
        <v>74</v>
      </c>
    </row>
    <row r="368" spans="1:10" x14ac:dyDescent="0.25">
      <c r="A368" s="1">
        <v>42647</v>
      </c>
      <c r="B368" t="s">
        <v>101</v>
      </c>
      <c r="C368" t="s">
        <v>4</v>
      </c>
      <c r="D368" s="12">
        <v>0</v>
      </c>
      <c r="E368">
        <v>13773</v>
      </c>
      <c r="F368" t="s">
        <v>36</v>
      </c>
      <c r="G368" s="1" t="s">
        <v>13</v>
      </c>
      <c r="H368" s="10" t="s">
        <v>39</v>
      </c>
      <c r="I368" s="10" t="s">
        <v>40</v>
      </c>
      <c r="J368" s="10" t="s">
        <v>74</v>
      </c>
    </row>
    <row r="369" spans="1:10" x14ac:dyDescent="0.25">
      <c r="A369" s="1">
        <v>42647</v>
      </c>
      <c r="B369" t="s">
        <v>101</v>
      </c>
      <c r="C369" t="s">
        <v>4</v>
      </c>
      <c r="D369" s="12">
        <v>2</v>
      </c>
      <c r="E369">
        <v>15632</v>
      </c>
      <c r="F369" t="s">
        <v>36</v>
      </c>
      <c r="G369" s="1" t="s">
        <v>13</v>
      </c>
      <c r="H369" s="10" t="s">
        <v>39</v>
      </c>
      <c r="I369" s="10" t="s">
        <v>40</v>
      </c>
      <c r="J369" s="10" t="s">
        <v>74</v>
      </c>
    </row>
    <row r="370" spans="1:10" x14ac:dyDescent="0.25">
      <c r="A370" s="1">
        <v>42647</v>
      </c>
      <c r="B370" t="s">
        <v>100</v>
      </c>
      <c r="C370" t="s">
        <v>4</v>
      </c>
      <c r="D370" s="12">
        <v>12</v>
      </c>
      <c r="E370">
        <v>9915</v>
      </c>
      <c r="F370" t="s">
        <v>36</v>
      </c>
      <c r="G370" s="1" t="s">
        <v>13</v>
      </c>
      <c r="H370" s="10" t="s">
        <v>40</v>
      </c>
      <c r="I370" s="10" t="s">
        <v>39</v>
      </c>
      <c r="J370" s="10" t="s">
        <v>74</v>
      </c>
    </row>
    <row r="371" spans="1:10" x14ac:dyDescent="0.25">
      <c r="A371" s="1">
        <v>42647</v>
      </c>
      <c r="B371" t="s">
        <v>100</v>
      </c>
      <c r="C371" t="s">
        <v>4</v>
      </c>
      <c r="D371" s="12">
        <v>3</v>
      </c>
      <c r="E371">
        <v>9801</v>
      </c>
      <c r="F371" t="s">
        <v>36</v>
      </c>
      <c r="G371" s="1" t="s">
        <v>13</v>
      </c>
      <c r="H371" s="10" t="s">
        <v>40</v>
      </c>
      <c r="I371" s="10" t="s">
        <v>39</v>
      </c>
      <c r="J371" s="10" t="s">
        <v>74</v>
      </c>
    </row>
    <row r="372" spans="1:10" x14ac:dyDescent="0.25">
      <c r="A372" s="1">
        <v>42647</v>
      </c>
      <c r="B372" t="s">
        <v>44</v>
      </c>
      <c r="C372" t="s">
        <v>5</v>
      </c>
      <c r="D372" s="12">
        <v>5459</v>
      </c>
      <c r="E372">
        <v>6758</v>
      </c>
      <c r="F372" t="s">
        <v>36</v>
      </c>
      <c r="G372" s="1" t="s">
        <v>13</v>
      </c>
      <c r="H372" s="10" t="s">
        <v>39</v>
      </c>
      <c r="I372" s="10" t="s">
        <v>39</v>
      </c>
      <c r="J372" s="10" t="s">
        <v>74</v>
      </c>
    </row>
    <row r="373" spans="1:10" x14ac:dyDescent="0.25">
      <c r="A373" s="1">
        <v>42647</v>
      </c>
      <c r="B373" t="s">
        <v>44</v>
      </c>
      <c r="C373" t="s">
        <v>5</v>
      </c>
      <c r="D373" s="12">
        <v>5459</v>
      </c>
      <c r="E373">
        <v>6481</v>
      </c>
      <c r="F373" t="s">
        <v>36</v>
      </c>
      <c r="G373" s="1" t="s">
        <v>13</v>
      </c>
      <c r="H373" s="10" t="s">
        <v>39</v>
      </c>
      <c r="I373" s="10" t="s">
        <v>39</v>
      </c>
      <c r="J373" s="10" t="s">
        <v>74</v>
      </c>
    </row>
    <row r="374" spans="1:10" x14ac:dyDescent="0.25">
      <c r="A374" s="1">
        <v>42647</v>
      </c>
      <c r="B374" t="s">
        <v>101</v>
      </c>
      <c r="C374" t="s">
        <v>5</v>
      </c>
      <c r="D374" s="12">
        <v>0</v>
      </c>
      <c r="E374">
        <v>15593</v>
      </c>
      <c r="F374" t="s">
        <v>36</v>
      </c>
      <c r="G374" s="1" t="s">
        <v>13</v>
      </c>
      <c r="H374" s="10" t="s">
        <v>39</v>
      </c>
      <c r="I374" s="10" t="s">
        <v>40</v>
      </c>
      <c r="J374" s="10" t="s">
        <v>74</v>
      </c>
    </row>
    <row r="375" spans="1:10" x14ac:dyDescent="0.25">
      <c r="A375" s="1">
        <v>42647</v>
      </c>
      <c r="B375" t="s">
        <v>101</v>
      </c>
      <c r="C375" t="s">
        <v>5</v>
      </c>
      <c r="D375" s="12">
        <v>0</v>
      </c>
      <c r="E375">
        <v>14284</v>
      </c>
      <c r="F375" t="s">
        <v>36</v>
      </c>
      <c r="G375" s="1" t="s">
        <v>13</v>
      </c>
      <c r="H375" s="10" t="s">
        <v>39</v>
      </c>
      <c r="I375" s="10" t="s">
        <v>40</v>
      </c>
      <c r="J375" s="10" t="s">
        <v>74</v>
      </c>
    </row>
    <row r="376" spans="1:10" x14ac:dyDescent="0.25">
      <c r="A376" s="1">
        <v>42647</v>
      </c>
      <c r="B376" t="s">
        <v>100</v>
      </c>
      <c r="C376" t="s">
        <v>5</v>
      </c>
      <c r="D376" s="12">
        <v>7</v>
      </c>
      <c r="E376">
        <v>9861</v>
      </c>
      <c r="F376" t="s">
        <v>36</v>
      </c>
      <c r="G376" s="1" t="s">
        <v>13</v>
      </c>
      <c r="H376" s="10" t="s">
        <v>40</v>
      </c>
      <c r="I376" s="10" t="s">
        <v>39</v>
      </c>
      <c r="J376" s="10" t="s">
        <v>74</v>
      </c>
    </row>
    <row r="377" spans="1:10" x14ac:dyDescent="0.25">
      <c r="A377" s="1">
        <v>42647</v>
      </c>
      <c r="B377" t="s">
        <v>100</v>
      </c>
      <c r="C377" t="s">
        <v>5</v>
      </c>
      <c r="D377" s="12">
        <v>2</v>
      </c>
      <c r="E377">
        <v>9069</v>
      </c>
      <c r="F377" t="s">
        <v>36</v>
      </c>
      <c r="G377" s="1" t="s">
        <v>13</v>
      </c>
      <c r="H377" s="10" t="s">
        <v>40</v>
      </c>
      <c r="I377" s="10" t="s">
        <v>39</v>
      </c>
      <c r="J377" s="10" t="s">
        <v>74</v>
      </c>
    </row>
    <row r="378" spans="1:10" x14ac:dyDescent="0.25">
      <c r="A378" s="1">
        <v>42647</v>
      </c>
      <c r="B378" t="s">
        <v>44</v>
      </c>
      <c r="C378" t="s">
        <v>6</v>
      </c>
      <c r="D378" s="12">
        <v>2204</v>
      </c>
      <c r="E378">
        <v>9857</v>
      </c>
      <c r="F378" t="s">
        <v>36</v>
      </c>
      <c r="G378" s="1" t="s">
        <v>13</v>
      </c>
      <c r="H378" s="10" t="s">
        <v>39</v>
      </c>
      <c r="I378" s="10" t="s">
        <v>39</v>
      </c>
      <c r="J378" s="10" t="s">
        <v>74</v>
      </c>
    </row>
    <row r="379" spans="1:10" x14ac:dyDescent="0.25">
      <c r="A379" s="1">
        <v>42647</v>
      </c>
      <c r="B379" t="s">
        <v>44</v>
      </c>
      <c r="C379" t="s">
        <v>6</v>
      </c>
      <c r="D379" s="12">
        <v>2089</v>
      </c>
      <c r="E379">
        <v>9944</v>
      </c>
      <c r="F379" t="s">
        <v>36</v>
      </c>
      <c r="G379" s="1" t="s">
        <v>13</v>
      </c>
      <c r="H379" s="10" t="s">
        <v>39</v>
      </c>
      <c r="I379" s="10" t="s">
        <v>39</v>
      </c>
      <c r="J379" s="10" t="s">
        <v>74</v>
      </c>
    </row>
    <row r="380" spans="1:10" x14ac:dyDescent="0.25">
      <c r="A380" s="1">
        <v>42647</v>
      </c>
      <c r="B380" t="s">
        <v>101</v>
      </c>
      <c r="C380" t="s">
        <v>6</v>
      </c>
      <c r="D380" s="12">
        <v>0</v>
      </c>
      <c r="E380">
        <v>15008</v>
      </c>
      <c r="F380" t="s">
        <v>36</v>
      </c>
      <c r="G380" s="1" t="s">
        <v>13</v>
      </c>
      <c r="H380" s="10" t="s">
        <v>39</v>
      </c>
      <c r="I380" s="10" t="s">
        <v>40</v>
      </c>
      <c r="J380" s="10" t="s">
        <v>74</v>
      </c>
    </row>
    <row r="381" spans="1:10" x14ac:dyDescent="0.25">
      <c r="A381" s="1">
        <v>42647</v>
      </c>
      <c r="B381" t="s">
        <v>101</v>
      </c>
      <c r="C381" t="s">
        <v>6</v>
      </c>
      <c r="D381" s="12">
        <v>3</v>
      </c>
      <c r="E381">
        <v>14834</v>
      </c>
      <c r="F381" t="s">
        <v>36</v>
      </c>
      <c r="G381" s="1" t="s">
        <v>13</v>
      </c>
      <c r="H381" s="10" t="s">
        <v>39</v>
      </c>
      <c r="I381" s="10" t="s">
        <v>40</v>
      </c>
      <c r="J381" s="10" t="s">
        <v>74</v>
      </c>
    </row>
    <row r="382" spans="1:10" x14ac:dyDescent="0.25">
      <c r="A382" s="1">
        <v>42647</v>
      </c>
      <c r="B382" t="s">
        <v>100</v>
      </c>
      <c r="C382" t="s">
        <v>6</v>
      </c>
      <c r="D382" s="12">
        <v>1</v>
      </c>
      <c r="E382">
        <v>9914</v>
      </c>
      <c r="F382" t="s">
        <v>36</v>
      </c>
      <c r="G382" s="1" t="s">
        <v>13</v>
      </c>
      <c r="H382" s="10" t="s">
        <v>40</v>
      </c>
      <c r="I382" s="10" t="s">
        <v>39</v>
      </c>
      <c r="J382" s="10" t="s">
        <v>74</v>
      </c>
    </row>
    <row r="383" spans="1:10" x14ac:dyDescent="0.25">
      <c r="A383" s="1">
        <v>42647</v>
      </c>
      <c r="B383" t="s">
        <v>100</v>
      </c>
      <c r="C383" t="s">
        <v>6</v>
      </c>
      <c r="D383" s="12">
        <v>2</v>
      </c>
      <c r="E383">
        <v>9276</v>
      </c>
      <c r="F383" t="s">
        <v>36</v>
      </c>
      <c r="G383" s="1" t="s">
        <v>13</v>
      </c>
      <c r="H383" s="10" t="s">
        <v>40</v>
      </c>
      <c r="I383" s="10" t="s">
        <v>39</v>
      </c>
      <c r="J383" s="10" t="s">
        <v>74</v>
      </c>
    </row>
    <row r="384" spans="1:10" x14ac:dyDescent="0.25">
      <c r="A384" s="1">
        <v>42647</v>
      </c>
      <c r="B384" t="s">
        <v>44</v>
      </c>
      <c r="C384" t="s">
        <v>7</v>
      </c>
      <c r="D384" s="12">
        <v>8693</v>
      </c>
      <c r="E384">
        <v>2915</v>
      </c>
      <c r="F384" t="s">
        <v>36</v>
      </c>
      <c r="G384" s="1" t="s">
        <v>13</v>
      </c>
      <c r="H384" s="10" t="s">
        <v>39</v>
      </c>
      <c r="I384" s="10" t="s">
        <v>39</v>
      </c>
      <c r="J384" s="10" t="s">
        <v>74</v>
      </c>
    </row>
    <row r="385" spans="1:10" x14ac:dyDescent="0.25">
      <c r="A385" s="1">
        <v>42647</v>
      </c>
      <c r="B385" t="s">
        <v>44</v>
      </c>
      <c r="C385" t="s">
        <v>7</v>
      </c>
      <c r="D385" s="12">
        <v>8684</v>
      </c>
      <c r="E385">
        <v>3024</v>
      </c>
      <c r="F385" t="s">
        <v>36</v>
      </c>
      <c r="G385" s="1" t="s">
        <v>13</v>
      </c>
      <c r="H385" s="10" t="s">
        <v>39</v>
      </c>
      <c r="I385" s="10" t="s">
        <v>39</v>
      </c>
      <c r="J385" s="10" t="s">
        <v>74</v>
      </c>
    </row>
    <row r="386" spans="1:10" x14ac:dyDescent="0.25">
      <c r="A386" s="1">
        <v>42647</v>
      </c>
      <c r="B386" t="s">
        <v>101</v>
      </c>
      <c r="C386" t="s">
        <v>7</v>
      </c>
      <c r="D386" s="12">
        <v>0</v>
      </c>
      <c r="E386">
        <v>13918</v>
      </c>
      <c r="F386" t="s">
        <v>36</v>
      </c>
      <c r="G386" s="1" t="s">
        <v>13</v>
      </c>
      <c r="H386" s="10" t="s">
        <v>39</v>
      </c>
      <c r="I386" s="10" t="s">
        <v>40</v>
      </c>
      <c r="J386" s="10" t="s">
        <v>74</v>
      </c>
    </row>
    <row r="387" spans="1:10" x14ac:dyDescent="0.25">
      <c r="A387" s="1">
        <v>42647</v>
      </c>
      <c r="B387" t="s">
        <v>101</v>
      </c>
      <c r="C387" t="s">
        <v>7</v>
      </c>
      <c r="D387" s="12">
        <v>0</v>
      </c>
      <c r="E387">
        <v>12379</v>
      </c>
      <c r="F387" t="s">
        <v>36</v>
      </c>
      <c r="G387" s="1" t="s">
        <v>13</v>
      </c>
      <c r="H387" s="10" t="s">
        <v>39</v>
      </c>
      <c r="I387" s="10" t="s">
        <v>40</v>
      </c>
      <c r="J387" s="10" t="s">
        <v>74</v>
      </c>
    </row>
    <row r="388" spans="1:10" x14ac:dyDescent="0.25">
      <c r="A388" s="1">
        <v>42647</v>
      </c>
      <c r="B388" t="s">
        <v>100</v>
      </c>
      <c r="C388" t="s">
        <v>7</v>
      </c>
      <c r="D388" s="12">
        <v>7</v>
      </c>
      <c r="E388">
        <v>9398</v>
      </c>
      <c r="F388" t="s">
        <v>36</v>
      </c>
      <c r="G388" s="1" t="s">
        <v>13</v>
      </c>
      <c r="H388" s="10" t="s">
        <v>40</v>
      </c>
      <c r="I388" s="10" t="s">
        <v>39</v>
      </c>
      <c r="J388" s="10" t="s">
        <v>74</v>
      </c>
    </row>
    <row r="389" spans="1:10" x14ac:dyDescent="0.25">
      <c r="A389" s="1">
        <v>42647</v>
      </c>
      <c r="B389" t="s">
        <v>100</v>
      </c>
      <c r="C389" t="s">
        <v>7</v>
      </c>
      <c r="D389" s="12">
        <v>0</v>
      </c>
      <c r="E389">
        <v>9151</v>
      </c>
      <c r="F389" t="s">
        <v>36</v>
      </c>
      <c r="G389" s="1" t="s">
        <v>13</v>
      </c>
      <c r="H389" s="10" t="s">
        <v>40</v>
      </c>
      <c r="I389" s="10" t="s">
        <v>39</v>
      </c>
      <c r="J389" s="10" t="s">
        <v>74</v>
      </c>
    </row>
    <row r="390" spans="1:10" x14ac:dyDescent="0.25">
      <c r="A390" s="1">
        <v>42647</v>
      </c>
      <c r="B390" t="s">
        <v>43</v>
      </c>
      <c r="C390" t="s">
        <v>4</v>
      </c>
      <c r="D390" s="12">
        <v>8478</v>
      </c>
      <c r="E390">
        <v>5170</v>
      </c>
      <c r="F390" t="s">
        <v>34</v>
      </c>
      <c r="G390" s="1" t="s">
        <v>13</v>
      </c>
      <c r="H390" s="10" t="s">
        <v>39</v>
      </c>
      <c r="I390" s="10" t="s">
        <v>39</v>
      </c>
      <c r="J390" s="10" t="s">
        <v>74</v>
      </c>
    </row>
    <row r="391" spans="1:10" x14ac:dyDescent="0.25">
      <c r="A391" s="1">
        <v>42647</v>
      </c>
      <c r="B391" t="s">
        <v>43</v>
      </c>
      <c r="C391" t="s">
        <v>4</v>
      </c>
      <c r="D391" s="12">
        <v>10107</v>
      </c>
      <c r="E391">
        <v>6216</v>
      </c>
      <c r="F391" t="s">
        <v>34</v>
      </c>
      <c r="G391" s="1" t="s">
        <v>13</v>
      </c>
      <c r="H391" s="10" t="s">
        <v>39</v>
      </c>
      <c r="I391" s="10" t="s">
        <v>39</v>
      </c>
      <c r="J391" s="10" t="s">
        <v>74</v>
      </c>
    </row>
    <row r="392" spans="1:10" x14ac:dyDescent="0.25">
      <c r="A392" s="1">
        <v>42647</v>
      </c>
      <c r="B392" t="s">
        <v>103</v>
      </c>
      <c r="C392" t="s">
        <v>4</v>
      </c>
      <c r="D392" s="12">
        <v>2</v>
      </c>
      <c r="E392">
        <v>11636</v>
      </c>
      <c r="F392" t="s">
        <v>34</v>
      </c>
      <c r="G392" s="1" t="s">
        <v>13</v>
      </c>
      <c r="H392" s="10" t="s">
        <v>39</v>
      </c>
      <c r="I392" s="10" t="s">
        <v>40</v>
      </c>
      <c r="J392" s="10" t="s">
        <v>74</v>
      </c>
    </row>
    <row r="393" spans="1:10" x14ac:dyDescent="0.25">
      <c r="A393" s="1">
        <v>42647</v>
      </c>
      <c r="B393" t="s">
        <v>103</v>
      </c>
      <c r="C393" t="s">
        <v>4</v>
      </c>
      <c r="D393" s="12">
        <v>3</v>
      </c>
      <c r="E393">
        <v>13960</v>
      </c>
      <c r="F393" t="s">
        <v>34</v>
      </c>
      <c r="G393" s="1" t="s">
        <v>13</v>
      </c>
      <c r="H393" s="10" t="s">
        <v>39</v>
      </c>
      <c r="I393" s="10" t="s">
        <v>40</v>
      </c>
      <c r="J393" s="10" t="s">
        <v>74</v>
      </c>
    </row>
    <row r="394" spans="1:10" x14ac:dyDescent="0.25">
      <c r="A394" s="1">
        <v>42647</v>
      </c>
      <c r="B394" t="s">
        <v>102</v>
      </c>
      <c r="C394" t="s">
        <v>4</v>
      </c>
      <c r="D394" s="12">
        <v>0</v>
      </c>
      <c r="E394">
        <v>9523</v>
      </c>
      <c r="F394" t="s">
        <v>34</v>
      </c>
      <c r="G394" s="1" t="s">
        <v>13</v>
      </c>
      <c r="H394" s="10" t="s">
        <v>40</v>
      </c>
      <c r="I394" s="10" t="s">
        <v>39</v>
      </c>
      <c r="J394" s="10" t="s">
        <v>74</v>
      </c>
    </row>
    <row r="395" spans="1:10" x14ac:dyDescent="0.25">
      <c r="A395" s="1">
        <v>42647</v>
      </c>
      <c r="B395" t="s">
        <v>102</v>
      </c>
      <c r="C395" t="s">
        <v>4</v>
      </c>
      <c r="D395" s="12">
        <v>1</v>
      </c>
      <c r="E395">
        <v>10241</v>
      </c>
      <c r="F395" t="s">
        <v>34</v>
      </c>
      <c r="G395" s="1" t="s">
        <v>13</v>
      </c>
      <c r="H395" s="10" t="s">
        <v>40</v>
      </c>
      <c r="I395" s="10" t="s">
        <v>39</v>
      </c>
      <c r="J395" s="10" t="s">
        <v>74</v>
      </c>
    </row>
    <row r="396" spans="1:10" x14ac:dyDescent="0.25">
      <c r="A396" s="1">
        <v>42647</v>
      </c>
      <c r="B396" t="s">
        <v>43</v>
      </c>
      <c r="C396" t="s">
        <v>5</v>
      </c>
      <c r="D396" s="12">
        <v>10199</v>
      </c>
      <c r="E396">
        <v>5800</v>
      </c>
      <c r="F396" t="s">
        <v>34</v>
      </c>
      <c r="G396" s="1" t="s">
        <v>13</v>
      </c>
      <c r="H396" s="10" t="s">
        <v>39</v>
      </c>
      <c r="I396" s="10" t="s">
        <v>39</v>
      </c>
      <c r="J396" s="10" t="s">
        <v>74</v>
      </c>
    </row>
    <row r="397" spans="1:10" x14ac:dyDescent="0.25">
      <c r="A397" s="1">
        <v>42647</v>
      </c>
      <c r="B397" t="s">
        <v>43</v>
      </c>
      <c r="C397" t="s">
        <v>5</v>
      </c>
      <c r="D397" s="12">
        <v>9464</v>
      </c>
      <c r="E397">
        <v>5326</v>
      </c>
      <c r="F397" t="s">
        <v>34</v>
      </c>
      <c r="G397" s="1" t="s">
        <v>13</v>
      </c>
      <c r="H397" s="10" t="s">
        <v>39</v>
      </c>
      <c r="I397" s="10" t="s">
        <v>39</v>
      </c>
      <c r="J397" s="10" t="s">
        <v>74</v>
      </c>
    </row>
    <row r="398" spans="1:10" x14ac:dyDescent="0.25">
      <c r="A398" s="1">
        <v>42647</v>
      </c>
      <c r="B398" t="s">
        <v>103</v>
      </c>
      <c r="C398" t="s">
        <v>5</v>
      </c>
      <c r="D398" s="12">
        <v>1</v>
      </c>
      <c r="E398">
        <v>13377</v>
      </c>
      <c r="F398" t="s">
        <v>34</v>
      </c>
      <c r="G398" s="1" t="s">
        <v>13</v>
      </c>
      <c r="H398" s="10" t="s">
        <v>39</v>
      </c>
      <c r="I398" s="10" t="s">
        <v>40</v>
      </c>
      <c r="J398" s="10" t="s">
        <v>74</v>
      </c>
    </row>
    <row r="399" spans="1:10" x14ac:dyDescent="0.25">
      <c r="A399" s="1">
        <v>42647</v>
      </c>
      <c r="B399" t="s">
        <v>103</v>
      </c>
      <c r="C399" t="s">
        <v>5</v>
      </c>
      <c r="D399" s="12">
        <v>1</v>
      </c>
      <c r="E399">
        <v>12485</v>
      </c>
      <c r="F399" t="s">
        <v>34</v>
      </c>
      <c r="G399" s="1" t="s">
        <v>13</v>
      </c>
      <c r="H399" s="10" t="s">
        <v>39</v>
      </c>
      <c r="I399" s="10" t="s">
        <v>40</v>
      </c>
      <c r="J399" s="10" t="s">
        <v>74</v>
      </c>
    </row>
    <row r="400" spans="1:10" x14ac:dyDescent="0.25">
      <c r="A400" s="1">
        <v>42647</v>
      </c>
      <c r="B400" t="s">
        <v>102</v>
      </c>
      <c r="C400" t="s">
        <v>5</v>
      </c>
      <c r="D400" s="12">
        <v>3</v>
      </c>
      <c r="E400">
        <v>10034</v>
      </c>
      <c r="F400" t="s">
        <v>34</v>
      </c>
      <c r="G400" s="1" t="s">
        <v>13</v>
      </c>
      <c r="H400" s="10" t="s">
        <v>40</v>
      </c>
      <c r="I400" s="10" t="s">
        <v>39</v>
      </c>
      <c r="J400" s="10" t="s">
        <v>74</v>
      </c>
    </row>
    <row r="401" spans="1:10" x14ac:dyDescent="0.25">
      <c r="A401" s="1">
        <v>42647</v>
      </c>
      <c r="B401" t="s">
        <v>102</v>
      </c>
      <c r="C401" t="s">
        <v>5</v>
      </c>
      <c r="D401" s="12">
        <v>18</v>
      </c>
      <c r="E401">
        <v>9357</v>
      </c>
      <c r="F401" t="s">
        <v>34</v>
      </c>
      <c r="G401" s="1" t="s">
        <v>13</v>
      </c>
      <c r="H401" s="10" t="s">
        <v>40</v>
      </c>
      <c r="I401" s="10" t="s">
        <v>39</v>
      </c>
      <c r="J401" s="10" t="s">
        <v>74</v>
      </c>
    </row>
    <row r="402" spans="1:10" x14ac:dyDescent="0.25">
      <c r="A402" s="1">
        <v>42647</v>
      </c>
      <c r="B402" t="s">
        <v>43</v>
      </c>
      <c r="C402" t="s">
        <v>6</v>
      </c>
      <c r="D402" s="12">
        <v>3033</v>
      </c>
      <c r="E402">
        <v>11557</v>
      </c>
      <c r="F402" t="s">
        <v>34</v>
      </c>
      <c r="G402" s="1" t="s">
        <v>13</v>
      </c>
      <c r="H402" s="10" t="s">
        <v>39</v>
      </c>
      <c r="I402" s="10" t="s">
        <v>39</v>
      </c>
      <c r="J402" s="10" t="s">
        <v>74</v>
      </c>
    </row>
    <row r="403" spans="1:10" x14ac:dyDescent="0.25">
      <c r="A403" s="1">
        <v>42647</v>
      </c>
      <c r="B403" t="s">
        <v>43</v>
      </c>
      <c r="C403" t="s">
        <v>6</v>
      </c>
      <c r="D403" s="12">
        <v>3268</v>
      </c>
      <c r="E403">
        <v>12216</v>
      </c>
      <c r="F403" t="s">
        <v>34</v>
      </c>
      <c r="G403" s="1" t="s">
        <v>13</v>
      </c>
      <c r="H403" s="10" t="s">
        <v>39</v>
      </c>
      <c r="I403" s="10" t="s">
        <v>39</v>
      </c>
      <c r="J403" s="10" t="s">
        <v>74</v>
      </c>
    </row>
    <row r="404" spans="1:10" x14ac:dyDescent="0.25">
      <c r="A404" s="1">
        <v>42647</v>
      </c>
      <c r="B404" t="s">
        <v>103</v>
      </c>
      <c r="C404" t="s">
        <v>6</v>
      </c>
      <c r="D404" s="12">
        <v>2</v>
      </c>
      <c r="E404">
        <v>12663</v>
      </c>
      <c r="F404" t="s">
        <v>34</v>
      </c>
      <c r="G404" s="1" t="s">
        <v>13</v>
      </c>
      <c r="H404" s="10" t="s">
        <v>39</v>
      </c>
      <c r="I404" s="10" t="s">
        <v>40</v>
      </c>
      <c r="J404" s="10" t="s">
        <v>74</v>
      </c>
    </row>
    <row r="405" spans="1:10" x14ac:dyDescent="0.25">
      <c r="A405" s="1">
        <v>42647</v>
      </c>
      <c r="B405" t="s">
        <v>103</v>
      </c>
      <c r="C405" t="s">
        <v>6</v>
      </c>
      <c r="D405" s="12">
        <v>1</v>
      </c>
      <c r="E405">
        <v>13755</v>
      </c>
      <c r="F405" t="s">
        <v>34</v>
      </c>
      <c r="G405" s="1" t="s">
        <v>13</v>
      </c>
      <c r="H405" s="10" t="s">
        <v>39</v>
      </c>
      <c r="I405" s="10" t="s">
        <v>40</v>
      </c>
      <c r="J405" s="10" t="s">
        <v>74</v>
      </c>
    </row>
    <row r="406" spans="1:10" x14ac:dyDescent="0.25">
      <c r="A406" s="1">
        <v>42647</v>
      </c>
      <c r="B406" t="s">
        <v>102</v>
      </c>
      <c r="C406" t="s">
        <v>6</v>
      </c>
      <c r="D406" s="12">
        <v>1</v>
      </c>
      <c r="E406">
        <v>10071</v>
      </c>
      <c r="F406" t="s">
        <v>34</v>
      </c>
      <c r="G406" s="1" t="s">
        <v>13</v>
      </c>
      <c r="H406" s="10" t="s">
        <v>40</v>
      </c>
      <c r="I406" s="10" t="s">
        <v>39</v>
      </c>
      <c r="J406" s="10" t="s">
        <v>74</v>
      </c>
    </row>
    <row r="407" spans="1:10" x14ac:dyDescent="0.25">
      <c r="A407" s="1">
        <v>42647</v>
      </c>
      <c r="B407" t="s">
        <v>102</v>
      </c>
      <c r="C407" t="s">
        <v>6</v>
      </c>
      <c r="D407" s="12">
        <v>2</v>
      </c>
      <c r="E407">
        <v>10210</v>
      </c>
      <c r="F407" t="s">
        <v>34</v>
      </c>
      <c r="G407" s="1" t="s">
        <v>13</v>
      </c>
      <c r="H407" s="10" t="s">
        <v>40</v>
      </c>
      <c r="I407" s="10" t="s">
        <v>39</v>
      </c>
      <c r="J407" s="10" t="s">
        <v>74</v>
      </c>
    </row>
    <row r="408" spans="1:10" x14ac:dyDescent="0.25">
      <c r="A408" s="1">
        <v>42647</v>
      </c>
      <c r="B408" t="s">
        <v>43</v>
      </c>
      <c r="C408" t="s">
        <v>7</v>
      </c>
      <c r="D408" s="12">
        <v>10946</v>
      </c>
      <c r="E408">
        <v>3141</v>
      </c>
      <c r="F408" t="s">
        <v>34</v>
      </c>
      <c r="G408" s="1" t="s">
        <v>13</v>
      </c>
      <c r="H408" s="10" t="s">
        <v>39</v>
      </c>
      <c r="I408" s="10" t="s">
        <v>39</v>
      </c>
      <c r="J408" s="10" t="s">
        <v>74</v>
      </c>
    </row>
    <row r="409" spans="1:10" x14ac:dyDescent="0.25">
      <c r="A409" s="1">
        <v>42647</v>
      </c>
      <c r="B409" t="s">
        <v>43</v>
      </c>
      <c r="C409" t="s">
        <v>7</v>
      </c>
      <c r="D409" s="12">
        <v>10645</v>
      </c>
      <c r="E409">
        <v>2795</v>
      </c>
      <c r="F409" t="s">
        <v>34</v>
      </c>
      <c r="G409" s="1" t="s">
        <v>13</v>
      </c>
      <c r="H409" s="10" t="s">
        <v>39</v>
      </c>
      <c r="I409" s="10" t="s">
        <v>39</v>
      </c>
      <c r="J409" s="10" t="s">
        <v>74</v>
      </c>
    </row>
    <row r="410" spans="1:10" x14ac:dyDescent="0.25">
      <c r="A410" s="1">
        <v>42647</v>
      </c>
      <c r="B410" t="s">
        <v>103</v>
      </c>
      <c r="C410" t="s">
        <v>7</v>
      </c>
      <c r="D410" s="12">
        <v>1</v>
      </c>
      <c r="E410">
        <v>12435</v>
      </c>
      <c r="F410" t="s">
        <v>34</v>
      </c>
      <c r="G410" s="1" t="s">
        <v>13</v>
      </c>
      <c r="H410" s="10" t="s">
        <v>39</v>
      </c>
      <c r="I410" s="10" t="s">
        <v>40</v>
      </c>
      <c r="J410" s="10" t="s">
        <v>74</v>
      </c>
    </row>
    <row r="411" spans="1:10" x14ac:dyDescent="0.25">
      <c r="A411" s="1">
        <v>42647</v>
      </c>
      <c r="B411" t="s">
        <v>103</v>
      </c>
      <c r="C411" t="s">
        <v>7</v>
      </c>
      <c r="D411" s="12">
        <v>2</v>
      </c>
      <c r="E411">
        <v>11345</v>
      </c>
      <c r="F411" t="s">
        <v>34</v>
      </c>
      <c r="G411" s="1" t="s">
        <v>13</v>
      </c>
      <c r="H411" s="10" t="s">
        <v>39</v>
      </c>
      <c r="I411" s="10" t="s">
        <v>40</v>
      </c>
      <c r="J411" s="10" t="s">
        <v>74</v>
      </c>
    </row>
    <row r="412" spans="1:10" x14ac:dyDescent="0.25">
      <c r="A412" s="1">
        <v>42647</v>
      </c>
      <c r="B412" t="s">
        <v>102</v>
      </c>
      <c r="C412" t="s">
        <v>7</v>
      </c>
      <c r="D412" s="12">
        <v>1</v>
      </c>
      <c r="E412">
        <v>9960</v>
      </c>
      <c r="F412" t="s">
        <v>34</v>
      </c>
      <c r="G412" s="1" t="s">
        <v>13</v>
      </c>
      <c r="H412" s="10" t="s">
        <v>40</v>
      </c>
      <c r="I412" s="10" t="s">
        <v>39</v>
      </c>
      <c r="J412" s="10" t="s">
        <v>74</v>
      </c>
    </row>
    <row r="413" spans="1:10" x14ac:dyDescent="0.25">
      <c r="A413" s="1">
        <v>42647</v>
      </c>
      <c r="B413" t="s">
        <v>102</v>
      </c>
      <c r="C413" t="s">
        <v>7</v>
      </c>
      <c r="D413" s="12">
        <v>0</v>
      </c>
      <c r="E413">
        <v>10190</v>
      </c>
      <c r="F413" t="s">
        <v>34</v>
      </c>
      <c r="G413" s="1" t="s">
        <v>13</v>
      </c>
      <c r="H413" s="10" t="s">
        <v>40</v>
      </c>
      <c r="I413" s="10" t="s">
        <v>39</v>
      </c>
      <c r="J413" s="10" t="s">
        <v>74</v>
      </c>
    </row>
    <row r="414" spans="1:10" x14ac:dyDescent="0.25">
      <c r="A414" s="1">
        <v>42647</v>
      </c>
      <c r="B414" t="s">
        <v>42</v>
      </c>
      <c r="C414" t="s">
        <v>4</v>
      </c>
      <c r="D414" s="12">
        <v>7047</v>
      </c>
      <c r="E414">
        <v>8881</v>
      </c>
      <c r="F414" t="s">
        <v>35</v>
      </c>
      <c r="G414" s="1" t="s">
        <v>13</v>
      </c>
      <c r="H414" s="10" t="s">
        <v>39</v>
      </c>
      <c r="I414" s="10" t="s">
        <v>39</v>
      </c>
      <c r="J414" s="10" t="s">
        <v>74</v>
      </c>
    </row>
    <row r="415" spans="1:10" x14ac:dyDescent="0.25">
      <c r="A415" s="1">
        <v>42647</v>
      </c>
      <c r="B415" t="s">
        <v>42</v>
      </c>
      <c r="C415" t="s">
        <v>4</v>
      </c>
      <c r="D415" s="12">
        <v>16638</v>
      </c>
      <c r="E415">
        <v>591</v>
      </c>
      <c r="F415" t="s">
        <v>35</v>
      </c>
      <c r="G415" s="1" t="s">
        <v>13</v>
      </c>
      <c r="H415" s="10" t="s">
        <v>39</v>
      </c>
      <c r="I415" s="10" t="s">
        <v>39</v>
      </c>
      <c r="J415" s="10" t="s">
        <v>74</v>
      </c>
    </row>
    <row r="416" spans="1:10" x14ac:dyDescent="0.25">
      <c r="A416" s="1">
        <v>42647</v>
      </c>
      <c r="B416" t="s">
        <v>105</v>
      </c>
      <c r="C416" t="s">
        <v>4</v>
      </c>
      <c r="D416" s="12">
        <v>56</v>
      </c>
      <c r="E416">
        <v>17404</v>
      </c>
      <c r="F416" t="s">
        <v>35</v>
      </c>
      <c r="G416" s="1" t="s">
        <v>13</v>
      </c>
      <c r="H416" s="10" t="s">
        <v>39</v>
      </c>
      <c r="I416" s="10" t="s">
        <v>40</v>
      </c>
      <c r="J416" s="10" t="s">
        <v>74</v>
      </c>
    </row>
    <row r="417" spans="1:10" x14ac:dyDescent="0.25">
      <c r="A417" s="1">
        <v>42647</v>
      </c>
      <c r="B417" t="s">
        <v>105</v>
      </c>
      <c r="C417" t="s">
        <v>4</v>
      </c>
      <c r="D417" s="12">
        <v>4</v>
      </c>
      <c r="E417">
        <v>17291</v>
      </c>
      <c r="F417" t="s">
        <v>35</v>
      </c>
      <c r="G417" s="1" t="s">
        <v>13</v>
      </c>
      <c r="H417" s="10" t="s">
        <v>39</v>
      </c>
      <c r="I417" s="10" t="s">
        <v>40</v>
      </c>
      <c r="J417" s="10" t="s">
        <v>74</v>
      </c>
    </row>
    <row r="418" spans="1:10" x14ac:dyDescent="0.25">
      <c r="A418" s="1">
        <v>42647</v>
      </c>
      <c r="B418" t="s">
        <v>104</v>
      </c>
      <c r="C418" t="s">
        <v>4</v>
      </c>
      <c r="D418" s="12">
        <v>39</v>
      </c>
      <c r="E418">
        <v>12596</v>
      </c>
      <c r="F418" t="s">
        <v>35</v>
      </c>
      <c r="G418" s="1" t="s">
        <v>13</v>
      </c>
      <c r="H418" s="10" t="s">
        <v>40</v>
      </c>
      <c r="I418" s="10" t="s">
        <v>39</v>
      </c>
      <c r="J418" s="10" t="s">
        <v>74</v>
      </c>
    </row>
    <row r="419" spans="1:10" x14ac:dyDescent="0.25">
      <c r="A419" s="1">
        <v>42647</v>
      </c>
      <c r="B419" t="s">
        <v>104</v>
      </c>
      <c r="C419" t="s">
        <v>4</v>
      </c>
      <c r="D419" s="12">
        <v>5</v>
      </c>
      <c r="E419">
        <v>12767</v>
      </c>
      <c r="F419" t="s">
        <v>35</v>
      </c>
      <c r="G419" s="1" t="s">
        <v>13</v>
      </c>
      <c r="H419" s="10" t="s">
        <v>40</v>
      </c>
      <c r="I419" s="10" t="s">
        <v>39</v>
      </c>
      <c r="J419" s="10" t="s">
        <v>74</v>
      </c>
    </row>
    <row r="420" spans="1:10" x14ac:dyDescent="0.25">
      <c r="A420" s="1">
        <v>42647</v>
      </c>
      <c r="B420" t="s">
        <v>42</v>
      </c>
      <c r="C420" t="s">
        <v>5</v>
      </c>
      <c r="D420" s="12">
        <v>9010</v>
      </c>
      <c r="E420">
        <v>6546</v>
      </c>
      <c r="F420" t="s">
        <v>35</v>
      </c>
      <c r="G420" s="1" t="s">
        <v>13</v>
      </c>
      <c r="H420" s="10" t="s">
        <v>39</v>
      </c>
      <c r="I420" s="10" t="s">
        <v>39</v>
      </c>
      <c r="J420" s="10" t="s">
        <v>74</v>
      </c>
    </row>
    <row r="421" spans="1:10" x14ac:dyDescent="0.25">
      <c r="A421" s="1">
        <v>42647</v>
      </c>
      <c r="B421" t="s">
        <v>42</v>
      </c>
      <c r="C421" t="s">
        <v>5</v>
      </c>
      <c r="D421" s="12">
        <v>15691</v>
      </c>
      <c r="E421">
        <v>293</v>
      </c>
      <c r="F421" t="s">
        <v>35</v>
      </c>
      <c r="G421" s="1" t="s">
        <v>13</v>
      </c>
      <c r="H421" s="10" t="s">
        <v>39</v>
      </c>
      <c r="I421" s="10" t="s">
        <v>39</v>
      </c>
      <c r="J421" s="10" t="s">
        <v>74</v>
      </c>
    </row>
    <row r="422" spans="1:10" x14ac:dyDescent="0.25">
      <c r="A422" s="1">
        <v>42647</v>
      </c>
      <c r="B422" t="s">
        <v>105</v>
      </c>
      <c r="C422" t="s">
        <v>5</v>
      </c>
      <c r="D422" s="12">
        <v>3</v>
      </c>
      <c r="E422">
        <v>17368</v>
      </c>
      <c r="F422" t="s">
        <v>35</v>
      </c>
      <c r="G422" s="1" t="s">
        <v>13</v>
      </c>
      <c r="H422" s="10" t="s">
        <v>39</v>
      </c>
      <c r="I422" s="10" t="s">
        <v>40</v>
      </c>
      <c r="J422" s="10" t="s">
        <v>74</v>
      </c>
    </row>
    <row r="423" spans="1:10" x14ac:dyDescent="0.25">
      <c r="A423" s="1">
        <v>42647</v>
      </c>
      <c r="B423" t="s">
        <v>105</v>
      </c>
      <c r="C423" t="s">
        <v>5</v>
      </c>
      <c r="D423" s="12">
        <v>2</v>
      </c>
      <c r="E423">
        <v>16838</v>
      </c>
      <c r="F423" t="s">
        <v>35</v>
      </c>
      <c r="G423" s="1" t="s">
        <v>13</v>
      </c>
      <c r="H423" s="10" t="s">
        <v>39</v>
      </c>
      <c r="I423" s="10" t="s">
        <v>40</v>
      </c>
      <c r="J423" s="10" t="s">
        <v>74</v>
      </c>
    </row>
    <row r="424" spans="1:10" x14ac:dyDescent="0.25">
      <c r="A424" s="1">
        <v>42647</v>
      </c>
      <c r="B424" t="s">
        <v>104</v>
      </c>
      <c r="C424" t="s">
        <v>5</v>
      </c>
      <c r="D424" s="12">
        <v>2</v>
      </c>
      <c r="E424">
        <v>12925</v>
      </c>
      <c r="F424" t="s">
        <v>35</v>
      </c>
      <c r="G424" s="1" t="s">
        <v>13</v>
      </c>
      <c r="H424" s="10" t="s">
        <v>40</v>
      </c>
      <c r="I424" s="10" t="s">
        <v>39</v>
      </c>
      <c r="J424" s="10" t="s">
        <v>74</v>
      </c>
    </row>
    <row r="425" spans="1:10" x14ac:dyDescent="0.25">
      <c r="A425" s="1">
        <v>42647</v>
      </c>
      <c r="B425" t="s">
        <v>104</v>
      </c>
      <c r="C425" t="s">
        <v>5</v>
      </c>
      <c r="D425" s="12">
        <v>1</v>
      </c>
      <c r="E425">
        <v>12126</v>
      </c>
      <c r="F425" t="s">
        <v>35</v>
      </c>
      <c r="G425" s="1" t="s">
        <v>13</v>
      </c>
      <c r="H425" s="10" t="s">
        <v>40</v>
      </c>
      <c r="I425" s="10" t="s">
        <v>39</v>
      </c>
      <c r="J425" s="10" t="s">
        <v>74</v>
      </c>
    </row>
    <row r="426" spans="1:10" x14ac:dyDescent="0.25">
      <c r="A426" s="1">
        <v>42647</v>
      </c>
      <c r="B426" t="s">
        <v>42</v>
      </c>
      <c r="C426" t="s">
        <v>6</v>
      </c>
      <c r="D426" s="12">
        <v>958</v>
      </c>
      <c r="E426">
        <v>15854</v>
      </c>
      <c r="F426" t="s">
        <v>35</v>
      </c>
      <c r="G426" s="1" t="s">
        <v>13</v>
      </c>
      <c r="H426" s="10" t="s">
        <v>39</v>
      </c>
      <c r="I426" s="10" t="s">
        <v>39</v>
      </c>
      <c r="J426" s="10" t="s">
        <v>74</v>
      </c>
    </row>
    <row r="427" spans="1:10" x14ac:dyDescent="0.25">
      <c r="A427" s="1">
        <v>42647</v>
      </c>
      <c r="B427" t="s">
        <v>42</v>
      </c>
      <c r="C427" t="s">
        <v>6</v>
      </c>
      <c r="D427" s="12">
        <v>5514</v>
      </c>
      <c r="E427">
        <v>11205</v>
      </c>
      <c r="F427" t="s">
        <v>35</v>
      </c>
      <c r="G427" s="1" t="s">
        <v>13</v>
      </c>
      <c r="H427" s="10" t="s">
        <v>39</v>
      </c>
      <c r="I427" s="10" t="s">
        <v>39</v>
      </c>
      <c r="J427" s="10" t="s">
        <v>74</v>
      </c>
    </row>
    <row r="428" spans="1:10" x14ac:dyDescent="0.25">
      <c r="A428" s="1">
        <v>42647</v>
      </c>
      <c r="B428" t="s">
        <v>105</v>
      </c>
      <c r="C428" t="s">
        <v>6</v>
      </c>
      <c r="D428" s="12">
        <v>0</v>
      </c>
      <c r="E428">
        <v>17054</v>
      </c>
      <c r="F428" t="s">
        <v>35</v>
      </c>
      <c r="G428" s="1" t="s">
        <v>13</v>
      </c>
      <c r="H428" s="10" t="s">
        <v>39</v>
      </c>
      <c r="I428" s="10" t="s">
        <v>40</v>
      </c>
      <c r="J428" s="10" t="s">
        <v>74</v>
      </c>
    </row>
    <row r="429" spans="1:10" x14ac:dyDescent="0.25">
      <c r="A429" s="1">
        <v>42647</v>
      </c>
      <c r="B429" t="s">
        <v>105</v>
      </c>
      <c r="C429" t="s">
        <v>6</v>
      </c>
      <c r="D429" s="12">
        <v>0</v>
      </c>
      <c r="E429">
        <v>16797</v>
      </c>
      <c r="F429" t="s">
        <v>35</v>
      </c>
      <c r="G429" s="1" t="s">
        <v>13</v>
      </c>
      <c r="H429" s="10" t="s">
        <v>39</v>
      </c>
      <c r="I429" s="10" t="s">
        <v>40</v>
      </c>
      <c r="J429" s="10" t="s">
        <v>74</v>
      </c>
    </row>
    <row r="430" spans="1:10" x14ac:dyDescent="0.25">
      <c r="A430" s="1">
        <v>42647</v>
      </c>
      <c r="B430" t="s">
        <v>104</v>
      </c>
      <c r="C430" t="s">
        <v>6</v>
      </c>
      <c r="D430" s="12">
        <v>1</v>
      </c>
      <c r="E430">
        <v>12397</v>
      </c>
      <c r="F430" t="s">
        <v>35</v>
      </c>
      <c r="G430" s="1" t="s">
        <v>13</v>
      </c>
      <c r="H430" s="10" t="s">
        <v>40</v>
      </c>
      <c r="I430" s="10" t="s">
        <v>39</v>
      </c>
      <c r="J430" s="10" t="s">
        <v>74</v>
      </c>
    </row>
    <row r="431" spans="1:10" x14ac:dyDescent="0.25">
      <c r="A431" s="1">
        <v>42647</v>
      </c>
      <c r="B431" t="s">
        <v>104</v>
      </c>
      <c r="C431" t="s">
        <v>6</v>
      </c>
      <c r="D431" s="12">
        <v>2</v>
      </c>
      <c r="E431">
        <v>12324</v>
      </c>
      <c r="F431" t="s">
        <v>35</v>
      </c>
      <c r="G431" s="1" t="s">
        <v>13</v>
      </c>
      <c r="H431" s="10" t="s">
        <v>40</v>
      </c>
      <c r="I431" s="10" t="s">
        <v>39</v>
      </c>
      <c r="J431" s="10" t="s">
        <v>74</v>
      </c>
    </row>
    <row r="432" spans="1:10" x14ac:dyDescent="0.25">
      <c r="A432" s="1">
        <v>42647</v>
      </c>
      <c r="B432" t="s">
        <v>42</v>
      </c>
      <c r="C432" t="s">
        <v>7</v>
      </c>
      <c r="D432" s="12">
        <v>13191</v>
      </c>
      <c r="E432">
        <v>3131</v>
      </c>
      <c r="F432" t="s">
        <v>35</v>
      </c>
      <c r="G432" s="1" t="s">
        <v>13</v>
      </c>
      <c r="H432" s="10" t="s">
        <v>39</v>
      </c>
      <c r="I432" s="10" t="s">
        <v>39</v>
      </c>
      <c r="J432" s="10" t="s">
        <v>74</v>
      </c>
    </row>
    <row r="433" spans="1:10" x14ac:dyDescent="0.25">
      <c r="A433" s="1">
        <v>42647</v>
      </c>
      <c r="B433" t="s">
        <v>42</v>
      </c>
      <c r="C433" t="s">
        <v>7</v>
      </c>
      <c r="D433" s="12">
        <v>15604</v>
      </c>
      <c r="E433">
        <v>99</v>
      </c>
      <c r="F433" t="s">
        <v>35</v>
      </c>
      <c r="G433" s="1" t="s">
        <v>13</v>
      </c>
      <c r="H433" s="10" t="s">
        <v>39</v>
      </c>
      <c r="I433" s="10" t="s">
        <v>39</v>
      </c>
      <c r="J433" s="10" t="s">
        <v>74</v>
      </c>
    </row>
    <row r="434" spans="1:10" x14ac:dyDescent="0.25">
      <c r="A434" s="1">
        <v>42647</v>
      </c>
      <c r="B434" t="s">
        <v>105</v>
      </c>
      <c r="C434" t="s">
        <v>7</v>
      </c>
      <c r="D434" s="12">
        <v>7</v>
      </c>
      <c r="E434">
        <v>16846</v>
      </c>
      <c r="F434" t="s">
        <v>35</v>
      </c>
      <c r="G434" s="1" t="s">
        <v>13</v>
      </c>
      <c r="H434" s="10" t="s">
        <v>39</v>
      </c>
      <c r="I434" s="10" t="s">
        <v>40</v>
      </c>
      <c r="J434" s="10" t="s">
        <v>74</v>
      </c>
    </row>
    <row r="435" spans="1:10" x14ac:dyDescent="0.25">
      <c r="A435" s="1">
        <v>42647</v>
      </c>
      <c r="B435" t="s">
        <v>105</v>
      </c>
      <c r="C435" t="s">
        <v>7</v>
      </c>
      <c r="D435" s="12">
        <v>6</v>
      </c>
      <c r="E435">
        <v>16204</v>
      </c>
      <c r="F435" t="s">
        <v>35</v>
      </c>
      <c r="G435" s="1" t="s">
        <v>13</v>
      </c>
      <c r="H435" s="10" t="s">
        <v>39</v>
      </c>
      <c r="I435" s="10" t="s">
        <v>40</v>
      </c>
      <c r="J435" s="10" t="s">
        <v>74</v>
      </c>
    </row>
    <row r="436" spans="1:10" x14ac:dyDescent="0.25">
      <c r="A436" s="1">
        <v>42647</v>
      </c>
      <c r="B436" t="s">
        <v>104</v>
      </c>
      <c r="C436" t="s">
        <v>7</v>
      </c>
      <c r="D436" s="12">
        <v>3</v>
      </c>
      <c r="E436">
        <v>12807</v>
      </c>
      <c r="F436" t="s">
        <v>35</v>
      </c>
      <c r="G436" s="1" t="s">
        <v>13</v>
      </c>
      <c r="H436" s="10" t="s">
        <v>40</v>
      </c>
      <c r="I436" s="10" t="s">
        <v>39</v>
      </c>
      <c r="J436" s="10" t="s">
        <v>74</v>
      </c>
    </row>
    <row r="437" spans="1:10" x14ac:dyDescent="0.25">
      <c r="A437" s="1">
        <v>42647</v>
      </c>
      <c r="B437" t="s">
        <v>104</v>
      </c>
      <c r="C437" t="s">
        <v>7</v>
      </c>
      <c r="D437" s="12">
        <v>19</v>
      </c>
      <c r="E437">
        <v>13134</v>
      </c>
      <c r="F437" t="s">
        <v>35</v>
      </c>
      <c r="G437" s="1" t="s">
        <v>13</v>
      </c>
      <c r="H437" s="10" t="s">
        <v>40</v>
      </c>
      <c r="I437" s="10" t="s">
        <v>39</v>
      </c>
      <c r="J437" s="10" t="s">
        <v>74</v>
      </c>
    </row>
    <row r="438" spans="1:10" x14ac:dyDescent="0.25">
      <c r="A438" s="1">
        <v>42648</v>
      </c>
      <c r="B438" t="s">
        <v>33</v>
      </c>
      <c r="C438" t="s">
        <v>4</v>
      </c>
      <c r="D438">
        <v>1</v>
      </c>
      <c r="E438">
        <v>14891</v>
      </c>
      <c r="F438" t="s">
        <v>30</v>
      </c>
      <c r="G438" s="1" t="s">
        <v>13</v>
      </c>
      <c r="H438" s="10" t="s">
        <v>40</v>
      </c>
      <c r="I438" s="10" t="s">
        <v>39</v>
      </c>
      <c r="J438" s="10" t="s">
        <v>74</v>
      </c>
    </row>
    <row r="439" spans="1:10" x14ac:dyDescent="0.25">
      <c r="A439" s="1">
        <v>42648</v>
      </c>
      <c r="B439" t="s">
        <v>33</v>
      </c>
      <c r="C439" t="s">
        <v>4</v>
      </c>
      <c r="D439">
        <v>0</v>
      </c>
      <c r="E439">
        <v>13598</v>
      </c>
      <c r="F439" t="s">
        <v>30</v>
      </c>
      <c r="G439" s="1" t="s">
        <v>13</v>
      </c>
      <c r="H439" s="10" t="s">
        <v>40</v>
      </c>
      <c r="I439" s="10" t="s">
        <v>39</v>
      </c>
      <c r="J439" s="10" t="s">
        <v>74</v>
      </c>
    </row>
    <row r="440" spans="1:10" x14ac:dyDescent="0.25">
      <c r="A440" s="1">
        <v>42648</v>
      </c>
      <c r="B440" t="s">
        <v>32</v>
      </c>
      <c r="C440" t="s">
        <v>4</v>
      </c>
      <c r="D440">
        <v>0</v>
      </c>
      <c r="E440">
        <v>13338</v>
      </c>
      <c r="F440" t="s">
        <v>30</v>
      </c>
      <c r="G440" s="1" t="s">
        <v>13</v>
      </c>
      <c r="H440" s="10" t="s">
        <v>39</v>
      </c>
      <c r="I440" s="10" t="s">
        <v>40</v>
      </c>
      <c r="J440" s="10" t="s">
        <v>74</v>
      </c>
    </row>
    <row r="441" spans="1:10" x14ac:dyDescent="0.25">
      <c r="A441" s="1">
        <v>42648</v>
      </c>
      <c r="B441" t="s">
        <v>32</v>
      </c>
      <c r="C441" t="s">
        <v>4</v>
      </c>
      <c r="D441">
        <v>0</v>
      </c>
      <c r="E441">
        <v>14475</v>
      </c>
      <c r="F441" t="s">
        <v>30</v>
      </c>
      <c r="G441" s="1" t="s">
        <v>13</v>
      </c>
      <c r="H441" s="10" t="s">
        <v>39</v>
      </c>
      <c r="I441" s="10" t="s">
        <v>40</v>
      </c>
      <c r="J441" s="10" t="s">
        <v>74</v>
      </c>
    </row>
    <row r="442" spans="1:10" x14ac:dyDescent="0.25">
      <c r="A442" s="1">
        <v>42648</v>
      </c>
      <c r="B442" t="s">
        <v>31</v>
      </c>
      <c r="C442" t="s">
        <v>4</v>
      </c>
      <c r="D442">
        <v>7467</v>
      </c>
      <c r="E442">
        <v>5746</v>
      </c>
      <c r="F442" t="s">
        <v>30</v>
      </c>
      <c r="G442" s="1" t="s">
        <v>13</v>
      </c>
      <c r="H442" s="10" t="s">
        <v>39</v>
      </c>
      <c r="I442" s="10" t="s">
        <v>39</v>
      </c>
      <c r="J442" s="10" t="s">
        <v>74</v>
      </c>
    </row>
    <row r="443" spans="1:10" x14ac:dyDescent="0.25">
      <c r="A443" s="1">
        <v>42648</v>
      </c>
      <c r="B443" t="s">
        <v>31</v>
      </c>
      <c r="C443" t="s">
        <v>4</v>
      </c>
      <c r="D443">
        <v>9039</v>
      </c>
      <c r="E443">
        <v>6779</v>
      </c>
      <c r="F443" t="s">
        <v>30</v>
      </c>
      <c r="G443" s="1" t="s">
        <v>13</v>
      </c>
      <c r="H443" s="10" t="s">
        <v>39</v>
      </c>
      <c r="I443" s="10" t="s">
        <v>39</v>
      </c>
      <c r="J443" s="10" t="s">
        <v>74</v>
      </c>
    </row>
    <row r="444" spans="1:10" x14ac:dyDescent="0.25">
      <c r="A444" s="1">
        <v>42648</v>
      </c>
      <c r="B444" t="s">
        <v>33</v>
      </c>
      <c r="C444" t="s">
        <v>5</v>
      </c>
      <c r="D444">
        <v>2</v>
      </c>
      <c r="E444">
        <v>14075</v>
      </c>
      <c r="F444" t="s">
        <v>30</v>
      </c>
      <c r="G444" s="1" t="s">
        <v>13</v>
      </c>
      <c r="H444" s="10" t="s">
        <v>40</v>
      </c>
      <c r="I444" s="10" t="s">
        <v>39</v>
      </c>
      <c r="J444" s="10" t="s">
        <v>74</v>
      </c>
    </row>
    <row r="445" spans="1:10" x14ac:dyDescent="0.25">
      <c r="A445" s="1">
        <v>42648</v>
      </c>
      <c r="B445" t="s">
        <v>33</v>
      </c>
      <c r="C445" t="s">
        <v>5</v>
      </c>
      <c r="D445">
        <v>3</v>
      </c>
      <c r="E445">
        <v>12044</v>
      </c>
      <c r="F445" t="s">
        <v>30</v>
      </c>
      <c r="G445" s="1" t="s">
        <v>13</v>
      </c>
      <c r="H445" s="10" t="s">
        <v>40</v>
      </c>
      <c r="I445" s="10" t="s">
        <v>39</v>
      </c>
      <c r="J445" s="10" t="s">
        <v>74</v>
      </c>
    </row>
    <row r="446" spans="1:10" x14ac:dyDescent="0.25">
      <c r="A446" s="1">
        <v>42648</v>
      </c>
      <c r="B446" t="s">
        <v>32</v>
      </c>
      <c r="C446" t="s">
        <v>5</v>
      </c>
      <c r="D446">
        <v>1</v>
      </c>
      <c r="E446">
        <v>11488</v>
      </c>
      <c r="F446" t="s">
        <v>30</v>
      </c>
      <c r="G446" s="1" t="s">
        <v>13</v>
      </c>
      <c r="H446" s="10" t="s">
        <v>39</v>
      </c>
      <c r="I446" s="10" t="s">
        <v>40</v>
      </c>
      <c r="J446" s="10" t="s">
        <v>74</v>
      </c>
    </row>
    <row r="447" spans="1:10" x14ac:dyDescent="0.25">
      <c r="A447" s="1">
        <v>42648</v>
      </c>
      <c r="B447" t="s">
        <v>32</v>
      </c>
      <c r="C447" t="s">
        <v>5</v>
      </c>
      <c r="D447">
        <v>0</v>
      </c>
      <c r="E447">
        <v>14737</v>
      </c>
      <c r="F447" t="s">
        <v>30</v>
      </c>
      <c r="G447" s="1" t="s">
        <v>13</v>
      </c>
      <c r="H447" s="10" t="s">
        <v>39</v>
      </c>
      <c r="I447" s="10" t="s">
        <v>40</v>
      </c>
      <c r="J447" s="10" t="s">
        <v>74</v>
      </c>
    </row>
    <row r="448" spans="1:10" x14ac:dyDescent="0.25">
      <c r="A448" s="1">
        <v>42648</v>
      </c>
      <c r="B448" t="s">
        <v>31</v>
      </c>
      <c r="C448" t="s">
        <v>5</v>
      </c>
      <c r="D448">
        <v>7911</v>
      </c>
      <c r="E448">
        <v>4327</v>
      </c>
      <c r="F448" t="s">
        <v>30</v>
      </c>
      <c r="G448" s="1" t="s">
        <v>13</v>
      </c>
      <c r="H448" s="10" t="s">
        <v>39</v>
      </c>
      <c r="I448" s="10" t="s">
        <v>39</v>
      </c>
      <c r="J448" s="10" t="s">
        <v>74</v>
      </c>
    </row>
    <row r="449" spans="1:10" x14ac:dyDescent="0.25">
      <c r="A449" s="1">
        <v>42648</v>
      </c>
      <c r="B449" t="s">
        <v>31</v>
      </c>
      <c r="C449" t="s">
        <v>5</v>
      </c>
      <c r="D449">
        <v>8117</v>
      </c>
      <c r="E449">
        <v>4699</v>
      </c>
      <c r="F449" t="s">
        <v>30</v>
      </c>
      <c r="G449" s="1" t="s">
        <v>13</v>
      </c>
      <c r="H449" s="10" t="s">
        <v>39</v>
      </c>
      <c r="I449" s="10" t="s">
        <v>39</v>
      </c>
      <c r="J449" s="10" t="s">
        <v>74</v>
      </c>
    </row>
    <row r="450" spans="1:10" x14ac:dyDescent="0.25">
      <c r="A450" s="1">
        <v>42648</v>
      </c>
      <c r="B450" t="s">
        <v>33</v>
      </c>
      <c r="C450" t="s">
        <v>6</v>
      </c>
      <c r="D450">
        <v>0</v>
      </c>
      <c r="E450">
        <v>12017</v>
      </c>
      <c r="F450" t="s">
        <v>30</v>
      </c>
      <c r="G450" s="1" t="s">
        <v>13</v>
      </c>
      <c r="H450" s="10" t="s">
        <v>40</v>
      </c>
      <c r="I450" s="10" t="s">
        <v>39</v>
      </c>
      <c r="J450" s="10" t="s">
        <v>74</v>
      </c>
    </row>
    <row r="451" spans="1:10" x14ac:dyDescent="0.25">
      <c r="A451" s="1">
        <v>42648</v>
      </c>
      <c r="B451" t="s">
        <v>33</v>
      </c>
      <c r="C451" t="s">
        <v>6</v>
      </c>
      <c r="D451">
        <v>0</v>
      </c>
      <c r="E451">
        <v>13588</v>
      </c>
      <c r="F451" t="s">
        <v>30</v>
      </c>
      <c r="G451" s="1" t="s">
        <v>13</v>
      </c>
      <c r="H451" s="10" t="s">
        <v>40</v>
      </c>
      <c r="I451" s="10" t="s">
        <v>39</v>
      </c>
      <c r="J451" s="10" t="s">
        <v>74</v>
      </c>
    </row>
    <row r="452" spans="1:10" x14ac:dyDescent="0.25">
      <c r="A452" s="1">
        <v>42648</v>
      </c>
      <c r="B452" t="s">
        <v>32</v>
      </c>
      <c r="C452" t="s">
        <v>6</v>
      </c>
      <c r="D452">
        <v>0</v>
      </c>
      <c r="E452">
        <v>12927</v>
      </c>
      <c r="F452" t="s">
        <v>30</v>
      </c>
      <c r="G452" s="1" t="s">
        <v>13</v>
      </c>
      <c r="H452" s="10" t="s">
        <v>39</v>
      </c>
      <c r="I452" s="10" t="s">
        <v>40</v>
      </c>
      <c r="J452" s="10" t="s">
        <v>74</v>
      </c>
    </row>
    <row r="453" spans="1:10" x14ac:dyDescent="0.25">
      <c r="A453" s="1">
        <v>42648</v>
      </c>
      <c r="B453" t="s">
        <v>32</v>
      </c>
      <c r="C453" t="s">
        <v>6</v>
      </c>
      <c r="D453">
        <v>1</v>
      </c>
      <c r="E453">
        <v>13158</v>
      </c>
      <c r="F453" t="s">
        <v>30</v>
      </c>
      <c r="G453" s="1" t="s">
        <v>13</v>
      </c>
      <c r="H453" s="10" t="s">
        <v>39</v>
      </c>
      <c r="I453" s="10" t="s">
        <v>40</v>
      </c>
      <c r="J453" s="10" t="s">
        <v>74</v>
      </c>
    </row>
    <row r="454" spans="1:10" x14ac:dyDescent="0.25">
      <c r="A454" s="1">
        <v>42648</v>
      </c>
      <c r="B454" t="s">
        <v>31</v>
      </c>
      <c r="C454" t="s">
        <v>6</v>
      </c>
      <c r="D454">
        <v>2373</v>
      </c>
      <c r="E454">
        <v>11605</v>
      </c>
      <c r="F454" t="s">
        <v>30</v>
      </c>
      <c r="G454" s="1" t="s">
        <v>13</v>
      </c>
      <c r="H454" s="10" t="s">
        <v>39</v>
      </c>
      <c r="I454" s="10" t="s">
        <v>39</v>
      </c>
      <c r="J454" s="10" t="s">
        <v>74</v>
      </c>
    </row>
    <row r="455" spans="1:10" x14ac:dyDescent="0.25">
      <c r="A455" s="1">
        <v>42648</v>
      </c>
      <c r="B455" t="s">
        <v>31</v>
      </c>
      <c r="C455" t="s">
        <v>6</v>
      </c>
      <c r="D455">
        <v>2271</v>
      </c>
      <c r="E455">
        <v>11816</v>
      </c>
      <c r="F455" t="s">
        <v>30</v>
      </c>
      <c r="G455" s="1" t="s">
        <v>13</v>
      </c>
      <c r="H455" s="10" t="s">
        <v>39</v>
      </c>
      <c r="I455" s="10" t="s">
        <v>39</v>
      </c>
      <c r="J455" s="10" t="s">
        <v>74</v>
      </c>
    </row>
    <row r="456" spans="1:10" x14ac:dyDescent="0.25">
      <c r="A456" s="1">
        <v>42648</v>
      </c>
      <c r="B456" t="s">
        <v>33</v>
      </c>
      <c r="C456" t="s">
        <v>7</v>
      </c>
      <c r="D456">
        <v>1</v>
      </c>
      <c r="E456">
        <v>12333</v>
      </c>
      <c r="F456" t="s">
        <v>30</v>
      </c>
      <c r="G456" s="1" t="s">
        <v>13</v>
      </c>
      <c r="H456" s="10" t="s">
        <v>40</v>
      </c>
      <c r="I456" s="10" t="s">
        <v>39</v>
      </c>
      <c r="J456" s="10" t="s">
        <v>74</v>
      </c>
    </row>
    <row r="457" spans="1:10" x14ac:dyDescent="0.25">
      <c r="A457" s="1">
        <v>42648</v>
      </c>
      <c r="B457" t="s">
        <v>33</v>
      </c>
      <c r="C457" t="s">
        <v>7</v>
      </c>
      <c r="D457">
        <v>0</v>
      </c>
      <c r="E457">
        <v>11676</v>
      </c>
      <c r="F457" t="s">
        <v>30</v>
      </c>
      <c r="G457" s="1" t="s">
        <v>13</v>
      </c>
      <c r="H457" s="10" t="s">
        <v>40</v>
      </c>
      <c r="I457" s="10" t="s">
        <v>39</v>
      </c>
      <c r="J457" s="10" t="s">
        <v>74</v>
      </c>
    </row>
    <row r="458" spans="1:10" x14ac:dyDescent="0.25">
      <c r="A458" s="1">
        <v>42648</v>
      </c>
      <c r="B458" t="s">
        <v>32</v>
      </c>
      <c r="C458" t="s">
        <v>7</v>
      </c>
      <c r="D458">
        <v>0</v>
      </c>
      <c r="E458">
        <v>13177</v>
      </c>
      <c r="F458" t="s">
        <v>30</v>
      </c>
      <c r="G458" s="1" t="s">
        <v>13</v>
      </c>
      <c r="H458" s="10" t="s">
        <v>39</v>
      </c>
      <c r="I458" s="10" t="s">
        <v>40</v>
      </c>
      <c r="J458" s="10" t="s">
        <v>74</v>
      </c>
    </row>
    <row r="459" spans="1:10" x14ac:dyDescent="0.25">
      <c r="A459" s="1">
        <v>42648</v>
      </c>
      <c r="B459" t="s">
        <v>32</v>
      </c>
      <c r="C459" t="s">
        <v>7</v>
      </c>
      <c r="D459">
        <v>0</v>
      </c>
      <c r="E459">
        <v>12135</v>
      </c>
      <c r="F459" t="s">
        <v>30</v>
      </c>
      <c r="G459" s="1" t="s">
        <v>13</v>
      </c>
      <c r="H459" s="10" t="s">
        <v>39</v>
      </c>
      <c r="I459" s="10" t="s">
        <v>40</v>
      </c>
      <c r="J459" s="10" t="s">
        <v>74</v>
      </c>
    </row>
    <row r="460" spans="1:10" x14ac:dyDescent="0.25">
      <c r="A460" s="1">
        <v>42648</v>
      </c>
      <c r="B460" t="s">
        <v>31</v>
      </c>
      <c r="C460" t="s">
        <v>7</v>
      </c>
      <c r="D460">
        <v>10274</v>
      </c>
      <c r="E460">
        <v>2391</v>
      </c>
      <c r="F460" t="s">
        <v>30</v>
      </c>
      <c r="G460" s="1" t="s">
        <v>13</v>
      </c>
      <c r="H460" s="10" t="s">
        <v>39</v>
      </c>
      <c r="I460" s="10" t="s">
        <v>39</v>
      </c>
      <c r="J460" s="10" t="s">
        <v>74</v>
      </c>
    </row>
    <row r="461" spans="1:10" x14ac:dyDescent="0.25">
      <c r="A461" s="1">
        <v>42648</v>
      </c>
      <c r="B461" t="s">
        <v>31</v>
      </c>
      <c r="C461" t="s">
        <v>7</v>
      </c>
      <c r="D461">
        <v>9576</v>
      </c>
      <c r="E461">
        <v>2415</v>
      </c>
      <c r="F461" t="s">
        <v>30</v>
      </c>
      <c r="G461" s="1" t="s">
        <v>13</v>
      </c>
      <c r="H461" s="10" t="s">
        <v>39</v>
      </c>
      <c r="I461" s="10" t="s">
        <v>39</v>
      </c>
      <c r="J461" s="10" t="s">
        <v>74</v>
      </c>
    </row>
    <row r="462" spans="1:10" x14ac:dyDescent="0.25">
      <c r="A462" s="1">
        <v>42649</v>
      </c>
      <c r="B462" t="s">
        <v>100</v>
      </c>
      <c r="C462" t="s">
        <v>4</v>
      </c>
      <c r="D462">
        <v>5</v>
      </c>
      <c r="E462">
        <v>15941</v>
      </c>
      <c r="F462" t="s">
        <v>36</v>
      </c>
      <c r="G462" s="1" t="s">
        <v>13</v>
      </c>
      <c r="H462" s="10" t="s">
        <v>40</v>
      </c>
      <c r="I462" s="10" t="s">
        <v>39</v>
      </c>
      <c r="J462" s="10" t="s">
        <v>74</v>
      </c>
    </row>
    <row r="463" spans="1:10" x14ac:dyDescent="0.25">
      <c r="A463" s="1">
        <v>42649</v>
      </c>
      <c r="B463" t="s">
        <v>100</v>
      </c>
      <c r="C463" t="s">
        <v>4</v>
      </c>
      <c r="D463">
        <v>3</v>
      </c>
      <c r="E463">
        <v>15846</v>
      </c>
      <c r="F463" t="s">
        <v>36</v>
      </c>
      <c r="G463" s="1" t="s">
        <v>13</v>
      </c>
      <c r="H463" s="10" t="s">
        <v>40</v>
      </c>
      <c r="I463" s="10" t="s">
        <v>39</v>
      </c>
      <c r="J463" s="10" t="s">
        <v>74</v>
      </c>
    </row>
    <row r="464" spans="1:10" x14ac:dyDescent="0.25">
      <c r="A464" s="1">
        <v>42649</v>
      </c>
      <c r="B464" t="s">
        <v>101</v>
      </c>
      <c r="C464" t="s">
        <v>4</v>
      </c>
      <c r="D464">
        <v>8</v>
      </c>
      <c r="E464">
        <v>15729</v>
      </c>
      <c r="F464" t="s">
        <v>36</v>
      </c>
      <c r="G464" s="1" t="s">
        <v>13</v>
      </c>
      <c r="H464" s="10" t="s">
        <v>39</v>
      </c>
      <c r="I464" s="10" t="s">
        <v>40</v>
      </c>
      <c r="J464" s="10" t="s">
        <v>74</v>
      </c>
    </row>
    <row r="465" spans="1:10" x14ac:dyDescent="0.25">
      <c r="A465" s="1">
        <v>42649</v>
      </c>
      <c r="B465" t="s">
        <v>101</v>
      </c>
      <c r="C465" t="s">
        <v>4</v>
      </c>
      <c r="D465">
        <v>0</v>
      </c>
      <c r="E465">
        <v>16638</v>
      </c>
      <c r="F465" t="s">
        <v>36</v>
      </c>
      <c r="G465" s="1" t="s">
        <v>13</v>
      </c>
      <c r="H465" s="10" t="s">
        <v>39</v>
      </c>
      <c r="I465" s="10" t="s">
        <v>40</v>
      </c>
      <c r="J465" s="10" t="s">
        <v>74</v>
      </c>
    </row>
    <row r="466" spans="1:10" x14ac:dyDescent="0.25">
      <c r="A466" s="1">
        <v>42649</v>
      </c>
      <c r="B466" t="s">
        <v>44</v>
      </c>
      <c r="C466" t="s">
        <v>4</v>
      </c>
      <c r="D466">
        <v>7242</v>
      </c>
      <c r="E466">
        <v>6710</v>
      </c>
      <c r="F466" t="s">
        <v>36</v>
      </c>
      <c r="G466" s="1" t="s">
        <v>13</v>
      </c>
      <c r="H466" s="10" t="s">
        <v>39</v>
      </c>
      <c r="I466" s="10" t="s">
        <v>39</v>
      </c>
      <c r="J466" s="10" t="s">
        <v>74</v>
      </c>
    </row>
    <row r="467" spans="1:10" x14ac:dyDescent="0.25">
      <c r="A467" s="1">
        <v>42649</v>
      </c>
      <c r="B467" t="s">
        <v>44</v>
      </c>
      <c r="C467" t="s">
        <v>4</v>
      </c>
      <c r="D467">
        <v>7308</v>
      </c>
      <c r="E467">
        <v>6544</v>
      </c>
      <c r="F467" t="s">
        <v>36</v>
      </c>
      <c r="G467" s="1" t="s">
        <v>13</v>
      </c>
      <c r="H467" s="10" t="s">
        <v>39</v>
      </c>
      <c r="I467" s="10" t="s">
        <v>39</v>
      </c>
      <c r="J467" s="10" t="s">
        <v>74</v>
      </c>
    </row>
    <row r="468" spans="1:10" x14ac:dyDescent="0.25">
      <c r="A468" s="1">
        <v>42649</v>
      </c>
      <c r="B468" t="s">
        <v>100</v>
      </c>
      <c r="C468" t="s">
        <v>5</v>
      </c>
      <c r="D468">
        <v>2</v>
      </c>
      <c r="E468">
        <v>15220</v>
      </c>
      <c r="F468" t="s">
        <v>36</v>
      </c>
      <c r="G468" s="1" t="s">
        <v>13</v>
      </c>
      <c r="H468" s="10" t="s">
        <v>40</v>
      </c>
      <c r="I468" s="10" t="s">
        <v>39</v>
      </c>
      <c r="J468" s="10" t="s">
        <v>74</v>
      </c>
    </row>
    <row r="469" spans="1:10" x14ac:dyDescent="0.25">
      <c r="A469" s="1">
        <v>42649</v>
      </c>
      <c r="B469" t="s">
        <v>100</v>
      </c>
      <c r="C469" t="s">
        <v>5</v>
      </c>
      <c r="D469">
        <v>0</v>
      </c>
      <c r="E469">
        <v>15617</v>
      </c>
      <c r="F469" t="s">
        <v>36</v>
      </c>
      <c r="G469" s="1" t="s">
        <v>13</v>
      </c>
      <c r="H469" s="10" t="s">
        <v>40</v>
      </c>
      <c r="I469" s="10" t="s">
        <v>39</v>
      </c>
      <c r="J469" s="10" t="s">
        <v>74</v>
      </c>
    </row>
    <row r="470" spans="1:10" x14ac:dyDescent="0.25">
      <c r="A470" s="1">
        <v>42649</v>
      </c>
      <c r="B470" t="s">
        <v>101</v>
      </c>
      <c r="C470" t="s">
        <v>5</v>
      </c>
      <c r="D470">
        <v>1</v>
      </c>
      <c r="E470">
        <v>16518</v>
      </c>
      <c r="F470" t="s">
        <v>36</v>
      </c>
      <c r="G470" s="1" t="s">
        <v>13</v>
      </c>
      <c r="H470" s="10" t="s">
        <v>39</v>
      </c>
      <c r="I470" s="10" t="s">
        <v>40</v>
      </c>
      <c r="J470" s="10" t="s">
        <v>74</v>
      </c>
    </row>
    <row r="471" spans="1:10" x14ac:dyDescent="0.25">
      <c r="A471" s="1">
        <v>42649</v>
      </c>
      <c r="B471" t="s">
        <v>101</v>
      </c>
      <c r="C471" t="s">
        <v>5</v>
      </c>
      <c r="D471">
        <v>1</v>
      </c>
      <c r="E471">
        <v>15310</v>
      </c>
      <c r="F471" t="s">
        <v>36</v>
      </c>
      <c r="G471" s="1" t="s">
        <v>13</v>
      </c>
      <c r="H471" s="10" t="s">
        <v>39</v>
      </c>
      <c r="I471" s="10" t="s">
        <v>40</v>
      </c>
      <c r="J471" s="10" t="s">
        <v>74</v>
      </c>
    </row>
    <row r="472" spans="1:10" x14ac:dyDescent="0.25">
      <c r="A472" s="1">
        <v>42649</v>
      </c>
      <c r="B472" t="s">
        <v>44</v>
      </c>
      <c r="C472" t="s">
        <v>5</v>
      </c>
      <c r="D472">
        <v>2982</v>
      </c>
      <c r="E472">
        <v>10912</v>
      </c>
      <c r="F472" t="s">
        <v>36</v>
      </c>
      <c r="G472" s="1" t="s">
        <v>13</v>
      </c>
      <c r="H472" s="10" t="s">
        <v>39</v>
      </c>
      <c r="I472" s="10" t="s">
        <v>39</v>
      </c>
      <c r="J472" s="10" t="s">
        <v>74</v>
      </c>
    </row>
    <row r="473" spans="1:10" x14ac:dyDescent="0.25">
      <c r="A473" s="1">
        <v>42649</v>
      </c>
      <c r="B473" t="s">
        <v>44</v>
      </c>
      <c r="C473" t="s">
        <v>5</v>
      </c>
      <c r="D473">
        <v>2939</v>
      </c>
      <c r="E473">
        <v>10848</v>
      </c>
      <c r="F473" t="s">
        <v>36</v>
      </c>
      <c r="G473" s="1" t="s">
        <v>13</v>
      </c>
      <c r="H473" s="10" t="s">
        <v>39</v>
      </c>
      <c r="I473" s="10" t="s">
        <v>39</v>
      </c>
      <c r="J473" s="10" t="s">
        <v>74</v>
      </c>
    </row>
    <row r="474" spans="1:10" x14ac:dyDescent="0.25">
      <c r="A474" s="1">
        <v>42649</v>
      </c>
      <c r="B474" t="s">
        <v>100</v>
      </c>
      <c r="C474" t="s">
        <v>6</v>
      </c>
      <c r="D474">
        <v>2</v>
      </c>
      <c r="E474">
        <v>14870</v>
      </c>
      <c r="F474" t="s">
        <v>36</v>
      </c>
      <c r="G474" s="1" t="s">
        <v>13</v>
      </c>
      <c r="H474" s="10" t="s">
        <v>40</v>
      </c>
      <c r="I474" s="10" t="s">
        <v>39</v>
      </c>
      <c r="J474" s="10" t="s">
        <v>74</v>
      </c>
    </row>
    <row r="475" spans="1:10" x14ac:dyDescent="0.25">
      <c r="A475" s="1">
        <v>42649</v>
      </c>
      <c r="B475" t="s">
        <v>100</v>
      </c>
      <c r="C475" t="s">
        <v>6</v>
      </c>
      <c r="D475">
        <v>0</v>
      </c>
      <c r="E475">
        <v>15644</v>
      </c>
      <c r="F475" t="s">
        <v>36</v>
      </c>
      <c r="G475" s="1" t="s">
        <v>13</v>
      </c>
      <c r="H475" s="10" t="s">
        <v>40</v>
      </c>
      <c r="I475" s="10" t="s">
        <v>39</v>
      </c>
      <c r="J475" s="10" t="s">
        <v>74</v>
      </c>
    </row>
    <row r="476" spans="1:10" x14ac:dyDescent="0.25">
      <c r="A476" s="1">
        <v>42649</v>
      </c>
      <c r="B476" t="s">
        <v>101</v>
      </c>
      <c r="C476" t="s">
        <v>6</v>
      </c>
      <c r="D476">
        <v>1</v>
      </c>
      <c r="E476">
        <v>15256</v>
      </c>
      <c r="F476" t="s">
        <v>36</v>
      </c>
      <c r="G476" s="1" t="s">
        <v>13</v>
      </c>
      <c r="H476" s="10" t="s">
        <v>39</v>
      </c>
      <c r="I476" s="10" t="s">
        <v>40</v>
      </c>
      <c r="J476" s="10" t="s">
        <v>74</v>
      </c>
    </row>
    <row r="477" spans="1:10" x14ac:dyDescent="0.25">
      <c r="A477" s="1">
        <v>42649</v>
      </c>
      <c r="B477" t="s">
        <v>101</v>
      </c>
      <c r="C477" t="s">
        <v>6</v>
      </c>
      <c r="D477">
        <v>1</v>
      </c>
      <c r="E477">
        <v>15887</v>
      </c>
      <c r="F477" t="s">
        <v>36</v>
      </c>
      <c r="G477" s="1" t="s">
        <v>13</v>
      </c>
      <c r="H477" s="10" t="s">
        <v>39</v>
      </c>
      <c r="I477" s="10" t="s">
        <v>40</v>
      </c>
      <c r="J477" s="10" t="s">
        <v>74</v>
      </c>
    </row>
    <row r="478" spans="1:10" x14ac:dyDescent="0.25">
      <c r="A478" s="1">
        <v>42649</v>
      </c>
      <c r="B478" t="s">
        <v>44</v>
      </c>
      <c r="C478" t="s">
        <v>6</v>
      </c>
      <c r="D478">
        <v>1283</v>
      </c>
      <c r="E478">
        <v>13771</v>
      </c>
      <c r="F478" t="s">
        <v>36</v>
      </c>
      <c r="G478" s="1" t="s">
        <v>13</v>
      </c>
      <c r="H478" s="10" t="s">
        <v>39</v>
      </c>
      <c r="I478" s="10" t="s">
        <v>39</v>
      </c>
      <c r="J478" s="10" t="s">
        <v>74</v>
      </c>
    </row>
    <row r="479" spans="1:10" x14ac:dyDescent="0.25">
      <c r="A479" s="1">
        <v>42649</v>
      </c>
      <c r="B479" t="s">
        <v>44</v>
      </c>
      <c r="C479" t="s">
        <v>6</v>
      </c>
      <c r="D479">
        <v>1340</v>
      </c>
      <c r="E479">
        <v>14091</v>
      </c>
      <c r="F479" t="s">
        <v>36</v>
      </c>
      <c r="G479" s="1" t="s">
        <v>13</v>
      </c>
      <c r="H479" s="10" t="s">
        <v>39</v>
      </c>
      <c r="I479" s="10" t="s">
        <v>39</v>
      </c>
      <c r="J479" s="10" t="s">
        <v>74</v>
      </c>
    </row>
    <row r="480" spans="1:10" x14ac:dyDescent="0.25">
      <c r="A480" s="1">
        <v>42649</v>
      </c>
      <c r="B480" t="s">
        <v>100</v>
      </c>
      <c r="C480" t="s">
        <v>7</v>
      </c>
      <c r="D480">
        <v>1</v>
      </c>
      <c r="E480">
        <v>15589</v>
      </c>
      <c r="F480" t="s">
        <v>36</v>
      </c>
      <c r="G480" s="1" t="s">
        <v>13</v>
      </c>
      <c r="H480" s="10" t="s">
        <v>40</v>
      </c>
      <c r="I480" s="10" t="s">
        <v>39</v>
      </c>
      <c r="J480" s="10" t="s">
        <v>74</v>
      </c>
    </row>
    <row r="481" spans="1:10" x14ac:dyDescent="0.25">
      <c r="A481" s="1">
        <v>42649</v>
      </c>
      <c r="B481" t="s">
        <v>100</v>
      </c>
      <c r="C481" t="s">
        <v>7</v>
      </c>
      <c r="D481">
        <v>0</v>
      </c>
      <c r="E481">
        <v>14538</v>
      </c>
      <c r="F481" t="s">
        <v>36</v>
      </c>
      <c r="G481" s="1" t="s">
        <v>13</v>
      </c>
      <c r="H481" s="10" t="s">
        <v>40</v>
      </c>
      <c r="I481" s="10" t="s">
        <v>39</v>
      </c>
      <c r="J481" s="10" t="s">
        <v>74</v>
      </c>
    </row>
    <row r="482" spans="1:10" x14ac:dyDescent="0.25">
      <c r="A482" s="1">
        <v>42649</v>
      </c>
      <c r="B482" t="s">
        <v>101</v>
      </c>
      <c r="C482" t="s">
        <v>7</v>
      </c>
      <c r="D482">
        <v>3</v>
      </c>
      <c r="E482">
        <v>16099</v>
      </c>
      <c r="F482" t="s">
        <v>36</v>
      </c>
      <c r="G482" s="1" t="s">
        <v>13</v>
      </c>
      <c r="H482" s="10" t="s">
        <v>39</v>
      </c>
      <c r="I482" s="10" t="s">
        <v>40</v>
      </c>
      <c r="J482" s="10" t="s">
        <v>74</v>
      </c>
    </row>
    <row r="483" spans="1:10" x14ac:dyDescent="0.25">
      <c r="A483" s="1">
        <v>42649</v>
      </c>
      <c r="B483" t="s">
        <v>101</v>
      </c>
      <c r="C483" t="s">
        <v>7</v>
      </c>
      <c r="D483">
        <v>0</v>
      </c>
      <c r="E483">
        <v>15913</v>
      </c>
      <c r="F483" t="s">
        <v>36</v>
      </c>
      <c r="G483" s="1" t="s">
        <v>13</v>
      </c>
      <c r="H483" s="10" t="s">
        <v>39</v>
      </c>
      <c r="I483" s="10" t="s">
        <v>40</v>
      </c>
      <c r="J483" s="10" t="s">
        <v>74</v>
      </c>
    </row>
    <row r="484" spans="1:10" x14ac:dyDescent="0.25">
      <c r="A484" s="1">
        <v>42649</v>
      </c>
      <c r="B484" t="s">
        <v>44</v>
      </c>
      <c r="C484" t="s">
        <v>7</v>
      </c>
      <c r="D484">
        <v>9019</v>
      </c>
      <c r="E484">
        <v>5790</v>
      </c>
      <c r="F484" t="s">
        <v>36</v>
      </c>
      <c r="G484" s="1" t="s">
        <v>13</v>
      </c>
      <c r="H484" s="10" t="s">
        <v>39</v>
      </c>
      <c r="I484" s="10" t="s">
        <v>39</v>
      </c>
      <c r="J484" s="10" t="s">
        <v>74</v>
      </c>
    </row>
    <row r="485" spans="1:10" x14ac:dyDescent="0.25">
      <c r="A485" s="1">
        <v>42649</v>
      </c>
      <c r="B485" t="s">
        <v>44</v>
      </c>
      <c r="C485" t="s">
        <v>7</v>
      </c>
      <c r="D485">
        <v>8928</v>
      </c>
      <c r="E485">
        <v>5600</v>
      </c>
      <c r="F485" t="s">
        <v>36</v>
      </c>
      <c r="G485" s="1" t="s">
        <v>13</v>
      </c>
      <c r="H485" s="10" t="s">
        <v>39</v>
      </c>
      <c r="I485" s="10" t="s">
        <v>39</v>
      </c>
      <c r="J485" s="10" t="s">
        <v>74</v>
      </c>
    </row>
    <row r="486" spans="1:10" x14ac:dyDescent="0.25">
      <c r="A486" s="1">
        <v>42649</v>
      </c>
      <c r="B486" t="s">
        <v>102</v>
      </c>
      <c r="C486" t="s">
        <v>4</v>
      </c>
      <c r="D486">
        <v>0</v>
      </c>
      <c r="E486">
        <v>15694</v>
      </c>
      <c r="F486" t="s">
        <v>34</v>
      </c>
      <c r="G486" s="1" t="s">
        <v>13</v>
      </c>
      <c r="H486" s="10" t="s">
        <v>40</v>
      </c>
      <c r="I486" s="10" t="s">
        <v>39</v>
      </c>
      <c r="J486" s="10" t="s">
        <v>74</v>
      </c>
    </row>
    <row r="487" spans="1:10" x14ac:dyDescent="0.25">
      <c r="A487" s="1">
        <v>42649</v>
      </c>
      <c r="B487" t="s">
        <v>102</v>
      </c>
      <c r="C487" t="s">
        <v>4</v>
      </c>
      <c r="D487">
        <v>1</v>
      </c>
      <c r="E487">
        <v>15570</v>
      </c>
      <c r="F487" t="s">
        <v>34</v>
      </c>
      <c r="G487" s="1" t="s">
        <v>13</v>
      </c>
      <c r="H487" s="10" t="s">
        <v>40</v>
      </c>
      <c r="I487" s="10" t="s">
        <v>39</v>
      </c>
      <c r="J487" s="10" t="s">
        <v>74</v>
      </c>
    </row>
    <row r="488" spans="1:10" x14ac:dyDescent="0.25">
      <c r="A488" s="1">
        <v>42649</v>
      </c>
      <c r="B488" t="s">
        <v>103</v>
      </c>
      <c r="C488" t="s">
        <v>4</v>
      </c>
      <c r="D488">
        <v>0</v>
      </c>
      <c r="E488">
        <v>15152</v>
      </c>
      <c r="F488" t="s">
        <v>34</v>
      </c>
      <c r="G488" s="1" t="s">
        <v>13</v>
      </c>
      <c r="H488" s="10" t="s">
        <v>39</v>
      </c>
      <c r="I488" s="10" t="s">
        <v>40</v>
      </c>
      <c r="J488" s="10" t="s">
        <v>74</v>
      </c>
    </row>
    <row r="489" spans="1:10" x14ac:dyDescent="0.25">
      <c r="A489" s="1">
        <v>42649</v>
      </c>
      <c r="B489" t="s">
        <v>103</v>
      </c>
      <c r="C489" t="s">
        <v>4</v>
      </c>
      <c r="D489">
        <v>0</v>
      </c>
      <c r="E489">
        <v>14834</v>
      </c>
      <c r="F489" t="s">
        <v>34</v>
      </c>
      <c r="G489" s="1" t="s">
        <v>13</v>
      </c>
      <c r="H489" s="10" t="s">
        <v>39</v>
      </c>
      <c r="I489" s="10" t="s">
        <v>40</v>
      </c>
      <c r="J489" s="10" t="s">
        <v>74</v>
      </c>
    </row>
    <row r="490" spans="1:10" x14ac:dyDescent="0.25">
      <c r="A490" s="1">
        <v>42649</v>
      </c>
      <c r="B490" t="s">
        <v>43</v>
      </c>
      <c r="C490" t="s">
        <v>4</v>
      </c>
      <c r="D490">
        <v>9918</v>
      </c>
      <c r="E490">
        <v>6436</v>
      </c>
      <c r="F490" t="s">
        <v>34</v>
      </c>
      <c r="G490" s="1" t="s">
        <v>13</v>
      </c>
      <c r="H490" s="10" t="s">
        <v>39</v>
      </c>
      <c r="I490" s="10" t="s">
        <v>39</v>
      </c>
      <c r="J490" s="10" t="s">
        <v>74</v>
      </c>
    </row>
    <row r="491" spans="1:10" x14ac:dyDescent="0.25">
      <c r="A491" s="1">
        <v>42649</v>
      </c>
      <c r="B491" t="s">
        <v>43</v>
      </c>
      <c r="C491" t="s">
        <v>4</v>
      </c>
      <c r="D491">
        <v>9842</v>
      </c>
      <c r="E491">
        <v>6228</v>
      </c>
      <c r="F491" t="s">
        <v>34</v>
      </c>
      <c r="G491" s="1" t="s">
        <v>13</v>
      </c>
      <c r="H491" s="10" t="s">
        <v>39</v>
      </c>
      <c r="I491" s="10" t="s">
        <v>39</v>
      </c>
      <c r="J491" s="10" t="s">
        <v>74</v>
      </c>
    </row>
    <row r="492" spans="1:10" x14ac:dyDescent="0.25">
      <c r="A492" s="1">
        <v>42649</v>
      </c>
      <c r="B492" t="s">
        <v>102</v>
      </c>
      <c r="C492" t="s">
        <v>5</v>
      </c>
      <c r="D492">
        <v>1</v>
      </c>
      <c r="E492">
        <v>15142</v>
      </c>
      <c r="F492" t="s">
        <v>34</v>
      </c>
      <c r="G492" s="1" t="s">
        <v>13</v>
      </c>
      <c r="H492" s="10" t="s">
        <v>40</v>
      </c>
      <c r="I492" s="10" t="s">
        <v>39</v>
      </c>
      <c r="J492" s="10" t="s">
        <v>74</v>
      </c>
    </row>
    <row r="493" spans="1:10" x14ac:dyDescent="0.25">
      <c r="A493" s="1">
        <v>42649</v>
      </c>
      <c r="B493" t="s">
        <v>102</v>
      </c>
      <c r="C493" t="s">
        <v>5</v>
      </c>
      <c r="D493">
        <v>1</v>
      </c>
      <c r="E493">
        <v>15902</v>
      </c>
      <c r="F493" t="s">
        <v>34</v>
      </c>
      <c r="G493" s="1" t="s">
        <v>13</v>
      </c>
      <c r="H493" s="10" t="s">
        <v>40</v>
      </c>
      <c r="I493" s="10" t="s">
        <v>39</v>
      </c>
      <c r="J493" s="10" t="s">
        <v>74</v>
      </c>
    </row>
    <row r="494" spans="1:10" x14ac:dyDescent="0.25">
      <c r="A494" s="1">
        <v>42649</v>
      </c>
      <c r="B494" t="s">
        <v>103</v>
      </c>
      <c r="C494" t="s">
        <v>5</v>
      </c>
      <c r="D494">
        <v>1</v>
      </c>
      <c r="E494">
        <v>15818</v>
      </c>
      <c r="F494" t="s">
        <v>34</v>
      </c>
      <c r="G494" s="1" t="s">
        <v>13</v>
      </c>
      <c r="H494" s="10" t="s">
        <v>39</v>
      </c>
      <c r="I494" s="10" t="s">
        <v>40</v>
      </c>
      <c r="J494" s="10" t="s">
        <v>74</v>
      </c>
    </row>
    <row r="495" spans="1:10" x14ac:dyDescent="0.25">
      <c r="A495" s="1">
        <v>42649</v>
      </c>
      <c r="B495" t="s">
        <v>103</v>
      </c>
      <c r="C495" t="s">
        <v>5</v>
      </c>
      <c r="D495">
        <v>1</v>
      </c>
      <c r="E495">
        <v>16049</v>
      </c>
      <c r="F495" t="s">
        <v>34</v>
      </c>
      <c r="G495" s="1" t="s">
        <v>13</v>
      </c>
      <c r="H495" s="10" t="s">
        <v>39</v>
      </c>
      <c r="I495" s="10" t="s">
        <v>40</v>
      </c>
      <c r="J495" s="10" t="s">
        <v>74</v>
      </c>
    </row>
    <row r="496" spans="1:10" x14ac:dyDescent="0.25">
      <c r="A496" s="1">
        <v>42649</v>
      </c>
      <c r="B496" t="s">
        <v>43</v>
      </c>
      <c r="C496" t="s">
        <v>5</v>
      </c>
      <c r="D496">
        <v>8444</v>
      </c>
      <c r="E496">
        <v>7545</v>
      </c>
      <c r="F496" t="s">
        <v>34</v>
      </c>
      <c r="G496" s="1" t="s">
        <v>13</v>
      </c>
      <c r="H496" s="10" t="s">
        <v>39</v>
      </c>
      <c r="I496" s="10" t="s">
        <v>39</v>
      </c>
      <c r="J496" s="10" t="s">
        <v>74</v>
      </c>
    </row>
    <row r="497" spans="1:10" x14ac:dyDescent="0.25">
      <c r="A497" s="1">
        <v>42649</v>
      </c>
      <c r="B497" t="s">
        <v>43</v>
      </c>
      <c r="C497" t="s">
        <v>5</v>
      </c>
      <c r="D497">
        <v>7955</v>
      </c>
      <c r="E497">
        <v>7331</v>
      </c>
      <c r="F497" t="s">
        <v>34</v>
      </c>
      <c r="G497" s="1" t="s">
        <v>13</v>
      </c>
      <c r="H497" s="10" t="s">
        <v>39</v>
      </c>
      <c r="I497" s="10" t="s">
        <v>39</v>
      </c>
      <c r="J497" s="10" t="s">
        <v>74</v>
      </c>
    </row>
    <row r="498" spans="1:10" x14ac:dyDescent="0.25">
      <c r="A498" s="1">
        <v>42649</v>
      </c>
      <c r="B498" t="s">
        <v>102</v>
      </c>
      <c r="C498" t="s">
        <v>6</v>
      </c>
      <c r="D498">
        <v>2</v>
      </c>
      <c r="E498">
        <v>15687</v>
      </c>
      <c r="F498" t="s">
        <v>34</v>
      </c>
      <c r="G498" s="1" t="s">
        <v>13</v>
      </c>
      <c r="H498" s="10" t="s">
        <v>40</v>
      </c>
      <c r="I498" s="10" t="s">
        <v>39</v>
      </c>
      <c r="J498" s="10" t="s">
        <v>74</v>
      </c>
    </row>
    <row r="499" spans="1:10" x14ac:dyDescent="0.25">
      <c r="A499" s="1">
        <v>42649</v>
      </c>
      <c r="B499" t="s">
        <v>102</v>
      </c>
      <c r="C499" t="s">
        <v>6</v>
      </c>
      <c r="D499">
        <v>1</v>
      </c>
      <c r="E499">
        <v>15527</v>
      </c>
      <c r="F499" t="s">
        <v>34</v>
      </c>
      <c r="G499" s="1" t="s">
        <v>13</v>
      </c>
      <c r="H499" s="10" t="s">
        <v>40</v>
      </c>
      <c r="I499" s="10" t="s">
        <v>39</v>
      </c>
      <c r="J499" s="10" t="s">
        <v>74</v>
      </c>
    </row>
    <row r="500" spans="1:10" x14ac:dyDescent="0.25">
      <c r="A500" s="1">
        <v>42649</v>
      </c>
      <c r="B500" t="s">
        <v>103</v>
      </c>
      <c r="C500" t="s">
        <v>6</v>
      </c>
      <c r="D500">
        <v>0</v>
      </c>
      <c r="E500">
        <v>16336</v>
      </c>
      <c r="F500" t="s">
        <v>34</v>
      </c>
      <c r="G500" s="1" t="s">
        <v>13</v>
      </c>
      <c r="H500" s="10" t="s">
        <v>39</v>
      </c>
      <c r="I500" s="10" t="s">
        <v>40</v>
      </c>
      <c r="J500" s="10" t="s">
        <v>74</v>
      </c>
    </row>
    <row r="501" spans="1:10" x14ac:dyDescent="0.25">
      <c r="A501" s="1">
        <v>42649</v>
      </c>
      <c r="B501" t="s">
        <v>103</v>
      </c>
      <c r="C501" t="s">
        <v>6</v>
      </c>
      <c r="D501">
        <v>0</v>
      </c>
      <c r="E501">
        <v>16484</v>
      </c>
      <c r="F501" t="s">
        <v>34</v>
      </c>
      <c r="G501" s="1" t="s">
        <v>13</v>
      </c>
      <c r="H501" s="10" t="s">
        <v>39</v>
      </c>
      <c r="I501" s="10" t="s">
        <v>40</v>
      </c>
      <c r="J501" s="10" t="s">
        <v>74</v>
      </c>
    </row>
    <row r="502" spans="1:10" x14ac:dyDescent="0.25">
      <c r="A502" s="1">
        <v>42649</v>
      </c>
      <c r="B502" t="s">
        <v>43</v>
      </c>
      <c r="C502" t="s">
        <v>6</v>
      </c>
      <c r="D502">
        <v>2016</v>
      </c>
      <c r="E502">
        <v>13603</v>
      </c>
      <c r="F502" t="s">
        <v>34</v>
      </c>
      <c r="G502" s="1" t="s">
        <v>13</v>
      </c>
      <c r="H502" s="10" t="s">
        <v>39</v>
      </c>
      <c r="I502" s="10" t="s">
        <v>39</v>
      </c>
      <c r="J502" s="10" t="s">
        <v>74</v>
      </c>
    </row>
    <row r="503" spans="1:10" x14ac:dyDescent="0.25">
      <c r="A503" s="1">
        <v>42649</v>
      </c>
      <c r="B503" t="s">
        <v>43</v>
      </c>
      <c r="C503" t="s">
        <v>6</v>
      </c>
      <c r="D503">
        <v>1918</v>
      </c>
      <c r="E503">
        <v>13290</v>
      </c>
      <c r="F503" t="s">
        <v>34</v>
      </c>
      <c r="G503" s="1" t="s">
        <v>13</v>
      </c>
      <c r="H503" s="10" t="s">
        <v>39</v>
      </c>
      <c r="I503" s="10" t="s">
        <v>39</v>
      </c>
      <c r="J503" s="10" t="s">
        <v>74</v>
      </c>
    </row>
    <row r="504" spans="1:10" x14ac:dyDescent="0.25">
      <c r="A504" s="1">
        <v>42649</v>
      </c>
      <c r="B504" t="s">
        <v>102</v>
      </c>
      <c r="C504" t="s">
        <v>7</v>
      </c>
      <c r="D504">
        <v>1</v>
      </c>
      <c r="E504">
        <v>15485</v>
      </c>
      <c r="F504" t="s">
        <v>34</v>
      </c>
      <c r="G504" s="1" t="s">
        <v>13</v>
      </c>
      <c r="H504" s="10" t="s">
        <v>40</v>
      </c>
      <c r="I504" s="10" t="s">
        <v>39</v>
      </c>
      <c r="J504" s="10" t="s">
        <v>74</v>
      </c>
    </row>
    <row r="505" spans="1:10" x14ac:dyDescent="0.25">
      <c r="A505" s="1">
        <v>42649</v>
      </c>
      <c r="B505" t="s">
        <v>102</v>
      </c>
      <c r="C505" t="s">
        <v>7</v>
      </c>
      <c r="D505">
        <v>0</v>
      </c>
      <c r="E505">
        <v>14269</v>
      </c>
      <c r="F505" t="s">
        <v>34</v>
      </c>
      <c r="G505" s="1" t="s">
        <v>13</v>
      </c>
      <c r="H505" s="10" t="s">
        <v>40</v>
      </c>
      <c r="I505" s="10" t="s">
        <v>39</v>
      </c>
      <c r="J505" s="10" t="s">
        <v>74</v>
      </c>
    </row>
    <row r="506" spans="1:10" x14ac:dyDescent="0.25">
      <c r="A506" s="1">
        <v>42649</v>
      </c>
      <c r="B506" t="s">
        <v>103</v>
      </c>
      <c r="C506" t="s">
        <v>7</v>
      </c>
      <c r="D506">
        <v>1</v>
      </c>
      <c r="E506">
        <v>15536</v>
      </c>
      <c r="F506" t="s">
        <v>34</v>
      </c>
      <c r="G506" s="1" t="s">
        <v>13</v>
      </c>
      <c r="H506" s="10" t="s">
        <v>39</v>
      </c>
      <c r="I506" s="10" t="s">
        <v>40</v>
      </c>
      <c r="J506" s="10" t="s">
        <v>74</v>
      </c>
    </row>
    <row r="507" spans="1:10" x14ac:dyDescent="0.25">
      <c r="A507" s="1">
        <v>42649</v>
      </c>
      <c r="B507" t="s">
        <v>103</v>
      </c>
      <c r="C507" t="s">
        <v>7</v>
      </c>
      <c r="D507">
        <v>0</v>
      </c>
      <c r="E507">
        <v>14676</v>
      </c>
      <c r="F507" t="s">
        <v>34</v>
      </c>
      <c r="G507" s="1" t="s">
        <v>13</v>
      </c>
      <c r="H507" s="10" t="s">
        <v>39</v>
      </c>
      <c r="I507" s="10" t="s">
        <v>40</v>
      </c>
      <c r="J507" s="10" t="s">
        <v>74</v>
      </c>
    </row>
    <row r="508" spans="1:10" x14ac:dyDescent="0.25">
      <c r="A508" s="1">
        <v>42649</v>
      </c>
      <c r="B508" t="s">
        <v>43</v>
      </c>
      <c r="C508" t="s">
        <v>7</v>
      </c>
      <c r="D508">
        <v>9338</v>
      </c>
      <c r="E508">
        <v>5887</v>
      </c>
      <c r="F508" t="s">
        <v>34</v>
      </c>
      <c r="G508" s="1" t="s">
        <v>13</v>
      </c>
      <c r="H508" s="10" t="s">
        <v>39</v>
      </c>
      <c r="I508" s="10" t="s">
        <v>39</v>
      </c>
      <c r="J508" s="10" t="s">
        <v>74</v>
      </c>
    </row>
    <row r="509" spans="1:10" x14ac:dyDescent="0.25">
      <c r="A509" s="1">
        <v>42649</v>
      </c>
      <c r="B509" t="s">
        <v>43</v>
      </c>
      <c r="C509" t="s">
        <v>7</v>
      </c>
      <c r="D509">
        <v>8841</v>
      </c>
      <c r="E509">
        <v>5459</v>
      </c>
      <c r="F509" t="s">
        <v>34</v>
      </c>
      <c r="G509" s="1" t="s">
        <v>13</v>
      </c>
      <c r="H509" s="10" t="s">
        <v>39</v>
      </c>
      <c r="I509" s="10" t="s">
        <v>39</v>
      </c>
      <c r="J509" s="10" t="s">
        <v>74</v>
      </c>
    </row>
    <row r="510" spans="1:10" x14ac:dyDescent="0.25">
      <c r="A510" s="1">
        <v>42649</v>
      </c>
      <c r="B510" t="s">
        <v>104</v>
      </c>
      <c r="C510" t="s">
        <v>4</v>
      </c>
      <c r="D510">
        <v>1</v>
      </c>
      <c r="E510">
        <v>15161</v>
      </c>
      <c r="F510" t="s">
        <v>35</v>
      </c>
      <c r="G510" s="1" t="s">
        <v>13</v>
      </c>
      <c r="H510" s="10" t="s">
        <v>40</v>
      </c>
      <c r="I510" s="10" t="s">
        <v>39</v>
      </c>
      <c r="J510" s="10" t="s">
        <v>74</v>
      </c>
    </row>
    <row r="511" spans="1:10" x14ac:dyDescent="0.25">
      <c r="A511" s="1">
        <v>42649</v>
      </c>
      <c r="B511" t="s">
        <v>104</v>
      </c>
      <c r="C511" t="s">
        <v>4</v>
      </c>
      <c r="D511">
        <v>0</v>
      </c>
      <c r="E511">
        <v>16144</v>
      </c>
      <c r="F511" t="s">
        <v>35</v>
      </c>
      <c r="G511" s="1" t="s">
        <v>13</v>
      </c>
      <c r="H511" s="10" t="s">
        <v>40</v>
      </c>
      <c r="I511" s="10" t="s">
        <v>39</v>
      </c>
      <c r="J511" s="10" t="s">
        <v>74</v>
      </c>
    </row>
    <row r="512" spans="1:10" x14ac:dyDescent="0.25">
      <c r="A512" s="1">
        <v>42649</v>
      </c>
      <c r="B512" t="s">
        <v>105</v>
      </c>
      <c r="C512" t="s">
        <v>4</v>
      </c>
      <c r="D512">
        <v>3</v>
      </c>
      <c r="E512">
        <v>15065</v>
      </c>
      <c r="F512" t="s">
        <v>35</v>
      </c>
      <c r="G512" s="1" t="s">
        <v>13</v>
      </c>
      <c r="H512" s="10" t="s">
        <v>39</v>
      </c>
      <c r="I512" s="10" t="s">
        <v>40</v>
      </c>
      <c r="J512" s="10" t="s">
        <v>74</v>
      </c>
    </row>
    <row r="513" spans="1:10" x14ac:dyDescent="0.25">
      <c r="A513" s="1">
        <v>42649</v>
      </c>
      <c r="B513" t="s">
        <v>105</v>
      </c>
      <c r="C513" t="s">
        <v>4</v>
      </c>
      <c r="D513">
        <v>0</v>
      </c>
      <c r="E513">
        <v>16334</v>
      </c>
      <c r="F513" t="s">
        <v>35</v>
      </c>
      <c r="G513" s="1" t="s">
        <v>13</v>
      </c>
      <c r="H513" s="10" t="s">
        <v>39</v>
      </c>
      <c r="I513" s="10" t="s">
        <v>40</v>
      </c>
      <c r="J513" s="10" t="s">
        <v>74</v>
      </c>
    </row>
    <row r="514" spans="1:10" x14ac:dyDescent="0.25">
      <c r="A514" s="1">
        <v>42649</v>
      </c>
      <c r="B514" t="s">
        <v>42</v>
      </c>
      <c r="C514" t="s">
        <v>4</v>
      </c>
      <c r="D514">
        <v>12057</v>
      </c>
      <c r="E514">
        <v>2924</v>
      </c>
      <c r="F514" t="s">
        <v>35</v>
      </c>
      <c r="G514" s="1" t="s">
        <v>13</v>
      </c>
      <c r="H514" s="10" t="s">
        <v>39</v>
      </c>
      <c r="I514" s="10" t="s">
        <v>39</v>
      </c>
      <c r="J514" s="10" t="s">
        <v>74</v>
      </c>
    </row>
    <row r="515" spans="1:10" x14ac:dyDescent="0.25">
      <c r="A515" s="1">
        <v>42649</v>
      </c>
      <c r="B515" t="s">
        <v>42</v>
      </c>
      <c r="C515" t="s">
        <v>4</v>
      </c>
      <c r="D515">
        <v>12923</v>
      </c>
      <c r="E515">
        <v>3087</v>
      </c>
      <c r="F515" t="s">
        <v>35</v>
      </c>
      <c r="G515" s="1" t="s">
        <v>13</v>
      </c>
      <c r="H515" s="10" t="s">
        <v>39</v>
      </c>
      <c r="I515" s="10" t="s">
        <v>39</v>
      </c>
      <c r="J515" s="10" t="s">
        <v>74</v>
      </c>
    </row>
    <row r="516" spans="1:10" x14ac:dyDescent="0.25">
      <c r="A516" s="1">
        <v>42649</v>
      </c>
      <c r="B516" t="s">
        <v>104</v>
      </c>
      <c r="C516" t="s">
        <v>5</v>
      </c>
      <c r="D516">
        <v>6</v>
      </c>
      <c r="E516">
        <v>16439</v>
      </c>
      <c r="F516" t="s">
        <v>35</v>
      </c>
      <c r="G516" s="1" t="s">
        <v>13</v>
      </c>
      <c r="H516" s="10" t="s">
        <v>40</v>
      </c>
      <c r="I516" s="10" t="s">
        <v>39</v>
      </c>
      <c r="J516" s="10" t="s">
        <v>74</v>
      </c>
    </row>
    <row r="517" spans="1:10" x14ac:dyDescent="0.25">
      <c r="A517" s="1">
        <v>42649</v>
      </c>
      <c r="B517" t="s">
        <v>104</v>
      </c>
      <c r="C517" t="s">
        <v>5</v>
      </c>
      <c r="D517">
        <v>0</v>
      </c>
      <c r="E517">
        <v>15729</v>
      </c>
      <c r="F517" t="s">
        <v>35</v>
      </c>
      <c r="G517" s="1" t="s">
        <v>13</v>
      </c>
      <c r="H517" s="10" t="s">
        <v>40</v>
      </c>
      <c r="I517" s="10" t="s">
        <v>39</v>
      </c>
      <c r="J517" s="10" t="s">
        <v>74</v>
      </c>
    </row>
    <row r="518" spans="1:10" x14ac:dyDescent="0.25">
      <c r="A518" s="1">
        <v>42649</v>
      </c>
      <c r="B518" t="s">
        <v>105</v>
      </c>
      <c r="C518" t="s">
        <v>5</v>
      </c>
      <c r="D518">
        <v>5</v>
      </c>
      <c r="E518">
        <v>16464</v>
      </c>
      <c r="F518" t="s">
        <v>35</v>
      </c>
      <c r="G518" s="1" t="s">
        <v>13</v>
      </c>
      <c r="H518" s="10" t="s">
        <v>39</v>
      </c>
      <c r="I518" s="10" t="s">
        <v>40</v>
      </c>
      <c r="J518" s="10" t="s">
        <v>74</v>
      </c>
    </row>
    <row r="519" spans="1:10" x14ac:dyDescent="0.25">
      <c r="A519" s="1">
        <v>42649</v>
      </c>
      <c r="B519" t="s">
        <v>105</v>
      </c>
      <c r="C519" t="s">
        <v>5</v>
      </c>
      <c r="D519">
        <v>0</v>
      </c>
      <c r="E519">
        <v>15815</v>
      </c>
      <c r="F519" t="s">
        <v>35</v>
      </c>
      <c r="G519" s="1" t="s">
        <v>13</v>
      </c>
      <c r="H519" s="10" t="s">
        <v>39</v>
      </c>
      <c r="I519" s="10" t="s">
        <v>40</v>
      </c>
      <c r="J519" s="10" t="s">
        <v>74</v>
      </c>
    </row>
    <row r="520" spans="1:10" x14ac:dyDescent="0.25">
      <c r="A520" s="1">
        <v>42649</v>
      </c>
      <c r="B520" t="s">
        <v>42</v>
      </c>
      <c r="C520" t="s">
        <v>5</v>
      </c>
      <c r="D520">
        <v>11914</v>
      </c>
      <c r="E520">
        <v>4251</v>
      </c>
      <c r="F520" t="s">
        <v>35</v>
      </c>
      <c r="G520" s="1" t="s">
        <v>13</v>
      </c>
      <c r="H520" s="10" t="s">
        <v>39</v>
      </c>
      <c r="I520" s="10" t="s">
        <v>39</v>
      </c>
      <c r="J520" s="10" t="s">
        <v>74</v>
      </c>
    </row>
    <row r="521" spans="1:10" x14ac:dyDescent="0.25">
      <c r="A521" s="1">
        <v>42649</v>
      </c>
      <c r="B521" t="s">
        <v>42</v>
      </c>
      <c r="C521" t="s">
        <v>5</v>
      </c>
      <c r="D521">
        <v>11029</v>
      </c>
      <c r="E521">
        <v>3972</v>
      </c>
      <c r="F521" t="s">
        <v>35</v>
      </c>
      <c r="G521" s="1" t="s">
        <v>13</v>
      </c>
      <c r="H521" s="10" t="s">
        <v>39</v>
      </c>
      <c r="I521" s="10" t="s">
        <v>39</v>
      </c>
      <c r="J521" s="10" t="s">
        <v>74</v>
      </c>
    </row>
    <row r="522" spans="1:10" x14ac:dyDescent="0.25">
      <c r="A522" s="1">
        <v>42649</v>
      </c>
      <c r="B522" t="s">
        <v>104</v>
      </c>
      <c r="C522" t="s">
        <v>6</v>
      </c>
      <c r="D522">
        <v>5</v>
      </c>
      <c r="E522">
        <v>11599</v>
      </c>
      <c r="F522" t="s">
        <v>35</v>
      </c>
      <c r="G522" s="1" t="s">
        <v>13</v>
      </c>
      <c r="H522" s="10" t="s">
        <v>40</v>
      </c>
      <c r="I522" s="10" t="s">
        <v>39</v>
      </c>
      <c r="J522" s="10" t="s">
        <v>74</v>
      </c>
    </row>
    <row r="523" spans="1:10" x14ac:dyDescent="0.25">
      <c r="A523" s="1">
        <v>42649</v>
      </c>
      <c r="B523" t="s">
        <v>104</v>
      </c>
      <c r="C523" t="s">
        <v>6</v>
      </c>
      <c r="D523">
        <v>1</v>
      </c>
      <c r="E523">
        <v>15954</v>
      </c>
      <c r="F523" t="s">
        <v>35</v>
      </c>
      <c r="G523" s="1" t="s">
        <v>13</v>
      </c>
      <c r="H523" s="10" t="s">
        <v>40</v>
      </c>
      <c r="I523" s="10" t="s">
        <v>39</v>
      </c>
      <c r="J523" s="10" t="s">
        <v>74</v>
      </c>
    </row>
    <row r="524" spans="1:10" x14ac:dyDescent="0.25">
      <c r="A524" s="1">
        <v>42649</v>
      </c>
      <c r="B524" t="s">
        <v>105</v>
      </c>
      <c r="C524" t="s">
        <v>6</v>
      </c>
      <c r="D524">
        <v>0</v>
      </c>
      <c r="E524">
        <v>15832</v>
      </c>
      <c r="F524" t="s">
        <v>35</v>
      </c>
      <c r="G524" s="1" t="s">
        <v>13</v>
      </c>
      <c r="H524" s="10" t="s">
        <v>39</v>
      </c>
      <c r="I524" s="10" t="s">
        <v>40</v>
      </c>
      <c r="J524" s="10" t="s">
        <v>74</v>
      </c>
    </row>
    <row r="525" spans="1:10" x14ac:dyDescent="0.25">
      <c r="A525" s="1">
        <v>42649</v>
      </c>
      <c r="B525" t="s">
        <v>105</v>
      </c>
      <c r="C525" t="s">
        <v>6</v>
      </c>
      <c r="D525">
        <v>1</v>
      </c>
      <c r="E525">
        <v>16174</v>
      </c>
      <c r="F525" t="s">
        <v>35</v>
      </c>
      <c r="G525" s="1" t="s">
        <v>13</v>
      </c>
      <c r="H525" s="10" t="s">
        <v>39</v>
      </c>
      <c r="I525" s="10" t="s">
        <v>40</v>
      </c>
      <c r="J525" s="10" t="s">
        <v>74</v>
      </c>
    </row>
    <row r="526" spans="1:10" x14ac:dyDescent="0.25">
      <c r="A526" s="1">
        <v>42649</v>
      </c>
      <c r="B526" t="s">
        <v>42</v>
      </c>
      <c r="C526" t="s">
        <v>6</v>
      </c>
      <c r="D526">
        <v>2346</v>
      </c>
      <c r="E526">
        <v>12652</v>
      </c>
      <c r="F526" t="s">
        <v>35</v>
      </c>
      <c r="G526" s="1" t="s">
        <v>13</v>
      </c>
      <c r="H526" s="10" t="s">
        <v>39</v>
      </c>
      <c r="I526" s="10" t="s">
        <v>39</v>
      </c>
      <c r="J526" s="10" t="s">
        <v>74</v>
      </c>
    </row>
    <row r="527" spans="1:10" x14ac:dyDescent="0.25">
      <c r="A527" s="1">
        <v>42649</v>
      </c>
      <c r="B527" t="s">
        <v>42</v>
      </c>
      <c r="C527" t="s">
        <v>6</v>
      </c>
      <c r="D527">
        <v>2527</v>
      </c>
      <c r="E527">
        <v>13632</v>
      </c>
      <c r="F527" t="s">
        <v>35</v>
      </c>
      <c r="G527" s="1" t="s">
        <v>13</v>
      </c>
      <c r="H527" s="10" t="s">
        <v>39</v>
      </c>
      <c r="I527" s="10" t="s">
        <v>39</v>
      </c>
      <c r="J527" s="10" t="s">
        <v>74</v>
      </c>
    </row>
    <row r="528" spans="1:10" x14ac:dyDescent="0.25">
      <c r="A528" s="1">
        <v>42649</v>
      </c>
      <c r="B528" t="s">
        <v>104</v>
      </c>
      <c r="C528" t="s">
        <v>7</v>
      </c>
      <c r="D528">
        <v>1</v>
      </c>
      <c r="E528">
        <v>16102</v>
      </c>
      <c r="F528" t="s">
        <v>35</v>
      </c>
      <c r="G528" s="1" t="s">
        <v>13</v>
      </c>
      <c r="H528" s="10" t="s">
        <v>40</v>
      </c>
      <c r="I528" s="10" t="s">
        <v>39</v>
      </c>
      <c r="J528" s="10" t="s">
        <v>74</v>
      </c>
    </row>
    <row r="529" spans="1:10" x14ac:dyDescent="0.25">
      <c r="A529" s="1">
        <v>42649</v>
      </c>
      <c r="B529" t="s">
        <v>104</v>
      </c>
      <c r="C529" t="s">
        <v>7</v>
      </c>
      <c r="D529">
        <v>2</v>
      </c>
      <c r="E529">
        <v>16236</v>
      </c>
      <c r="F529" t="s">
        <v>35</v>
      </c>
      <c r="G529" s="1" t="s">
        <v>13</v>
      </c>
      <c r="H529" s="10" t="s">
        <v>40</v>
      </c>
      <c r="I529" s="10" t="s">
        <v>39</v>
      </c>
      <c r="J529" s="10" t="s">
        <v>74</v>
      </c>
    </row>
    <row r="530" spans="1:10" x14ac:dyDescent="0.25">
      <c r="A530" s="1">
        <v>42649</v>
      </c>
      <c r="B530" t="s">
        <v>105</v>
      </c>
      <c r="C530" t="s">
        <v>7</v>
      </c>
      <c r="D530">
        <v>2</v>
      </c>
      <c r="E530">
        <v>16220</v>
      </c>
      <c r="F530" t="s">
        <v>35</v>
      </c>
      <c r="G530" s="1" t="s">
        <v>13</v>
      </c>
      <c r="H530" s="10" t="s">
        <v>39</v>
      </c>
      <c r="I530" s="10" t="s">
        <v>40</v>
      </c>
      <c r="J530" s="10" t="s">
        <v>74</v>
      </c>
    </row>
    <row r="531" spans="1:10" x14ac:dyDescent="0.25">
      <c r="A531" s="1">
        <v>42649</v>
      </c>
      <c r="B531" t="s">
        <v>105</v>
      </c>
      <c r="C531" t="s">
        <v>7</v>
      </c>
      <c r="D531">
        <v>0</v>
      </c>
      <c r="E531">
        <v>16314</v>
      </c>
      <c r="F531" t="s">
        <v>35</v>
      </c>
      <c r="G531" s="1" t="s">
        <v>13</v>
      </c>
      <c r="H531" s="10" t="s">
        <v>39</v>
      </c>
      <c r="I531" s="10" t="s">
        <v>40</v>
      </c>
      <c r="J531" s="10" t="s">
        <v>74</v>
      </c>
    </row>
    <row r="532" spans="1:10" x14ac:dyDescent="0.25">
      <c r="A532" s="1">
        <v>42649</v>
      </c>
      <c r="B532" t="s">
        <v>42</v>
      </c>
      <c r="C532" t="s">
        <v>7</v>
      </c>
      <c r="D532">
        <v>12231</v>
      </c>
      <c r="E532">
        <v>4065</v>
      </c>
      <c r="F532" t="s">
        <v>35</v>
      </c>
      <c r="G532" s="1" t="s">
        <v>13</v>
      </c>
      <c r="H532" s="10" t="s">
        <v>39</v>
      </c>
      <c r="I532" s="10" t="s">
        <v>39</v>
      </c>
      <c r="J532" s="10" t="s">
        <v>74</v>
      </c>
    </row>
    <row r="533" spans="1:10" x14ac:dyDescent="0.25">
      <c r="A533" s="1">
        <v>42649</v>
      </c>
      <c r="B533" t="s">
        <v>42</v>
      </c>
      <c r="C533" t="s">
        <v>7</v>
      </c>
      <c r="D533" s="12">
        <v>12171</v>
      </c>
      <c r="E533">
        <v>3833</v>
      </c>
      <c r="F533" t="s">
        <v>35</v>
      </c>
      <c r="G533" s="1" t="s">
        <v>13</v>
      </c>
      <c r="H533" s="10" t="s">
        <v>39</v>
      </c>
      <c r="I533" s="10" t="s">
        <v>39</v>
      </c>
      <c r="J533" s="10" t="s">
        <v>74</v>
      </c>
    </row>
    <row r="534" spans="1:10" x14ac:dyDescent="0.25">
      <c r="A534" s="1">
        <v>42705</v>
      </c>
      <c r="B534" t="s">
        <v>38</v>
      </c>
      <c r="C534" t="s">
        <v>4</v>
      </c>
      <c r="D534" s="12">
        <v>157</v>
      </c>
      <c r="E534">
        <v>11815</v>
      </c>
      <c r="F534" t="s">
        <v>35</v>
      </c>
      <c r="G534" s="1" t="s">
        <v>75</v>
      </c>
      <c r="H534" s="10" t="s">
        <v>40</v>
      </c>
      <c r="I534" s="10" t="s">
        <v>39</v>
      </c>
      <c r="J534" s="10" t="s">
        <v>74</v>
      </c>
    </row>
    <row r="535" spans="1:10" x14ac:dyDescent="0.25">
      <c r="A535" s="1">
        <v>42705</v>
      </c>
      <c r="B535" t="s">
        <v>38</v>
      </c>
      <c r="C535" t="s">
        <v>4</v>
      </c>
      <c r="D535" s="12">
        <v>183</v>
      </c>
      <c r="E535">
        <v>14423</v>
      </c>
      <c r="F535" t="s">
        <v>35</v>
      </c>
      <c r="G535" s="1" t="s">
        <v>75</v>
      </c>
      <c r="H535" s="10" t="s">
        <v>40</v>
      </c>
      <c r="I535" s="10" t="s">
        <v>39</v>
      </c>
      <c r="J535" s="10" t="s">
        <v>74</v>
      </c>
    </row>
    <row r="536" spans="1:10" x14ac:dyDescent="0.25">
      <c r="A536" s="1">
        <v>42705</v>
      </c>
      <c r="B536" t="s">
        <v>38</v>
      </c>
      <c r="C536" t="s">
        <v>4</v>
      </c>
      <c r="D536" s="12">
        <v>152</v>
      </c>
      <c r="E536">
        <v>12536</v>
      </c>
      <c r="F536" t="s">
        <v>35</v>
      </c>
      <c r="G536" s="1" t="s">
        <v>75</v>
      </c>
      <c r="H536" s="10" t="s">
        <v>40</v>
      </c>
      <c r="I536" s="10" t="s">
        <v>39</v>
      </c>
      <c r="J536" s="10" t="s">
        <v>74</v>
      </c>
    </row>
    <row r="537" spans="1:10" x14ac:dyDescent="0.25">
      <c r="A537" s="1">
        <v>42705</v>
      </c>
      <c r="B537" t="s">
        <v>37</v>
      </c>
      <c r="C537" t="s">
        <v>4</v>
      </c>
      <c r="D537" s="12">
        <v>0</v>
      </c>
      <c r="E537">
        <v>20079</v>
      </c>
      <c r="F537" t="s">
        <v>35</v>
      </c>
      <c r="G537" s="1" t="s">
        <v>75</v>
      </c>
      <c r="H537" s="10" t="s">
        <v>39</v>
      </c>
      <c r="I537" s="10" t="s">
        <v>40</v>
      </c>
      <c r="J537" s="10" t="s">
        <v>74</v>
      </c>
    </row>
    <row r="538" spans="1:10" x14ac:dyDescent="0.25">
      <c r="A538" s="1">
        <v>42705</v>
      </c>
      <c r="B538" t="s">
        <v>37</v>
      </c>
      <c r="C538" t="s">
        <v>4</v>
      </c>
      <c r="D538" s="12">
        <v>84</v>
      </c>
      <c r="E538">
        <v>14309</v>
      </c>
      <c r="F538" t="s">
        <v>35</v>
      </c>
      <c r="G538" s="1" t="s">
        <v>75</v>
      </c>
      <c r="H538" s="10" t="s">
        <v>39</v>
      </c>
      <c r="I538" s="10" t="s">
        <v>40</v>
      </c>
      <c r="J538" s="10" t="s">
        <v>74</v>
      </c>
    </row>
    <row r="539" spans="1:10" x14ac:dyDescent="0.25">
      <c r="A539" s="1">
        <v>42705</v>
      </c>
      <c r="B539" t="s">
        <v>37</v>
      </c>
      <c r="C539" t="s">
        <v>4</v>
      </c>
      <c r="D539" s="12">
        <v>49</v>
      </c>
      <c r="E539">
        <v>11424</v>
      </c>
      <c r="F539" t="s">
        <v>35</v>
      </c>
      <c r="G539" s="1" t="s">
        <v>75</v>
      </c>
      <c r="H539" s="10" t="s">
        <v>39</v>
      </c>
      <c r="I539" s="10" t="s">
        <v>40</v>
      </c>
      <c r="J539" s="10" t="s">
        <v>74</v>
      </c>
    </row>
    <row r="540" spans="1:10" x14ac:dyDescent="0.25">
      <c r="A540" s="1">
        <v>42705</v>
      </c>
      <c r="B540" t="s">
        <v>73</v>
      </c>
      <c r="C540" t="s">
        <v>4</v>
      </c>
      <c r="D540" s="12">
        <v>8773</v>
      </c>
      <c r="E540">
        <v>8562</v>
      </c>
      <c r="F540" t="s">
        <v>35</v>
      </c>
      <c r="G540" s="1" t="s">
        <v>75</v>
      </c>
      <c r="H540" s="10" t="s">
        <v>39</v>
      </c>
      <c r="I540" s="10" t="s">
        <v>39</v>
      </c>
      <c r="J540" s="10" t="s">
        <v>74</v>
      </c>
    </row>
    <row r="541" spans="1:10" x14ac:dyDescent="0.25">
      <c r="A541" s="1">
        <v>42705</v>
      </c>
      <c r="B541" t="s">
        <v>73</v>
      </c>
      <c r="C541" t="s">
        <v>4</v>
      </c>
      <c r="D541" s="12">
        <v>15113</v>
      </c>
      <c r="E541">
        <v>4</v>
      </c>
      <c r="F541" t="s">
        <v>35</v>
      </c>
      <c r="G541" s="1" t="s">
        <v>75</v>
      </c>
      <c r="H541" s="10" t="s">
        <v>39</v>
      </c>
      <c r="I541" s="10" t="s">
        <v>39</v>
      </c>
      <c r="J541" s="10" t="s">
        <v>74</v>
      </c>
    </row>
    <row r="542" spans="1:10" x14ac:dyDescent="0.25">
      <c r="A542" s="1">
        <v>42705</v>
      </c>
      <c r="B542" t="s">
        <v>73</v>
      </c>
      <c r="C542" t="s">
        <v>4</v>
      </c>
      <c r="D542">
        <v>13136</v>
      </c>
      <c r="E542">
        <v>10</v>
      </c>
      <c r="F542" t="s">
        <v>35</v>
      </c>
      <c r="G542" s="1" t="s">
        <v>75</v>
      </c>
      <c r="H542" s="10" t="s">
        <v>39</v>
      </c>
      <c r="I542" s="10" t="s">
        <v>39</v>
      </c>
      <c r="J542" s="10" t="s">
        <v>74</v>
      </c>
    </row>
    <row r="543" spans="1:10" x14ac:dyDescent="0.25">
      <c r="A543" s="1">
        <v>42705</v>
      </c>
      <c r="B543" t="s">
        <v>72</v>
      </c>
      <c r="C543" t="s">
        <v>4</v>
      </c>
      <c r="D543">
        <v>8526</v>
      </c>
      <c r="E543">
        <v>7202</v>
      </c>
      <c r="F543" t="s">
        <v>35</v>
      </c>
      <c r="G543" s="1" t="s">
        <v>75</v>
      </c>
      <c r="H543" s="10" t="s">
        <v>39</v>
      </c>
      <c r="I543" s="10" t="s">
        <v>39</v>
      </c>
      <c r="J543" s="10" t="s">
        <v>74</v>
      </c>
    </row>
    <row r="544" spans="1:10" x14ac:dyDescent="0.25">
      <c r="A544" s="1">
        <v>42705</v>
      </c>
      <c r="B544" t="s">
        <v>72</v>
      </c>
      <c r="C544" t="s">
        <v>4</v>
      </c>
      <c r="D544">
        <v>8287</v>
      </c>
      <c r="E544">
        <v>6909</v>
      </c>
      <c r="F544" t="s">
        <v>35</v>
      </c>
      <c r="G544" s="1" t="s">
        <v>75</v>
      </c>
      <c r="H544" s="10" t="s">
        <v>39</v>
      </c>
      <c r="I544" s="10" t="s">
        <v>39</v>
      </c>
      <c r="J544" s="10" t="s">
        <v>74</v>
      </c>
    </row>
    <row r="545" spans="1:10" x14ac:dyDescent="0.25">
      <c r="A545" s="1">
        <v>42705</v>
      </c>
      <c r="B545" t="s">
        <v>72</v>
      </c>
      <c r="C545" t="s">
        <v>4</v>
      </c>
      <c r="D545">
        <v>959</v>
      </c>
      <c r="E545">
        <v>3583</v>
      </c>
      <c r="F545" t="s">
        <v>35</v>
      </c>
      <c r="G545" s="1" t="s">
        <v>75</v>
      </c>
      <c r="H545" s="10" t="s">
        <v>39</v>
      </c>
      <c r="I545" s="10" t="s">
        <v>39</v>
      </c>
      <c r="J545" s="10" t="s">
        <v>74</v>
      </c>
    </row>
    <row r="546" spans="1:10" x14ac:dyDescent="0.25">
      <c r="A546" s="1">
        <v>42705</v>
      </c>
      <c r="B546" t="s">
        <v>71</v>
      </c>
      <c r="C546" t="s">
        <v>4</v>
      </c>
      <c r="D546">
        <v>9</v>
      </c>
      <c r="E546">
        <v>20924</v>
      </c>
      <c r="F546" t="s">
        <v>35</v>
      </c>
      <c r="G546" s="1" t="s">
        <v>75</v>
      </c>
      <c r="H546" s="10" t="s">
        <v>39</v>
      </c>
      <c r="I546" s="10" t="s">
        <v>39</v>
      </c>
      <c r="J546" s="10" t="s">
        <v>74</v>
      </c>
    </row>
    <row r="547" spans="1:10" x14ac:dyDescent="0.25">
      <c r="A547" s="1">
        <v>42705</v>
      </c>
      <c r="B547" t="s">
        <v>71</v>
      </c>
      <c r="C547" t="s">
        <v>4</v>
      </c>
      <c r="D547">
        <v>2440</v>
      </c>
      <c r="E547">
        <v>15941</v>
      </c>
      <c r="F547" t="s">
        <v>35</v>
      </c>
      <c r="G547" s="1" t="s">
        <v>75</v>
      </c>
      <c r="H547" s="10" t="s">
        <v>39</v>
      </c>
      <c r="I547" s="10" t="s">
        <v>39</v>
      </c>
      <c r="J547" s="10" t="s">
        <v>74</v>
      </c>
    </row>
    <row r="548" spans="1:10" x14ac:dyDescent="0.25">
      <c r="A548" s="1">
        <v>42705</v>
      </c>
      <c r="B548" t="s">
        <v>71</v>
      </c>
      <c r="C548" t="s">
        <v>4</v>
      </c>
      <c r="D548">
        <v>1863</v>
      </c>
      <c r="E548">
        <v>12573</v>
      </c>
      <c r="F548" t="s">
        <v>35</v>
      </c>
      <c r="G548" s="1" t="s">
        <v>75</v>
      </c>
      <c r="H548" s="10" t="s">
        <v>39</v>
      </c>
      <c r="I548" s="10" t="s">
        <v>39</v>
      </c>
      <c r="J548" s="10" t="s">
        <v>74</v>
      </c>
    </row>
    <row r="549" spans="1:10" x14ac:dyDescent="0.25">
      <c r="A549" s="1">
        <v>42705</v>
      </c>
      <c r="B549" t="s">
        <v>70</v>
      </c>
      <c r="C549" t="s">
        <v>4</v>
      </c>
      <c r="D549">
        <v>526</v>
      </c>
      <c r="E549">
        <v>11929</v>
      </c>
      <c r="F549" t="s">
        <v>35</v>
      </c>
      <c r="G549" s="1" t="s">
        <v>75</v>
      </c>
      <c r="H549" s="10" t="s">
        <v>39</v>
      </c>
      <c r="I549" s="10" t="s">
        <v>39</v>
      </c>
      <c r="J549" s="10" t="s">
        <v>74</v>
      </c>
    </row>
    <row r="550" spans="1:10" x14ac:dyDescent="0.25">
      <c r="A550" s="1">
        <v>42705</v>
      </c>
      <c r="B550" t="s">
        <v>70</v>
      </c>
      <c r="C550" t="s">
        <v>4</v>
      </c>
      <c r="D550">
        <v>607</v>
      </c>
      <c r="E550">
        <v>14129</v>
      </c>
      <c r="F550" t="s">
        <v>35</v>
      </c>
      <c r="G550" s="1" t="s">
        <v>75</v>
      </c>
      <c r="H550" s="10" t="s">
        <v>39</v>
      </c>
      <c r="I550" s="10" t="s">
        <v>39</v>
      </c>
      <c r="J550" s="10" t="s">
        <v>74</v>
      </c>
    </row>
    <row r="551" spans="1:10" x14ac:dyDescent="0.25">
      <c r="A551" s="1">
        <v>42705</v>
      </c>
      <c r="B551" t="s">
        <v>70</v>
      </c>
      <c r="C551" t="s">
        <v>4</v>
      </c>
      <c r="D551">
        <v>552</v>
      </c>
      <c r="E551">
        <v>13579</v>
      </c>
      <c r="F551" t="s">
        <v>35</v>
      </c>
      <c r="G551" s="1" t="s">
        <v>75</v>
      </c>
      <c r="H551" s="10" t="s">
        <v>39</v>
      </c>
      <c r="I551" s="10" t="s">
        <v>39</v>
      </c>
      <c r="J551" s="10" t="s">
        <v>74</v>
      </c>
    </row>
    <row r="552" spans="1:10" x14ac:dyDescent="0.25">
      <c r="A552" s="1">
        <v>42705</v>
      </c>
      <c r="B552" t="s">
        <v>69</v>
      </c>
      <c r="C552" t="s">
        <v>4</v>
      </c>
      <c r="D552">
        <v>0</v>
      </c>
      <c r="E552">
        <v>18417</v>
      </c>
      <c r="F552" t="s">
        <v>35</v>
      </c>
      <c r="G552" s="1" t="s">
        <v>75</v>
      </c>
      <c r="H552" s="10" t="s">
        <v>39</v>
      </c>
      <c r="I552" s="10" t="s">
        <v>39</v>
      </c>
      <c r="J552" s="10" t="s">
        <v>74</v>
      </c>
    </row>
    <row r="553" spans="1:10" x14ac:dyDescent="0.25">
      <c r="A553" s="1">
        <v>42705</v>
      </c>
      <c r="B553" t="s">
        <v>69</v>
      </c>
      <c r="C553" t="s">
        <v>4</v>
      </c>
      <c r="D553">
        <v>235</v>
      </c>
      <c r="E553">
        <v>12049</v>
      </c>
      <c r="F553" t="s">
        <v>35</v>
      </c>
      <c r="G553" s="1" t="s">
        <v>75</v>
      </c>
      <c r="H553" s="10" t="s">
        <v>39</v>
      </c>
      <c r="I553" s="10" t="s">
        <v>39</v>
      </c>
      <c r="J553" s="10" t="s">
        <v>74</v>
      </c>
    </row>
    <row r="554" spans="1:10" x14ac:dyDescent="0.25">
      <c r="A554" s="1">
        <v>42705</v>
      </c>
      <c r="B554" t="s">
        <v>69</v>
      </c>
      <c r="C554" t="s">
        <v>4</v>
      </c>
      <c r="D554">
        <v>252</v>
      </c>
      <c r="E554">
        <v>12655</v>
      </c>
      <c r="F554" t="s">
        <v>35</v>
      </c>
      <c r="G554" s="1" t="s">
        <v>75</v>
      </c>
      <c r="H554" s="10" t="s">
        <v>39</v>
      </c>
      <c r="I554" s="10" t="s">
        <v>39</v>
      </c>
      <c r="J554" s="10" t="s">
        <v>74</v>
      </c>
    </row>
    <row r="555" spans="1:10" x14ac:dyDescent="0.25">
      <c r="A555" s="1">
        <v>42705</v>
      </c>
      <c r="B555" t="s">
        <v>38</v>
      </c>
      <c r="C555" t="s">
        <v>5</v>
      </c>
      <c r="D555">
        <v>5</v>
      </c>
      <c r="E555">
        <v>12944</v>
      </c>
      <c r="F555" t="s">
        <v>35</v>
      </c>
      <c r="G555" s="1" t="s">
        <v>75</v>
      </c>
      <c r="H555" s="10" t="s">
        <v>40</v>
      </c>
      <c r="I555" s="10" t="s">
        <v>39</v>
      </c>
      <c r="J555" s="10" t="s">
        <v>74</v>
      </c>
    </row>
    <row r="556" spans="1:10" x14ac:dyDescent="0.25">
      <c r="A556" s="1">
        <v>42705</v>
      </c>
      <c r="B556" t="s">
        <v>38</v>
      </c>
      <c r="C556" t="s">
        <v>5</v>
      </c>
      <c r="D556" s="12">
        <v>11</v>
      </c>
      <c r="E556">
        <v>16086</v>
      </c>
      <c r="F556" t="s">
        <v>35</v>
      </c>
      <c r="G556" s="1" t="s">
        <v>75</v>
      </c>
      <c r="H556" s="10" t="s">
        <v>40</v>
      </c>
      <c r="I556" s="10" t="s">
        <v>39</v>
      </c>
      <c r="J556" s="10" t="s">
        <v>74</v>
      </c>
    </row>
    <row r="557" spans="1:10" x14ac:dyDescent="0.25">
      <c r="A557" s="1">
        <v>42705</v>
      </c>
      <c r="B557" t="s">
        <v>38</v>
      </c>
      <c r="C557" t="s">
        <v>5</v>
      </c>
      <c r="D557">
        <v>4</v>
      </c>
      <c r="E557">
        <v>12097</v>
      </c>
      <c r="F557" t="s">
        <v>35</v>
      </c>
      <c r="G557" s="1" t="s">
        <v>75</v>
      </c>
      <c r="H557" s="10" t="s">
        <v>40</v>
      </c>
      <c r="I557" s="10" t="s">
        <v>39</v>
      </c>
      <c r="J557" s="10" t="s">
        <v>74</v>
      </c>
    </row>
    <row r="558" spans="1:10" x14ac:dyDescent="0.25">
      <c r="A558" s="1">
        <v>42705</v>
      </c>
      <c r="B558" t="s">
        <v>37</v>
      </c>
      <c r="C558" t="s">
        <v>5</v>
      </c>
      <c r="D558">
        <v>4</v>
      </c>
      <c r="E558">
        <v>11737</v>
      </c>
      <c r="F558" t="s">
        <v>35</v>
      </c>
      <c r="G558" s="1" t="s">
        <v>75</v>
      </c>
      <c r="H558" s="10" t="s">
        <v>39</v>
      </c>
      <c r="I558" s="10" t="s">
        <v>40</v>
      </c>
      <c r="J558" s="10" t="s">
        <v>74</v>
      </c>
    </row>
    <row r="559" spans="1:10" x14ac:dyDescent="0.25">
      <c r="A559" s="1">
        <v>42705</v>
      </c>
      <c r="B559" t="s">
        <v>37</v>
      </c>
      <c r="C559" t="s">
        <v>5</v>
      </c>
      <c r="D559">
        <v>0</v>
      </c>
      <c r="E559">
        <v>14841</v>
      </c>
      <c r="F559" t="s">
        <v>35</v>
      </c>
      <c r="G559" s="1" t="s">
        <v>75</v>
      </c>
      <c r="H559" s="10" t="s">
        <v>39</v>
      </c>
      <c r="I559" s="10" t="s">
        <v>40</v>
      </c>
      <c r="J559" s="10" t="s">
        <v>74</v>
      </c>
    </row>
    <row r="560" spans="1:10" x14ac:dyDescent="0.25">
      <c r="A560" s="1">
        <v>42705</v>
      </c>
      <c r="B560" t="s">
        <v>37</v>
      </c>
      <c r="C560" t="s">
        <v>5</v>
      </c>
      <c r="D560">
        <v>7</v>
      </c>
      <c r="E560">
        <v>13609</v>
      </c>
      <c r="F560" t="s">
        <v>35</v>
      </c>
      <c r="G560" s="1" t="s">
        <v>75</v>
      </c>
      <c r="H560" s="10" t="s">
        <v>39</v>
      </c>
      <c r="I560" s="10" t="s">
        <v>40</v>
      </c>
      <c r="J560" s="10" t="s">
        <v>74</v>
      </c>
    </row>
    <row r="561" spans="1:10" x14ac:dyDescent="0.25">
      <c r="A561" s="1">
        <v>42705</v>
      </c>
      <c r="B561" t="s">
        <v>73</v>
      </c>
      <c r="C561" t="s">
        <v>5</v>
      </c>
      <c r="D561">
        <v>18939</v>
      </c>
      <c r="E561">
        <v>177</v>
      </c>
      <c r="F561" t="s">
        <v>35</v>
      </c>
      <c r="G561" s="1" t="s">
        <v>75</v>
      </c>
      <c r="H561" s="10" t="s">
        <v>39</v>
      </c>
      <c r="I561" s="10" t="s">
        <v>39</v>
      </c>
      <c r="J561" s="10" t="s">
        <v>74</v>
      </c>
    </row>
    <row r="562" spans="1:10" x14ac:dyDescent="0.25">
      <c r="A562" s="1">
        <v>42705</v>
      </c>
      <c r="B562" t="s">
        <v>73</v>
      </c>
      <c r="C562" t="s">
        <v>5</v>
      </c>
      <c r="D562">
        <v>15560</v>
      </c>
      <c r="E562">
        <v>158</v>
      </c>
      <c r="F562" t="s">
        <v>35</v>
      </c>
      <c r="G562" s="1" t="s">
        <v>75</v>
      </c>
      <c r="H562" s="10" t="s">
        <v>39</v>
      </c>
      <c r="I562" s="10" t="s">
        <v>39</v>
      </c>
      <c r="J562" s="10" t="s">
        <v>74</v>
      </c>
    </row>
    <row r="563" spans="1:10" x14ac:dyDescent="0.25">
      <c r="A563" s="1">
        <v>42705</v>
      </c>
      <c r="B563" t="s">
        <v>73</v>
      </c>
      <c r="C563" t="s">
        <v>5</v>
      </c>
      <c r="D563">
        <v>17573</v>
      </c>
      <c r="E563">
        <v>172</v>
      </c>
      <c r="F563" t="s">
        <v>35</v>
      </c>
      <c r="G563" s="1" t="s">
        <v>75</v>
      </c>
      <c r="H563" s="10" t="s">
        <v>39</v>
      </c>
      <c r="I563" s="10" t="s">
        <v>39</v>
      </c>
      <c r="J563" s="10" t="s">
        <v>74</v>
      </c>
    </row>
    <row r="564" spans="1:10" x14ac:dyDescent="0.25">
      <c r="A564" s="1">
        <v>42705</v>
      </c>
      <c r="B564" t="s">
        <v>72</v>
      </c>
      <c r="C564" t="s">
        <v>5</v>
      </c>
      <c r="D564">
        <v>6657</v>
      </c>
      <c r="E564">
        <v>9382</v>
      </c>
      <c r="F564" t="s">
        <v>35</v>
      </c>
      <c r="G564" s="1" t="s">
        <v>75</v>
      </c>
      <c r="H564" s="10" t="s">
        <v>39</v>
      </c>
      <c r="I564" s="10" t="s">
        <v>39</v>
      </c>
      <c r="J564" s="10" t="s">
        <v>74</v>
      </c>
    </row>
    <row r="565" spans="1:10" x14ac:dyDescent="0.25">
      <c r="A565" s="1">
        <v>42705</v>
      </c>
      <c r="B565" t="s">
        <v>72</v>
      </c>
      <c r="C565" t="s">
        <v>5</v>
      </c>
      <c r="D565">
        <v>8333</v>
      </c>
      <c r="E565">
        <v>11288</v>
      </c>
      <c r="F565" t="s">
        <v>35</v>
      </c>
      <c r="G565" s="1" t="s">
        <v>75</v>
      </c>
      <c r="H565" s="10" t="s">
        <v>39</v>
      </c>
      <c r="I565" s="10" t="s">
        <v>39</v>
      </c>
      <c r="J565" s="10" t="s">
        <v>74</v>
      </c>
    </row>
    <row r="566" spans="1:10" x14ac:dyDescent="0.25">
      <c r="A566" s="1">
        <v>42705</v>
      </c>
      <c r="B566" t="s">
        <v>72</v>
      </c>
      <c r="C566" t="s">
        <v>5</v>
      </c>
      <c r="D566">
        <v>7321</v>
      </c>
      <c r="E566">
        <v>10357</v>
      </c>
      <c r="F566" t="s">
        <v>35</v>
      </c>
      <c r="G566" s="1" t="s">
        <v>75</v>
      </c>
      <c r="H566" s="10" t="s">
        <v>39</v>
      </c>
      <c r="I566" s="10" t="s">
        <v>39</v>
      </c>
      <c r="J566" s="10" t="s">
        <v>74</v>
      </c>
    </row>
    <row r="567" spans="1:10" x14ac:dyDescent="0.25">
      <c r="A567" s="1">
        <v>42705</v>
      </c>
      <c r="B567" t="s">
        <v>71</v>
      </c>
      <c r="C567" t="s">
        <v>5</v>
      </c>
      <c r="D567">
        <v>1679</v>
      </c>
      <c r="E567">
        <v>18017</v>
      </c>
      <c r="F567" t="s">
        <v>35</v>
      </c>
      <c r="G567" s="1" t="s">
        <v>75</v>
      </c>
      <c r="H567" s="10" t="s">
        <v>39</v>
      </c>
      <c r="I567" s="10" t="s">
        <v>39</v>
      </c>
      <c r="J567" s="10" t="s">
        <v>74</v>
      </c>
    </row>
    <row r="568" spans="1:10" x14ac:dyDescent="0.25">
      <c r="A568" s="1">
        <v>42705</v>
      </c>
      <c r="B568" t="s">
        <v>71</v>
      </c>
      <c r="C568" t="s">
        <v>5</v>
      </c>
      <c r="D568">
        <v>1338</v>
      </c>
      <c r="E568">
        <v>14855</v>
      </c>
      <c r="F568" t="s">
        <v>35</v>
      </c>
      <c r="G568" s="1" t="s">
        <v>75</v>
      </c>
      <c r="H568" s="10" t="s">
        <v>39</v>
      </c>
      <c r="I568" s="10" t="s">
        <v>39</v>
      </c>
      <c r="J568" s="10" t="s">
        <v>74</v>
      </c>
    </row>
    <row r="569" spans="1:10" x14ac:dyDescent="0.25">
      <c r="A569" s="1">
        <v>42705</v>
      </c>
      <c r="B569" t="s">
        <v>71</v>
      </c>
      <c r="C569" t="s">
        <v>5</v>
      </c>
      <c r="D569">
        <v>1532</v>
      </c>
      <c r="E569">
        <v>16530</v>
      </c>
      <c r="F569" t="s">
        <v>35</v>
      </c>
      <c r="G569" s="1" t="s">
        <v>75</v>
      </c>
      <c r="H569" s="10" t="s">
        <v>39</v>
      </c>
      <c r="I569" s="10" t="s">
        <v>39</v>
      </c>
      <c r="J569" s="10" t="s">
        <v>74</v>
      </c>
    </row>
    <row r="570" spans="1:10" x14ac:dyDescent="0.25">
      <c r="A570" s="1">
        <v>42705</v>
      </c>
      <c r="B570" t="s">
        <v>70</v>
      </c>
      <c r="C570" t="s">
        <v>5</v>
      </c>
      <c r="D570">
        <v>340</v>
      </c>
      <c r="E570">
        <v>16391</v>
      </c>
      <c r="F570" t="s">
        <v>35</v>
      </c>
      <c r="G570" s="1" t="s">
        <v>75</v>
      </c>
      <c r="H570" s="10" t="s">
        <v>39</v>
      </c>
      <c r="I570" s="10" t="s">
        <v>39</v>
      </c>
      <c r="J570" s="10" t="s">
        <v>74</v>
      </c>
    </row>
    <row r="571" spans="1:10" x14ac:dyDescent="0.25">
      <c r="A571" s="1">
        <v>42705</v>
      </c>
      <c r="B571" t="s">
        <v>70</v>
      </c>
      <c r="C571" t="s">
        <v>5</v>
      </c>
      <c r="D571">
        <v>329</v>
      </c>
      <c r="E571">
        <v>15540</v>
      </c>
      <c r="F571" t="s">
        <v>35</v>
      </c>
      <c r="G571" s="1" t="s">
        <v>75</v>
      </c>
      <c r="H571" s="10" t="s">
        <v>39</v>
      </c>
      <c r="I571" s="10" t="s">
        <v>39</v>
      </c>
      <c r="J571" s="10" t="s">
        <v>74</v>
      </c>
    </row>
    <row r="572" spans="1:10" x14ac:dyDescent="0.25">
      <c r="A572" s="1">
        <v>42705</v>
      </c>
      <c r="B572" t="s">
        <v>70</v>
      </c>
      <c r="C572" t="s">
        <v>5</v>
      </c>
      <c r="D572">
        <v>322</v>
      </c>
      <c r="E572">
        <v>15547</v>
      </c>
      <c r="F572" t="s">
        <v>35</v>
      </c>
      <c r="G572" s="1" t="s">
        <v>75</v>
      </c>
      <c r="H572" s="10" t="s">
        <v>39</v>
      </c>
      <c r="I572" s="10" t="s">
        <v>39</v>
      </c>
      <c r="J572" s="10" t="s">
        <v>74</v>
      </c>
    </row>
    <row r="573" spans="1:10" x14ac:dyDescent="0.25">
      <c r="A573" s="1">
        <v>42705</v>
      </c>
      <c r="B573" t="s">
        <v>69</v>
      </c>
      <c r="C573" t="s">
        <v>5</v>
      </c>
      <c r="D573">
        <v>81</v>
      </c>
      <c r="E573">
        <v>15506</v>
      </c>
      <c r="F573" t="s">
        <v>35</v>
      </c>
      <c r="G573" s="1" t="s">
        <v>75</v>
      </c>
      <c r="H573" s="10" t="s">
        <v>39</v>
      </c>
      <c r="I573" s="10" t="s">
        <v>39</v>
      </c>
      <c r="J573" s="10" t="s">
        <v>74</v>
      </c>
    </row>
    <row r="574" spans="1:10" x14ac:dyDescent="0.25">
      <c r="A574" s="1">
        <v>42705</v>
      </c>
      <c r="B574" t="s">
        <v>69</v>
      </c>
      <c r="C574" t="s">
        <v>5</v>
      </c>
      <c r="D574">
        <v>75</v>
      </c>
      <c r="E574">
        <v>15267</v>
      </c>
      <c r="F574" t="s">
        <v>35</v>
      </c>
      <c r="G574" s="1" t="s">
        <v>75</v>
      </c>
      <c r="H574" s="10" t="s">
        <v>39</v>
      </c>
      <c r="I574" s="10" t="s">
        <v>39</v>
      </c>
      <c r="J574" s="10" t="s">
        <v>74</v>
      </c>
    </row>
    <row r="575" spans="1:10" x14ac:dyDescent="0.25">
      <c r="A575" s="1">
        <v>42705</v>
      </c>
      <c r="B575" t="s">
        <v>69</v>
      </c>
      <c r="C575" t="s">
        <v>5</v>
      </c>
      <c r="D575">
        <v>68</v>
      </c>
      <c r="E575">
        <v>14126</v>
      </c>
      <c r="F575" t="s">
        <v>35</v>
      </c>
      <c r="G575" s="1" t="s">
        <v>75</v>
      </c>
      <c r="H575" s="10" t="s">
        <v>39</v>
      </c>
      <c r="I575" s="10" t="s">
        <v>39</v>
      </c>
      <c r="J575" s="10" t="s">
        <v>74</v>
      </c>
    </row>
    <row r="576" spans="1:10" x14ac:dyDescent="0.25">
      <c r="A576" s="1">
        <v>42705</v>
      </c>
      <c r="B576" t="s">
        <v>38</v>
      </c>
      <c r="C576" t="s">
        <v>6</v>
      </c>
      <c r="D576">
        <v>5</v>
      </c>
      <c r="E576">
        <v>16287</v>
      </c>
      <c r="F576" t="s">
        <v>35</v>
      </c>
      <c r="G576" s="1" t="s">
        <v>75</v>
      </c>
      <c r="H576" s="10" t="s">
        <v>40</v>
      </c>
      <c r="I576" s="10" t="s">
        <v>39</v>
      </c>
      <c r="J576" s="10" t="s">
        <v>74</v>
      </c>
    </row>
    <row r="577" spans="1:10" x14ac:dyDescent="0.25">
      <c r="A577" s="1">
        <v>42705</v>
      </c>
      <c r="B577" t="s">
        <v>38</v>
      </c>
      <c r="C577" t="s">
        <v>6</v>
      </c>
      <c r="D577">
        <v>9</v>
      </c>
      <c r="E577">
        <v>16524</v>
      </c>
      <c r="F577" t="s">
        <v>35</v>
      </c>
      <c r="G577" s="1" t="s">
        <v>75</v>
      </c>
      <c r="H577" s="10" t="s">
        <v>40</v>
      </c>
      <c r="I577" s="10" t="s">
        <v>39</v>
      </c>
      <c r="J577" s="10" t="s">
        <v>74</v>
      </c>
    </row>
    <row r="578" spans="1:10" x14ac:dyDescent="0.25">
      <c r="A578" s="1">
        <v>42705</v>
      </c>
      <c r="B578" t="s">
        <v>38</v>
      </c>
      <c r="C578" t="s">
        <v>6</v>
      </c>
      <c r="D578">
        <v>6</v>
      </c>
      <c r="E578">
        <v>16782</v>
      </c>
      <c r="F578" t="s">
        <v>35</v>
      </c>
      <c r="G578" s="1" t="s">
        <v>75</v>
      </c>
      <c r="H578" s="10" t="s">
        <v>40</v>
      </c>
      <c r="I578" s="10" t="s">
        <v>39</v>
      </c>
      <c r="J578" s="10" t="s">
        <v>74</v>
      </c>
    </row>
    <row r="579" spans="1:10" x14ac:dyDescent="0.25">
      <c r="A579" s="1">
        <v>42705</v>
      </c>
      <c r="B579" t="s">
        <v>37</v>
      </c>
      <c r="C579" t="s">
        <v>6</v>
      </c>
      <c r="D579">
        <v>3</v>
      </c>
      <c r="E579">
        <v>14574</v>
      </c>
      <c r="F579" t="s">
        <v>35</v>
      </c>
      <c r="G579" s="1" t="s">
        <v>75</v>
      </c>
      <c r="H579" s="10" t="s">
        <v>39</v>
      </c>
      <c r="I579" s="10" t="s">
        <v>40</v>
      </c>
      <c r="J579" s="10" t="s">
        <v>74</v>
      </c>
    </row>
    <row r="580" spans="1:10" x14ac:dyDescent="0.25">
      <c r="A580" s="1">
        <v>42705</v>
      </c>
      <c r="B580" t="s">
        <v>37</v>
      </c>
      <c r="C580" t="s">
        <v>6</v>
      </c>
      <c r="D580">
        <v>0</v>
      </c>
      <c r="E580">
        <v>15548</v>
      </c>
      <c r="F580" t="s">
        <v>35</v>
      </c>
      <c r="G580" s="1" t="s">
        <v>75</v>
      </c>
      <c r="H580" s="10" t="s">
        <v>39</v>
      </c>
      <c r="I580" s="10" t="s">
        <v>40</v>
      </c>
      <c r="J580" s="10" t="s">
        <v>74</v>
      </c>
    </row>
    <row r="581" spans="1:10" x14ac:dyDescent="0.25">
      <c r="A581" s="1">
        <v>42705</v>
      </c>
      <c r="B581" t="s">
        <v>37</v>
      </c>
      <c r="C581" t="s">
        <v>6</v>
      </c>
      <c r="D581">
        <v>1</v>
      </c>
      <c r="E581">
        <v>15134</v>
      </c>
      <c r="F581" t="s">
        <v>35</v>
      </c>
      <c r="G581" s="1" t="s">
        <v>75</v>
      </c>
      <c r="H581" s="10" t="s">
        <v>39</v>
      </c>
      <c r="I581" s="10" t="s">
        <v>40</v>
      </c>
      <c r="J581" s="10" t="s">
        <v>74</v>
      </c>
    </row>
    <row r="582" spans="1:10" x14ac:dyDescent="0.25">
      <c r="A582" s="1">
        <v>42705</v>
      </c>
      <c r="B582" t="s">
        <v>73</v>
      </c>
      <c r="C582" t="s">
        <v>6</v>
      </c>
      <c r="D582">
        <v>6124</v>
      </c>
      <c r="E582">
        <v>9679</v>
      </c>
      <c r="F582" t="s">
        <v>35</v>
      </c>
      <c r="G582" s="1" t="s">
        <v>75</v>
      </c>
      <c r="H582" s="10" t="s">
        <v>39</v>
      </c>
      <c r="I582" s="10" t="s">
        <v>39</v>
      </c>
      <c r="J582" s="10" t="s">
        <v>74</v>
      </c>
    </row>
    <row r="583" spans="1:10" x14ac:dyDescent="0.25">
      <c r="A583" s="1">
        <v>42705</v>
      </c>
      <c r="B583" t="s">
        <v>73</v>
      </c>
      <c r="C583" t="s">
        <v>6</v>
      </c>
      <c r="D583">
        <v>6392</v>
      </c>
      <c r="E583">
        <v>10261</v>
      </c>
      <c r="F583" t="s">
        <v>35</v>
      </c>
      <c r="G583" s="1" t="s">
        <v>75</v>
      </c>
      <c r="H583" s="10" t="s">
        <v>39</v>
      </c>
      <c r="I583" s="10" t="s">
        <v>39</v>
      </c>
      <c r="J583" s="10" t="s">
        <v>74</v>
      </c>
    </row>
    <row r="584" spans="1:10" x14ac:dyDescent="0.25">
      <c r="A584" s="1">
        <v>42705</v>
      </c>
      <c r="B584" t="s">
        <v>73</v>
      </c>
      <c r="C584" t="s">
        <v>6</v>
      </c>
      <c r="D584">
        <v>5504</v>
      </c>
      <c r="E584">
        <v>8792</v>
      </c>
      <c r="F584" t="s">
        <v>35</v>
      </c>
      <c r="G584" s="1" t="s">
        <v>75</v>
      </c>
      <c r="H584" s="10" t="s">
        <v>39</v>
      </c>
      <c r="I584" s="10" t="s">
        <v>39</v>
      </c>
      <c r="J584" s="10" t="s">
        <v>74</v>
      </c>
    </row>
    <row r="585" spans="1:10" x14ac:dyDescent="0.25">
      <c r="A585" s="1">
        <v>42705</v>
      </c>
      <c r="B585" t="s">
        <v>72</v>
      </c>
      <c r="C585" t="s">
        <v>6</v>
      </c>
      <c r="D585">
        <v>900</v>
      </c>
      <c r="E585">
        <v>14753</v>
      </c>
      <c r="F585" t="s">
        <v>35</v>
      </c>
      <c r="G585" s="1" t="s">
        <v>75</v>
      </c>
      <c r="H585" s="10" t="s">
        <v>39</v>
      </c>
      <c r="I585" s="10" t="s">
        <v>39</v>
      </c>
      <c r="J585" s="10" t="s">
        <v>74</v>
      </c>
    </row>
    <row r="586" spans="1:10" x14ac:dyDescent="0.25">
      <c r="A586" s="1">
        <v>42705</v>
      </c>
      <c r="B586" t="s">
        <v>72</v>
      </c>
      <c r="C586" t="s">
        <v>6</v>
      </c>
      <c r="D586">
        <v>1139</v>
      </c>
      <c r="E586">
        <v>18539</v>
      </c>
      <c r="F586" t="s">
        <v>35</v>
      </c>
      <c r="G586" s="1" t="s">
        <v>75</v>
      </c>
      <c r="H586" s="10" t="s">
        <v>39</v>
      </c>
      <c r="I586" s="10" t="s">
        <v>39</v>
      </c>
      <c r="J586" s="10" t="s">
        <v>74</v>
      </c>
    </row>
    <row r="587" spans="1:10" x14ac:dyDescent="0.25">
      <c r="A587" s="1">
        <v>42705</v>
      </c>
      <c r="B587" t="s">
        <v>72</v>
      </c>
      <c r="C587" t="s">
        <v>6</v>
      </c>
      <c r="D587">
        <v>955</v>
      </c>
      <c r="E587">
        <v>15419</v>
      </c>
      <c r="F587" t="s">
        <v>35</v>
      </c>
      <c r="G587" s="1" t="s">
        <v>75</v>
      </c>
      <c r="H587" s="10" t="s">
        <v>39</v>
      </c>
      <c r="I587" s="10" t="s">
        <v>39</v>
      </c>
      <c r="J587" s="10" t="s">
        <v>74</v>
      </c>
    </row>
    <row r="588" spans="1:10" x14ac:dyDescent="0.25">
      <c r="A588" s="1">
        <v>42705</v>
      </c>
      <c r="B588" t="s">
        <v>71</v>
      </c>
      <c r="C588" t="s">
        <v>6</v>
      </c>
      <c r="D588">
        <v>153</v>
      </c>
      <c r="E588">
        <v>15759</v>
      </c>
      <c r="F588" t="s">
        <v>35</v>
      </c>
      <c r="G588" s="1" t="s">
        <v>75</v>
      </c>
      <c r="H588" s="10" t="s">
        <v>39</v>
      </c>
      <c r="I588" s="10" t="s">
        <v>39</v>
      </c>
      <c r="J588" s="10" t="s">
        <v>74</v>
      </c>
    </row>
    <row r="589" spans="1:10" x14ac:dyDescent="0.25">
      <c r="A589" s="1">
        <v>42705</v>
      </c>
      <c r="B589" t="s">
        <v>71</v>
      </c>
      <c r="C589" t="s">
        <v>6</v>
      </c>
      <c r="D589">
        <v>175</v>
      </c>
      <c r="E589">
        <v>16593</v>
      </c>
      <c r="F589" t="s">
        <v>35</v>
      </c>
      <c r="G589" s="1" t="s">
        <v>75</v>
      </c>
      <c r="H589" s="10" t="s">
        <v>39</v>
      </c>
      <c r="I589" s="10" t="s">
        <v>39</v>
      </c>
      <c r="J589" s="10" t="s">
        <v>74</v>
      </c>
    </row>
    <row r="590" spans="1:10" x14ac:dyDescent="0.25">
      <c r="A590" s="1">
        <v>42705</v>
      </c>
      <c r="B590" t="s">
        <v>71</v>
      </c>
      <c r="C590" t="s">
        <v>6</v>
      </c>
      <c r="D590">
        <v>155</v>
      </c>
      <c r="E590">
        <v>16554</v>
      </c>
      <c r="F590" t="s">
        <v>35</v>
      </c>
      <c r="G590" s="1" t="s">
        <v>75</v>
      </c>
      <c r="H590" s="10" t="s">
        <v>39</v>
      </c>
      <c r="I590" s="10" t="s">
        <v>39</v>
      </c>
      <c r="J590" s="10" t="s">
        <v>74</v>
      </c>
    </row>
    <row r="591" spans="1:10" x14ac:dyDescent="0.25">
      <c r="A591" s="1">
        <v>42705</v>
      </c>
      <c r="B591" t="s">
        <v>70</v>
      </c>
      <c r="C591" t="s">
        <v>6</v>
      </c>
      <c r="D591">
        <v>35</v>
      </c>
      <c r="E591">
        <v>15449</v>
      </c>
      <c r="F591" t="s">
        <v>35</v>
      </c>
      <c r="G591" s="1" t="s">
        <v>75</v>
      </c>
      <c r="H591" s="10" t="s">
        <v>39</v>
      </c>
      <c r="I591" s="10" t="s">
        <v>39</v>
      </c>
      <c r="J591" s="10" t="s">
        <v>74</v>
      </c>
    </row>
    <row r="592" spans="1:10" x14ac:dyDescent="0.25">
      <c r="A592" s="1">
        <v>42705</v>
      </c>
      <c r="B592" t="s">
        <v>70</v>
      </c>
      <c r="C592" t="s">
        <v>6</v>
      </c>
      <c r="D592">
        <v>28</v>
      </c>
      <c r="E592">
        <v>17028</v>
      </c>
      <c r="F592" t="s">
        <v>35</v>
      </c>
      <c r="G592" s="1" t="s">
        <v>75</v>
      </c>
      <c r="H592" s="10" t="s">
        <v>39</v>
      </c>
      <c r="I592" s="10" t="s">
        <v>39</v>
      </c>
      <c r="J592" s="10" t="s">
        <v>74</v>
      </c>
    </row>
    <row r="593" spans="1:10" x14ac:dyDescent="0.25">
      <c r="A593" s="1">
        <v>42705</v>
      </c>
      <c r="B593" t="s">
        <v>70</v>
      </c>
      <c r="C593" t="s">
        <v>6</v>
      </c>
      <c r="D593">
        <v>38</v>
      </c>
      <c r="E593">
        <v>16585</v>
      </c>
      <c r="F593" t="s">
        <v>35</v>
      </c>
      <c r="G593" s="1" t="s">
        <v>75</v>
      </c>
      <c r="H593" s="10" t="s">
        <v>39</v>
      </c>
      <c r="I593" s="10" t="s">
        <v>39</v>
      </c>
      <c r="J593" s="10" t="s">
        <v>74</v>
      </c>
    </row>
    <row r="594" spans="1:10" x14ac:dyDescent="0.25">
      <c r="A594" s="1">
        <v>42705</v>
      </c>
      <c r="B594" t="s">
        <v>69</v>
      </c>
      <c r="C594" t="s">
        <v>6</v>
      </c>
      <c r="D594">
        <v>9</v>
      </c>
      <c r="E594">
        <v>15420</v>
      </c>
      <c r="F594" t="s">
        <v>35</v>
      </c>
      <c r="G594" s="1" t="s">
        <v>75</v>
      </c>
      <c r="H594" s="10" t="s">
        <v>39</v>
      </c>
      <c r="I594" s="10" t="s">
        <v>39</v>
      </c>
      <c r="J594" s="10" t="s">
        <v>74</v>
      </c>
    </row>
    <row r="595" spans="1:10" x14ac:dyDescent="0.25">
      <c r="A595" s="1">
        <v>42705</v>
      </c>
      <c r="B595" t="s">
        <v>69</v>
      </c>
      <c r="C595" t="s">
        <v>6</v>
      </c>
      <c r="D595">
        <v>14</v>
      </c>
      <c r="E595">
        <v>15803</v>
      </c>
      <c r="F595" t="s">
        <v>35</v>
      </c>
      <c r="G595" s="1" t="s">
        <v>75</v>
      </c>
      <c r="H595" s="10" t="s">
        <v>39</v>
      </c>
      <c r="I595" s="10" t="s">
        <v>39</v>
      </c>
      <c r="J595" s="10" t="s">
        <v>74</v>
      </c>
    </row>
    <row r="596" spans="1:10" x14ac:dyDescent="0.25">
      <c r="A596" s="1">
        <v>42705</v>
      </c>
      <c r="B596" t="s">
        <v>69</v>
      </c>
      <c r="C596" t="s">
        <v>6</v>
      </c>
      <c r="D596">
        <v>15</v>
      </c>
      <c r="E596">
        <v>14446</v>
      </c>
      <c r="F596" t="s">
        <v>35</v>
      </c>
      <c r="G596" s="1" t="s">
        <v>75</v>
      </c>
      <c r="H596" s="10" t="s">
        <v>39</v>
      </c>
      <c r="I596" s="10" t="s">
        <v>39</v>
      </c>
      <c r="J596" s="10" t="s">
        <v>74</v>
      </c>
    </row>
    <row r="597" spans="1:10" x14ac:dyDescent="0.25">
      <c r="A597" s="1">
        <v>42705</v>
      </c>
      <c r="B597" t="s">
        <v>38</v>
      </c>
      <c r="C597" t="s">
        <v>7</v>
      </c>
      <c r="D597">
        <v>6</v>
      </c>
      <c r="E597">
        <v>16119</v>
      </c>
      <c r="F597" t="s">
        <v>35</v>
      </c>
      <c r="G597" s="1" t="s">
        <v>75</v>
      </c>
      <c r="H597" s="10" t="s">
        <v>40</v>
      </c>
      <c r="I597" s="10" t="s">
        <v>39</v>
      </c>
      <c r="J597" s="10" t="s">
        <v>74</v>
      </c>
    </row>
    <row r="598" spans="1:10" x14ac:dyDescent="0.25">
      <c r="A598" s="1">
        <v>42705</v>
      </c>
      <c r="B598" t="s">
        <v>38</v>
      </c>
      <c r="C598" t="s">
        <v>7</v>
      </c>
      <c r="D598">
        <v>2</v>
      </c>
      <c r="E598">
        <v>17660</v>
      </c>
      <c r="F598" t="s">
        <v>35</v>
      </c>
      <c r="G598" s="1" t="s">
        <v>75</v>
      </c>
      <c r="H598" s="10" t="s">
        <v>40</v>
      </c>
      <c r="I598" s="10" t="s">
        <v>39</v>
      </c>
      <c r="J598" s="10" t="s">
        <v>74</v>
      </c>
    </row>
    <row r="599" spans="1:10" x14ac:dyDescent="0.25">
      <c r="A599" s="1">
        <v>42705</v>
      </c>
      <c r="B599" t="s">
        <v>38</v>
      </c>
      <c r="C599" t="s">
        <v>7</v>
      </c>
      <c r="D599">
        <v>2</v>
      </c>
      <c r="E599">
        <v>9948</v>
      </c>
      <c r="F599" t="s">
        <v>35</v>
      </c>
      <c r="G599" s="1" t="s">
        <v>75</v>
      </c>
      <c r="H599" s="10" t="s">
        <v>40</v>
      </c>
      <c r="I599" s="10" t="s">
        <v>39</v>
      </c>
      <c r="J599" s="10" t="s">
        <v>74</v>
      </c>
    </row>
    <row r="600" spans="1:10" x14ac:dyDescent="0.25">
      <c r="A600" s="1">
        <v>42705</v>
      </c>
      <c r="B600" t="s">
        <v>37</v>
      </c>
      <c r="C600" t="s">
        <v>7</v>
      </c>
      <c r="D600">
        <v>2</v>
      </c>
      <c r="E600">
        <v>15457</v>
      </c>
      <c r="F600" t="s">
        <v>35</v>
      </c>
      <c r="G600" s="1" t="s">
        <v>75</v>
      </c>
      <c r="H600" s="10" t="s">
        <v>39</v>
      </c>
      <c r="I600" s="10" t="s">
        <v>40</v>
      </c>
      <c r="J600" s="10" t="s">
        <v>74</v>
      </c>
    </row>
    <row r="601" spans="1:10" x14ac:dyDescent="0.25">
      <c r="A601" s="1">
        <v>42705</v>
      </c>
      <c r="B601" t="s">
        <v>37</v>
      </c>
      <c r="C601" t="s">
        <v>7</v>
      </c>
      <c r="D601">
        <v>0</v>
      </c>
      <c r="E601">
        <v>16308</v>
      </c>
      <c r="F601" t="s">
        <v>35</v>
      </c>
      <c r="G601" s="1" t="s">
        <v>75</v>
      </c>
      <c r="H601" s="10" t="s">
        <v>39</v>
      </c>
      <c r="I601" s="10" t="s">
        <v>40</v>
      </c>
      <c r="J601" s="10" t="s">
        <v>74</v>
      </c>
    </row>
    <row r="602" spans="1:10" x14ac:dyDescent="0.25">
      <c r="A602" s="1">
        <v>42705</v>
      </c>
      <c r="B602" t="s">
        <v>37</v>
      </c>
      <c r="C602" t="s">
        <v>7</v>
      </c>
      <c r="D602">
        <v>0</v>
      </c>
      <c r="E602">
        <v>9597</v>
      </c>
      <c r="F602" t="s">
        <v>35</v>
      </c>
      <c r="G602" s="1" t="s">
        <v>75</v>
      </c>
      <c r="H602" s="10" t="s">
        <v>39</v>
      </c>
      <c r="I602" s="10" t="s">
        <v>40</v>
      </c>
      <c r="J602" s="10" t="s">
        <v>74</v>
      </c>
    </row>
    <row r="603" spans="1:10" x14ac:dyDescent="0.25">
      <c r="A603" s="1">
        <v>42705</v>
      </c>
      <c r="B603" t="s">
        <v>73</v>
      </c>
      <c r="C603" t="s">
        <v>7</v>
      </c>
      <c r="D603">
        <v>15948</v>
      </c>
      <c r="E603">
        <v>23</v>
      </c>
      <c r="F603" t="s">
        <v>35</v>
      </c>
      <c r="G603" s="1" t="s">
        <v>75</v>
      </c>
      <c r="H603" s="10" t="s">
        <v>39</v>
      </c>
      <c r="I603" s="10" t="s">
        <v>39</v>
      </c>
      <c r="J603" s="10" t="s">
        <v>74</v>
      </c>
    </row>
    <row r="604" spans="1:10" x14ac:dyDescent="0.25">
      <c r="A604" s="1">
        <v>42705</v>
      </c>
      <c r="B604" t="s">
        <v>73</v>
      </c>
      <c r="C604" t="s">
        <v>7</v>
      </c>
      <c r="D604">
        <v>16999</v>
      </c>
      <c r="E604">
        <v>55</v>
      </c>
      <c r="F604" t="s">
        <v>35</v>
      </c>
      <c r="G604" s="1" t="s">
        <v>75</v>
      </c>
      <c r="H604" s="10" t="s">
        <v>39</v>
      </c>
      <c r="I604" s="10" t="s">
        <v>39</v>
      </c>
      <c r="J604" s="10" t="s">
        <v>74</v>
      </c>
    </row>
    <row r="605" spans="1:10" x14ac:dyDescent="0.25">
      <c r="A605" s="1">
        <v>42705</v>
      </c>
      <c r="B605" t="s">
        <v>73</v>
      </c>
      <c r="C605" t="s">
        <v>7</v>
      </c>
      <c r="D605">
        <v>10497</v>
      </c>
      <c r="E605">
        <v>18</v>
      </c>
      <c r="F605" t="s">
        <v>35</v>
      </c>
      <c r="G605" s="1" t="s">
        <v>75</v>
      </c>
      <c r="H605" s="10" t="s">
        <v>39</v>
      </c>
      <c r="I605" s="10" t="s">
        <v>39</v>
      </c>
      <c r="J605" s="10" t="s">
        <v>74</v>
      </c>
    </row>
    <row r="606" spans="1:10" x14ac:dyDescent="0.25">
      <c r="A606" s="1">
        <v>42705</v>
      </c>
      <c r="B606" t="s">
        <v>72</v>
      </c>
      <c r="C606" t="s">
        <v>7</v>
      </c>
      <c r="D606">
        <v>8916</v>
      </c>
      <c r="E606">
        <v>10458</v>
      </c>
      <c r="F606" t="s">
        <v>35</v>
      </c>
      <c r="G606" s="1" t="s">
        <v>75</v>
      </c>
      <c r="H606" s="10" t="s">
        <v>39</v>
      </c>
      <c r="I606" s="10" t="s">
        <v>39</v>
      </c>
      <c r="J606" s="10" t="s">
        <v>74</v>
      </c>
    </row>
    <row r="607" spans="1:10" x14ac:dyDescent="0.25">
      <c r="A607" s="1">
        <v>42705</v>
      </c>
      <c r="B607" t="s">
        <v>72</v>
      </c>
      <c r="C607" t="s">
        <v>7</v>
      </c>
      <c r="D607">
        <v>7676</v>
      </c>
      <c r="E607">
        <v>8755</v>
      </c>
      <c r="F607" t="s">
        <v>35</v>
      </c>
      <c r="G607" s="1" t="s">
        <v>75</v>
      </c>
      <c r="H607" s="10" t="s">
        <v>39</v>
      </c>
      <c r="I607" s="10" t="s">
        <v>39</v>
      </c>
      <c r="J607" s="10" t="s">
        <v>74</v>
      </c>
    </row>
    <row r="608" spans="1:10" x14ac:dyDescent="0.25">
      <c r="A608" s="1">
        <v>42705</v>
      </c>
      <c r="B608" t="s">
        <v>72</v>
      </c>
      <c r="C608" t="s">
        <v>7</v>
      </c>
      <c r="D608">
        <v>5015</v>
      </c>
      <c r="E608">
        <v>5818</v>
      </c>
      <c r="F608" t="s">
        <v>35</v>
      </c>
      <c r="G608" s="1" t="s">
        <v>75</v>
      </c>
      <c r="H608" s="10" t="s">
        <v>39</v>
      </c>
      <c r="I608" s="10" t="s">
        <v>39</v>
      </c>
      <c r="J608" s="10" t="s">
        <v>74</v>
      </c>
    </row>
    <row r="609" spans="1:10" x14ac:dyDescent="0.25">
      <c r="A609" s="1">
        <v>42705</v>
      </c>
      <c r="B609" t="s">
        <v>71</v>
      </c>
      <c r="C609" t="s">
        <v>7</v>
      </c>
      <c r="D609">
        <v>1675</v>
      </c>
      <c r="E609">
        <v>14520</v>
      </c>
      <c r="F609" t="s">
        <v>35</v>
      </c>
      <c r="G609" s="1" t="s">
        <v>75</v>
      </c>
      <c r="H609" s="10" t="s">
        <v>39</v>
      </c>
      <c r="I609" s="10" t="s">
        <v>39</v>
      </c>
      <c r="J609" s="10" t="s">
        <v>74</v>
      </c>
    </row>
    <row r="610" spans="1:10" x14ac:dyDescent="0.25">
      <c r="A610" s="1">
        <v>42705</v>
      </c>
      <c r="B610" t="s">
        <v>71</v>
      </c>
      <c r="C610" t="s">
        <v>7</v>
      </c>
      <c r="D610">
        <v>1768</v>
      </c>
      <c r="E610">
        <v>15692</v>
      </c>
      <c r="F610" t="s">
        <v>35</v>
      </c>
      <c r="G610" s="1" t="s">
        <v>75</v>
      </c>
      <c r="H610" s="10" t="s">
        <v>39</v>
      </c>
      <c r="I610" s="10" t="s">
        <v>39</v>
      </c>
      <c r="J610" s="10" t="s">
        <v>74</v>
      </c>
    </row>
    <row r="611" spans="1:10" x14ac:dyDescent="0.25">
      <c r="A611" s="1">
        <v>42705</v>
      </c>
      <c r="B611" t="s">
        <v>71</v>
      </c>
      <c r="C611" t="s">
        <v>7</v>
      </c>
      <c r="D611">
        <v>1077</v>
      </c>
      <c r="E611">
        <v>9186</v>
      </c>
      <c r="F611" t="s">
        <v>35</v>
      </c>
      <c r="G611" s="1" t="s">
        <v>75</v>
      </c>
      <c r="H611" s="10" t="s">
        <v>39</v>
      </c>
      <c r="I611" s="10" t="s">
        <v>39</v>
      </c>
      <c r="J611" s="10" t="s">
        <v>74</v>
      </c>
    </row>
    <row r="612" spans="1:10" x14ac:dyDescent="0.25">
      <c r="A612" s="1">
        <v>42705</v>
      </c>
      <c r="B612" t="s">
        <v>70</v>
      </c>
      <c r="C612" t="s">
        <v>7</v>
      </c>
      <c r="D612">
        <v>406</v>
      </c>
      <c r="E612">
        <v>15877</v>
      </c>
      <c r="F612" t="s">
        <v>35</v>
      </c>
      <c r="G612" s="1" t="s">
        <v>75</v>
      </c>
      <c r="H612" s="10" t="s">
        <v>39</v>
      </c>
      <c r="I612" s="10" t="s">
        <v>39</v>
      </c>
      <c r="J612" s="10" t="s">
        <v>74</v>
      </c>
    </row>
    <row r="613" spans="1:10" x14ac:dyDescent="0.25">
      <c r="A613" s="1">
        <v>42705</v>
      </c>
      <c r="B613" t="s">
        <v>70</v>
      </c>
      <c r="C613" t="s">
        <v>7</v>
      </c>
      <c r="D613">
        <v>394</v>
      </c>
      <c r="E613">
        <v>16832</v>
      </c>
      <c r="F613" t="s">
        <v>35</v>
      </c>
      <c r="G613" s="1" t="s">
        <v>75</v>
      </c>
      <c r="H613" s="10" t="s">
        <v>39</v>
      </c>
      <c r="I613" s="10" t="s">
        <v>39</v>
      </c>
      <c r="J613" s="10" t="s">
        <v>74</v>
      </c>
    </row>
    <row r="614" spans="1:10" x14ac:dyDescent="0.25">
      <c r="A614" s="1">
        <v>42705</v>
      </c>
      <c r="B614" t="s">
        <v>70</v>
      </c>
      <c r="C614" t="s">
        <v>7</v>
      </c>
      <c r="D614">
        <v>297</v>
      </c>
      <c r="E614">
        <v>10337</v>
      </c>
      <c r="F614" t="s">
        <v>35</v>
      </c>
      <c r="G614" s="1" t="s">
        <v>75</v>
      </c>
      <c r="H614" s="10" t="s">
        <v>39</v>
      </c>
      <c r="I614" s="10" t="s">
        <v>39</v>
      </c>
      <c r="J614" s="10" t="s">
        <v>74</v>
      </c>
    </row>
    <row r="615" spans="1:10" x14ac:dyDescent="0.25">
      <c r="A615" s="1">
        <v>42705</v>
      </c>
      <c r="B615" t="s">
        <v>69</v>
      </c>
      <c r="C615" t="s">
        <v>7</v>
      </c>
      <c r="D615">
        <v>71</v>
      </c>
      <c r="E615">
        <v>15442</v>
      </c>
      <c r="F615" t="s">
        <v>35</v>
      </c>
      <c r="G615" s="1" t="s">
        <v>75</v>
      </c>
      <c r="H615" s="10" t="s">
        <v>39</v>
      </c>
      <c r="I615" s="10" t="s">
        <v>39</v>
      </c>
      <c r="J615" s="10" t="s">
        <v>74</v>
      </c>
    </row>
    <row r="616" spans="1:10" x14ac:dyDescent="0.25">
      <c r="A616" s="1">
        <v>42705</v>
      </c>
      <c r="B616" t="s">
        <v>69</v>
      </c>
      <c r="C616" t="s">
        <v>7</v>
      </c>
      <c r="D616">
        <v>91</v>
      </c>
      <c r="E616">
        <v>17264</v>
      </c>
      <c r="F616" t="s">
        <v>35</v>
      </c>
      <c r="G616" s="1" t="s">
        <v>75</v>
      </c>
      <c r="H616" s="10" t="s">
        <v>39</v>
      </c>
      <c r="I616" s="10" t="s">
        <v>39</v>
      </c>
      <c r="J616" s="10" t="s">
        <v>74</v>
      </c>
    </row>
    <row r="617" spans="1:10" x14ac:dyDescent="0.25">
      <c r="A617" s="1">
        <v>42705</v>
      </c>
      <c r="B617" t="s">
        <v>69</v>
      </c>
      <c r="C617" t="s">
        <v>7</v>
      </c>
      <c r="D617">
        <v>53</v>
      </c>
      <c r="E617">
        <v>10878</v>
      </c>
      <c r="F617" t="s">
        <v>35</v>
      </c>
      <c r="G617" s="1" t="s">
        <v>75</v>
      </c>
      <c r="H617" s="10" t="s">
        <v>39</v>
      </c>
      <c r="I617" s="10" t="s">
        <v>39</v>
      </c>
      <c r="J617" s="10" t="s">
        <v>74</v>
      </c>
    </row>
    <row r="618" spans="1:10" x14ac:dyDescent="0.25">
      <c r="A618" s="1">
        <v>42710</v>
      </c>
      <c r="B618" t="s">
        <v>38</v>
      </c>
      <c r="C618" t="s">
        <v>4</v>
      </c>
      <c r="D618">
        <v>6</v>
      </c>
      <c r="E618">
        <v>14478</v>
      </c>
      <c r="F618" t="s">
        <v>36</v>
      </c>
      <c r="G618" s="1" t="s">
        <v>75</v>
      </c>
      <c r="H618" s="10" t="s">
        <v>40</v>
      </c>
      <c r="I618" s="10" t="s">
        <v>39</v>
      </c>
      <c r="J618" s="10" t="s">
        <v>74</v>
      </c>
    </row>
    <row r="619" spans="1:10" x14ac:dyDescent="0.25">
      <c r="A619" s="1">
        <v>42710</v>
      </c>
      <c r="B619" t="s">
        <v>38</v>
      </c>
      <c r="C619" t="s">
        <v>4</v>
      </c>
      <c r="D619">
        <v>5</v>
      </c>
      <c r="E619">
        <v>15651</v>
      </c>
      <c r="F619" t="s">
        <v>36</v>
      </c>
      <c r="G619" s="1" t="s">
        <v>75</v>
      </c>
      <c r="H619" s="10" t="s">
        <v>40</v>
      </c>
      <c r="I619" s="10" t="s">
        <v>39</v>
      </c>
      <c r="J619" s="10" t="s">
        <v>74</v>
      </c>
    </row>
    <row r="620" spans="1:10" x14ac:dyDescent="0.25">
      <c r="A620" s="1">
        <v>42710</v>
      </c>
      <c r="B620" t="s">
        <v>38</v>
      </c>
      <c r="C620" t="s">
        <v>4</v>
      </c>
      <c r="D620">
        <v>8</v>
      </c>
      <c r="E620">
        <v>19545</v>
      </c>
      <c r="F620" t="s">
        <v>36</v>
      </c>
      <c r="G620" s="1" t="s">
        <v>75</v>
      </c>
      <c r="H620" s="10" t="s">
        <v>40</v>
      </c>
      <c r="I620" s="10" t="s">
        <v>39</v>
      </c>
      <c r="J620" s="10" t="s">
        <v>74</v>
      </c>
    </row>
    <row r="621" spans="1:10" x14ac:dyDescent="0.25">
      <c r="A621" s="1">
        <v>42710</v>
      </c>
      <c r="B621" t="s">
        <v>37</v>
      </c>
      <c r="C621" t="s">
        <v>4</v>
      </c>
      <c r="D621">
        <v>0</v>
      </c>
      <c r="E621">
        <v>16050</v>
      </c>
      <c r="F621" t="s">
        <v>36</v>
      </c>
      <c r="G621" s="1" t="s">
        <v>75</v>
      </c>
      <c r="H621" s="10" t="s">
        <v>39</v>
      </c>
      <c r="I621" s="10" t="s">
        <v>40</v>
      </c>
      <c r="J621" s="10" t="s">
        <v>74</v>
      </c>
    </row>
    <row r="622" spans="1:10" x14ac:dyDescent="0.25">
      <c r="A622" s="1">
        <v>42710</v>
      </c>
      <c r="B622" t="s">
        <v>37</v>
      </c>
      <c r="C622" t="s">
        <v>4</v>
      </c>
      <c r="D622">
        <v>0</v>
      </c>
      <c r="E622">
        <v>16444</v>
      </c>
      <c r="F622" t="s">
        <v>36</v>
      </c>
      <c r="G622" s="1" t="s">
        <v>75</v>
      </c>
      <c r="H622" s="10" t="s">
        <v>39</v>
      </c>
      <c r="I622" s="10" t="s">
        <v>40</v>
      </c>
      <c r="J622" s="10" t="s">
        <v>74</v>
      </c>
    </row>
    <row r="623" spans="1:10" x14ac:dyDescent="0.25">
      <c r="A623" s="1">
        <v>42710</v>
      </c>
      <c r="B623" t="s">
        <v>37</v>
      </c>
      <c r="C623" t="s">
        <v>4</v>
      </c>
      <c r="D623">
        <v>0</v>
      </c>
      <c r="E623">
        <v>19195</v>
      </c>
      <c r="F623" t="s">
        <v>36</v>
      </c>
      <c r="G623" s="1" t="s">
        <v>75</v>
      </c>
      <c r="H623" s="10" t="s">
        <v>39</v>
      </c>
      <c r="I623" s="10" t="s">
        <v>40</v>
      </c>
      <c r="J623" s="10" t="s">
        <v>74</v>
      </c>
    </row>
    <row r="624" spans="1:10" x14ac:dyDescent="0.25">
      <c r="A624" s="1">
        <v>42710</v>
      </c>
      <c r="B624" t="s">
        <v>73</v>
      </c>
      <c r="C624" t="s">
        <v>4</v>
      </c>
      <c r="D624">
        <v>15163</v>
      </c>
      <c r="E624">
        <v>342</v>
      </c>
      <c r="F624" t="s">
        <v>36</v>
      </c>
      <c r="G624" s="1" t="s">
        <v>75</v>
      </c>
      <c r="H624" s="10" t="s">
        <v>39</v>
      </c>
      <c r="I624" s="10" t="s">
        <v>39</v>
      </c>
      <c r="J624" s="10" t="s">
        <v>74</v>
      </c>
    </row>
    <row r="625" spans="1:10" x14ac:dyDescent="0.25">
      <c r="A625" s="1">
        <v>42710</v>
      </c>
      <c r="B625" t="s">
        <v>73</v>
      </c>
      <c r="C625" t="s">
        <v>4</v>
      </c>
      <c r="D625">
        <v>16507</v>
      </c>
      <c r="E625">
        <v>388</v>
      </c>
      <c r="F625" t="s">
        <v>36</v>
      </c>
      <c r="G625" s="1" t="s">
        <v>75</v>
      </c>
      <c r="H625" s="10" t="s">
        <v>39</v>
      </c>
      <c r="I625" s="10" t="s">
        <v>39</v>
      </c>
      <c r="J625" s="10" t="s">
        <v>74</v>
      </c>
    </row>
    <row r="626" spans="1:10" x14ac:dyDescent="0.25">
      <c r="A626" s="1">
        <v>42710</v>
      </c>
      <c r="B626" t="s">
        <v>73</v>
      </c>
      <c r="C626" t="s">
        <v>4</v>
      </c>
      <c r="D626">
        <v>14560</v>
      </c>
      <c r="E626">
        <v>348</v>
      </c>
      <c r="F626" t="s">
        <v>36</v>
      </c>
      <c r="G626" s="1" t="s">
        <v>75</v>
      </c>
      <c r="H626" s="10" t="s">
        <v>39</v>
      </c>
      <c r="I626" s="10" t="s">
        <v>39</v>
      </c>
      <c r="J626" s="10" t="s">
        <v>74</v>
      </c>
    </row>
    <row r="627" spans="1:10" x14ac:dyDescent="0.25">
      <c r="A627" s="1">
        <v>42710</v>
      </c>
      <c r="B627" t="s">
        <v>72</v>
      </c>
      <c r="C627" t="s">
        <v>4</v>
      </c>
      <c r="D627">
        <v>8483</v>
      </c>
      <c r="E627">
        <v>8470</v>
      </c>
      <c r="F627" t="s">
        <v>36</v>
      </c>
      <c r="G627" s="1" t="s">
        <v>75</v>
      </c>
      <c r="H627" s="10" t="s">
        <v>39</v>
      </c>
      <c r="I627" s="10" t="s">
        <v>39</v>
      </c>
      <c r="J627" s="10" t="s">
        <v>74</v>
      </c>
    </row>
    <row r="628" spans="1:10" x14ac:dyDescent="0.25">
      <c r="A628" s="1">
        <v>42710</v>
      </c>
      <c r="B628" t="s">
        <v>72</v>
      </c>
      <c r="C628" t="s">
        <v>4</v>
      </c>
      <c r="D628">
        <v>8831</v>
      </c>
      <c r="E628">
        <v>8806</v>
      </c>
      <c r="F628" t="s">
        <v>36</v>
      </c>
      <c r="G628" s="1" t="s">
        <v>75</v>
      </c>
      <c r="H628" s="10" t="s">
        <v>39</v>
      </c>
      <c r="I628" s="10" t="s">
        <v>39</v>
      </c>
      <c r="J628" s="10" t="s">
        <v>74</v>
      </c>
    </row>
    <row r="629" spans="1:10" x14ac:dyDescent="0.25">
      <c r="A629" s="1">
        <v>42710</v>
      </c>
      <c r="B629" t="s">
        <v>72</v>
      </c>
      <c r="C629" t="s">
        <v>4</v>
      </c>
      <c r="D629">
        <v>8836</v>
      </c>
      <c r="E629">
        <v>8051</v>
      </c>
      <c r="F629" t="s">
        <v>36</v>
      </c>
      <c r="G629" s="1" t="s">
        <v>75</v>
      </c>
      <c r="H629" s="10" t="s">
        <v>39</v>
      </c>
      <c r="I629" s="10" t="s">
        <v>39</v>
      </c>
      <c r="J629" s="10" t="s">
        <v>74</v>
      </c>
    </row>
    <row r="630" spans="1:10" x14ac:dyDescent="0.25">
      <c r="A630" s="1">
        <v>42710</v>
      </c>
      <c r="B630" t="s">
        <v>71</v>
      </c>
      <c r="C630" t="s">
        <v>4</v>
      </c>
      <c r="D630">
        <v>2130</v>
      </c>
      <c r="E630">
        <v>16455</v>
      </c>
      <c r="F630" t="s">
        <v>36</v>
      </c>
      <c r="G630" s="1" t="s">
        <v>75</v>
      </c>
      <c r="H630" s="10" t="s">
        <v>39</v>
      </c>
      <c r="I630" s="10" t="s">
        <v>39</v>
      </c>
      <c r="J630" s="10" t="s">
        <v>74</v>
      </c>
    </row>
    <row r="631" spans="1:10" x14ac:dyDescent="0.25">
      <c r="A631" s="1">
        <v>42710</v>
      </c>
      <c r="B631" t="s">
        <v>71</v>
      </c>
      <c r="C631" t="s">
        <v>4</v>
      </c>
      <c r="D631">
        <v>2262</v>
      </c>
      <c r="E631">
        <v>16950</v>
      </c>
      <c r="F631" t="s">
        <v>36</v>
      </c>
      <c r="G631" s="1" t="s">
        <v>75</v>
      </c>
      <c r="H631" s="10" t="s">
        <v>39</v>
      </c>
      <c r="I631" s="10" t="s">
        <v>39</v>
      </c>
      <c r="J631" s="10" t="s">
        <v>74</v>
      </c>
    </row>
    <row r="632" spans="1:10" x14ac:dyDescent="0.25">
      <c r="A632" s="1">
        <v>42710</v>
      </c>
      <c r="B632" t="s">
        <v>71</v>
      </c>
      <c r="C632" t="s">
        <v>4</v>
      </c>
      <c r="D632">
        <v>2257</v>
      </c>
      <c r="E632">
        <v>16889</v>
      </c>
      <c r="F632" t="s">
        <v>36</v>
      </c>
      <c r="G632" s="1" t="s">
        <v>75</v>
      </c>
      <c r="H632" s="10" t="s">
        <v>39</v>
      </c>
      <c r="I632" s="10" t="s">
        <v>39</v>
      </c>
      <c r="J632" s="10" t="s">
        <v>74</v>
      </c>
    </row>
    <row r="633" spans="1:10" x14ac:dyDescent="0.25">
      <c r="A633" s="1">
        <v>42710</v>
      </c>
      <c r="B633" t="s">
        <v>70</v>
      </c>
      <c r="C633" t="s">
        <v>4</v>
      </c>
      <c r="D633">
        <v>413</v>
      </c>
      <c r="E633">
        <v>17120</v>
      </c>
      <c r="F633" t="s">
        <v>36</v>
      </c>
      <c r="G633" s="1" t="s">
        <v>75</v>
      </c>
      <c r="H633" s="10" t="s">
        <v>39</v>
      </c>
      <c r="I633" s="10" t="s">
        <v>39</v>
      </c>
      <c r="J633" s="10" t="s">
        <v>74</v>
      </c>
    </row>
    <row r="634" spans="1:10" x14ac:dyDescent="0.25">
      <c r="A634" s="1">
        <v>42710</v>
      </c>
      <c r="B634" t="s">
        <v>70</v>
      </c>
      <c r="C634" t="s">
        <v>4</v>
      </c>
      <c r="D634">
        <v>398</v>
      </c>
      <c r="E634">
        <v>18420</v>
      </c>
      <c r="F634" t="s">
        <v>36</v>
      </c>
      <c r="G634" s="1" t="s">
        <v>75</v>
      </c>
      <c r="H634" s="10" t="s">
        <v>39</v>
      </c>
      <c r="I634" s="10" t="s">
        <v>39</v>
      </c>
      <c r="J634" s="10" t="s">
        <v>74</v>
      </c>
    </row>
    <row r="635" spans="1:10" x14ac:dyDescent="0.25">
      <c r="A635" s="1">
        <v>42710</v>
      </c>
      <c r="B635" t="s">
        <v>70</v>
      </c>
      <c r="C635" t="s">
        <v>4</v>
      </c>
      <c r="D635">
        <v>150</v>
      </c>
      <c r="E635">
        <v>8779</v>
      </c>
      <c r="F635" t="s">
        <v>36</v>
      </c>
      <c r="G635" s="1" t="s">
        <v>75</v>
      </c>
      <c r="H635" s="10" t="s">
        <v>39</v>
      </c>
      <c r="I635" s="10" t="s">
        <v>39</v>
      </c>
      <c r="J635" s="10" t="s">
        <v>74</v>
      </c>
    </row>
    <row r="636" spans="1:10" x14ac:dyDescent="0.25">
      <c r="A636" s="1">
        <v>42710</v>
      </c>
      <c r="B636" t="s">
        <v>69</v>
      </c>
      <c r="C636" t="s">
        <v>4</v>
      </c>
      <c r="D636">
        <v>78</v>
      </c>
      <c r="E636">
        <v>16386</v>
      </c>
      <c r="F636" t="s">
        <v>36</v>
      </c>
      <c r="G636" s="1" t="s">
        <v>75</v>
      </c>
      <c r="H636" s="10" t="s">
        <v>39</v>
      </c>
      <c r="I636" s="10" t="s">
        <v>39</v>
      </c>
      <c r="J636" s="10" t="s">
        <v>74</v>
      </c>
    </row>
    <row r="637" spans="1:10" x14ac:dyDescent="0.25">
      <c r="A637" s="1">
        <v>42710</v>
      </c>
      <c r="B637" t="s">
        <v>69</v>
      </c>
      <c r="C637" t="s">
        <v>4</v>
      </c>
      <c r="D637">
        <v>74</v>
      </c>
      <c r="E637">
        <v>17834</v>
      </c>
      <c r="F637" t="s">
        <v>36</v>
      </c>
      <c r="G637" s="1" t="s">
        <v>75</v>
      </c>
      <c r="H637" s="10" t="s">
        <v>39</v>
      </c>
      <c r="I637" s="10" t="s">
        <v>39</v>
      </c>
      <c r="J637" s="10" t="s">
        <v>74</v>
      </c>
    </row>
    <row r="638" spans="1:10" x14ac:dyDescent="0.25">
      <c r="A638" s="1">
        <v>42710</v>
      </c>
      <c r="B638" t="s">
        <v>69</v>
      </c>
      <c r="C638" t="s">
        <v>4</v>
      </c>
      <c r="D638">
        <v>69</v>
      </c>
      <c r="E638">
        <v>15003</v>
      </c>
      <c r="F638" t="s">
        <v>36</v>
      </c>
      <c r="G638" s="1" t="s">
        <v>75</v>
      </c>
      <c r="H638" s="10" t="s">
        <v>39</v>
      </c>
      <c r="I638" s="10" t="s">
        <v>39</v>
      </c>
      <c r="J638" s="10" t="s">
        <v>74</v>
      </c>
    </row>
    <row r="639" spans="1:10" x14ac:dyDescent="0.25">
      <c r="A639" s="1">
        <v>42710</v>
      </c>
      <c r="B639" t="s">
        <v>38</v>
      </c>
      <c r="C639" t="s">
        <v>5</v>
      </c>
      <c r="D639">
        <v>0</v>
      </c>
      <c r="E639">
        <v>15404</v>
      </c>
      <c r="F639" t="s">
        <v>36</v>
      </c>
      <c r="G639" s="1" t="s">
        <v>75</v>
      </c>
      <c r="H639" s="10" t="s">
        <v>40</v>
      </c>
      <c r="I639" s="10" t="s">
        <v>39</v>
      </c>
      <c r="J639" s="10" t="s">
        <v>74</v>
      </c>
    </row>
    <row r="640" spans="1:10" x14ac:dyDescent="0.25">
      <c r="A640" s="1">
        <v>42710</v>
      </c>
      <c r="B640" t="s">
        <v>38</v>
      </c>
      <c r="C640" t="s">
        <v>5</v>
      </c>
      <c r="D640">
        <v>2</v>
      </c>
      <c r="E640">
        <v>12657</v>
      </c>
      <c r="F640" t="s">
        <v>36</v>
      </c>
      <c r="G640" s="1" t="s">
        <v>75</v>
      </c>
      <c r="H640" s="10" t="s">
        <v>40</v>
      </c>
      <c r="I640" s="10" t="s">
        <v>39</v>
      </c>
      <c r="J640" s="10" t="s">
        <v>74</v>
      </c>
    </row>
    <row r="641" spans="1:10" x14ac:dyDescent="0.25">
      <c r="A641" s="1">
        <v>42710</v>
      </c>
      <c r="B641" t="s">
        <v>38</v>
      </c>
      <c r="C641" t="s">
        <v>5</v>
      </c>
      <c r="D641">
        <v>8</v>
      </c>
      <c r="E641">
        <v>19762</v>
      </c>
      <c r="F641" t="s">
        <v>36</v>
      </c>
      <c r="G641" s="1" t="s">
        <v>75</v>
      </c>
      <c r="H641" s="10" t="s">
        <v>40</v>
      </c>
      <c r="I641" s="10" t="s">
        <v>39</v>
      </c>
      <c r="J641" s="10" t="s">
        <v>74</v>
      </c>
    </row>
    <row r="642" spans="1:10" x14ac:dyDescent="0.25">
      <c r="A642" s="1">
        <v>42710</v>
      </c>
      <c r="B642" t="s">
        <v>37</v>
      </c>
      <c r="C642" t="s">
        <v>5</v>
      </c>
      <c r="D642">
        <v>0</v>
      </c>
      <c r="E642">
        <v>16358</v>
      </c>
      <c r="F642" t="s">
        <v>36</v>
      </c>
      <c r="G642" s="1" t="s">
        <v>75</v>
      </c>
      <c r="H642" s="10" t="s">
        <v>39</v>
      </c>
      <c r="I642" s="10" t="s">
        <v>40</v>
      </c>
      <c r="J642" s="10" t="s">
        <v>74</v>
      </c>
    </row>
    <row r="643" spans="1:10" x14ac:dyDescent="0.25">
      <c r="A643" s="1">
        <v>42710</v>
      </c>
      <c r="B643" t="s">
        <v>37</v>
      </c>
      <c r="C643" t="s">
        <v>5</v>
      </c>
      <c r="D643">
        <v>0</v>
      </c>
      <c r="E643">
        <v>17829</v>
      </c>
      <c r="F643" t="s">
        <v>36</v>
      </c>
      <c r="G643" s="1" t="s">
        <v>75</v>
      </c>
      <c r="H643" s="10" t="s">
        <v>39</v>
      </c>
      <c r="I643" s="10" t="s">
        <v>40</v>
      </c>
      <c r="J643" s="10" t="s">
        <v>74</v>
      </c>
    </row>
    <row r="644" spans="1:10" x14ac:dyDescent="0.25">
      <c r="A644" s="1">
        <v>42710</v>
      </c>
      <c r="B644" t="s">
        <v>37</v>
      </c>
      <c r="C644" t="s">
        <v>5</v>
      </c>
      <c r="D644">
        <v>0</v>
      </c>
      <c r="E644">
        <v>20083</v>
      </c>
      <c r="F644" t="s">
        <v>36</v>
      </c>
      <c r="G644" s="1" t="s">
        <v>75</v>
      </c>
      <c r="H644" s="10" t="s">
        <v>39</v>
      </c>
      <c r="I644" s="10" t="s">
        <v>40</v>
      </c>
      <c r="J644" s="10" t="s">
        <v>74</v>
      </c>
    </row>
    <row r="645" spans="1:10" x14ac:dyDescent="0.25">
      <c r="A645" s="1">
        <v>42710</v>
      </c>
      <c r="B645" t="s">
        <v>73</v>
      </c>
      <c r="C645" t="s">
        <v>5</v>
      </c>
      <c r="D645">
        <v>12804</v>
      </c>
      <c r="E645">
        <v>4228</v>
      </c>
      <c r="F645" t="s">
        <v>36</v>
      </c>
      <c r="G645" s="1" t="s">
        <v>75</v>
      </c>
      <c r="H645" s="10" t="s">
        <v>39</v>
      </c>
      <c r="I645" s="10" t="s">
        <v>39</v>
      </c>
      <c r="J645" s="10" t="s">
        <v>74</v>
      </c>
    </row>
    <row r="646" spans="1:10" x14ac:dyDescent="0.25">
      <c r="A646" s="1">
        <v>42710</v>
      </c>
      <c r="B646" t="s">
        <v>73</v>
      </c>
      <c r="C646" t="s">
        <v>5</v>
      </c>
      <c r="D646">
        <v>11138</v>
      </c>
      <c r="E646">
        <v>4166</v>
      </c>
      <c r="F646" t="s">
        <v>36</v>
      </c>
      <c r="G646" s="1" t="s">
        <v>75</v>
      </c>
      <c r="H646" s="10" t="s">
        <v>39</v>
      </c>
      <c r="I646" s="10" t="s">
        <v>39</v>
      </c>
      <c r="J646" s="10" t="s">
        <v>74</v>
      </c>
    </row>
    <row r="647" spans="1:10" x14ac:dyDescent="0.25">
      <c r="A647" s="1">
        <v>42710</v>
      </c>
      <c r="B647" t="s">
        <v>73</v>
      </c>
      <c r="C647" t="s">
        <v>5</v>
      </c>
      <c r="D647">
        <v>11718</v>
      </c>
      <c r="E647">
        <v>4153</v>
      </c>
      <c r="F647" t="s">
        <v>36</v>
      </c>
      <c r="G647" s="1" t="s">
        <v>75</v>
      </c>
      <c r="H647" s="10" t="s">
        <v>39</v>
      </c>
      <c r="I647" s="10" t="s">
        <v>39</v>
      </c>
      <c r="J647" s="10" t="s">
        <v>74</v>
      </c>
    </row>
    <row r="648" spans="1:10" x14ac:dyDescent="0.25">
      <c r="A648" s="1">
        <v>42710</v>
      </c>
      <c r="B648" t="s">
        <v>72</v>
      </c>
      <c r="C648" t="s">
        <v>5</v>
      </c>
      <c r="D648">
        <v>3920</v>
      </c>
      <c r="E648">
        <v>14715</v>
      </c>
      <c r="F648" t="s">
        <v>36</v>
      </c>
      <c r="G648" s="1" t="s">
        <v>75</v>
      </c>
      <c r="H648" s="10" t="s">
        <v>39</v>
      </c>
      <c r="I648" s="10" t="s">
        <v>39</v>
      </c>
      <c r="J648" s="10" t="s">
        <v>74</v>
      </c>
    </row>
    <row r="649" spans="1:10" x14ac:dyDescent="0.25">
      <c r="A649" s="1">
        <v>42710</v>
      </c>
      <c r="B649" t="s">
        <v>72</v>
      </c>
      <c r="C649" t="s">
        <v>5</v>
      </c>
      <c r="D649">
        <v>3797</v>
      </c>
      <c r="E649">
        <v>14685</v>
      </c>
      <c r="F649" t="s">
        <v>36</v>
      </c>
      <c r="G649" s="1" t="s">
        <v>75</v>
      </c>
      <c r="H649" s="10" t="s">
        <v>39</v>
      </c>
      <c r="I649" s="10" t="s">
        <v>39</v>
      </c>
      <c r="J649" s="10" t="s">
        <v>74</v>
      </c>
    </row>
    <row r="650" spans="1:10" x14ac:dyDescent="0.25">
      <c r="A650" s="1">
        <v>42710</v>
      </c>
      <c r="B650" t="s">
        <v>72</v>
      </c>
      <c r="C650" t="s">
        <v>5</v>
      </c>
      <c r="D650">
        <v>3724</v>
      </c>
      <c r="E650">
        <v>14282</v>
      </c>
      <c r="F650" t="s">
        <v>36</v>
      </c>
      <c r="G650" s="1" t="s">
        <v>75</v>
      </c>
      <c r="H650" s="10" t="s">
        <v>39</v>
      </c>
      <c r="I650" s="10" t="s">
        <v>39</v>
      </c>
      <c r="J650" s="10" t="s">
        <v>74</v>
      </c>
    </row>
    <row r="651" spans="1:10" x14ac:dyDescent="0.25">
      <c r="A651" s="1">
        <v>42710</v>
      </c>
      <c r="B651" t="s">
        <v>71</v>
      </c>
      <c r="C651" t="s">
        <v>5</v>
      </c>
      <c r="D651">
        <v>785</v>
      </c>
      <c r="E651">
        <v>18338</v>
      </c>
      <c r="F651" t="s">
        <v>36</v>
      </c>
      <c r="G651" s="1" t="s">
        <v>75</v>
      </c>
      <c r="H651" s="10" t="s">
        <v>39</v>
      </c>
      <c r="I651" s="10" t="s">
        <v>39</v>
      </c>
      <c r="J651" s="10" t="s">
        <v>74</v>
      </c>
    </row>
    <row r="652" spans="1:10" x14ac:dyDescent="0.25">
      <c r="A652" s="1">
        <v>42710</v>
      </c>
      <c r="B652" t="s">
        <v>71</v>
      </c>
      <c r="C652" t="s">
        <v>5</v>
      </c>
      <c r="D652">
        <v>771</v>
      </c>
      <c r="E652">
        <v>19158</v>
      </c>
      <c r="F652" t="s">
        <v>36</v>
      </c>
      <c r="G652" s="1" t="s">
        <v>75</v>
      </c>
      <c r="H652" s="10" t="s">
        <v>39</v>
      </c>
      <c r="I652" s="10" t="s">
        <v>39</v>
      </c>
      <c r="J652" s="10" t="s">
        <v>74</v>
      </c>
    </row>
    <row r="653" spans="1:10" x14ac:dyDescent="0.25">
      <c r="A653" s="1">
        <v>42710</v>
      </c>
      <c r="B653" t="s">
        <v>71</v>
      </c>
      <c r="C653" t="s">
        <v>5</v>
      </c>
      <c r="D653">
        <v>775</v>
      </c>
      <c r="E653">
        <v>18807</v>
      </c>
      <c r="F653" t="s">
        <v>36</v>
      </c>
      <c r="G653" s="1" t="s">
        <v>75</v>
      </c>
      <c r="H653" s="10" t="s">
        <v>39</v>
      </c>
      <c r="I653" s="10" t="s">
        <v>39</v>
      </c>
      <c r="J653" s="10" t="s">
        <v>74</v>
      </c>
    </row>
    <row r="654" spans="1:10" x14ac:dyDescent="0.25">
      <c r="A654" s="1">
        <v>42710</v>
      </c>
      <c r="B654" t="s">
        <v>70</v>
      </c>
      <c r="C654" t="s">
        <v>5</v>
      </c>
      <c r="D654">
        <v>152</v>
      </c>
      <c r="E654">
        <v>18288</v>
      </c>
      <c r="F654" t="s">
        <v>36</v>
      </c>
      <c r="G654" s="1" t="s">
        <v>75</v>
      </c>
      <c r="H654" s="10" t="s">
        <v>39</v>
      </c>
      <c r="I654" s="10" t="s">
        <v>39</v>
      </c>
      <c r="J654" s="10" t="s">
        <v>74</v>
      </c>
    </row>
    <row r="655" spans="1:10" x14ac:dyDescent="0.25">
      <c r="A655" s="1">
        <v>42710</v>
      </c>
      <c r="B655" t="s">
        <v>70</v>
      </c>
      <c r="C655" t="s">
        <v>5</v>
      </c>
      <c r="D655">
        <v>144</v>
      </c>
      <c r="E655">
        <v>19306</v>
      </c>
      <c r="F655" t="s">
        <v>36</v>
      </c>
      <c r="G655" s="1" t="s">
        <v>75</v>
      </c>
      <c r="H655" s="10" t="s">
        <v>39</v>
      </c>
      <c r="I655" s="10" t="s">
        <v>39</v>
      </c>
      <c r="J655" s="10" t="s">
        <v>74</v>
      </c>
    </row>
    <row r="656" spans="1:10" x14ac:dyDescent="0.25">
      <c r="A656" s="1">
        <v>42710</v>
      </c>
      <c r="B656" t="s">
        <v>70</v>
      </c>
      <c r="C656" t="s">
        <v>5</v>
      </c>
      <c r="D656">
        <v>130</v>
      </c>
      <c r="E656">
        <v>18952</v>
      </c>
      <c r="F656" t="s">
        <v>36</v>
      </c>
      <c r="G656" s="1" t="s">
        <v>75</v>
      </c>
      <c r="H656" s="10" t="s">
        <v>39</v>
      </c>
      <c r="I656" s="10" t="s">
        <v>39</v>
      </c>
      <c r="J656" s="10" t="s">
        <v>74</v>
      </c>
    </row>
    <row r="657" spans="1:10" x14ac:dyDescent="0.25">
      <c r="A657" s="1">
        <v>42710</v>
      </c>
      <c r="B657" t="s">
        <v>69</v>
      </c>
      <c r="C657" t="s">
        <v>5</v>
      </c>
      <c r="D657">
        <v>31</v>
      </c>
      <c r="E657">
        <v>17802</v>
      </c>
      <c r="F657" t="s">
        <v>36</v>
      </c>
      <c r="G657" s="1" t="s">
        <v>75</v>
      </c>
      <c r="H657" s="10" t="s">
        <v>39</v>
      </c>
      <c r="I657" s="10" t="s">
        <v>39</v>
      </c>
      <c r="J657" s="10" t="s">
        <v>74</v>
      </c>
    </row>
    <row r="658" spans="1:10" x14ac:dyDescent="0.25">
      <c r="A658" s="1">
        <v>42710</v>
      </c>
      <c r="B658" t="s">
        <v>69</v>
      </c>
      <c r="C658" t="s">
        <v>5</v>
      </c>
      <c r="D658">
        <v>27</v>
      </c>
      <c r="E658">
        <v>18645</v>
      </c>
      <c r="F658" t="s">
        <v>36</v>
      </c>
      <c r="G658" s="1" t="s">
        <v>75</v>
      </c>
      <c r="H658" s="10" t="s">
        <v>39</v>
      </c>
      <c r="I658" s="10" t="s">
        <v>39</v>
      </c>
      <c r="J658" s="10" t="s">
        <v>74</v>
      </c>
    </row>
    <row r="659" spans="1:10" x14ac:dyDescent="0.25">
      <c r="A659" s="1">
        <v>42710</v>
      </c>
      <c r="B659" t="s">
        <v>69</v>
      </c>
      <c r="C659" t="s">
        <v>5</v>
      </c>
      <c r="D659">
        <v>27</v>
      </c>
      <c r="E659">
        <v>19438</v>
      </c>
      <c r="F659" t="s">
        <v>36</v>
      </c>
      <c r="G659" s="1" t="s">
        <v>75</v>
      </c>
      <c r="H659" s="10" t="s">
        <v>39</v>
      </c>
      <c r="I659" s="10" t="s">
        <v>39</v>
      </c>
      <c r="J659" s="10" t="s">
        <v>74</v>
      </c>
    </row>
    <row r="660" spans="1:10" x14ac:dyDescent="0.25">
      <c r="A660" s="1">
        <v>42710</v>
      </c>
      <c r="B660" t="s">
        <v>38</v>
      </c>
      <c r="C660" t="s">
        <v>6</v>
      </c>
      <c r="D660">
        <v>9</v>
      </c>
      <c r="E660">
        <v>15934</v>
      </c>
      <c r="F660" t="s">
        <v>36</v>
      </c>
      <c r="G660" s="1" t="s">
        <v>75</v>
      </c>
      <c r="H660" s="10" t="s">
        <v>40</v>
      </c>
      <c r="I660" s="10" t="s">
        <v>39</v>
      </c>
      <c r="J660" s="10" t="s">
        <v>74</v>
      </c>
    </row>
    <row r="661" spans="1:10" x14ac:dyDescent="0.25">
      <c r="A661" s="1">
        <v>42710</v>
      </c>
      <c r="B661" t="s">
        <v>38</v>
      </c>
      <c r="C661" t="s">
        <v>6</v>
      </c>
      <c r="D661">
        <v>6</v>
      </c>
      <c r="E661">
        <v>15787</v>
      </c>
      <c r="F661" t="s">
        <v>36</v>
      </c>
      <c r="G661" s="1" t="s">
        <v>75</v>
      </c>
      <c r="H661" s="10" t="s">
        <v>40</v>
      </c>
      <c r="I661" s="10" t="s">
        <v>39</v>
      </c>
      <c r="J661" s="10" t="s">
        <v>74</v>
      </c>
    </row>
    <row r="662" spans="1:10" x14ac:dyDescent="0.25">
      <c r="A662" s="1">
        <v>42710</v>
      </c>
      <c r="B662" t="s">
        <v>38</v>
      </c>
      <c r="C662" t="s">
        <v>6</v>
      </c>
      <c r="D662">
        <v>4</v>
      </c>
      <c r="E662">
        <v>19211</v>
      </c>
      <c r="F662" t="s">
        <v>36</v>
      </c>
      <c r="G662" s="1" t="s">
        <v>75</v>
      </c>
      <c r="H662" s="10" t="s">
        <v>40</v>
      </c>
      <c r="I662" s="10" t="s">
        <v>39</v>
      </c>
      <c r="J662" s="10" t="s">
        <v>74</v>
      </c>
    </row>
    <row r="663" spans="1:10" x14ac:dyDescent="0.25">
      <c r="A663" s="1">
        <v>42710</v>
      </c>
      <c r="B663" t="s">
        <v>37</v>
      </c>
      <c r="C663" t="s">
        <v>6</v>
      </c>
      <c r="D663">
        <v>0</v>
      </c>
      <c r="E663">
        <v>16479</v>
      </c>
      <c r="F663" t="s">
        <v>36</v>
      </c>
      <c r="G663" s="1" t="s">
        <v>75</v>
      </c>
      <c r="H663" s="10" t="s">
        <v>39</v>
      </c>
      <c r="I663" s="10" t="s">
        <v>40</v>
      </c>
      <c r="J663" s="10" t="s">
        <v>74</v>
      </c>
    </row>
    <row r="664" spans="1:10" x14ac:dyDescent="0.25">
      <c r="A664" s="1">
        <v>42710</v>
      </c>
      <c r="B664" t="s">
        <v>37</v>
      </c>
      <c r="C664" t="s">
        <v>6</v>
      </c>
      <c r="D664">
        <v>0</v>
      </c>
      <c r="E664">
        <v>16737</v>
      </c>
      <c r="F664" t="s">
        <v>36</v>
      </c>
      <c r="G664" s="1" t="s">
        <v>75</v>
      </c>
      <c r="H664" s="10" t="s">
        <v>39</v>
      </c>
      <c r="I664" s="10" t="s">
        <v>40</v>
      </c>
      <c r="J664" s="10" t="s">
        <v>74</v>
      </c>
    </row>
    <row r="665" spans="1:10" x14ac:dyDescent="0.25">
      <c r="A665" s="1">
        <v>42710</v>
      </c>
      <c r="B665" t="s">
        <v>37</v>
      </c>
      <c r="C665" t="s">
        <v>6</v>
      </c>
      <c r="D665">
        <v>0</v>
      </c>
      <c r="E665">
        <v>20151</v>
      </c>
      <c r="F665" t="s">
        <v>36</v>
      </c>
      <c r="G665" s="1" t="s">
        <v>75</v>
      </c>
      <c r="H665" s="10" t="s">
        <v>39</v>
      </c>
      <c r="I665" s="10" t="s">
        <v>40</v>
      </c>
      <c r="J665" s="10" t="s">
        <v>74</v>
      </c>
    </row>
    <row r="666" spans="1:10" x14ac:dyDescent="0.25">
      <c r="A666" s="1">
        <v>42710</v>
      </c>
      <c r="B666" t="s">
        <v>73</v>
      </c>
      <c r="C666" t="s">
        <v>6</v>
      </c>
      <c r="D666">
        <v>5215</v>
      </c>
      <c r="E666">
        <v>12707</v>
      </c>
      <c r="F666" t="s">
        <v>36</v>
      </c>
      <c r="G666" s="1" t="s">
        <v>75</v>
      </c>
      <c r="H666" s="10" t="s">
        <v>39</v>
      </c>
      <c r="I666" s="10" t="s">
        <v>39</v>
      </c>
      <c r="J666" s="10" t="s">
        <v>74</v>
      </c>
    </row>
    <row r="667" spans="1:10" x14ac:dyDescent="0.25">
      <c r="A667" s="1">
        <v>42710</v>
      </c>
      <c r="B667" t="s">
        <v>73</v>
      </c>
      <c r="C667" t="s">
        <v>6</v>
      </c>
      <c r="D667">
        <v>4923</v>
      </c>
      <c r="E667">
        <v>12289</v>
      </c>
      <c r="F667" t="s">
        <v>36</v>
      </c>
      <c r="G667" s="1" t="s">
        <v>75</v>
      </c>
      <c r="H667" s="10" t="s">
        <v>39</v>
      </c>
      <c r="I667" s="10" t="s">
        <v>39</v>
      </c>
      <c r="J667" s="10" t="s">
        <v>74</v>
      </c>
    </row>
    <row r="668" spans="1:10" x14ac:dyDescent="0.25">
      <c r="A668" s="1">
        <v>42710</v>
      </c>
      <c r="B668" t="s">
        <v>73</v>
      </c>
      <c r="C668" t="s">
        <v>6</v>
      </c>
      <c r="D668">
        <v>5433</v>
      </c>
      <c r="E668">
        <v>10666</v>
      </c>
      <c r="F668" t="s">
        <v>36</v>
      </c>
      <c r="G668" s="1" t="s">
        <v>75</v>
      </c>
      <c r="H668" s="10" t="s">
        <v>39</v>
      </c>
      <c r="I668" s="10" t="s">
        <v>39</v>
      </c>
      <c r="J668" s="10" t="s">
        <v>74</v>
      </c>
    </row>
    <row r="669" spans="1:10" x14ac:dyDescent="0.25">
      <c r="A669" s="1">
        <v>42710</v>
      </c>
      <c r="B669" t="s">
        <v>72</v>
      </c>
      <c r="C669" t="s">
        <v>6</v>
      </c>
      <c r="D669">
        <v>958</v>
      </c>
      <c r="E669">
        <v>18031</v>
      </c>
      <c r="F669" t="s">
        <v>36</v>
      </c>
      <c r="G669" s="1" t="s">
        <v>75</v>
      </c>
      <c r="H669" s="10" t="s">
        <v>39</v>
      </c>
      <c r="I669" s="10" t="s">
        <v>39</v>
      </c>
      <c r="J669" s="10" t="s">
        <v>74</v>
      </c>
    </row>
    <row r="670" spans="1:10" x14ac:dyDescent="0.25">
      <c r="A670" s="1">
        <v>42710</v>
      </c>
      <c r="B670" t="s">
        <v>72</v>
      </c>
      <c r="C670" t="s">
        <v>6</v>
      </c>
      <c r="D670">
        <v>949</v>
      </c>
      <c r="E670">
        <v>17521</v>
      </c>
      <c r="F670" t="s">
        <v>36</v>
      </c>
      <c r="G670" s="1" t="s">
        <v>75</v>
      </c>
      <c r="H670" s="10" t="s">
        <v>39</v>
      </c>
      <c r="I670" s="10" t="s">
        <v>39</v>
      </c>
      <c r="J670" s="10" t="s">
        <v>74</v>
      </c>
    </row>
    <row r="671" spans="1:10" x14ac:dyDescent="0.25">
      <c r="A671" s="1">
        <v>42710</v>
      </c>
      <c r="B671" t="s">
        <v>72</v>
      </c>
      <c r="C671" t="s">
        <v>6</v>
      </c>
      <c r="D671">
        <v>984</v>
      </c>
      <c r="E671">
        <v>15927</v>
      </c>
      <c r="F671" t="s">
        <v>36</v>
      </c>
      <c r="G671" s="1" t="s">
        <v>75</v>
      </c>
      <c r="H671" s="10" t="s">
        <v>39</v>
      </c>
      <c r="I671" s="10" t="s">
        <v>39</v>
      </c>
      <c r="J671" s="10" t="s">
        <v>74</v>
      </c>
    </row>
    <row r="672" spans="1:10" x14ac:dyDescent="0.25">
      <c r="A672" s="1">
        <v>42710</v>
      </c>
      <c r="B672" t="s">
        <v>71</v>
      </c>
      <c r="C672" t="s">
        <v>6</v>
      </c>
      <c r="D672">
        <v>199</v>
      </c>
      <c r="E672">
        <v>19548</v>
      </c>
      <c r="F672" t="s">
        <v>36</v>
      </c>
      <c r="G672" s="1" t="s">
        <v>75</v>
      </c>
      <c r="H672" s="10" t="s">
        <v>39</v>
      </c>
      <c r="I672" s="10" t="s">
        <v>39</v>
      </c>
      <c r="J672" s="10" t="s">
        <v>74</v>
      </c>
    </row>
    <row r="673" spans="1:10" x14ac:dyDescent="0.25">
      <c r="A673" s="1">
        <v>42710</v>
      </c>
      <c r="B673" t="s">
        <v>71</v>
      </c>
      <c r="C673" t="s">
        <v>6</v>
      </c>
      <c r="D673">
        <v>175</v>
      </c>
      <c r="E673">
        <v>19368</v>
      </c>
      <c r="F673" t="s">
        <v>36</v>
      </c>
      <c r="G673" s="1" t="s">
        <v>75</v>
      </c>
      <c r="H673" s="10" t="s">
        <v>39</v>
      </c>
      <c r="I673" s="10" t="s">
        <v>39</v>
      </c>
      <c r="J673" s="10" t="s">
        <v>74</v>
      </c>
    </row>
    <row r="674" spans="1:10" x14ac:dyDescent="0.25">
      <c r="A674" s="1">
        <v>42710</v>
      </c>
      <c r="B674" t="s">
        <v>71</v>
      </c>
      <c r="C674" t="s">
        <v>6</v>
      </c>
      <c r="D674">
        <v>187</v>
      </c>
      <c r="E674">
        <v>18644</v>
      </c>
      <c r="F674" t="s">
        <v>36</v>
      </c>
      <c r="G674" s="1" t="s">
        <v>75</v>
      </c>
      <c r="H674" s="10" t="s">
        <v>39</v>
      </c>
      <c r="I674" s="10" t="s">
        <v>39</v>
      </c>
      <c r="J674" s="10" t="s">
        <v>74</v>
      </c>
    </row>
    <row r="675" spans="1:10" x14ac:dyDescent="0.25">
      <c r="A675" s="1">
        <v>42710</v>
      </c>
      <c r="B675" t="s">
        <v>70</v>
      </c>
      <c r="C675" t="s">
        <v>6</v>
      </c>
      <c r="D675" s="12">
        <v>36</v>
      </c>
      <c r="E675">
        <v>19028</v>
      </c>
      <c r="F675" t="s">
        <v>36</v>
      </c>
      <c r="G675" s="1" t="s">
        <v>75</v>
      </c>
      <c r="H675" s="10" t="s">
        <v>39</v>
      </c>
      <c r="I675" s="10" t="s">
        <v>39</v>
      </c>
      <c r="J675" s="10" t="s">
        <v>74</v>
      </c>
    </row>
    <row r="676" spans="1:10" x14ac:dyDescent="0.25">
      <c r="A676" s="1">
        <v>42710</v>
      </c>
      <c r="B676" t="s">
        <v>70</v>
      </c>
      <c r="C676" t="s">
        <v>6</v>
      </c>
      <c r="D676" s="12">
        <v>30</v>
      </c>
      <c r="E676">
        <v>18290</v>
      </c>
      <c r="F676" t="s">
        <v>36</v>
      </c>
      <c r="G676" s="1" t="s">
        <v>75</v>
      </c>
      <c r="H676" s="10" t="s">
        <v>39</v>
      </c>
      <c r="I676" s="10" t="s">
        <v>39</v>
      </c>
      <c r="J676" s="10" t="s">
        <v>74</v>
      </c>
    </row>
    <row r="677" spans="1:10" x14ac:dyDescent="0.25">
      <c r="A677" s="1">
        <v>42710</v>
      </c>
      <c r="B677" t="s">
        <v>70</v>
      </c>
      <c r="C677" t="s">
        <v>6</v>
      </c>
      <c r="D677" s="12">
        <v>26</v>
      </c>
      <c r="E677">
        <v>14796</v>
      </c>
      <c r="F677" t="s">
        <v>36</v>
      </c>
      <c r="G677" s="1" t="s">
        <v>75</v>
      </c>
      <c r="H677" s="10" t="s">
        <v>39</v>
      </c>
      <c r="I677" s="10" t="s">
        <v>39</v>
      </c>
      <c r="J677" s="10" t="s">
        <v>74</v>
      </c>
    </row>
    <row r="678" spans="1:10" x14ac:dyDescent="0.25">
      <c r="A678" s="1">
        <v>42710</v>
      </c>
      <c r="B678" t="s">
        <v>69</v>
      </c>
      <c r="C678" t="s">
        <v>6</v>
      </c>
      <c r="D678" s="12">
        <v>15</v>
      </c>
      <c r="E678">
        <v>17005</v>
      </c>
      <c r="F678" t="s">
        <v>36</v>
      </c>
      <c r="G678" s="1" t="s">
        <v>75</v>
      </c>
      <c r="H678" s="10" t="s">
        <v>39</v>
      </c>
      <c r="I678" s="10" t="s">
        <v>39</v>
      </c>
      <c r="J678" s="10" t="s">
        <v>74</v>
      </c>
    </row>
    <row r="679" spans="1:10" x14ac:dyDescent="0.25">
      <c r="A679" s="1">
        <v>42710</v>
      </c>
      <c r="B679" t="s">
        <v>69</v>
      </c>
      <c r="C679" t="s">
        <v>6</v>
      </c>
      <c r="D679" s="12">
        <v>14</v>
      </c>
      <c r="E679">
        <v>16310</v>
      </c>
      <c r="F679" t="s">
        <v>36</v>
      </c>
      <c r="G679" s="1" t="s">
        <v>75</v>
      </c>
      <c r="H679" s="10" t="s">
        <v>39</v>
      </c>
      <c r="I679" s="10" t="s">
        <v>39</v>
      </c>
      <c r="J679" s="10" t="s">
        <v>74</v>
      </c>
    </row>
    <row r="680" spans="1:10" x14ac:dyDescent="0.25">
      <c r="A680" s="1">
        <v>42710</v>
      </c>
      <c r="B680" t="s">
        <v>69</v>
      </c>
      <c r="C680" t="s">
        <v>6</v>
      </c>
      <c r="D680" s="12">
        <v>9</v>
      </c>
      <c r="E680">
        <v>18012</v>
      </c>
      <c r="F680" t="s">
        <v>36</v>
      </c>
      <c r="G680" s="1" t="s">
        <v>75</v>
      </c>
      <c r="H680" s="10" t="s">
        <v>39</v>
      </c>
      <c r="I680" s="10" t="s">
        <v>39</v>
      </c>
      <c r="J680" s="10" t="s">
        <v>74</v>
      </c>
    </row>
    <row r="681" spans="1:10" x14ac:dyDescent="0.25">
      <c r="A681" s="1">
        <v>42710</v>
      </c>
      <c r="B681" t="s">
        <v>38</v>
      </c>
      <c r="C681" t="s">
        <v>7</v>
      </c>
      <c r="D681" s="12">
        <v>66</v>
      </c>
      <c r="E681">
        <v>16748</v>
      </c>
      <c r="F681" t="s">
        <v>36</v>
      </c>
      <c r="G681" s="1" t="s">
        <v>75</v>
      </c>
      <c r="H681" s="10" t="s">
        <v>40</v>
      </c>
      <c r="I681" s="10" t="s">
        <v>39</v>
      </c>
      <c r="J681" s="10" t="s">
        <v>74</v>
      </c>
    </row>
    <row r="682" spans="1:10" x14ac:dyDescent="0.25">
      <c r="A682" s="1">
        <v>42710</v>
      </c>
      <c r="B682" t="s">
        <v>38</v>
      </c>
      <c r="C682" t="s">
        <v>7</v>
      </c>
      <c r="D682" s="12">
        <v>6</v>
      </c>
      <c r="E682">
        <v>20080</v>
      </c>
      <c r="F682" t="s">
        <v>36</v>
      </c>
      <c r="G682" s="1" t="s">
        <v>75</v>
      </c>
      <c r="H682" s="10" t="s">
        <v>40</v>
      </c>
      <c r="I682" s="10" t="s">
        <v>39</v>
      </c>
      <c r="J682" s="10" t="s">
        <v>74</v>
      </c>
    </row>
    <row r="683" spans="1:10" x14ac:dyDescent="0.25">
      <c r="A683" s="1">
        <v>42710</v>
      </c>
      <c r="B683" t="s">
        <v>38</v>
      </c>
      <c r="C683" t="s">
        <v>7</v>
      </c>
      <c r="D683" s="12">
        <v>11</v>
      </c>
      <c r="E683">
        <v>19363</v>
      </c>
      <c r="F683" t="s">
        <v>36</v>
      </c>
      <c r="G683" s="1" t="s">
        <v>75</v>
      </c>
      <c r="H683" s="10" t="s">
        <v>40</v>
      </c>
      <c r="I683" s="10" t="s">
        <v>39</v>
      </c>
      <c r="J683" s="10" t="s">
        <v>74</v>
      </c>
    </row>
    <row r="684" spans="1:10" x14ac:dyDescent="0.25">
      <c r="A684" s="1">
        <v>42710</v>
      </c>
      <c r="B684" t="s">
        <v>37</v>
      </c>
      <c r="C684" t="s">
        <v>7</v>
      </c>
      <c r="D684" s="12">
        <v>0</v>
      </c>
      <c r="E684">
        <v>18644</v>
      </c>
      <c r="F684" t="s">
        <v>36</v>
      </c>
      <c r="G684" s="1" t="s">
        <v>75</v>
      </c>
      <c r="H684" s="10" t="s">
        <v>39</v>
      </c>
      <c r="I684" s="10" t="s">
        <v>40</v>
      </c>
      <c r="J684" s="10" t="s">
        <v>74</v>
      </c>
    </row>
    <row r="685" spans="1:10" x14ac:dyDescent="0.25">
      <c r="A685" s="1">
        <v>42710</v>
      </c>
      <c r="B685" t="s">
        <v>37</v>
      </c>
      <c r="C685" t="s">
        <v>7</v>
      </c>
      <c r="D685">
        <v>0</v>
      </c>
      <c r="E685">
        <v>19763</v>
      </c>
      <c r="F685" t="s">
        <v>36</v>
      </c>
      <c r="G685" s="1" t="s">
        <v>75</v>
      </c>
      <c r="H685" s="10" t="s">
        <v>39</v>
      </c>
      <c r="I685" s="10" t="s">
        <v>40</v>
      </c>
      <c r="J685" s="10" t="s">
        <v>74</v>
      </c>
    </row>
    <row r="686" spans="1:10" x14ac:dyDescent="0.25">
      <c r="A686" s="1">
        <v>42710</v>
      </c>
      <c r="B686" t="s">
        <v>37</v>
      </c>
      <c r="C686" t="s">
        <v>7</v>
      </c>
      <c r="D686">
        <v>0</v>
      </c>
      <c r="E686">
        <v>19893</v>
      </c>
      <c r="F686" t="s">
        <v>36</v>
      </c>
      <c r="G686" s="1" t="s">
        <v>75</v>
      </c>
      <c r="H686" s="10" t="s">
        <v>39</v>
      </c>
      <c r="I686" s="10" t="s">
        <v>40</v>
      </c>
      <c r="J686" s="10" t="s">
        <v>74</v>
      </c>
    </row>
    <row r="687" spans="1:10" x14ac:dyDescent="0.25">
      <c r="A687" s="1">
        <v>42710</v>
      </c>
      <c r="B687" t="s">
        <v>73</v>
      </c>
      <c r="C687" t="s">
        <v>7</v>
      </c>
      <c r="D687">
        <v>18897</v>
      </c>
      <c r="E687">
        <v>267</v>
      </c>
      <c r="F687" t="s">
        <v>36</v>
      </c>
      <c r="G687" s="1" t="s">
        <v>75</v>
      </c>
      <c r="H687" s="10" t="s">
        <v>39</v>
      </c>
      <c r="I687" s="10" t="s">
        <v>39</v>
      </c>
      <c r="J687" s="10" t="s">
        <v>74</v>
      </c>
    </row>
    <row r="688" spans="1:10" x14ac:dyDescent="0.25">
      <c r="A688" s="1">
        <v>42710</v>
      </c>
      <c r="B688" t="s">
        <v>73</v>
      </c>
      <c r="C688" t="s">
        <v>7</v>
      </c>
      <c r="D688">
        <v>15778</v>
      </c>
      <c r="E688">
        <v>217</v>
      </c>
      <c r="F688" t="s">
        <v>36</v>
      </c>
      <c r="G688" s="1" t="s">
        <v>75</v>
      </c>
      <c r="H688" s="10" t="s">
        <v>39</v>
      </c>
      <c r="I688" s="10" t="s">
        <v>39</v>
      </c>
      <c r="J688" s="10" t="s">
        <v>74</v>
      </c>
    </row>
    <row r="689" spans="1:10" x14ac:dyDescent="0.25">
      <c r="A689" s="1">
        <v>42710</v>
      </c>
      <c r="B689" t="s">
        <v>73</v>
      </c>
      <c r="C689" t="s">
        <v>7</v>
      </c>
      <c r="D689">
        <v>15923</v>
      </c>
      <c r="E689">
        <v>211</v>
      </c>
      <c r="F689" t="s">
        <v>36</v>
      </c>
      <c r="G689" s="1" t="s">
        <v>75</v>
      </c>
      <c r="H689" s="10" t="s">
        <v>39</v>
      </c>
      <c r="I689" s="10" t="s">
        <v>39</v>
      </c>
      <c r="J689" s="10" t="s">
        <v>74</v>
      </c>
    </row>
    <row r="690" spans="1:10" x14ac:dyDescent="0.25">
      <c r="A690" s="1">
        <v>42710</v>
      </c>
      <c r="B690" t="s">
        <v>72</v>
      </c>
      <c r="C690" t="s">
        <v>7</v>
      </c>
      <c r="D690">
        <v>8338</v>
      </c>
      <c r="E690">
        <v>11166</v>
      </c>
      <c r="F690" t="s">
        <v>36</v>
      </c>
      <c r="G690" s="1" t="s">
        <v>75</v>
      </c>
      <c r="H690" s="10" t="s">
        <v>39</v>
      </c>
      <c r="I690" s="10" t="s">
        <v>39</v>
      </c>
      <c r="J690" s="10" t="s">
        <v>74</v>
      </c>
    </row>
    <row r="691" spans="1:10" x14ac:dyDescent="0.25">
      <c r="A691" s="1">
        <v>42710</v>
      </c>
      <c r="B691" t="s">
        <v>72</v>
      </c>
      <c r="C691" t="s">
        <v>7</v>
      </c>
      <c r="D691">
        <v>7102</v>
      </c>
      <c r="E691">
        <v>9782</v>
      </c>
      <c r="F691" t="s">
        <v>36</v>
      </c>
      <c r="G691" s="1" t="s">
        <v>75</v>
      </c>
      <c r="H691" s="10" t="s">
        <v>39</v>
      </c>
      <c r="I691" s="10" t="s">
        <v>39</v>
      </c>
      <c r="J691" s="10" t="s">
        <v>74</v>
      </c>
    </row>
    <row r="692" spans="1:10" x14ac:dyDescent="0.25">
      <c r="A692" s="1">
        <v>42710</v>
      </c>
      <c r="B692" t="s">
        <v>72</v>
      </c>
      <c r="C692" t="s">
        <v>7</v>
      </c>
      <c r="D692">
        <v>7967</v>
      </c>
      <c r="E692">
        <v>9745</v>
      </c>
      <c r="F692" t="s">
        <v>36</v>
      </c>
      <c r="G692" s="1" t="s">
        <v>75</v>
      </c>
      <c r="H692" s="10" t="s">
        <v>39</v>
      </c>
      <c r="I692" s="10" t="s">
        <v>39</v>
      </c>
      <c r="J692" s="10" t="s">
        <v>74</v>
      </c>
    </row>
    <row r="693" spans="1:10" x14ac:dyDescent="0.25">
      <c r="A693" s="1">
        <v>42710</v>
      </c>
      <c r="B693" t="s">
        <v>71</v>
      </c>
      <c r="C693" t="s">
        <v>7</v>
      </c>
      <c r="D693">
        <v>2176</v>
      </c>
      <c r="E693">
        <v>17635</v>
      </c>
      <c r="F693" t="s">
        <v>36</v>
      </c>
      <c r="G693" s="1" t="s">
        <v>75</v>
      </c>
      <c r="H693" s="10" t="s">
        <v>39</v>
      </c>
      <c r="I693" s="10" t="s">
        <v>39</v>
      </c>
      <c r="J693" s="10" t="s">
        <v>74</v>
      </c>
    </row>
    <row r="694" spans="1:10" x14ac:dyDescent="0.25">
      <c r="A694" s="1">
        <v>42710</v>
      </c>
      <c r="B694" t="s">
        <v>71</v>
      </c>
      <c r="C694" t="s">
        <v>7</v>
      </c>
      <c r="D694">
        <v>1904</v>
      </c>
      <c r="E694">
        <v>17393</v>
      </c>
      <c r="F694" t="s">
        <v>36</v>
      </c>
      <c r="G694" s="1" t="s">
        <v>75</v>
      </c>
      <c r="H694" s="10" t="s">
        <v>39</v>
      </c>
      <c r="I694" s="10" t="s">
        <v>39</v>
      </c>
      <c r="J694" s="10" t="s">
        <v>74</v>
      </c>
    </row>
    <row r="695" spans="1:10" x14ac:dyDescent="0.25">
      <c r="A695" s="1">
        <v>42710</v>
      </c>
      <c r="B695" t="s">
        <v>71</v>
      </c>
      <c r="C695" t="s">
        <v>7</v>
      </c>
      <c r="D695">
        <v>1928</v>
      </c>
      <c r="E695">
        <v>17124</v>
      </c>
      <c r="F695" t="s">
        <v>36</v>
      </c>
      <c r="G695" s="1" t="s">
        <v>75</v>
      </c>
      <c r="H695" s="10" t="s">
        <v>39</v>
      </c>
      <c r="I695" s="10" t="s">
        <v>39</v>
      </c>
      <c r="J695" s="10" t="s">
        <v>74</v>
      </c>
    </row>
    <row r="696" spans="1:10" x14ac:dyDescent="0.25">
      <c r="A696" s="1">
        <v>42710</v>
      </c>
      <c r="B696" t="s">
        <v>70</v>
      </c>
      <c r="C696" t="s">
        <v>7</v>
      </c>
      <c r="D696">
        <v>398</v>
      </c>
      <c r="E696">
        <v>19458</v>
      </c>
      <c r="F696" t="s">
        <v>36</v>
      </c>
      <c r="G696" s="1" t="s">
        <v>75</v>
      </c>
      <c r="H696" s="10" t="s">
        <v>39</v>
      </c>
      <c r="I696" s="10" t="s">
        <v>39</v>
      </c>
      <c r="J696" s="10" t="s">
        <v>74</v>
      </c>
    </row>
    <row r="697" spans="1:10" x14ac:dyDescent="0.25">
      <c r="A697" s="1">
        <v>42710</v>
      </c>
      <c r="B697" t="s">
        <v>70</v>
      </c>
      <c r="C697" t="s">
        <v>7</v>
      </c>
      <c r="D697">
        <v>362</v>
      </c>
      <c r="E697">
        <v>18904</v>
      </c>
      <c r="F697" t="s">
        <v>36</v>
      </c>
      <c r="G697" s="1" t="s">
        <v>75</v>
      </c>
      <c r="H697" s="10" t="s">
        <v>39</v>
      </c>
      <c r="I697" s="10" t="s">
        <v>39</v>
      </c>
      <c r="J697" s="10" t="s">
        <v>74</v>
      </c>
    </row>
    <row r="698" spans="1:10" x14ac:dyDescent="0.25">
      <c r="A698" s="1">
        <v>42710</v>
      </c>
      <c r="B698" t="s">
        <v>70</v>
      </c>
      <c r="C698" t="s">
        <v>7</v>
      </c>
      <c r="D698">
        <v>408</v>
      </c>
      <c r="E698">
        <v>18171</v>
      </c>
      <c r="F698" t="s">
        <v>36</v>
      </c>
      <c r="G698" s="1" t="s">
        <v>75</v>
      </c>
      <c r="H698" s="10" t="s">
        <v>39</v>
      </c>
      <c r="I698" s="10" t="s">
        <v>39</v>
      </c>
      <c r="J698" s="10" t="s">
        <v>74</v>
      </c>
    </row>
    <row r="699" spans="1:10" x14ac:dyDescent="0.25">
      <c r="A699" s="1">
        <v>42710</v>
      </c>
      <c r="B699" t="s">
        <v>69</v>
      </c>
      <c r="C699" t="s">
        <v>7</v>
      </c>
      <c r="D699">
        <v>118</v>
      </c>
      <c r="E699">
        <v>18796</v>
      </c>
      <c r="F699" t="s">
        <v>36</v>
      </c>
      <c r="G699" s="1" t="s">
        <v>75</v>
      </c>
      <c r="H699" s="10" t="s">
        <v>39</v>
      </c>
      <c r="I699" s="10" t="s">
        <v>39</v>
      </c>
      <c r="J699" s="10" t="s">
        <v>74</v>
      </c>
    </row>
    <row r="700" spans="1:10" x14ac:dyDescent="0.25">
      <c r="A700" s="1">
        <v>42710</v>
      </c>
      <c r="B700" t="s">
        <v>69</v>
      </c>
      <c r="C700" t="s">
        <v>7</v>
      </c>
      <c r="D700" s="12">
        <v>78</v>
      </c>
      <c r="E700">
        <v>16325</v>
      </c>
      <c r="F700" t="s">
        <v>36</v>
      </c>
      <c r="G700" s="1" t="s">
        <v>75</v>
      </c>
      <c r="H700" s="10" t="s">
        <v>39</v>
      </c>
      <c r="I700" s="10" t="s">
        <v>39</v>
      </c>
      <c r="J700" s="10" t="s">
        <v>74</v>
      </c>
    </row>
    <row r="701" spans="1:10" x14ac:dyDescent="0.25">
      <c r="A701" s="1">
        <v>42710</v>
      </c>
      <c r="B701" t="s">
        <v>69</v>
      </c>
      <c r="C701" t="s">
        <v>7</v>
      </c>
      <c r="D701" s="12">
        <v>145</v>
      </c>
      <c r="E701">
        <v>18511</v>
      </c>
      <c r="F701" t="s">
        <v>36</v>
      </c>
      <c r="G701" s="1" t="s">
        <v>75</v>
      </c>
      <c r="H701" s="10" t="s">
        <v>39</v>
      </c>
      <c r="I701" s="10" t="s">
        <v>39</v>
      </c>
      <c r="J701" s="10" t="s">
        <v>74</v>
      </c>
    </row>
    <row r="702" spans="1:10" x14ac:dyDescent="0.25">
      <c r="A702" s="1">
        <v>42731</v>
      </c>
      <c r="B702" t="s">
        <v>38</v>
      </c>
      <c r="C702" t="s">
        <v>4</v>
      </c>
      <c r="D702" s="12">
        <v>20</v>
      </c>
      <c r="E702">
        <v>19305</v>
      </c>
      <c r="F702" t="s">
        <v>34</v>
      </c>
      <c r="G702" s="1" t="s">
        <v>75</v>
      </c>
      <c r="H702" s="10" t="s">
        <v>40</v>
      </c>
      <c r="I702" s="10" t="s">
        <v>39</v>
      </c>
      <c r="J702" s="10" t="s">
        <v>74</v>
      </c>
    </row>
    <row r="703" spans="1:10" x14ac:dyDescent="0.25">
      <c r="A703" s="1">
        <v>42731</v>
      </c>
      <c r="B703" t="s">
        <v>38</v>
      </c>
      <c r="C703" t="s">
        <v>4</v>
      </c>
      <c r="D703" s="12">
        <v>12</v>
      </c>
      <c r="E703">
        <v>15844</v>
      </c>
      <c r="F703" t="s">
        <v>34</v>
      </c>
      <c r="G703" s="1" t="s">
        <v>75</v>
      </c>
      <c r="H703" s="10" t="s">
        <v>40</v>
      </c>
      <c r="I703" s="10" t="s">
        <v>39</v>
      </c>
      <c r="J703" s="10" t="s">
        <v>74</v>
      </c>
    </row>
    <row r="704" spans="1:10" x14ac:dyDescent="0.25">
      <c r="A704" s="1">
        <v>42731</v>
      </c>
      <c r="B704" t="s">
        <v>38</v>
      </c>
      <c r="C704" t="s">
        <v>4</v>
      </c>
      <c r="D704" s="12">
        <v>7</v>
      </c>
      <c r="E704">
        <v>19388</v>
      </c>
      <c r="F704" t="s">
        <v>34</v>
      </c>
      <c r="G704" s="1" t="s">
        <v>75</v>
      </c>
      <c r="H704" s="10" t="s">
        <v>40</v>
      </c>
      <c r="I704" s="10" t="s">
        <v>39</v>
      </c>
      <c r="J704" s="10" t="s">
        <v>74</v>
      </c>
    </row>
    <row r="705" spans="1:10" x14ac:dyDescent="0.25">
      <c r="A705" s="1">
        <v>42731</v>
      </c>
      <c r="B705" t="s">
        <v>37</v>
      </c>
      <c r="C705" t="s">
        <v>4</v>
      </c>
      <c r="D705" s="12">
        <v>14</v>
      </c>
      <c r="E705">
        <v>19762</v>
      </c>
      <c r="F705" t="s">
        <v>34</v>
      </c>
      <c r="G705" s="1" t="s">
        <v>75</v>
      </c>
      <c r="H705" s="10" t="s">
        <v>39</v>
      </c>
      <c r="I705" s="10" t="s">
        <v>40</v>
      </c>
      <c r="J705" s="10" t="s">
        <v>74</v>
      </c>
    </row>
    <row r="706" spans="1:10" x14ac:dyDescent="0.25">
      <c r="A706" s="1">
        <v>42731</v>
      </c>
      <c r="B706" t="s">
        <v>37</v>
      </c>
      <c r="C706" t="s">
        <v>4</v>
      </c>
      <c r="D706" s="12">
        <v>11</v>
      </c>
      <c r="E706">
        <v>18440</v>
      </c>
      <c r="F706" t="s">
        <v>34</v>
      </c>
      <c r="G706" s="1" t="s">
        <v>75</v>
      </c>
      <c r="H706" s="10" t="s">
        <v>39</v>
      </c>
      <c r="I706" s="10" t="s">
        <v>40</v>
      </c>
      <c r="J706" s="10" t="s">
        <v>74</v>
      </c>
    </row>
    <row r="707" spans="1:10" x14ac:dyDescent="0.25">
      <c r="A707" s="1">
        <v>42731</v>
      </c>
      <c r="B707" t="s">
        <v>37</v>
      </c>
      <c r="C707" t="s">
        <v>4</v>
      </c>
      <c r="D707" s="12">
        <v>7</v>
      </c>
      <c r="E707">
        <v>19952</v>
      </c>
      <c r="F707" t="s">
        <v>34</v>
      </c>
      <c r="G707" s="1" t="s">
        <v>75</v>
      </c>
      <c r="H707" s="10" t="s">
        <v>39</v>
      </c>
      <c r="I707" s="10" t="s">
        <v>40</v>
      </c>
      <c r="J707" s="10" t="s">
        <v>74</v>
      </c>
    </row>
    <row r="708" spans="1:10" x14ac:dyDescent="0.25">
      <c r="A708" s="1">
        <v>42731</v>
      </c>
      <c r="B708" t="s">
        <v>73</v>
      </c>
      <c r="C708" t="s">
        <v>4</v>
      </c>
      <c r="D708">
        <v>15301</v>
      </c>
      <c r="E708">
        <v>112</v>
      </c>
      <c r="F708" t="s">
        <v>34</v>
      </c>
      <c r="G708" s="1" t="s">
        <v>75</v>
      </c>
      <c r="H708" s="10" t="s">
        <v>39</v>
      </c>
      <c r="I708" s="10" t="s">
        <v>39</v>
      </c>
      <c r="J708" s="10" t="s">
        <v>74</v>
      </c>
    </row>
    <row r="709" spans="1:10" x14ac:dyDescent="0.25">
      <c r="A709" s="1">
        <v>42731</v>
      </c>
      <c r="B709" t="s">
        <v>73</v>
      </c>
      <c r="C709" t="s">
        <v>4</v>
      </c>
      <c r="D709">
        <v>16929</v>
      </c>
      <c r="E709">
        <v>127</v>
      </c>
      <c r="F709" t="s">
        <v>34</v>
      </c>
      <c r="G709" s="1" t="s">
        <v>75</v>
      </c>
      <c r="H709" s="10" t="s">
        <v>39</v>
      </c>
      <c r="I709" s="10" t="s">
        <v>39</v>
      </c>
      <c r="J709" s="10" t="s">
        <v>74</v>
      </c>
    </row>
    <row r="710" spans="1:10" x14ac:dyDescent="0.25">
      <c r="A710" s="1">
        <v>42731</v>
      </c>
      <c r="B710" t="s">
        <v>73</v>
      </c>
      <c r="C710" t="s">
        <v>4</v>
      </c>
      <c r="D710">
        <v>15673</v>
      </c>
      <c r="E710">
        <v>117</v>
      </c>
      <c r="F710" t="s">
        <v>34</v>
      </c>
      <c r="G710" s="1" t="s">
        <v>75</v>
      </c>
      <c r="H710" s="10" t="s">
        <v>39</v>
      </c>
      <c r="I710" s="10" t="s">
        <v>39</v>
      </c>
      <c r="J710" s="10" t="s">
        <v>74</v>
      </c>
    </row>
    <row r="711" spans="1:10" x14ac:dyDescent="0.25">
      <c r="A711" s="1">
        <v>42731</v>
      </c>
      <c r="B711" t="s">
        <v>72</v>
      </c>
      <c r="C711" t="s">
        <v>4</v>
      </c>
      <c r="D711">
        <v>8308</v>
      </c>
      <c r="E711">
        <v>7329</v>
      </c>
      <c r="F711" t="s">
        <v>34</v>
      </c>
      <c r="G711" s="1" t="s">
        <v>75</v>
      </c>
      <c r="H711" s="10" t="s">
        <v>39</v>
      </c>
      <c r="I711" s="10" t="s">
        <v>39</v>
      </c>
      <c r="J711" s="10" t="s">
        <v>74</v>
      </c>
    </row>
    <row r="712" spans="1:10" x14ac:dyDescent="0.25">
      <c r="A712" s="1">
        <v>42731</v>
      </c>
      <c r="B712" t="s">
        <v>72</v>
      </c>
      <c r="C712" t="s">
        <v>4</v>
      </c>
      <c r="D712">
        <v>9731</v>
      </c>
      <c r="E712">
        <v>8542</v>
      </c>
      <c r="F712" t="s">
        <v>34</v>
      </c>
      <c r="G712" s="1" t="s">
        <v>75</v>
      </c>
      <c r="H712" s="10" t="s">
        <v>39</v>
      </c>
      <c r="I712" s="10" t="s">
        <v>39</v>
      </c>
      <c r="J712" s="10" t="s">
        <v>74</v>
      </c>
    </row>
    <row r="713" spans="1:10" x14ac:dyDescent="0.25">
      <c r="A713" s="1">
        <v>42731</v>
      </c>
      <c r="B713" t="s">
        <v>72</v>
      </c>
      <c r="C713" t="s">
        <v>4</v>
      </c>
      <c r="D713">
        <v>8461</v>
      </c>
      <c r="E713">
        <v>7280</v>
      </c>
      <c r="F713" t="s">
        <v>34</v>
      </c>
      <c r="G713" s="1" t="s">
        <v>75</v>
      </c>
      <c r="H713" s="10" t="s">
        <v>39</v>
      </c>
      <c r="I713" s="10" t="s">
        <v>39</v>
      </c>
      <c r="J713" s="10" t="s">
        <v>74</v>
      </c>
    </row>
    <row r="714" spans="1:10" x14ac:dyDescent="0.25">
      <c r="A714" s="1">
        <v>42731</v>
      </c>
      <c r="B714" t="s">
        <v>71</v>
      </c>
      <c r="C714" t="s">
        <v>4</v>
      </c>
      <c r="D714">
        <v>2201</v>
      </c>
      <c r="E714">
        <v>16263</v>
      </c>
      <c r="F714" t="s">
        <v>34</v>
      </c>
      <c r="G714" s="1" t="s">
        <v>75</v>
      </c>
      <c r="H714" s="10" t="s">
        <v>39</v>
      </c>
      <c r="I714" s="10" t="s">
        <v>39</v>
      </c>
      <c r="J714" s="10" t="s">
        <v>74</v>
      </c>
    </row>
    <row r="715" spans="1:10" x14ac:dyDescent="0.25">
      <c r="A715" s="1">
        <v>42731</v>
      </c>
      <c r="B715" t="s">
        <v>71</v>
      </c>
      <c r="C715" t="s">
        <v>4</v>
      </c>
      <c r="D715">
        <v>2282</v>
      </c>
      <c r="E715">
        <v>16476</v>
      </c>
      <c r="F715" t="s">
        <v>34</v>
      </c>
      <c r="G715" s="1" t="s">
        <v>75</v>
      </c>
      <c r="H715" s="10" t="s">
        <v>39</v>
      </c>
      <c r="I715" s="10" t="s">
        <v>39</v>
      </c>
      <c r="J715" s="10" t="s">
        <v>74</v>
      </c>
    </row>
    <row r="716" spans="1:10" x14ac:dyDescent="0.25">
      <c r="A716" s="1">
        <v>42731</v>
      </c>
      <c r="B716" t="s">
        <v>71</v>
      </c>
      <c r="C716" t="s">
        <v>4</v>
      </c>
      <c r="D716">
        <v>2323</v>
      </c>
      <c r="E716">
        <v>17354</v>
      </c>
      <c r="F716" t="s">
        <v>34</v>
      </c>
      <c r="G716" s="1" t="s">
        <v>75</v>
      </c>
      <c r="H716" s="10" t="s">
        <v>39</v>
      </c>
      <c r="I716" s="10" t="s">
        <v>39</v>
      </c>
      <c r="J716" s="10" t="s">
        <v>74</v>
      </c>
    </row>
    <row r="717" spans="1:10" x14ac:dyDescent="0.25">
      <c r="A717" s="1">
        <v>42731</v>
      </c>
      <c r="B717" t="s">
        <v>70</v>
      </c>
      <c r="C717" t="s">
        <v>4</v>
      </c>
      <c r="D717">
        <v>417</v>
      </c>
      <c r="E717">
        <v>16578</v>
      </c>
      <c r="F717" t="s">
        <v>34</v>
      </c>
      <c r="G717" s="1" t="s">
        <v>75</v>
      </c>
      <c r="H717" s="10" t="s">
        <v>39</v>
      </c>
      <c r="I717" s="10" t="s">
        <v>39</v>
      </c>
      <c r="J717" s="10" t="s">
        <v>74</v>
      </c>
    </row>
    <row r="718" spans="1:10" x14ac:dyDescent="0.25">
      <c r="A718" s="1">
        <v>42731</v>
      </c>
      <c r="B718" t="s">
        <v>70</v>
      </c>
      <c r="C718" t="s">
        <v>4</v>
      </c>
      <c r="D718">
        <v>466</v>
      </c>
      <c r="E718">
        <v>18204</v>
      </c>
      <c r="F718" t="s">
        <v>34</v>
      </c>
      <c r="G718" s="1" t="s">
        <v>75</v>
      </c>
      <c r="H718" s="10" t="s">
        <v>39</v>
      </c>
      <c r="I718" s="10" t="s">
        <v>39</v>
      </c>
      <c r="J718" s="10" t="s">
        <v>74</v>
      </c>
    </row>
    <row r="719" spans="1:10" x14ac:dyDescent="0.25">
      <c r="A719" s="1">
        <v>42731</v>
      </c>
      <c r="B719" t="s">
        <v>70</v>
      </c>
      <c r="C719" t="s">
        <v>4</v>
      </c>
      <c r="D719">
        <v>473</v>
      </c>
      <c r="E719">
        <v>18034</v>
      </c>
      <c r="F719" t="s">
        <v>34</v>
      </c>
      <c r="G719" s="1" t="s">
        <v>75</v>
      </c>
      <c r="H719" s="10" t="s">
        <v>39</v>
      </c>
      <c r="I719" s="10" t="s">
        <v>39</v>
      </c>
      <c r="J719" s="10" t="s">
        <v>74</v>
      </c>
    </row>
    <row r="720" spans="1:10" x14ac:dyDescent="0.25">
      <c r="A720" s="1">
        <v>42731</v>
      </c>
      <c r="B720" t="s">
        <v>69</v>
      </c>
      <c r="C720" t="s">
        <v>4</v>
      </c>
      <c r="D720">
        <v>76</v>
      </c>
      <c r="E720">
        <v>15132</v>
      </c>
      <c r="F720" t="s">
        <v>34</v>
      </c>
      <c r="G720" s="1" t="s">
        <v>75</v>
      </c>
      <c r="H720" s="10" t="s">
        <v>39</v>
      </c>
      <c r="I720" s="10" t="s">
        <v>39</v>
      </c>
      <c r="J720" s="10" t="s">
        <v>74</v>
      </c>
    </row>
    <row r="721" spans="1:10" x14ac:dyDescent="0.25">
      <c r="A721" s="1">
        <v>42731</v>
      </c>
      <c r="B721" t="s">
        <v>69</v>
      </c>
      <c r="C721" t="s">
        <v>4</v>
      </c>
      <c r="D721">
        <v>88</v>
      </c>
      <c r="E721">
        <v>18290</v>
      </c>
      <c r="F721" t="s">
        <v>34</v>
      </c>
      <c r="G721" s="1" t="s">
        <v>75</v>
      </c>
      <c r="H721" s="10" t="s">
        <v>39</v>
      </c>
      <c r="I721" s="10" t="s">
        <v>39</v>
      </c>
      <c r="J721" s="10" t="s">
        <v>74</v>
      </c>
    </row>
    <row r="722" spans="1:10" x14ac:dyDescent="0.25">
      <c r="A722" s="1">
        <v>42731</v>
      </c>
      <c r="B722" t="s">
        <v>69</v>
      </c>
      <c r="C722" t="s">
        <v>4</v>
      </c>
      <c r="D722">
        <v>87</v>
      </c>
      <c r="E722">
        <v>15859</v>
      </c>
      <c r="F722" t="s">
        <v>34</v>
      </c>
      <c r="G722" s="1" t="s">
        <v>75</v>
      </c>
      <c r="H722" s="10" t="s">
        <v>39</v>
      </c>
      <c r="I722" s="10" t="s">
        <v>39</v>
      </c>
      <c r="J722" s="10" t="s">
        <v>74</v>
      </c>
    </row>
    <row r="723" spans="1:10" x14ac:dyDescent="0.25">
      <c r="A723" s="1">
        <v>42731</v>
      </c>
      <c r="B723" t="s">
        <v>38</v>
      </c>
      <c r="C723" t="s">
        <v>5</v>
      </c>
      <c r="D723">
        <v>7</v>
      </c>
      <c r="E723">
        <v>15192</v>
      </c>
      <c r="F723" t="s">
        <v>34</v>
      </c>
      <c r="G723" s="1" t="s">
        <v>75</v>
      </c>
      <c r="H723" s="10" t="s">
        <v>40</v>
      </c>
      <c r="I723" s="10" t="s">
        <v>39</v>
      </c>
      <c r="J723" s="10" t="s">
        <v>74</v>
      </c>
    </row>
    <row r="724" spans="1:10" x14ac:dyDescent="0.25">
      <c r="A724" s="1">
        <v>42731</v>
      </c>
      <c r="B724" t="s">
        <v>38</v>
      </c>
      <c r="C724" t="s">
        <v>5</v>
      </c>
      <c r="D724">
        <v>6</v>
      </c>
      <c r="E724">
        <v>18498</v>
      </c>
      <c r="F724" t="s">
        <v>34</v>
      </c>
      <c r="G724" s="1" t="s">
        <v>75</v>
      </c>
      <c r="H724" s="10" t="s">
        <v>40</v>
      </c>
      <c r="I724" s="10" t="s">
        <v>39</v>
      </c>
      <c r="J724" s="10" t="s">
        <v>74</v>
      </c>
    </row>
    <row r="725" spans="1:10" x14ac:dyDescent="0.25">
      <c r="A725" s="1">
        <v>42731</v>
      </c>
      <c r="B725" t="s">
        <v>38</v>
      </c>
      <c r="C725" t="s">
        <v>5</v>
      </c>
      <c r="D725">
        <v>6</v>
      </c>
      <c r="E725">
        <v>16018</v>
      </c>
      <c r="F725" t="s">
        <v>34</v>
      </c>
      <c r="G725" s="1" t="s">
        <v>75</v>
      </c>
      <c r="H725" s="10" t="s">
        <v>40</v>
      </c>
      <c r="I725" s="10" t="s">
        <v>39</v>
      </c>
      <c r="J725" s="10" t="s">
        <v>74</v>
      </c>
    </row>
    <row r="726" spans="1:10" x14ac:dyDescent="0.25">
      <c r="A726" s="1">
        <v>42731</v>
      </c>
      <c r="B726" t="s">
        <v>37</v>
      </c>
      <c r="C726" t="s">
        <v>5</v>
      </c>
      <c r="D726" s="12">
        <v>15</v>
      </c>
      <c r="E726">
        <v>16721</v>
      </c>
      <c r="F726" t="s">
        <v>34</v>
      </c>
      <c r="G726" s="1" t="s">
        <v>75</v>
      </c>
      <c r="H726" s="10" t="s">
        <v>39</v>
      </c>
      <c r="I726" s="10" t="s">
        <v>40</v>
      </c>
      <c r="J726" s="10" t="s">
        <v>74</v>
      </c>
    </row>
    <row r="727" spans="1:10" x14ac:dyDescent="0.25">
      <c r="A727" s="1">
        <v>42731</v>
      </c>
      <c r="B727" t="s">
        <v>37</v>
      </c>
      <c r="C727" t="s">
        <v>5</v>
      </c>
      <c r="D727">
        <v>4</v>
      </c>
      <c r="E727">
        <v>19144</v>
      </c>
      <c r="F727" t="s">
        <v>34</v>
      </c>
      <c r="G727" s="1" t="s">
        <v>75</v>
      </c>
      <c r="H727" s="10" t="s">
        <v>39</v>
      </c>
      <c r="I727" s="10" t="s">
        <v>40</v>
      </c>
      <c r="J727" s="10" t="s">
        <v>74</v>
      </c>
    </row>
    <row r="728" spans="1:10" x14ac:dyDescent="0.25">
      <c r="A728" s="1">
        <v>42731</v>
      </c>
      <c r="B728" t="s">
        <v>37</v>
      </c>
      <c r="C728" t="s">
        <v>5</v>
      </c>
      <c r="D728">
        <v>3</v>
      </c>
      <c r="E728">
        <v>19068</v>
      </c>
      <c r="F728" t="s">
        <v>34</v>
      </c>
      <c r="G728" s="1" t="s">
        <v>75</v>
      </c>
      <c r="H728" s="10" t="s">
        <v>39</v>
      </c>
      <c r="I728" s="10" t="s">
        <v>40</v>
      </c>
      <c r="J728" s="10" t="s">
        <v>74</v>
      </c>
    </row>
    <row r="729" spans="1:10" x14ac:dyDescent="0.25">
      <c r="A729" s="1">
        <v>42731</v>
      </c>
      <c r="B729" t="s">
        <v>73</v>
      </c>
      <c r="C729" t="s">
        <v>5</v>
      </c>
      <c r="D729">
        <v>16382</v>
      </c>
      <c r="E729">
        <v>514</v>
      </c>
      <c r="F729" t="s">
        <v>34</v>
      </c>
      <c r="G729" s="1" t="s">
        <v>75</v>
      </c>
      <c r="H729" s="10" t="s">
        <v>39</v>
      </c>
      <c r="I729" s="10" t="s">
        <v>39</v>
      </c>
      <c r="J729" s="10" t="s">
        <v>74</v>
      </c>
    </row>
    <row r="730" spans="1:10" x14ac:dyDescent="0.25">
      <c r="A730" s="1">
        <v>42731</v>
      </c>
      <c r="B730" t="s">
        <v>73</v>
      </c>
      <c r="C730" t="s">
        <v>5</v>
      </c>
      <c r="D730">
        <v>14868</v>
      </c>
      <c r="E730">
        <v>426</v>
      </c>
      <c r="F730" t="s">
        <v>34</v>
      </c>
      <c r="G730" s="1" t="s">
        <v>75</v>
      </c>
      <c r="H730" s="10" t="s">
        <v>39</v>
      </c>
      <c r="I730" s="10" t="s">
        <v>39</v>
      </c>
      <c r="J730" s="10" t="s">
        <v>74</v>
      </c>
    </row>
    <row r="731" spans="1:10" x14ac:dyDescent="0.25">
      <c r="A731" s="1">
        <v>42731</v>
      </c>
      <c r="B731" t="s">
        <v>73</v>
      </c>
      <c r="C731" t="s">
        <v>5</v>
      </c>
      <c r="D731">
        <v>17092</v>
      </c>
      <c r="E731">
        <v>478</v>
      </c>
      <c r="F731" t="s">
        <v>34</v>
      </c>
      <c r="G731" s="1" t="s">
        <v>75</v>
      </c>
      <c r="H731" s="10" t="s">
        <v>39</v>
      </c>
      <c r="I731" s="10" t="s">
        <v>39</v>
      </c>
      <c r="J731" s="10" t="s">
        <v>74</v>
      </c>
    </row>
    <row r="732" spans="1:10" x14ac:dyDescent="0.25">
      <c r="A732" s="1">
        <v>42731</v>
      </c>
      <c r="B732" t="s">
        <v>72</v>
      </c>
      <c r="C732" t="s">
        <v>5</v>
      </c>
      <c r="D732">
        <v>7856</v>
      </c>
      <c r="E732">
        <v>9896</v>
      </c>
      <c r="F732" t="s">
        <v>34</v>
      </c>
      <c r="G732" s="1" t="s">
        <v>75</v>
      </c>
      <c r="H732" s="10" t="s">
        <v>39</v>
      </c>
      <c r="I732" s="10" t="s">
        <v>39</v>
      </c>
      <c r="J732" s="10" t="s">
        <v>74</v>
      </c>
    </row>
    <row r="733" spans="1:10" x14ac:dyDescent="0.25">
      <c r="A733" s="1">
        <v>42731</v>
      </c>
      <c r="B733" t="s">
        <v>72</v>
      </c>
      <c r="C733" t="s">
        <v>5</v>
      </c>
      <c r="D733">
        <v>6865</v>
      </c>
      <c r="E733">
        <v>8512</v>
      </c>
      <c r="F733" t="s">
        <v>34</v>
      </c>
      <c r="G733" s="1" t="s">
        <v>75</v>
      </c>
      <c r="H733" s="10" t="s">
        <v>39</v>
      </c>
      <c r="I733" s="10" t="s">
        <v>39</v>
      </c>
      <c r="J733" s="10" t="s">
        <v>74</v>
      </c>
    </row>
    <row r="734" spans="1:10" x14ac:dyDescent="0.25">
      <c r="A734" s="1">
        <v>42731</v>
      </c>
      <c r="B734" t="s">
        <v>72</v>
      </c>
      <c r="C734" t="s">
        <v>5</v>
      </c>
      <c r="D734">
        <v>8322</v>
      </c>
      <c r="E734">
        <v>10347</v>
      </c>
      <c r="F734" t="s">
        <v>34</v>
      </c>
      <c r="G734" s="1" t="s">
        <v>75</v>
      </c>
      <c r="H734" s="10" t="s">
        <v>39</v>
      </c>
      <c r="I734" s="10" t="s">
        <v>39</v>
      </c>
      <c r="J734" s="10" t="s">
        <v>74</v>
      </c>
    </row>
    <row r="735" spans="1:10" x14ac:dyDescent="0.25">
      <c r="A735" s="1">
        <v>42731</v>
      </c>
      <c r="B735" t="s">
        <v>71</v>
      </c>
      <c r="C735" t="s">
        <v>5</v>
      </c>
      <c r="D735">
        <v>1755</v>
      </c>
      <c r="E735">
        <v>16647</v>
      </c>
      <c r="F735" t="s">
        <v>34</v>
      </c>
      <c r="G735" s="1" t="s">
        <v>75</v>
      </c>
      <c r="H735" s="10" t="s">
        <v>39</v>
      </c>
      <c r="I735" s="10" t="s">
        <v>39</v>
      </c>
      <c r="J735" s="10" t="s">
        <v>74</v>
      </c>
    </row>
    <row r="736" spans="1:10" x14ac:dyDescent="0.25">
      <c r="A736" s="1">
        <v>42731</v>
      </c>
      <c r="B736" t="s">
        <v>71</v>
      </c>
      <c r="C736" t="s">
        <v>5</v>
      </c>
      <c r="D736">
        <v>1330</v>
      </c>
      <c r="E736">
        <v>13849</v>
      </c>
      <c r="F736" t="s">
        <v>34</v>
      </c>
      <c r="G736" s="1" t="s">
        <v>75</v>
      </c>
      <c r="H736" s="10" t="s">
        <v>39</v>
      </c>
      <c r="I736" s="10" t="s">
        <v>39</v>
      </c>
      <c r="J736" s="10" t="s">
        <v>74</v>
      </c>
    </row>
    <row r="737" spans="1:10" x14ac:dyDescent="0.25">
      <c r="A737" s="1">
        <v>42731</v>
      </c>
      <c r="B737" t="s">
        <v>71</v>
      </c>
      <c r="C737" t="s">
        <v>5</v>
      </c>
      <c r="D737">
        <v>1705</v>
      </c>
      <c r="E737">
        <v>17427</v>
      </c>
      <c r="F737" t="s">
        <v>34</v>
      </c>
      <c r="G737" s="1" t="s">
        <v>75</v>
      </c>
      <c r="H737" s="10" t="s">
        <v>39</v>
      </c>
      <c r="I737" s="10" t="s">
        <v>39</v>
      </c>
      <c r="J737" s="10" t="s">
        <v>74</v>
      </c>
    </row>
    <row r="738" spans="1:10" x14ac:dyDescent="0.25">
      <c r="A738" s="1">
        <v>42731</v>
      </c>
      <c r="B738" t="s">
        <v>70</v>
      </c>
      <c r="C738" t="s">
        <v>5</v>
      </c>
      <c r="D738">
        <v>278</v>
      </c>
      <c r="E738">
        <v>18209</v>
      </c>
      <c r="F738" t="s">
        <v>34</v>
      </c>
      <c r="G738" s="1" t="s">
        <v>75</v>
      </c>
      <c r="H738" s="10" t="s">
        <v>39</v>
      </c>
      <c r="I738" s="10" t="s">
        <v>39</v>
      </c>
      <c r="J738" s="10" t="s">
        <v>74</v>
      </c>
    </row>
    <row r="739" spans="1:10" x14ac:dyDescent="0.25">
      <c r="A739" s="1">
        <v>42731</v>
      </c>
      <c r="B739" t="s">
        <v>70</v>
      </c>
      <c r="C739" t="s">
        <v>5</v>
      </c>
      <c r="D739">
        <v>279</v>
      </c>
      <c r="E739">
        <v>16579</v>
      </c>
      <c r="F739" t="s">
        <v>34</v>
      </c>
      <c r="G739" s="1" t="s">
        <v>75</v>
      </c>
      <c r="H739" s="10" t="s">
        <v>39</v>
      </c>
      <c r="I739" s="10" t="s">
        <v>39</v>
      </c>
      <c r="J739" s="10" t="s">
        <v>74</v>
      </c>
    </row>
    <row r="740" spans="1:10" x14ac:dyDescent="0.25">
      <c r="A740" s="1">
        <v>42731</v>
      </c>
      <c r="B740" t="s">
        <v>70</v>
      </c>
      <c r="C740" t="s">
        <v>5</v>
      </c>
      <c r="D740">
        <v>303</v>
      </c>
      <c r="E740">
        <v>18593</v>
      </c>
      <c r="F740" t="s">
        <v>34</v>
      </c>
      <c r="G740" s="1" t="s">
        <v>75</v>
      </c>
      <c r="H740" s="10" t="s">
        <v>39</v>
      </c>
      <c r="I740" s="10" t="s">
        <v>39</v>
      </c>
      <c r="J740" s="10" t="s">
        <v>74</v>
      </c>
    </row>
    <row r="741" spans="1:10" x14ac:dyDescent="0.25">
      <c r="A741" s="1">
        <v>42731</v>
      </c>
      <c r="B741" t="s">
        <v>69</v>
      </c>
      <c r="C741" t="s">
        <v>5</v>
      </c>
      <c r="D741">
        <v>65</v>
      </c>
      <c r="E741">
        <v>17288</v>
      </c>
      <c r="F741" t="s">
        <v>34</v>
      </c>
      <c r="G741" s="1" t="s">
        <v>75</v>
      </c>
      <c r="H741" s="10" t="s">
        <v>39</v>
      </c>
      <c r="I741" s="10" t="s">
        <v>39</v>
      </c>
      <c r="J741" s="10" t="s">
        <v>74</v>
      </c>
    </row>
    <row r="742" spans="1:10" x14ac:dyDescent="0.25">
      <c r="A742" s="1">
        <v>42731</v>
      </c>
      <c r="B742" t="s">
        <v>69</v>
      </c>
      <c r="C742" t="s">
        <v>5</v>
      </c>
      <c r="D742">
        <v>55</v>
      </c>
      <c r="E742">
        <v>15217</v>
      </c>
      <c r="F742" t="s">
        <v>34</v>
      </c>
      <c r="G742" s="1" t="s">
        <v>75</v>
      </c>
      <c r="H742" s="10" t="s">
        <v>39</v>
      </c>
      <c r="I742" s="10" t="s">
        <v>39</v>
      </c>
      <c r="J742" s="10" t="s">
        <v>74</v>
      </c>
    </row>
    <row r="743" spans="1:10" x14ac:dyDescent="0.25">
      <c r="A743" s="1">
        <v>42731</v>
      </c>
      <c r="B743" t="s">
        <v>69</v>
      </c>
      <c r="C743" t="s">
        <v>5</v>
      </c>
      <c r="D743">
        <v>74</v>
      </c>
      <c r="E743">
        <v>18333</v>
      </c>
      <c r="F743" t="s">
        <v>34</v>
      </c>
      <c r="G743" s="1" t="s">
        <v>75</v>
      </c>
      <c r="H743" s="10" t="s">
        <v>39</v>
      </c>
      <c r="I743" s="10" t="s">
        <v>39</v>
      </c>
      <c r="J743" s="10" t="s">
        <v>74</v>
      </c>
    </row>
    <row r="744" spans="1:10" x14ac:dyDescent="0.25">
      <c r="A744" s="1">
        <v>42731</v>
      </c>
      <c r="B744" t="s">
        <v>38</v>
      </c>
      <c r="C744" t="s">
        <v>6</v>
      </c>
      <c r="D744" s="12">
        <v>7</v>
      </c>
      <c r="E744">
        <v>19312</v>
      </c>
      <c r="F744" t="s">
        <v>34</v>
      </c>
      <c r="G744" s="1" t="s">
        <v>75</v>
      </c>
      <c r="H744" s="10" t="s">
        <v>40</v>
      </c>
      <c r="I744" s="10" t="s">
        <v>39</v>
      </c>
      <c r="J744" s="10" t="s">
        <v>74</v>
      </c>
    </row>
    <row r="745" spans="1:10" x14ac:dyDescent="0.25">
      <c r="A745" s="1">
        <v>42731</v>
      </c>
      <c r="B745" t="s">
        <v>38</v>
      </c>
      <c r="C745" t="s">
        <v>6</v>
      </c>
      <c r="D745" s="12">
        <v>15</v>
      </c>
      <c r="E745">
        <v>14997</v>
      </c>
      <c r="F745" t="s">
        <v>34</v>
      </c>
      <c r="G745" s="1" t="s">
        <v>75</v>
      </c>
      <c r="H745" s="10" t="s">
        <v>40</v>
      </c>
      <c r="I745" s="10" t="s">
        <v>39</v>
      </c>
      <c r="J745" s="10" t="s">
        <v>74</v>
      </c>
    </row>
    <row r="746" spans="1:10" x14ac:dyDescent="0.25">
      <c r="A746" s="1">
        <v>42731</v>
      </c>
      <c r="B746" t="s">
        <v>38</v>
      </c>
      <c r="C746" t="s">
        <v>6</v>
      </c>
      <c r="D746" s="12">
        <v>19</v>
      </c>
      <c r="E746">
        <v>15621</v>
      </c>
      <c r="F746" t="s">
        <v>34</v>
      </c>
      <c r="G746" s="1" t="s">
        <v>75</v>
      </c>
      <c r="H746" s="10" t="s">
        <v>40</v>
      </c>
      <c r="I746" s="10" t="s">
        <v>39</v>
      </c>
      <c r="J746" s="10" t="s">
        <v>74</v>
      </c>
    </row>
    <row r="747" spans="1:10" x14ac:dyDescent="0.25">
      <c r="A747" s="1">
        <v>42731</v>
      </c>
      <c r="B747" t="s">
        <v>37</v>
      </c>
      <c r="C747" t="s">
        <v>6</v>
      </c>
      <c r="D747" s="12">
        <v>5</v>
      </c>
      <c r="E747">
        <v>19534</v>
      </c>
      <c r="F747" t="s">
        <v>34</v>
      </c>
      <c r="G747" s="1" t="s">
        <v>75</v>
      </c>
      <c r="H747" s="10" t="s">
        <v>39</v>
      </c>
      <c r="I747" s="10" t="s">
        <v>40</v>
      </c>
      <c r="J747" s="10" t="s">
        <v>74</v>
      </c>
    </row>
    <row r="748" spans="1:10" x14ac:dyDescent="0.25">
      <c r="A748" s="1">
        <v>42731</v>
      </c>
      <c r="B748" t="s">
        <v>37</v>
      </c>
      <c r="C748" t="s">
        <v>6</v>
      </c>
      <c r="D748" s="12">
        <v>1</v>
      </c>
      <c r="E748">
        <v>17937</v>
      </c>
      <c r="F748" t="s">
        <v>34</v>
      </c>
      <c r="G748" s="1" t="s">
        <v>75</v>
      </c>
      <c r="H748" s="10" t="s">
        <v>39</v>
      </c>
      <c r="I748" s="10" t="s">
        <v>40</v>
      </c>
      <c r="J748" s="10" t="s">
        <v>74</v>
      </c>
    </row>
    <row r="749" spans="1:10" x14ac:dyDescent="0.25">
      <c r="A749" s="1">
        <v>42731</v>
      </c>
      <c r="B749" t="s">
        <v>37</v>
      </c>
      <c r="C749" t="s">
        <v>6</v>
      </c>
      <c r="D749">
        <v>3</v>
      </c>
      <c r="E749">
        <v>18537</v>
      </c>
      <c r="F749" t="s">
        <v>34</v>
      </c>
      <c r="G749" s="1" t="s">
        <v>75</v>
      </c>
      <c r="H749" s="10" t="s">
        <v>39</v>
      </c>
      <c r="I749" s="10" t="s">
        <v>40</v>
      </c>
      <c r="J749" s="10" t="s">
        <v>74</v>
      </c>
    </row>
    <row r="750" spans="1:10" x14ac:dyDescent="0.25">
      <c r="A750" s="1">
        <v>42731</v>
      </c>
      <c r="B750" t="s">
        <v>73</v>
      </c>
      <c r="C750" t="s">
        <v>6</v>
      </c>
      <c r="D750">
        <v>7385</v>
      </c>
      <c r="E750">
        <v>7875</v>
      </c>
      <c r="F750" t="s">
        <v>34</v>
      </c>
      <c r="G750" s="1" t="s">
        <v>75</v>
      </c>
      <c r="H750" s="10" t="s">
        <v>39</v>
      </c>
      <c r="I750" s="10" t="s">
        <v>39</v>
      </c>
      <c r="J750" s="10" t="s">
        <v>74</v>
      </c>
    </row>
    <row r="751" spans="1:10" x14ac:dyDescent="0.25">
      <c r="A751" s="1">
        <v>42731</v>
      </c>
      <c r="B751" t="s">
        <v>73</v>
      </c>
      <c r="C751" t="s">
        <v>6</v>
      </c>
      <c r="D751">
        <v>8292</v>
      </c>
      <c r="E751">
        <v>8457</v>
      </c>
      <c r="F751" t="s">
        <v>34</v>
      </c>
      <c r="G751" s="1" t="s">
        <v>75</v>
      </c>
      <c r="H751" s="10" t="s">
        <v>39</v>
      </c>
      <c r="I751" s="10" t="s">
        <v>39</v>
      </c>
      <c r="J751" s="10" t="s">
        <v>74</v>
      </c>
    </row>
    <row r="752" spans="1:10" x14ac:dyDescent="0.25">
      <c r="A752" s="1">
        <v>42731</v>
      </c>
      <c r="B752" t="s">
        <v>73</v>
      </c>
      <c r="C752" t="s">
        <v>6</v>
      </c>
      <c r="D752">
        <v>8765</v>
      </c>
      <c r="E752">
        <v>9010</v>
      </c>
      <c r="F752" t="s">
        <v>34</v>
      </c>
      <c r="G752" s="1" t="s">
        <v>75</v>
      </c>
      <c r="H752" s="10" t="s">
        <v>39</v>
      </c>
      <c r="I752" s="10" t="s">
        <v>39</v>
      </c>
      <c r="J752" s="10" t="s">
        <v>74</v>
      </c>
    </row>
    <row r="753" spans="1:10" x14ac:dyDescent="0.25">
      <c r="A753" s="1">
        <v>42731</v>
      </c>
      <c r="B753" t="s">
        <v>72</v>
      </c>
      <c r="C753" t="s">
        <v>6</v>
      </c>
      <c r="D753">
        <v>1771</v>
      </c>
      <c r="E753">
        <v>14250</v>
      </c>
      <c r="F753" t="s">
        <v>34</v>
      </c>
      <c r="G753" s="1" t="s">
        <v>75</v>
      </c>
      <c r="H753" s="10" t="s">
        <v>39</v>
      </c>
      <c r="I753" s="10" t="s">
        <v>39</v>
      </c>
      <c r="J753" s="10" t="s">
        <v>74</v>
      </c>
    </row>
    <row r="754" spans="1:10" x14ac:dyDescent="0.25">
      <c r="A754" s="1">
        <v>42731</v>
      </c>
      <c r="B754" t="s">
        <v>72</v>
      </c>
      <c r="C754" t="s">
        <v>6</v>
      </c>
      <c r="D754">
        <v>1973</v>
      </c>
      <c r="E754">
        <v>16573</v>
      </c>
      <c r="F754" t="s">
        <v>34</v>
      </c>
      <c r="G754" s="1" t="s">
        <v>75</v>
      </c>
      <c r="H754" s="10" t="s">
        <v>39</v>
      </c>
      <c r="I754" s="10" t="s">
        <v>39</v>
      </c>
      <c r="J754" s="10" t="s">
        <v>74</v>
      </c>
    </row>
    <row r="755" spans="1:10" x14ac:dyDescent="0.25">
      <c r="A755" s="1">
        <v>42731</v>
      </c>
      <c r="B755" t="s">
        <v>72</v>
      </c>
      <c r="C755" t="s">
        <v>6</v>
      </c>
      <c r="D755">
        <v>2020</v>
      </c>
      <c r="E755">
        <v>16569</v>
      </c>
      <c r="F755" t="s">
        <v>34</v>
      </c>
      <c r="G755" s="1" t="s">
        <v>75</v>
      </c>
      <c r="H755" s="10" t="s">
        <v>39</v>
      </c>
      <c r="I755" s="10" t="s">
        <v>39</v>
      </c>
      <c r="J755" s="10" t="s">
        <v>74</v>
      </c>
    </row>
    <row r="756" spans="1:10" x14ac:dyDescent="0.25">
      <c r="A756" s="1">
        <v>42731</v>
      </c>
      <c r="B756" t="s">
        <v>71</v>
      </c>
      <c r="C756" t="s">
        <v>6</v>
      </c>
      <c r="D756">
        <v>330</v>
      </c>
      <c r="E756">
        <v>18103</v>
      </c>
      <c r="F756" t="s">
        <v>34</v>
      </c>
      <c r="G756" s="1" t="s">
        <v>75</v>
      </c>
      <c r="H756" s="10" t="s">
        <v>39</v>
      </c>
      <c r="I756" s="10" t="s">
        <v>39</v>
      </c>
      <c r="J756" s="10" t="s">
        <v>74</v>
      </c>
    </row>
    <row r="757" spans="1:10" x14ac:dyDescent="0.25">
      <c r="A757" s="1">
        <v>42731</v>
      </c>
      <c r="B757" t="s">
        <v>71</v>
      </c>
      <c r="C757" t="s">
        <v>6</v>
      </c>
      <c r="D757">
        <v>313</v>
      </c>
      <c r="E757">
        <v>18734</v>
      </c>
      <c r="F757" t="s">
        <v>34</v>
      </c>
      <c r="G757" s="1" t="s">
        <v>75</v>
      </c>
      <c r="H757" s="10" t="s">
        <v>39</v>
      </c>
      <c r="I757" s="10" t="s">
        <v>39</v>
      </c>
      <c r="J757" s="10" t="s">
        <v>74</v>
      </c>
    </row>
    <row r="758" spans="1:10" x14ac:dyDescent="0.25">
      <c r="A758" s="1">
        <v>42731</v>
      </c>
      <c r="B758" t="s">
        <v>71</v>
      </c>
      <c r="C758" t="s">
        <v>6</v>
      </c>
      <c r="D758">
        <v>342</v>
      </c>
      <c r="E758">
        <v>18640</v>
      </c>
      <c r="F758" t="s">
        <v>34</v>
      </c>
      <c r="G758" s="1" t="s">
        <v>75</v>
      </c>
      <c r="H758" s="10" t="s">
        <v>39</v>
      </c>
      <c r="I758" s="10" t="s">
        <v>39</v>
      </c>
      <c r="J758" s="10" t="s">
        <v>74</v>
      </c>
    </row>
    <row r="759" spans="1:10" x14ac:dyDescent="0.25">
      <c r="A759" s="1">
        <v>42731</v>
      </c>
      <c r="B759" t="s">
        <v>70</v>
      </c>
      <c r="C759" t="s">
        <v>6</v>
      </c>
      <c r="D759">
        <v>63</v>
      </c>
      <c r="E759">
        <v>14861</v>
      </c>
      <c r="F759" t="s">
        <v>34</v>
      </c>
      <c r="G759" s="1" t="s">
        <v>75</v>
      </c>
      <c r="H759" s="10" t="s">
        <v>39</v>
      </c>
      <c r="I759" s="10" t="s">
        <v>39</v>
      </c>
      <c r="J759" s="10" t="s">
        <v>74</v>
      </c>
    </row>
    <row r="760" spans="1:10" x14ac:dyDescent="0.25">
      <c r="A760" s="1">
        <v>42731</v>
      </c>
      <c r="B760" t="s">
        <v>70</v>
      </c>
      <c r="C760" t="s">
        <v>6</v>
      </c>
      <c r="D760">
        <v>73</v>
      </c>
      <c r="E760">
        <v>17744</v>
      </c>
      <c r="F760" t="s">
        <v>34</v>
      </c>
      <c r="G760" s="1" t="s">
        <v>75</v>
      </c>
      <c r="H760" s="10" t="s">
        <v>39</v>
      </c>
      <c r="I760" s="10" t="s">
        <v>39</v>
      </c>
      <c r="J760" s="10" t="s">
        <v>74</v>
      </c>
    </row>
    <row r="761" spans="1:10" x14ac:dyDescent="0.25">
      <c r="A761" s="1">
        <v>42731</v>
      </c>
      <c r="B761" t="s">
        <v>70</v>
      </c>
      <c r="C761" t="s">
        <v>6</v>
      </c>
      <c r="D761">
        <v>88</v>
      </c>
      <c r="E761">
        <v>18566</v>
      </c>
      <c r="F761" t="s">
        <v>34</v>
      </c>
      <c r="G761" s="1" t="s">
        <v>75</v>
      </c>
      <c r="H761" s="10" t="s">
        <v>39</v>
      </c>
      <c r="I761" s="10" t="s">
        <v>39</v>
      </c>
      <c r="J761" s="10" t="s">
        <v>74</v>
      </c>
    </row>
    <row r="762" spans="1:10" x14ac:dyDescent="0.25">
      <c r="A762" s="1">
        <v>42731</v>
      </c>
      <c r="B762" t="s">
        <v>69</v>
      </c>
      <c r="C762" t="s">
        <v>6</v>
      </c>
      <c r="D762">
        <v>22</v>
      </c>
      <c r="E762">
        <v>17433</v>
      </c>
      <c r="F762" t="s">
        <v>34</v>
      </c>
      <c r="G762" s="1" t="s">
        <v>75</v>
      </c>
      <c r="H762" s="10" t="s">
        <v>39</v>
      </c>
      <c r="I762" s="10" t="s">
        <v>39</v>
      </c>
      <c r="J762" s="10" t="s">
        <v>74</v>
      </c>
    </row>
    <row r="763" spans="1:10" x14ac:dyDescent="0.25">
      <c r="A763" s="1">
        <v>42731</v>
      </c>
      <c r="B763" t="s">
        <v>69</v>
      </c>
      <c r="C763" t="s">
        <v>6</v>
      </c>
      <c r="D763">
        <v>26</v>
      </c>
      <c r="E763">
        <v>17422</v>
      </c>
      <c r="F763" t="s">
        <v>34</v>
      </c>
      <c r="G763" s="1" t="s">
        <v>75</v>
      </c>
      <c r="H763" s="10" t="s">
        <v>39</v>
      </c>
      <c r="I763" s="10" t="s">
        <v>39</v>
      </c>
      <c r="J763" s="10" t="s">
        <v>74</v>
      </c>
    </row>
    <row r="764" spans="1:10" x14ac:dyDescent="0.25">
      <c r="A764" s="1">
        <v>42731</v>
      </c>
      <c r="B764" t="s">
        <v>69</v>
      </c>
      <c r="C764" t="s">
        <v>6</v>
      </c>
      <c r="D764">
        <v>19</v>
      </c>
      <c r="E764">
        <v>18515</v>
      </c>
      <c r="F764" t="s">
        <v>34</v>
      </c>
      <c r="G764" s="1" t="s">
        <v>75</v>
      </c>
      <c r="H764" s="10" t="s">
        <v>39</v>
      </c>
      <c r="I764" s="10" t="s">
        <v>39</v>
      </c>
      <c r="J764" s="10" t="s">
        <v>74</v>
      </c>
    </row>
    <row r="765" spans="1:10" x14ac:dyDescent="0.25">
      <c r="A765" s="1">
        <v>42731</v>
      </c>
      <c r="B765" t="s">
        <v>38</v>
      </c>
      <c r="C765" t="s">
        <v>7</v>
      </c>
      <c r="D765">
        <v>8</v>
      </c>
      <c r="E765">
        <v>19204</v>
      </c>
      <c r="F765" t="s">
        <v>34</v>
      </c>
      <c r="G765" s="1" t="s">
        <v>75</v>
      </c>
      <c r="H765" s="10" t="s">
        <v>40</v>
      </c>
      <c r="I765" s="10" t="s">
        <v>39</v>
      </c>
      <c r="J765" s="10" t="s">
        <v>74</v>
      </c>
    </row>
    <row r="766" spans="1:10" x14ac:dyDescent="0.25">
      <c r="A766" s="1">
        <v>42731</v>
      </c>
      <c r="B766" t="s">
        <v>38</v>
      </c>
      <c r="C766" t="s">
        <v>7</v>
      </c>
      <c r="D766">
        <v>0</v>
      </c>
      <c r="E766">
        <v>15078</v>
      </c>
      <c r="F766" t="s">
        <v>34</v>
      </c>
      <c r="G766" s="1" t="s">
        <v>75</v>
      </c>
      <c r="H766" s="10" t="s">
        <v>40</v>
      </c>
      <c r="I766" s="10" t="s">
        <v>39</v>
      </c>
      <c r="J766" s="10" t="s">
        <v>74</v>
      </c>
    </row>
    <row r="767" spans="1:10" x14ac:dyDescent="0.25">
      <c r="A767" s="1">
        <v>42731</v>
      </c>
      <c r="B767" t="s">
        <v>38</v>
      </c>
      <c r="C767" t="s">
        <v>7</v>
      </c>
      <c r="D767">
        <v>6</v>
      </c>
      <c r="E767">
        <v>14969</v>
      </c>
      <c r="F767" t="s">
        <v>34</v>
      </c>
      <c r="G767" s="1" t="s">
        <v>75</v>
      </c>
      <c r="H767" s="10" t="s">
        <v>40</v>
      </c>
      <c r="I767" s="10" t="s">
        <v>39</v>
      </c>
      <c r="J767" s="10" t="s">
        <v>74</v>
      </c>
    </row>
    <row r="768" spans="1:10" x14ac:dyDescent="0.25">
      <c r="A768" s="1">
        <v>42731</v>
      </c>
      <c r="B768" t="s">
        <v>37</v>
      </c>
      <c r="C768" t="s">
        <v>7</v>
      </c>
      <c r="D768">
        <v>3</v>
      </c>
      <c r="E768">
        <v>19540</v>
      </c>
      <c r="F768" t="s">
        <v>34</v>
      </c>
      <c r="G768" s="1" t="s">
        <v>75</v>
      </c>
      <c r="H768" s="10" t="s">
        <v>39</v>
      </c>
      <c r="I768" s="10" t="s">
        <v>40</v>
      </c>
      <c r="J768" s="10" t="s">
        <v>74</v>
      </c>
    </row>
    <row r="769" spans="1:10" x14ac:dyDescent="0.25">
      <c r="A769" s="1">
        <v>42731</v>
      </c>
      <c r="B769" t="s">
        <v>37</v>
      </c>
      <c r="C769" t="s">
        <v>7</v>
      </c>
      <c r="D769">
        <v>1</v>
      </c>
      <c r="E769">
        <v>17356</v>
      </c>
      <c r="F769" t="s">
        <v>34</v>
      </c>
      <c r="G769" s="1" t="s">
        <v>75</v>
      </c>
      <c r="H769" s="10" t="s">
        <v>39</v>
      </c>
      <c r="I769" s="10" t="s">
        <v>40</v>
      </c>
      <c r="J769" s="10" t="s">
        <v>74</v>
      </c>
    </row>
    <row r="770" spans="1:10" x14ac:dyDescent="0.25">
      <c r="A770" s="1">
        <v>42731</v>
      </c>
      <c r="B770" t="s">
        <v>37</v>
      </c>
      <c r="C770" t="s">
        <v>7</v>
      </c>
      <c r="D770">
        <v>4</v>
      </c>
      <c r="E770">
        <v>15766</v>
      </c>
      <c r="F770" t="s">
        <v>34</v>
      </c>
      <c r="G770" s="1" t="s">
        <v>75</v>
      </c>
      <c r="H770" s="10" t="s">
        <v>39</v>
      </c>
      <c r="I770" s="10" t="s">
        <v>40</v>
      </c>
      <c r="J770" s="10" t="s">
        <v>74</v>
      </c>
    </row>
    <row r="771" spans="1:10" x14ac:dyDescent="0.25">
      <c r="A771" s="1">
        <v>42731</v>
      </c>
      <c r="B771" t="s">
        <v>73</v>
      </c>
      <c r="C771" t="s">
        <v>7</v>
      </c>
      <c r="D771">
        <v>15180</v>
      </c>
      <c r="E771">
        <v>141</v>
      </c>
      <c r="F771" t="s">
        <v>34</v>
      </c>
      <c r="G771" s="1" t="s">
        <v>75</v>
      </c>
      <c r="H771" s="10" t="s">
        <v>39</v>
      </c>
      <c r="I771" s="10" t="s">
        <v>39</v>
      </c>
      <c r="J771" s="10" t="s">
        <v>74</v>
      </c>
    </row>
    <row r="772" spans="1:10" x14ac:dyDescent="0.25">
      <c r="A772" s="1">
        <v>42731</v>
      </c>
      <c r="B772" t="s">
        <v>73</v>
      </c>
      <c r="C772" t="s">
        <v>7</v>
      </c>
      <c r="D772">
        <v>16554</v>
      </c>
      <c r="E772">
        <v>155</v>
      </c>
      <c r="F772" t="s">
        <v>34</v>
      </c>
      <c r="G772" s="1" t="s">
        <v>75</v>
      </c>
      <c r="H772" s="10" t="s">
        <v>39</v>
      </c>
      <c r="I772" s="10" t="s">
        <v>39</v>
      </c>
      <c r="J772" s="10" t="s">
        <v>74</v>
      </c>
    </row>
    <row r="773" spans="1:10" x14ac:dyDescent="0.25">
      <c r="A773" s="1">
        <v>42731</v>
      </c>
      <c r="B773" t="s">
        <v>73</v>
      </c>
      <c r="C773" t="s">
        <v>7</v>
      </c>
      <c r="D773">
        <v>16496</v>
      </c>
      <c r="E773">
        <v>123</v>
      </c>
      <c r="F773" t="s">
        <v>34</v>
      </c>
      <c r="G773" s="1" t="s">
        <v>75</v>
      </c>
      <c r="H773" s="10" t="s">
        <v>39</v>
      </c>
      <c r="I773" s="10" t="s">
        <v>39</v>
      </c>
      <c r="J773" s="10" t="s">
        <v>74</v>
      </c>
    </row>
    <row r="774" spans="1:10" x14ac:dyDescent="0.25">
      <c r="A774" s="1">
        <v>42731</v>
      </c>
      <c r="B774" t="s">
        <v>72</v>
      </c>
      <c r="C774" t="s">
        <v>7</v>
      </c>
      <c r="D774">
        <v>8690</v>
      </c>
      <c r="E774">
        <v>7183</v>
      </c>
      <c r="F774" t="s">
        <v>34</v>
      </c>
      <c r="G774" s="1" t="s">
        <v>75</v>
      </c>
      <c r="H774" s="10" t="s">
        <v>39</v>
      </c>
      <c r="I774" s="10" t="s">
        <v>39</v>
      </c>
      <c r="J774" s="10" t="s">
        <v>74</v>
      </c>
    </row>
    <row r="775" spans="1:10" x14ac:dyDescent="0.25">
      <c r="A775" s="1">
        <v>42731</v>
      </c>
      <c r="B775" t="s">
        <v>72</v>
      </c>
      <c r="C775" t="s">
        <v>7</v>
      </c>
      <c r="D775">
        <v>9697</v>
      </c>
      <c r="E775">
        <v>8169</v>
      </c>
      <c r="F775" t="s">
        <v>34</v>
      </c>
      <c r="G775" s="1" t="s">
        <v>75</v>
      </c>
      <c r="H775" s="10" t="s">
        <v>39</v>
      </c>
      <c r="I775" s="10" t="s">
        <v>39</v>
      </c>
      <c r="J775" s="10" t="s">
        <v>74</v>
      </c>
    </row>
    <row r="776" spans="1:10" x14ac:dyDescent="0.25">
      <c r="A776" s="1">
        <v>42731</v>
      </c>
      <c r="B776" t="s">
        <v>72</v>
      </c>
      <c r="C776" t="s">
        <v>7</v>
      </c>
      <c r="D776">
        <v>8883</v>
      </c>
      <c r="E776">
        <v>7098</v>
      </c>
      <c r="F776" t="s">
        <v>34</v>
      </c>
      <c r="G776" s="1" t="s">
        <v>75</v>
      </c>
      <c r="H776" s="10" t="s">
        <v>39</v>
      </c>
      <c r="I776" s="10" t="s">
        <v>39</v>
      </c>
      <c r="J776" s="10" t="s">
        <v>74</v>
      </c>
    </row>
    <row r="777" spans="1:10" x14ac:dyDescent="0.25">
      <c r="A777" s="1">
        <v>42731</v>
      </c>
      <c r="B777" t="s">
        <v>71</v>
      </c>
      <c r="C777" t="s">
        <v>7</v>
      </c>
      <c r="D777">
        <v>1945</v>
      </c>
      <c r="E777">
        <v>14923</v>
      </c>
      <c r="F777" t="s">
        <v>34</v>
      </c>
      <c r="G777" s="1" t="s">
        <v>75</v>
      </c>
      <c r="H777" s="10" t="s">
        <v>39</v>
      </c>
      <c r="I777" s="10" t="s">
        <v>39</v>
      </c>
      <c r="J777" s="10" t="s">
        <v>74</v>
      </c>
    </row>
    <row r="778" spans="1:10" x14ac:dyDescent="0.25">
      <c r="A778" s="1">
        <v>42731</v>
      </c>
      <c r="B778" t="s">
        <v>71</v>
      </c>
      <c r="C778" t="s">
        <v>7</v>
      </c>
      <c r="D778">
        <v>2329</v>
      </c>
      <c r="E778">
        <v>16185</v>
      </c>
      <c r="F778" t="s">
        <v>34</v>
      </c>
      <c r="G778" s="1" t="s">
        <v>75</v>
      </c>
      <c r="H778" s="10" t="s">
        <v>39</v>
      </c>
      <c r="I778" s="10" t="s">
        <v>39</v>
      </c>
      <c r="J778" s="10" t="s">
        <v>74</v>
      </c>
    </row>
    <row r="779" spans="1:10" x14ac:dyDescent="0.25">
      <c r="A779" s="1">
        <v>42731</v>
      </c>
      <c r="B779" t="s">
        <v>71</v>
      </c>
      <c r="C779" t="s">
        <v>7</v>
      </c>
      <c r="D779">
        <v>2223</v>
      </c>
      <c r="E779">
        <v>16370</v>
      </c>
      <c r="F779" t="s">
        <v>34</v>
      </c>
      <c r="G779" s="1" t="s">
        <v>75</v>
      </c>
      <c r="H779" s="10" t="s">
        <v>39</v>
      </c>
      <c r="I779" s="10" t="s">
        <v>39</v>
      </c>
      <c r="J779" s="10" t="s">
        <v>74</v>
      </c>
    </row>
    <row r="780" spans="1:10" x14ac:dyDescent="0.25">
      <c r="A780" s="1">
        <v>42731</v>
      </c>
      <c r="B780" t="s">
        <v>70</v>
      </c>
      <c r="C780" t="s">
        <v>7</v>
      </c>
      <c r="D780">
        <v>322</v>
      </c>
      <c r="E780">
        <v>14337</v>
      </c>
      <c r="F780" t="s">
        <v>34</v>
      </c>
      <c r="G780" s="1" t="s">
        <v>75</v>
      </c>
      <c r="H780" s="10" t="s">
        <v>39</v>
      </c>
      <c r="I780" s="10" t="s">
        <v>39</v>
      </c>
      <c r="J780" s="10" t="s">
        <v>74</v>
      </c>
    </row>
    <row r="781" spans="1:10" x14ac:dyDescent="0.25">
      <c r="A781" s="1">
        <v>42731</v>
      </c>
      <c r="B781" t="s">
        <v>70</v>
      </c>
      <c r="C781" t="s">
        <v>7</v>
      </c>
      <c r="D781">
        <v>375</v>
      </c>
      <c r="E781">
        <v>16831</v>
      </c>
      <c r="F781" t="s">
        <v>34</v>
      </c>
      <c r="G781" s="1" t="s">
        <v>75</v>
      </c>
      <c r="H781" s="10" t="s">
        <v>39</v>
      </c>
      <c r="I781" s="10" t="s">
        <v>39</v>
      </c>
      <c r="J781" s="10" t="s">
        <v>74</v>
      </c>
    </row>
    <row r="782" spans="1:10" x14ac:dyDescent="0.25">
      <c r="A782" s="1">
        <v>42731</v>
      </c>
      <c r="B782" t="s">
        <v>70</v>
      </c>
      <c r="C782" t="s">
        <v>7</v>
      </c>
      <c r="D782">
        <v>384</v>
      </c>
      <c r="E782">
        <v>17190</v>
      </c>
      <c r="F782" t="s">
        <v>34</v>
      </c>
      <c r="G782" s="1" t="s">
        <v>75</v>
      </c>
      <c r="H782" s="10" t="s">
        <v>39</v>
      </c>
      <c r="I782" s="10" t="s">
        <v>39</v>
      </c>
      <c r="J782" s="10" t="s">
        <v>74</v>
      </c>
    </row>
    <row r="783" spans="1:10" x14ac:dyDescent="0.25">
      <c r="A783" s="1">
        <v>42731</v>
      </c>
      <c r="B783" t="s">
        <v>69</v>
      </c>
      <c r="C783" t="s">
        <v>7</v>
      </c>
      <c r="D783">
        <v>62</v>
      </c>
      <c r="E783">
        <v>15505</v>
      </c>
      <c r="F783" t="s">
        <v>34</v>
      </c>
      <c r="G783" s="1" t="s">
        <v>75</v>
      </c>
      <c r="H783" s="10" t="s">
        <v>39</v>
      </c>
      <c r="I783" s="10" t="s">
        <v>39</v>
      </c>
      <c r="J783" s="10" t="s">
        <v>74</v>
      </c>
    </row>
    <row r="784" spans="1:10" x14ac:dyDescent="0.25">
      <c r="A784" s="1">
        <v>42731</v>
      </c>
      <c r="B784" t="s">
        <v>69</v>
      </c>
      <c r="C784" t="s">
        <v>7</v>
      </c>
      <c r="D784">
        <v>77</v>
      </c>
      <c r="E784">
        <v>17386</v>
      </c>
      <c r="F784" t="s">
        <v>34</v>
      </c>
      <c r="G784" s="1" t="s">
        <v>75</v>
      </c>
      <c r="H784" s="10" t="s">
        <v>39</v>
      </c>
      <c r="I784" s="10" t="s">
        <v>39</v>
      </c>
      <c r="J784" s="10" t="s">
        <v>74</v>
      </c>
    </row>
    <row r="785" spans="1:10" x14ac:dyDescent="0.25">
      <c r="A785" s="1">
        <v>42731</v>
      </c>
      <c r="B785" t="s">
        <v>69</v>
      </c>
      <c r="C785" t="s">
        <v>7</v>
      </c>
      <c r="D785">
        <v>63</v>
      </c>
      <c r="E785">
        <v>16452</v>
      </c>
      <c r="F785" t="s">
        <v>34</v>
      </c>
      <c r="G785" s="1" t="s">
        <v>75</v>
      </c>
      <c r="H785" s="10" t="s">
        <v>39</v>
      </c>
      <c r="I785" s="10" t="s">
        <v>39</v>
      </c>
      <c r="J785" s="10" t="s">
        <v>74</v>
      </c>
    </row>
    <row r="786" spans="1:10" x14ac:dyDescent="0.25">
      <c r="A786" s="1">
        <v>42746</v>
      </c>
      <c r="B786" t="s">
        <v>79</v>
      </c>
      <c r="C786" t="s">
        <v>4</v>
      </c>
      <c r="D786">
        <v>6</v>
      </c>
      <c r="E786">
        <v>20316</v>
      </c>
      <c r="F786" t="s">
        <v>36</v>
      </c>
      <c r="G786" s="1" t="s">
        <v>58</v>
      </c>
      <c r="H786" t="s">
        <v>40</v>
      </c>
      <c r="I786" t="s">
        <v>39</v>
      </c>
      <c r="J786" s="10" t="s">
        <v>39</v>
      </c>
    </row>
    <row r="787" spans="1:10" x14ac:dyDescent="0.25">
      <c r="A787" s="1">
        <v>42746</v>
      </c>
      <c r="B787" t="s">
        <v>79</v>
      </c>
      <c r="C787" t="s">
        <v>4</v>
      </c>
      <c r="D787">
        <v>5</v>
      </c>
      <c r="E787">
        <v>21283</v>
      </c>
      <c r="F787" t="s">
        <v>36</v>
      </c>
      <c r="G787" s="1" t="s">
        <v>58</v>
      </c>
      <c r="H787" t="s">
        <v>40</v>
      </c>
      <c r="I787" t="s">
        <v>39</v>
      </c>
      <c r="J787" s="10" t="s">
        <v>39</v>
      </c>
    </row>
    <row r="788" spans="1:10" x14ac:dyDescent="0.25">
      <c r="A788" s="1">
        <v>42746</v>
      </c>
      <c r="B788" t="s">
        <v>80</v>
      </c>
      <c r="C788" t="s">
        <v>4</v>
      </c>
      <c r="D788">
        <v>0</v>
      </c>
      <c r="E788">
        <v>19058</v>
      </c>
      <c r="F788" t="s">
        <v>36</v>
      </c>
      <c r="G788" s="1" t="s">
        <v>58</v>
      </c>
      <c r="H788" t="s">
        <v>39</v>
      </c>
      <c r="I788" t="s">
        <v>40</v>
      </c>
      <c r="J788" s="10" t="s">
        <v>39</v>
      </c>
    </row>
    <row r="789" spans="1:10" x14ac:dyDescent="0.25">
      <c r="A789" s="1">
        <v>42746</v>
      </c>
      <c r="B789" t="s">
        <v>80</v>
      </c>
      <c r="C789" t="s">
        <v>4</v>
      </c>
      <c r="D789">
        <v>0</v>
      </c>
      <c r="E789">
        <v>19527</v>
      </c>
      <c r="F789" t="s">
        <v>36</v>
      </c>
      <c r="G789" s="1" t="s">
        <v>58</v>
      </c>
      <c r="H789" t="s">
        <v>39</v>
      </c>
      <c r="I789" t="s">
        <v>40</v>
      </c>
      <c r="J789" s="10" t="s">
        <v>39</v>
      </c>
    </row>
    <row r="790" spans="1:10" x14ac:dyDescent="0.25">
      <c r="A790" s="1">
        <v>42746</v>
      </c>
      <c r="B790" t="s">
        <v>81</v>
      </c>
      <c r="C790" t="s">
        <v>4</v>
      </c>
      <c r="D790">
        <v>16192</v>
      </c>
      <c r="E790">
        <v>2250</v>
      </c>
      <c r="F790" t="s">
        <v>36</v>
      </c>
      <c r="G790" s="1" t="s">
        <v>58</v>
      </c>
      <c r="H790" t="s">
        <v>39</v>
      </c>
      <c r="I790" t="s">
        <v>39</v>
      </c>
      <c r="J790" s="10" t="s">
        <v>39</v>
      </c>
    </row>
    <row r="791" spans="1:10" x14ac:dyDescent="0.25">
      <c r="A791" s="1">
        <v>42746</v>
      </c>
      <c r="B791" t="s">
        <v>81</v>
      </c>
      <c r="C791" t="s">
        <v>4</v>
      </c>
      <c r="D791">
        <v>17285</v>
      </c>
      <c r="E791">
        <v>2224</v>
      </c>
      <c r="F791" t="s">
        <v>36</v>
      </c>
      <c r="G791" s="1" t="s">
        <v>58</v>
      </c>
      <c r="H791" t="s">
        <v>39</v>
      </c>
      <c r="I791" t="s">
        <v>39</v>
      </c>
      <c r="J791" s="10" t="s">
        <v>39</v>
      </c>
    </row>
    <row r="792" spans="1:10" x14ac:dyDescent="0.25">
      <c r="A792" s="1">
        <v>42746</v>
      </c>
      <c r="B792" t="s">
        <v>81</v>
      </c>
      <c r="C792" t="s">
        <v>4</v>
      </c>
      <c r="D792">
        <v>16618</v>
      </c>
      <c r="E792">
        <v>2388</v>
      </c>
      <c r="F792" t="s">
        <v>36</v>
      </c>
      <c r="G792" s="1" t="s">
        <v>58</v>
      </c>
      <c r="H792" t="s">
        <v>39</v>
      </c>
      <c r="I792" t="s">
        <v>39</v>
      </c>
      <c r="J792" s="10" t="s">
        <v>39</v>
      </c>
    </row>
    <row r="793" spans="1:10" x14ac:dyDescent="0.25">
      <c r="A793" s="1">
        <v>42746</v>
      </c>
      <c r="B793" t="s">
        <v>79</v>
      </c>
      <c r="C793" t="s">
        <v>5</v>
      </c>
      <c r="D793" s="12">
        <v>14</v>
      </c>
      <c r="E793">
        <v>20435</v>
      </c>
      <c r="F793" t="s">
        <v>36</v>
      </c>
      <c r="G793" s="1" t="s">
        <v>58</v>
      </c>
      <c r="H793" t="s">
        <v>40</v>
      </c>
      <c r="I793" t="s">
        <v>39</v>
      </c>
      <c r="J793" s="10" t="s">
        <v>39</v>
      </c>
    </row>
    <row r="794" spans="1:10" x14ac:dyDescent="0.25">
      <c r="A794" s="1">
        <v>42746</v>
      </c>
      <c r="B794" t="s">
        <v>79</v>
      </c>
      <c r="C794" t="s">
        <v>5</v>
      </c>
      <c r="D794">
        <v>1</v>
      </c>
      <c r="E794">
        <v>21506</v>
      </c>
      <c r="F794" t="s">
        <v>36</v>
      </c>
      <c r="G794" s="1" t="s">
        <v>58</v>
      </c>
      <c r="H794" t="s">
        <v>40</v>
      </c>
      <c r="I794" t="s">
        <v>39</v>
      </c>
      <c r="J794" s="10" t="s">
        <v>39</v>
      </c>
    </row>
    <row r="795" spans="1:10" x14ac:dyDescent="0.25">
      <c r="A795" s="1">
        <v>42746</v>
      </c>
      <c r="B795" t="s">
        <v>80</v>
      </c>
      <c r="C795" t="s">
        <v>5</v>
      </c>
      <c r="D795">
        <v>2</v>
      </c>
      <c r="E795">
        <v>20073</v>
      </c>
      <c r="F795" t="s">
        <v>36</v>
      </c>
      <c r="G795" s="1" t="s">
        <v>58</v>
      </c>
      <c r="H795" t="s">
        <v>39</v>
      </c>
      <c r="I795" t="s">
        <v>40</v>
      </c>
      <c r="J795" s="10" t="s">
        <v>39</v>
      </c>
    </row>
    <row r="796" spans="1:10" x14ac:dyDescent="0.25">
      <c r="A796" s="1">
        <v>42746</v>
      </c>
      <c r="B796" t="s">
        <v>80</v>
      </c>
      <c r="C796" t="s">
        <v>5</v>
      </c>
      <c r="D796">
        <v>0</v>
      </c>
      <c r="E796">
        <v>19036</v>
      </c>
      <c r="F796" t="s">
        <v>36</v>
      </c>
      <c r="G796" s="1" t="s">
        <v>58</v>
      </c>
      <c r="H796" t="s">
        <v>39</v>
      </c>
      <c r="I796" t="s">
        <v>40</v>
      </c>
      <c r="J796" s="10" t="s">
        <v>39</v>
      </c>
    </row>
    <row r="797" spans="1:10" x14ac:dyDescent="0.25">
      <c r="A797" s="1">
        <v>42746</v>
      </c>
      <c r="B797" t="s">
        <v>81</v>
      </c>
      <c r="C797" t="s">
        <v>5</v>
      </c>
      <c r="D797">
        <v>112</v>
      </c>
      <c r="E797">
        <v>19214</v>
      </c>
      <c r="F797" t="s">
        <v>36</v>
      </c>
      <c r="G797" s="1" t="s">
        <v>58</v>
      </c>
      <c r="H797" t="s">
        <v>39</v>
      </c>
      <c r="I797" t="s">
        <v>39</v>
      </c>
      <c r="J797" s="10" t="s">
        <v>39</v>
      </c>
    </row>
    <row r="798" spans="1:10" x14ac:dyDescent="0.25">
      <c r="A798" s="1">
        <v>42746</v>
      </c>
      <c r="B798" t="s">
        <v>81</v>
      </c>
      <c r="C798" t="s">
        <v>5</v>
      </c>
      <c r="D798">
        <v>58</v>
      </c>
      <c r="E798">
        <v>18928</v>
      </c>
      <c r="F798" t="s">
        <v>36</v>
      </c>
      <c r="G798" s="1" t="s">
        <v>58</v>
      </c>
      <c r="H798" t="s">
        <v>39</v>
      </c>
      <c r="I798" t="s">
        <v>39</v>
      </c>
      <c r="J798" s="10" t="s">
        <v>39</v>
      </c>
    </row>
    <row r="799" spans="1:10" x14ac:dyDescent="0.25">
      <c r="A799" s="1">
        <v>42746</v>
      </c>
      <c r="B799" t="s">
        <v>81</v>
      </c>
      <c r="C799" t="s">
        <v>5</v>
      </c>
      <c r="D799">
        <v>64</v>
      </c>
      <c r="E799">
        <v>19388</v>
      </c>
      <c r="F799" t="s">
        <v>36</v>
      </c>
      <c r="G799" s="1" t="s">
        <v>58</v>
      </c>
      <c r="H799" t="s">
        <v>39</v>
      </c>
      <c r="I799" t="s">
        <v>39</v>
      </c>
      <c r="J799" s="10" t="s">
        <v>39</v>
      </c>
    </row>
    <row r="800" spans="1:10" x14ac:dyDescent="0.25">
      <c r="A800" s="1">
        <v>42746</v>
      </c>
      <c r="B800" t="s">
        <v>79</v>
      </c>
      <c r="C800" t="s">
        <v>6</v>
      </c>
      <c r="D800">
        <v>1</v>
      </c>
      <c r="E800">
        <v>20762</v>
      </c>
      <c r="F800" t="s">
        <v>36</v>
      </c>
      <c r="G800" s="1" t="s">
        <v>58</v>
      </c>
      <c r="H800" t="s">
        <v>40</v>
      </c>
      <c r="I800" t="s">
        <v>39</v>
      </c>
      <c r="J800" s="10" t="s">
        <v>39</v>
      </c>
    </row>
    <row r="801" spans="1:10" x14ac:dyDescent="0.25">
      <c r="A801" s="1">
        <v>42746</v>
      </c>
      <c r="B801" t="s">
        <v>79</v>
      </c>
      <c r="C801" t="s">
        <v>6</v>
      </c>
      <c r="D801">
        <v>2</v>
      </c>
      <c r="E801">
        <v>21744</v>
      </c>
      <c r="F801" t="s">
        <v>36</v>
      </c>
      <c r="G801" s="1" t="s">
        <v>58</v>
      </c>
      <c r="H801" t="s">
        <v>40</v>
      </c>
      <c r="I801" t="s">
        <v>39</v>
      </c>
      <c r="J801" s="10" t="s">
        <v>39</v>
      </c>
    </row>
    <row r="802" spans="1:10" x14ac:dyDescent="0.25">
      <c r="A802" s="1">
        <v>42746</v>
      </c>
      <c r="B802" t="s">
        <v>80</v>
      </c>
      <c r="C802" t="s">
        <v>6</v>
      </c>
      <c r="D802">
        <v>0</v>
      </c>
      <c r="E802">
        <v>17799</v>
      </c>
      <c r="F802" t="s">
        <v>36</v>
      </c>
      <c r="G802" s="1" t="s">
        <v>58</v>
      </c>
      <c r="H802" t="s">
        <v>39</v>
      </c>
      <c r="I802" t="s">
        <v>40</v>
      </c>
      <c r="J802" s="10" t="s">
        <v>39</v>
      </c>
    </row>
    <row r="803" spans="1:10" x14ac:dyDescent="0.25">
      <c r="A803" s="1">
        <v>42746</v>
      </c>
      <c r="B803" t="s">
        <v>80</v>
      </c>
      <c r="C803" t="s">
        <v>6</v>
      </c>
      <c r="D803">
        <v>0</v>
      </c>
      <c r="E803">
        <v>17375</v>
      </c>
      <c r="F803" t="s">
        <v>36</v>
      </c>
      <c r="G803" s="1" t="s">
        <v>58</v>
      </c>
      <c r="H803" t="s">
        <v>39</v>
      </c>
      <c r="I803" t="s">
        <v>40</v>
      </c>
      <c r="J803" s="10" t="s">
        <v>39</v>
      </c>
    </row>
    <row r="804" spans="1:10" x14ac:dyDescent="0.25">
      <c r="A804" s="1">
        <v>42746</v>
      </c>
      <c r="B804" t="s">
        <v>81</v>
      </c>
      <c r="C804" t="s">
        <v>6</v>
      </c>
      <c r="D804">
        <v>2786</v>
      </c>
      <c r="E804">
        <v>13847</v>
      </c>
      <c r="F804" t="s">
        <v>36</v>
      </c>
      <c r="G804" s="1" t="s">
        <v>58</v>
      </c>
      <c r="H804" t="s">
        <v>39</v>
      </c>
      <c r="I804" t="s">
        <v>39</v>
      </c>
      <c r="J804" s="10" t="s">
        <v>39</v>
      </c>
    </row>
    <row r="805" spans="1:10" x14ac:dyDescent="0.25">
      <c r="A805" s="1">
        <v>42746</v>
      </c>
      <c r="B805" t="s">
        <v>81</v>
      </c>
      <c r="C805" t="s">
        <v>6</v>
      </c>
      <c r="D805">
        <v>3139</v>
      </c>
      <c r="E805">
        <v>15312</v>
      </c>
      <c r="F805" t="s">
        <v>36</v>
      </c>
      <c r="G805" s="1" t="s">
        <v>58</v>
      </c>
      <c r="H805" t="s">
        <v>39</v>
      </c>
      <c r="I805" t="s">
        <v>39</v>
      </c>
      <c r="J805" s="10" t="s">
        <v>39</v>
      </c>
    </row>
    <row r="806" spans="1:10" x14ac:dyDescent="0.25">
      <c r="A806" s="1">
        <v>42746</v>
      </c>
      <c r="B806" t="s">
        <v>81</v>
      </c>
      <c r="C806" t="s">
        <v>6</v>
      </c>
      <c r="D806">
        <v>2404</v>
      </c>
      <c r="E806">
        <v>14858</v>
      </c>
      <c r="F806" t="s">
        <v>36</v>
      </c>
      <c r="G806" s="1" t="s">
        <v>58</v>
      </c>
      <c r="H806" t="s">
        <v>39</v>
      </c>
      <c r="I806" t="s">
        <v>39</v>
      </c>
      <c r="J806" s="10" t="s">
        <v>39</v>
      </c>
    </row>
    <row r="807" spans="1:10" x14ac:dyDescent="0.25">
      <c r="A807" s="1">
        <v>42746</v>
      </c>
      <c r="B807" t="s">
        <v>79</v>
      </c>
      <c r="C807" t="s">
        <v>7</v>
      </c>
      <c r="D807">
        <v>8</v>
      </c>
      <c r="E807">
        <v>21600</v>
      </c>
      <c r="F807" t="s">
        <v>36</v>
      </c>
      <c r="G807" s="1" t="s">
        <v>58</v>
      </c>
      <c r="H807" t="s">
        <v>40</v>
      </c>
      <c r="I807" t="s">
        <v>39</v>
      </c>
      <c r="J807" s="10" t="s">
        <v>39</v>
      </c>
    </row>
    <row r="808" spans="1:10" x14ac:dyDescent="0.25">
      <c r="A808" s="1">
        <v>42746</v>
      </c>
      <c r="B808" t="s">
        <v>79</v>
      </c>
      <c r="C808" t="s">
        <v>7</v>
      </c>
      <c r="D808">
        <v>2</v>
      </c>
      <c r="E808">
        <v>22008</v>
      </c>
      <c r="F808" t="s">
        <v>36</v>
      </c>
      <c r="G808" s="1" t="s">
        <v>58</v>
      </c>
      <c r="H808" t="s">
        <v>40</v>
      </c>
      <c r="I808" t="s">
        <v>39</v>
      </c>
      <c r="J808" s="10" t="s">
        <v>39</v>
      </c>
    </row>
    <row r="809" spans="1:10" x14ac:dyDescent="0.25">
      <c r="A809" s="1">
        <v>42746</v>
      </c>
      <c r="B809" t="s">
        <v>80</v>
      </c>
      <c r="C809" t="s">
        <v>7</v>
      </c>
      <c r="D809">
        <v>1</v>
      </c>
      <c r="E809">
        <v>16056</v>
      </c>
      <c r="F809" t="s">
        <v>36</v>
      </c>
      <c r="G809" s="1" t="s">
        <v>58</v>
      </c>
      <c r="H809" t="s">
        <v>39</v>
      </c>
      <c r="I809" t="s">
        <v>40</v>
      </c>
      <c r="J809" s="10" t="s">
        <v>39</v>
      </c>
    </row>
    <row r="810" spans="1:10" x14ac:dyDescent="0.25">
      <c r="A810" s="1">
        <v>42746</v>
      </c>
      <c r="B810" t="s">
        <v>80</v>
      </c>
      <c r="C810" t="s">
        <v>7</v>
      </c>
      <c r="D810">
        <v>0</v>
      </c>
      <c r="E810">
        <v>16311</v>
      </c>
      <c r="F810" t="s">
        <v>36</v>
      </c>
      <c r="G810" s="1" t="s">
        <v>58</v>
      </c>
      <c r="H810" t="s">
        <v>39</v>
      </c>
      <c r="I810" t="s">
        <v>40</v>
      </c>
      <c r="J810" s="10" t="s">
        <v>39</v>
      </c>
    </row>
    <row r="811" spans="1:10" x14ac:dyDescent="0.25">
      <c r="A811" s="1">
        <v>42746</v>
      </c>
      <c r="B811" t="s">
        <v>81</v>
      </c>
      <c r="C811" t="s">
        <v>7</v>
      </c>
      <c r="D811">
        <v>4628</v>
      </c>
      <c r="E811">
        <v>11018</v>
      </c>
      <c r="F811" t="s">
        <v>36</v>
      </c>
      <c r="G811" s="1" t="s">
        <v>58</v>
      </c>
      <c r="H811" t="s">
        <v>39</v>
      </c>
      <c r="I811" t="s">
        <v>39</v>
      </c>
      <c r="J811" s="10" t="s">
        <v>39</v>
      </c>
    </row>
    <row r="812" spans="1:10" x14ac:dyDescent="0.25">
      <c r="A812" s="1">
        <v>42746</v>
      </c>
      <c r="B812" t="s">
        <v>81</v>
      </c>
      <c r="C812" t="s">
        <v>7</v>
      </c>
      <c r="D812">
        <v>4926</v>
      </c>
      <c r="E812">
        <v>13623</v>
      </c>
      <c r="F812" t="s">
        <v>36</v>
      </c>
      <c r="G812" s="1" t="s">
        <v>58</v>
      </c>
      <c r="H812" t="s">
        <v>39</v>
      </c>
      <c r="I812" t="s">
        <v>39</v>
      </c>
      <c r="J812" s="10" t="s">
        <v>39</v>
      </c>
    </row>
    <row r="813" spans="1:10" x14ac:dyDescent="0.25">
      <c r="A813" s="1">
        <v>42746</v>
      </c>
      <c r="B813" t="s">
        <v>81</v>
      </c>
      <c r="C813" t="s">
        <v>7</v>
      </c>
      <c r="D813" s="12">
        <v>3823</v>
      </c>
      <c r="E813">
        <v>11991</v>
      </c>
      <c r="F813" t="s">
        <v>36</v>
      </c>
      <c r="G813" s="1" t="s">
        <v>58</v>
      </c>
      <c r="H813" t="s">
        <v>39</v>
      </c>
      <c r="I813" t="s">
        <v>39</v>
      </c>
      <c r="J813" s="10" t="s">
        <v>39</v>
      </c>
    </row>
    <row r="814" spans="1:10" x14ac:dyDescent="0.25">
      <c r="A814" s="1">
        <v>42746</v>
      </c>
      <c r="B814" t="s">
        <v>82</v>
      </c>
      <c r="C814" t="s">
        <v>4</v>
      </c>
      <c r="D814" s="12">
        <v>16</v>
      </c>
      <c r="E814">
        <v>19643</v>
      </c>
      <c r="F814" t="s">
        <v>34</v>
      </c>
      <c r="G814" s="1" t="s">
        <v>58</v>
      </c>
      <c r="H814" t="s">
        <v>40</v>
      </c>
      <c r="I814" t="s">
        <v>39</v>
      </c>
      <c r="J814" s="10" t="s">
        <v>39</v>
      </c>
    </row>
    <row r="815" spans="1:10" x14ac:dyDescent="0.25">
      <c r="A815" s="1">
        <v>42746</v>
      </c>
      <c r="B815" t="s">
        <v>82</v>
      </c>
      <c r="C815" t="s">
        <v>4</v>
      </c>
      <c r="D815" s="12">
        <v>21</v>
      </c>
      <c r="E815">
        <v>19847</v>
      </c>
      <c r="F815" t="s">
        <v>34</v>
      </c>
      <c r="G815" s="1" t="s">
        <v>58</v>
      </c>
      <c r="H815" t="s">
        <v>40</v>
      </c>
      <c r="I815" t="s">
        <v>39</v>
      </c>
      <c r="J815" s="10" t="s">
        <v>39</v>
      </c>
    </row>
    <row r="816" spans="1:10" x14ac:dyDescent="0.25">
      <c r="A816" s="1">
        <v>42746</v>
      </c>
      <c r="B816" t="s">
        <v>83</v>
      </c>
      <c r="C816" t="s">
        <v>4</v>
      </c>
      <c r="D816" s="12">
        <v>4</v>
      </c>
      <c r="E816">
        <v>18521</v>
      </c>
      <c r="F816" t="s">
        <v>34</v>
      </c>
      <c r="G816" s="1" t="s">
        <v>58</v>
      </c>
      <c r="H816" t="s">
        <v>39</v>
      </c>
      <c r="I816" t="s">
        <v>40</v>
      </c>
      <c r="J816" s="10" t="s">
        <v>39</v>
      </c>
    </row>
    <row r="817" spans="1:10" x14ac:dyDescent="0.25">
      <c r="A817" s="1">
        <v>42746</v>
      </c>
      <c r="B817" t="s">
        <v>83</v>
      </c>
      <c r="C817" t="s">
        <v>4</v>
      </c>
      <c r="D817" s="12">
        <v>6</v>
      </c>
      <c r="E817">
        <v>18838</v>
      </c>
      <c r="F817" t="s">
        <v>34</v>
      </c>
      <c r="G817" s="1" t="s">
        <v>58</v>
      </c>
      <c r="H817" t="s">
        <v>39</v>
      </c>
      <c r="I817" t="s">
        <v>40</v>
      </c>
      <c r="J817" s="10" t="s">
        <v>39</v>
      </c>
    </row>
    <row r="818" spans="1:10" x14ac:dyDescent="0.25">
      <c r="A818" s="1">
        <v>42746</v>
      </c>
      <c r="B818" t="s">
        <v>84</v>
      </c>
      <c r="C818" t="s">
        <v>4</v>
      </c>
      <c r="D818" s="12">
        <v>18664</v>
      </c>
      <c r="E818">
        <v>152</v>
      </c>
      <c r="F818" t="s">
        <v>34</v>
      </c>
      <c r="G818" s="1" t="s">
        <v>58</v>
      </c>
      <c r="H818" t="s">
        <v>39</v>
      </c>
      <c r="I818" t="s">
        <v>39</v>
      </c>
      <c r="J818" s="10" t="s">
        <v>39</v>
      </c>
    </row>
    <row r="819" spans="1:10" x14ac:dyDescent="0.25">
      <c r="A819" s="1">
        <v>42746</v>
      </c>
      <c r="B819" t="s">
        <v>84</v>
      </c>
      <c r="C819" t="s">
        <v>4</v>
      </c>
      <c r="D819">
        <v>16338</v>
      </c>
      <c r="E819">
        <v>153</v>
      </c>
      <c r="F819" t="s">
        <v>34</v>
      </c>
      <c r="G819" s="1" t="s">
        <v>58</v>
      </c>
      <c r="H819" t="s">
        <v>39</v>
      </c>
      <c r="I819" t="s">
        <v>39</v>
      </c>
      <c r="J819" s="10" t="s">
        <v>39</v>
      </c>
    </row>
    <row r="820" spans="1:10" x14ac:dyDescent="0.25">
      <c r="A820" s="1">
        <v>42746</v>
      </c>
      <c r="B820" t="s">
        <v>84</v>
      </c>
      <c r="C820" t="s">
        <v>4</v>
      </c>
      <c r="D820">
        <v>18946</v>
      </c>
      <c r="E820">
        <v>180</v>
      </c>
      <c r="F820" t="s">
        <v>34</v>
      </c>
      <c r="G820" s="1" t="s">
        <v>58</v>
      </c>
      <c r="H820" t="s">
        <v>39</v>
      </c>
      <c r="I820" t="s">
        <v>39</v>
      </c>
      <c r="J820" s="10" t="s">
        <v>39</v>
      </c>
    </row>
    <row r="821" spans="1:10" x14ac:dyDescent="0.25">
      <c r="A821" s="1">
        <v>42746</v>
      </c>
      <c r="B821" t="s">
        <v>82</v>
      </c>
      <c r="C821" t="s">
        <v>5</v>
      </c>
      <c r="D821">
        <v>8</v>
      </c>
      <c r="E821">
        <v>18966</v>
      </c>
      <c r="F821" t="s">
        <v>34</v>
      </c>
      <c r="G821" s="1" t="s">
        <v>58</v>
      </c>
      <c r="H821" t="s">
        <v>40</v>
      </c>
      <c r="I821" t="s">
        <v>39</v>
      </c>
      <c r="J821" s="10" t="s">
        <v>39</v>
      </c>
    </row>
    <row r="822" spans="1:10" x14ac:dyDescent="0.25">
      <c r="A822" s="1">
        <v>42746</v>
      </c>
      <c r="B822" t="s">
        <v>82</v>
      </c>
      <c r="C822" t="s">
        <v>5</v>
      </c>
      <c r="D822">
        <v>5</v>
      </c>
      <c r="E822">
        <v>19716</v>
      </c>
      <c r="F822" t="s">
        <v>34</v>
      </c>
      <c r="G822" s="1" t="s">
        <v>58</v>
      </c>
      <c r="H822" t="s">
        <v>40</v>
      </c>
      <c r="I822" t="s">
        <v>39</v>
      </c>
      <c r="J822" s="10" t="s">
        <v>39</v>
      </c>
    </row>
    <row r="823" spans="1:10" x14ac:dyDescent="0.25">
      <c r="A823" s="1">
        <v>42746</v>
      </c>
      <c r="B823" t="s">
        <v>83</v>
      </c>
      <c r="C823" t="s">
        <v>5</v>
      </c>
      <c r="D823">
        <v>2</v>
      </c>
      <c r="E823">
        <v>18985</v>
      </c>
      <c r="F823" t="s">
        <v>34</v>
      </c>
      <c r="G823" s="1" t="s">
        <v>58</v>
      </c>
      <c r="H823" t="s">
        <v>39</v>
      </c>
      <c r="I823" t="s">
        <v>40</v>
      </c>
      <c r="J823" s="10" t="s">
        <v>39</v>
      </c>
    </row>
    <row r="824" spans="1:10" x14ac:dyDescent="0.25">
      <c r="A824" s="1">
        <v>42746</v>
      </c>
      <c r="B824" t="s">
        <v>83</v>
      </c>
      <c r="C824" t="s">
        <v>5</v>
      </c>
      <c r="D824">
        <v>2</v>
      </c>
      <c r="E824">
        <v>18880</v>
      </c>
      <c r="F824" t="s">
        <v>34</v>
      </c>
      <c r="G824" s="1" t="s">
        <v>58</v>
      </c>
      <c r="H824" t="s">
        <v>39</v>
      </c>
      <c r="I824" t="s">
        <v>40</v>
      </c>
      <c r="J824" s="10" t="s">
        <v>39</v>
      </c>
    </row>
    <row r="825" spans="1:10" x14ac:dyDescent="0.25">
      <c r="A825" s="1">
        <v>42746</v>
      </c>
      <c r="B825" t="s">
        <v>84</v>
      </c>
      <c r="C825" t="s">
        <v>5</v>
      </c>
      <c r="D825">
        <v>245</v>
      </c>
      <c r="E825">
        <v>18246</v>
      </c>
      <c r="F825" t="s">
        <v>34</v>
      </c>
      <c r="G825" s="1" t="s">
        <v>58</v>
      </c>
      <c r="H825" t="s">
        <v>39</v>
      </c>
      <c r="I825" t="s">
        <v>39</v>
      </c>
      <c r="J825" s="10" t="s">
        <v>39</v>
      </c>
    </row>
    <row r="826" spans="1:10" x14ac:dyDescent="0.25">
      <c r="A826" s="1">
        <v>42746</v>
      </c>
      <c r="B826" t="s">
        <v>84</v>
      </c>
      <c r="C826" t="s">
        <v>5</v>
      </c>
      <c r="D826">
        <v>223</v>
      </c>
      <c r="E826">
        <v>17482</v>
      </c>
      <c r="F826" t="s">
        <v>34</v>
      </c>
      <c r="G826" s="1" t="s">
        <v>58</v>
      </c>
      <c r="H826" t="s">
        <v>39</v>
      </c>
      <c r="I826" t="s">
        <v>39</v>
      </c>
      <c r="J826" s="10" t="s">
        <v>39</v>
      </c>
    </row>
    <row r="827" spans="1:10" x14ac:dyDescent="0.25">
      <c r="A827" s="1">
        <v>42746</v>
      </c>
      <c r="B827" t="s">
        <v>84</v>
      </c>
      <c r="C827" t="s">
        <v>5</v>
      </c>
      <c r="D827">
        <v>223</v>
      </c>
      <c r="E827">
        <v>18440</v>
      </c>
      <c r="F827" t="s">
        <v>34</v>
      </c>
      <c r="G827" s="1" t="s">
        <v>58</v>
      </c>
      <c r="H827" t="s">
        <v>39</v>
      </c>
      <c r="I827" t="s">
        <v>39</v>
      </c>
      <c r="J827" s="10" t="s">
        <v>39</v>
      </c>
    </row>
    <row r="828" spans="1:10" x14ac:dyDescent="0.25">
      <c r="A828" s="1">
        <v>42746</v>
      </c>
      <c r="B828" t="s">
        <v>82</v>
      </c>
      <c r="C828" t="s">
        <v>6</v>
      </c>
      <c r="D828">
        <v>8</v>
      </c>
      <c r="E828">
        <v>18604</v>
      </c>
      <c r="F828" t="s">
        <v>34</v>
      </c>
      <c r="G828" s="1" t="s">
        <v>58</v>
      </c>
      <c r="H828" t="s">
        <v>40</v>
      </c>
      <c r="I828" t="s">
        <v>39</v>
      </c>
      <c r="J828" s="10" t="s">
        <v>39</v>
      </c>
    </row>
    <row r="829" spans="1:10" x14ac:dyDescent="0.25">
      <c r="A829" s="1">
        <v>42746</v>
      </c>
      <c r="B829" t="s">
        <v>82</v>
      </c>
      <c r="C829" t="s">
        <v>6</v>
      </c>
      <c r="D829" s="12">
        <v>7</v>
      </c>
      <c r="E829">
        <v>18368</v>
      </c>
      <c r="F829" t="s">
        <v>34</v>
      </c>
      <c r="G829" s="1" t="s">
        <v>58</v>
      </c>
      <c r="H829" t="s">
        <v>40</v>
      </c>
      <c r="I829" t="s">
        <v>39</v>
      </c>
      <c r="J829" s="10" t="s">
        <v>39</v>
      </c>
    </row>
    <row r="830" spans="1:10" x14ac:dyDescent="0.25">
      <c r="A830" s="1">
        <v>42746</v>
      </c>
      <c r="B830" t="s">
        <v>83</v>
      </c>
      <c r="C830" t="s">
        <v>6</v>
      </c>
      <c r="D830" s="12">
        <v>10</v>
      </c>
      <c r="E830">
        <v>17375</v>
      </c>
      <c r="F830" t="s">
        <v>34</v>
      </c>
      <c r="G830" s="1" t="s">
        <v>58</v>
      </c>
      <c r="H830" t="s">
        <v>39</v>
      </c>
      <c r="I830" t="s">
        <v>40</v>
      </c>
      <c r="J830" s="10" t="s">
        <v>39</v>
      </c>
    </row>
    <row r="831" spans="1:10" x14ac:dyDescent="0.25">
      <c r="A831" s="1">
        <v>42746</v>
      </c>
      <c r="B831" t="s">
        <v>83</v>
      </c>
      <c r="C831" t="s">
        <v>6</v>
      </c>
      <c r="D831" s="12">
        <v>3</v>
      </c>
      <c r="E831">
        <v>17777</v>
      </c>
      <c r="F831" t="s">
        <v>34</v>
      </c>
      <c r="G831" s="1" t="s">
        <v>58</v>
      </c>
      <c r="H831" t="s">
        <v>39</v>
      </c>
      <c r="I831" t="s">
        <v>40</v>
      </c>
      <c r="J831" s="10" t="s">
        <v>39</v>
      </c>
    </row>
    <row r="832" spans="1:10" x14ac:dyDescent="0.25">
      <c r="A832" s="1">
        <v>42746</v>
      </c>
      <c r="B832" t="s">
        <v>84</v>
      </c>
      <c r="C832" t="s">
        <v>6</v>
      </c>
      <c r="D832" s="12">
        <v>3745</v>
      </c>
      <c r="E832">
        <v>13382</v>
      </c>
      <c r="F832" t="s">
        <v>34</v>
      </c>
      <c r="G832" s="1" t="s">
        <v>58</v>
      </c>
      <c r="H832" t="s">
        <v>39</v>
      </c>
      <c r="I832" t="s">
        <v>39</v>
      </c>
      <c r="J832" s="10" t="s">
        <v>39</v>
      </c>
    </row>
    <row r="833" spans="1:10" x14ac:dyDescent="0.25">
      <c r="A833" s="1">
        <v>42746</v>
      </c>
      <c r="B833" t="s">
        <v>84</v>
      </c>
      <c r="C833" t="s">
        <v>6</v>
      </c>
      <c r="D833">
        <v>3326</v>
      </c>
      <c r="E833">
        <v>12467</v>
      </c>
      <c r="F833" t="s">
        <v>34</v>
      </c>
      <c r="G833" s="1" t="s">
        <v>58</v>
      </c>
      <c r="H833" t="s">
        <v>39</v>
      </c>
      <c r="I833" t="s">
        <v>39</v>
      </c>
      <c r="J833" s="10" t="s">
        <v>39</v>
      </c>
    </row>
    <row r="834" spans="1:10" x14ac:dyDescent="0.25">
      <c r="A834" s="1">
        <v>42746</v>
      </c>
      <c r="B834" t="s">
        <v>84</v>
      </c>
      <c r="C834" t="s">
        <v>6</v>
      </c>
      <c r="D834">
        <v>4149</v>
      </c>
      <c r="E834">
        <v>15185</v>
      </c>
      <c r="F834" t="s">
        <v>34</v>
      </c>
      <c r="G834" s="1" t="s">
        <v>58</v>
      </c>
      <c r="H834" t="s">
        <v>39</v>
      </c>
      <c r="I834" t="s">
        <v>39</v>
      </c>
      <c r="J834" s="10" t="s">
        <v>39</v>
      </c>
    </row>
    <row r="835" spans="1:10" x14ac:dyDescent="0.25">
      <c r="A835" s="1">
        <v>42746</v>
      </c>
      <c r="B835" t="s">
        <v>82</v>
      </c>
      <c r="C835" t="s">
        <v>7</v>
      </c>
      <c r="D835" s="12">
        <v>8</v>
      </c>
      <c r="E835">
        <v>16579</v>
      </c>
      <c r="F835" t="s">
        <v>34</v>
      </c>
      <c r="G835" s="1" t="s">
        <v>58</v>
      </c>
      <c r="H835" t="s">
        <v>40</v>
      </c>
      <c r="I835" t="s">
        <v>39</v>
      </c>
      <c r="J835" s="10" t="s">
        <v>39</v>
      </c>
    </row>
    <row r="836" spans="1:10" x14ac:dyDescent="0.25">
      <c r="A836" s="1">
        <v>42746</v>
      </c>
      <c r="B836" t="s">
        <v>82</v>
      </c>
      <c r="C836" t="s">
        <v>7</v>
      </c>
      <c r="D836" s="12">
        <v>16</v>
      </c>
      <c r="E836">
        <v>17081</v>
      </c>
      <c r="F836" t="s">
        <v>34</v>
      </c>
      <c r="G836" s="1" t="s">
        <v>58</v>
      </c>
      <c r="H836" t="s">
        <v>40</v>
      </c>
      <c r="I836" t="s">
        <v>39</v>
      </c>
      <c r="J836" s="10" t="s">
        <v>39</v>
      </c>
    </row>
    <row r="837" spans="1:10" x14ac:dyDescent="0.25">
      <c r="A837" s="1">
        <v>42746</v>
      </c>
      <c r="B837" t="s">
        <v>83</v>
      </c>
      <c r="C837" t="s">
        <v>7</v>
      </c>
      <c r="D837" s="12">
        <v>9</v>
      </c>
      <c r="E837">
        <v>16074</v>
      </c>
      <c r="F837" t="s">
        <v>34</v>
      </c>
      <c r="G837" s="1" t="s">
        <v>58</v>
      </c>
      <c r="H837" t="s">
        <v>39</v>
      </c>
      <c r="I837" t="s">
        <v>40</v>
      </c>
      <c r="J837" s="10" t="s">
        <v>39</v>
      </c>
    </row>
    <row r="838" spans="1:10" x14ac:dyDescent="0.25">
      <c r="A838" s="1">
        <v>42746</v>
      </c>
      <c r="B838" t="s">
        <v>83</v>
      </c>
      <c r="C838" t="s">
        <v>7</v>
      </c>
      <c r="D838" s="12">
        <v>9</v>
      </c>
      <c r="E838">
        <v>14590</v>
      </c>
      <c r="F838" t="s">
        <v>34</v>
      </c>
      <c r="G838" s="1" t="s">
        <v>58</v>
      </c>
      <c r="H838" t="s">
        <v>39</v>
      </c>
      <c r="I838" t="s">
        <v>40</v>
      </c>
      <c r="J838" s="10" t="s">
        <v>39</v>
      </c>
    </row>
    <row r="839" spans="1:10" x14ac:dyDescent="0.25">
      <c r="A839" s="1">
        <v>42746</v>
      </c>
      <c r="B839" t="s">
        <v>84</v>
      </c>
      <c r="C839" t="s">
        <v>7</v>
      </c>
      <c r="D839" s="12">
        <v>8682</v>
      </c>
      <c r="E839">
        <v>10311</v>
      </c>
      <c r="F839" t="s">
        <v>34</v>
      </c>
      <c r="G839" s="1" t="s">
        <v>58</v>
      </c>
      <c r="H839" t="s">
        <v>39</v>
      </c>
      <c r="I839" t="s">
        <v>39</v>
      </c>
      <c r="J839" s="10" t="s">
        <v>39</v>
      </c>
    </row>
    <row r="840" spans="1:10" x14ac:dyDescent="0.25">
      <c r="A840" s="1">
        <v>42746</v>
      </c>
      <c r="B840" t="s">
        <v>84</v>
      </c>
      <c r="C840" t="s">
        <v>7</v>
      </c>
      <c r="D840">
        <v>6614</v>
      </c>
      <c r="E840">
        <v>7988</v>
      </c>
      <c r="F840" t="s">
        <v>34</v>
      </c>
      <c r="G840" s="1" t="s">
        <v>58</v>
      </c>
      <c r="H840" t="s">
        <v>39</v>
      </c>
      <c r="I840" t="s">
        <v>39</v>
      </c>
      <c r="J840" s="10" t="s">
        <v>39</v>
      </c>
    </row>
    <row r="841" spans="1:10" x14ac:dyDescent="0.25">
      <c r="A841" s="1">
        <v>42746</v>
      </c>
      <c r="B841" t="s">
        <v>84</v>
      </c>
      <c r="C841" t="s">
        <v>7</v>
      </c>
      <c r="D841" s="12">
        <v>8766</v>
      </c>
      <c r="E841">
        <v>10617</v>
      </c>
      <c r="F841" t="s">
        <v>34</v>
      </c>
      <c r="G841" s="1" t="s">
        <v>58</v>
      </c>
      <c r="H841" t="s">
        <v>39</v>
      </c>
      <c r="I841" t="s">
        <v>39</v>
      </c>
      <c r="J841" s="10" t="s">
        <v>39</v>
      </c>
    </row>
    <row r="842" spans="1:10" x14ac:dyDescent="0.25">
      <c r="A842" s="1">
        <v>42746</v>
      </c>
      <c r="B842" t="s">
        <v>85</v>
      </c>
      <c r="C842" t="s">
        <v>4</v>
      </c>
      <c r="D842" s="12">
        <v>21</v>
      </c>
      <c r="E842">
        <v>18575</v>
      </c>
      <c r="F842" t="s">
        <v>35</v>
      </c>
      <c r="G842" s="1" t="s">
        <v>58</v>
      </c>
      <c r="H842" t="s">
        <v>40</v>
      </c>
      <c r="I842" t="s">
        <v>39</v>
      </c>
      <c r="J842" s="10" t="s">
        <v>39</v>
      </c>
    </row>
    <row r="843" spans="1:10" x14ac:dyDescent="0.25">
      <c r="A843" s="1">
        <v>42746</v>
      </c>
      <c r="B843" t="s">
        <v>85</v>
      </c>
      <c r="C843" t="s">
        <v>4</v>
      </c>
      <c r="D843" s="12">
        <v>22</v>
      </c>
      <c r="E843">
        <v>18542</v>
      </c>
      <c r="F843" t="s">
        <v>35</v>
      </c>
      <c r="G843" s="1" t="s">
        <v>58</v>
      </c>
      <c r="H843" t="s">
        <v>40</v>
      </c>
      <c r="I843" t="s">
        <v>39</v>
      </c>
      <c r="J843" s="10" t="s">
        <v>39</v>
      </c>
    </row>
    <row r="844" spans="1:10" x14ac:dyDescent="0.25">
      <c r="A844" s="1">
        <v>42746</v>
      </c>
      <c r="B844" t="s">
        <v>86</v>
      </c>
      <c r="C844" t="s">
        <v>4</v>
      </c>
      <c r="D844" s="12">
        <v>12</v>
      </c>
      <c r="E844">
        <v>18202</v>
      </c>
      <c r="F844" t="s">
        <v>35</v>
      </c>
      <c r="G844" s="1" t="s">
        <v>58</v>
      </c>
      <c r="H844" t="s">
        <v>39</v>
      </c>
      <c r="I844" t="s">
        <v>40</v>
      </c>
      <c r="J844" s="10" t="s">
        <v>39</v>
      </c>
    </row>
    <row r="845" spans="1:10" x14ac:dyDescent="0.25">
      <c r="A845" s="1">
        <v>42746</v>
      </c>
      <c r="B845" t="s">
        <v>86</v>
      </c>
      <c r="C845" t="s">
        <v>4</v>
      </c>
      <c r="D845" s="12">
        <v>15</v>
      </c>
      <c r="E845">
        <v>18703</v>
      </c>
      <c r="F845" t="s">
        <v>35</v>
      </c>
      <c r="G845" s="1" t="s">
        <v>58</v>
      </c>
      <c r="H845" t="s">
        <v>39</v>
      </c>
      <c r="I845" t="s">
        <v>40</v>
      </c>
      <c r="J845" s="10" t="s">
        <v>39</v>
      </c>
    </row>
    <row r="846" spans="1:10" x14ac:dyDescent="0.25">
      <c r="A846" s="1">
        <v>42746</v>
      </c>
      <c r="B846" t="s">
        <v>87</v>
      </c>
      <c r="C846" t="s">
        <v>4</v>
      </c>
      <c r="D846" s="12">
        <v>17266</v>
      </c>
      <c r="E846">
        <v>8</v>
      </c>
      <c r="F846" t="s">
        <v>35</v>
      </c>
      <c r="G846" s="1" t="s">
        <v>58</v>
      </c>
      <c r="H846" t="s">
        <v>39</v>
      </c>
      <c r="I846" t="s">
        <v>39</v>
      </c>
      <c r="J846" s="10" t="s">
        <v>39</v>
      </c>
    </row>
    <row r="847" spans="1:10" x14ac:dyDescent="0.25">
      <c r="A847" s="1">
        <v>42746</v>
      </c>
      <c r="B847" t="s">
        <v>87</v>
      </c>
      <c r="C847" t="s">
        <v>4</v>
      </c>
      <c r="D847">
        <v>15756</v>
      </c>
      <c r="E847">
        <v>1</v>
      </c>
      <c r="F847" t="s">
        <v>35</v>
      </c>
      <c r="G847" s="1" t="s">
        <v>58</v>
      </c>
      <c r="H847" t="s">
        <v>39</v>
      </c>
      <c r="I847" t="s">
        <v>39</v>
      </c>
      <c r="J847" s="10" t="s">
        <v>39</v>
      </c>
    </row>
    <row r="848" spans="1:10" x14ac:dyDescent="0.25">
      <c r="A848" s="1">
        <v>42746</v>
      </c>
      <c r="B848" t="s">
        <v>87</v>
      </c>
      <c r="C848" t="s">
        <v>4</v>
      </c>
      <c r="D848">
        <v>17715</v>
      </c>
      <c r="E848">
        <v>1</v>
      </c>
      <c r="F848" t="s">
        <v>35</v>
      </c>
      <c r="G848" s="1" t="s">
        <v>58</v>
      </c>
      <c r="H848" t="s">
        <v>39</v>
      </c>
      <c r="I848" t="s">
        <v>39</v>
      </c>
      <c r="J848" s="10" t="s">
        <v>39</v>
      </c>
    </row>
    <row r="849" spans="1:10" x14ac:dyDescent="0.25">
      <c r="A849" s="1">
        <v>42746</v>
      </c>
      <c r="B849" t="s">
        <v>85</v>
      </c>
      <c r="C849" t="s">
        <v>5</v>
      </c>
      <c r="D849">
        <v>5</v>
      </c>
      <c r="E849">
        <v>19237</v>
      </c>
      <c r="F849" t="s">
        <v>35</v>
      </c>
      <c r="G849" s="1" t="s">
        <v>58</v>
      </c>
      <c r="H849" t="s">
        <v>40</v>
      </c>
      <c r="I849" t="s">
        <v>39</v>
      </c>
      <c r="J849" s="10" t="s">
        <v>39</v>
      </c>
    </row>
    <row r="850" spans="1:10" x14ac:dyDescent="0.25">
      <c r="A850" s="1">
        <v>42746</v>
      </c>
      <c r="B850" t="s">
        <v>85</v>
      </c>
      <c r="C850" t="s">
        <v>5</v>
      </c>
      <c r="D850">
        <v>3</v>
      </c>
      <c r="E850">
        <v>18310</v>
      </c>
      <c r="F850" t="s">
        <v>35</v>
      </c>
      <c r="G850" s="1" t="s">
        <v>58</v>
      </c>
      <c r="H850" t="s">
        <v>40</v>
      </c>
      <c r="I850" t="s">
        <v>39</v>
      </c>
      <c r="J850" s="10" t="s">
        <v>39</v>
      </c>
    </row>
    <row r="851" spans="1:10" x14ac:dyDescent="0.25">
      <c r="A851" s="1">
        <v>42746</v>
      </c>
      <c r="B851" t="s">
        <v>86</v>
      </c>
      <c r="C851" t="s">
        <v>5</v>
      </c>
      <c r="D851">
        <v>1</v>
      </c>
      <c r="E851">
        <v>18754</v>
      </c>
      <c r="F851" t="s">
        <v>35</v>
      </c>
      <c r="G851" s="1" t="s">
        <v>58</v>
      </c>
      <c r="H851" t="s">
        <v>39</v>
      </c>
      <c r="I851" t="s">
        <v>40</v>
      </c>
      <c r="J851" s="10" t="s">
        <v>39</v>
      </c>
    </row>
    <row r="852" spans="1:10" x14ac:dyDescent="0.25">
      <c r="A852" s="1">
        <v>42746</v>
      </c>
      <c r="B852" t="s">
        <v>86</v>
      </c>
      <c r="C852" t="s">
        <v>5</v>
      </c>
      <c r="D852">
        <v>5</v>
      </c>
      <c r="E852">
        <v>18756</v>
      </c>
      <c r="F852" t="s">
        <v>35</v>
      </c>
      <c r="G852" s="1" t="s">
        <v>58</v>
      </c>
      <c r="H852" t="s">
        <v>39</v>
      </c>
      <c r="I852" t="s">
        <v>40</v>
      </c>
      <c r="J852" s="10" t="s">
        <v>39</v>
      </c>
    </row>
    <row r="853" spans="1:10" x14ac:dyDescent="0.25">
      <c r="A853" s="1">
        <v>42746</v>
      </c>
      <c r="B853" t="s">
        <v>87</v>
      </c>
      <c r="C853" t="s">
        <v>5</v>
      </c>
      <c r="D853">
        <v>754</v>
      </c>
      <c r="E853">
        <v>18459</v>
      </c>
      <c r="F853" t="s">
        <v>35</v>
      </c>
      <c r="G853" s="1" t="s">
        <v>58</v>
      </c>
      <c r="H853" t="s">
        <v>39</v>
      </c>
      <c r="I853" t="s">
        <v>39</v>
      </c>
      <c r="J853" s="10" t="s">
        <v>39</v>
      </c>
    </row>
    <row r="854" spans="1:10" x14ac:dyDescent="0.25">
      <c r="A854" s="1">
        <v>42746</v>
      </c>
      <c r="B854" t="s">
        <v>87</v>
      </c>
      <c r="C854" t="s">
        <v>5</v>
      </c>
      <c r="D854">
        <v>676</v>
      </c>
      <c r="E854">
        <v>17605</v>
      </c>
      <c r="F854" t="s">
        <v>35</v>
      </c>
      <c r="G854" s="1" t="s">
        <v>58</v>
      </c>
      <c r="H854" t="s">
        <v>39</v>
      </c>
      <c r="I854" t="s">
        <v>39</v>
      </c>
      <c r="J854" s="10" t="s">
        <v>39</v>
      </c>
    </row>
    <row r="855" spans="1:10" x14ac:dyDescent="0.25">
      <c r="A855" s="1">
        <v>42746</v>
      </c>
      <c r="B855" t="s">
        <v>87</v>
      </c>
      <c r="C855" t="s">
        <v>5</v>
      </c>
      <c r="D855">
        <v>665</v>
      </c>
      <c r="E855">
        <v>17129</v>
      </c>
      <c r="F855" t="s">
        <v>35</v>
      </c>
      <c r="G855" s="1" t="s">
        <v>58</v>
      </c>
      <c r="H855" t="s">
        <v>39</v>
      </c>
      <c r="I855" t="s">
        <v>39</v>
      </c>
      <c r="J855" s="10" t="s">
        <v>39</v>
      </c>
    </row>
    <row r="856" spans="1:10" x14ac:dyDescent="0.25">
      <c r="A856" s="1">
        <v>42746</v>
      </c>
      <c r="B856" t="s">
        <v>85</v>
      </c>
      <c r="C856" t="s">
        <v>6</v>
      </c>
      <c r="D856">
        <v>1</v>
      </c>
      <c r="E856">
        <v>17817</v>
      </c>
      <c r="F856" t="s">
        <v>35</v>
      </c>
      <c r="G856" s="1" t="s">
        <v>58</v>
      </c>
      <c r="H856" t="s">
        <v>40</v>
      </c>
      <c r="I856" t="s">
        <v>39</v>
      </c>
      <c r="J856" s="10" t="s">
        <v>39</v>
      </c>
    </row>
    <row r="857" spans="1:10" x14ac:dyDescent="0.25">
      <c r="A857" s="1">
        <v>42746</v>
      </c>
      <c r="B857" t="s">
        <v>85</v>
      </c>
      <c r="C857" t="s">
        <v>6</v>
      </c>
      <c r="D857">
        <v>7</v>
      </c>
      <c r="E857">
        <v>18684</v>
      </c>
      <c r="F857" t="s">
        <v>35</v>
      </c>
      <c r="G857" s="1" t="s">
        <v>58</v>
      </c>
      <c r="H857" t="s">
        <v>40</v>
      </c>
      <c r="I857" t="s">
        <v>39</v>
      </c>
      <c r="J857" s="10" t="s">
        <v>39</v>
      </c>
    </row>
    <row r="858" spans="1:10" x14ac:dyDescent="0.25">
      <c r="A858" s="1">
        <v>42746</v>
      </c>
      <c r="B858" t="s">
        <v>86</v>
      </c>
      <c r="C858" t="s">
        <v>6</v>
      </c>
      <c r="D858">
        <v>2</v>
      </c>
      <c r="E858">
        <v>18429</v>
      </c>
      <c r="F858" t="s">
        <v>35</v>
      </c>
      <c r="G858" s="1" t="s">
        <v>58</v>
      </c>
      <c r="H858" t="s">
        <v>39</v>
      </c>
      <c r="I858" t="s">
        <v>40</v>
      </c>
      <c r="J858" s="10" t="s">
        <v>39</v>
      </c>
    </row>
    <row r="859" spans="1:10" x14ac:dyDescent="0.25">
      <c r="A859" s="1">
        <v>42746</v>
      </c>
      <c r="B859" t="s">
        <v>86</v>
      </c>
      <c r="C859" t="s">
        <v>6</v>
      </c>
      <c r="D859">
        <v>5</v>
      </c>
      <c r="E859">
        <v>18752</v>
      </c>
      <c r="F859" t="s">
        <v>35</v>
      </c>
      <c r="G859" s="1" t="s">
        <v>58</v>
      </c>
      <c r="H859" t="s">
        <v>39</v>
      </c>
      <c r="I859" t="s">
        <v>40</v>
      </c>
      <c r="J859" s="10" t="s">
        <v>39</v>
      </c>
    </row>
    <row r="860" spans="1:10" x14ac:dyDescent="0.25">
      <c r="A860" s="1">
        <v>42746</v>
      </c>
      <c r="B860" t="s">
        <v>87</v>
      </c>
      <c r="C860" t="s">
        <v>6</v>
      </c>
      <c r="D860">
        <v>7053</v>
      </c>
      <c r="E860">
        <v>10558</v>
      </c>
      <c r="F860" t="s">
        <v>35</v>
      </c>
      <c r="G860" s="1" t="s">
        <v>58</v>
      </c>
      <c r="H860" t="s">
        <v>39</v>
      </c>
      <c r="I860" t="s">
        <v>39</v>
      </c>
      <c r="J860" s="10" t="s">
        <v>39</v>
      </c>
    </row>
    <row r="861" spans="1:10" x14ac:dyDescent="0.25">
      <c r="A861" s="1">
        <v>42746</v>
      </c>
      <c r="B861" t="s">
        <v>87</v>
      </c>
      <c r="C861" t="s">
        <v>6</v>
      </c>
      <c r="D861">
        <v>6155</v>
      </c>
      <c r="E861">
        <v>9256</v>
      </c>
      <c r="F861" t="s">
        <v>35</v>
      </c>
      <c r="G861" s="1" t="s">
        <v>58</v>
      </c>
      <c r="H861" t="s">
        <v>39</v>
      </c>
      <c r="I861" t="s">
        <v>39</v>
      </c>
      <c r="J861" s="10" t="s">
        <v>39</v>
      </c>
    </row>
    <row r="862" spans="1:10" x14ac:dyDescent="0.25">
      <c r="A862" s="1">
        <v>42746</v>
      </c>
      <c r="B862" t="s">
        <v>87</v>
      </c>
      <c r="C862" t="s">
        <v>6</v>
      </c>
      <c r="D862" s="12">
        <v>7086</v>
      </c>
      <c r="E862">
        <v>10760</v>
      </c>
      <c r="F862" t="s">
        <v>35</v>
      </c>
      <c r="G862" s="1" t="s">
        <v>58</v>
      </c>
      <c r="H862" t="s">
        <v>39</v>
      </c>
      <c r="I862" t="s">
        <v>39</v>
      </c>
      <c r="J862" s="10" t="s">
        <v>39</v>
      </c>
    </row>
    <row r="863" spans="1:10" x14ac:dyDescent="0.25">
      <c r="A863" s="1">
        <v>42746</v>
      </c>
      <c r="B863" t="s">
        <v>85</v>
      </c>
      <c r="C863" t="s">
        <v>7</v>
      </c>
      <c r="D863" s="12">
        <v>94</v>
      </c>
      <c r="E863">
        <v>16768</v>
      </c>
      <c r="F863" t="s">
        <v>35</v>
      </c>
      <c r="G863" s="1" t="s">
        <v>58</v>
      </c>
      <c r="H863" t="s">
        <v>40</v>
      </c>
      <c r="I863" t="s">
        <v>39</v>
      </c>
      <c r="J863" s="10" t="s">
        <v>39</v>
      </c>
    </row>
    <row r="864" spans="1:10" x14ac:dyDescent="0.25">
      <c r="A864" s="1">
        <v>42746</v>
      </c>
      <c r="B864" t="s">
        <v>85</v>
      </c>
      <c r="C864" t="s">
        <v>7</v>
      </c>
      <c r="D864" s="12">
        <v>81</v>
      </c>
      <c r="E864">
        <v>17273</v>
      </c>
      <c r="F864" t="s">
        <v>35</v>
      </c>
      <c r="G864" s="1" t="s">
        <v>58</v>
      </c>
      <c r="H864" t="s">
        <v>40</v>
      </c>
      <c r="I864" t="s">
        <v>39</v>
      </c>
      <c r="J864" s="10" t="s">
        <v>39</v>
      </c>
    </row>
    <row r="865" spans="1:10" x14ac:dyDescent="0.25">
      <c r="A865" s="1">
        <v>42746</v>
      </c>
      <c r="B865" t="s">
        <v>86</v>
      </c>
      <c r="C865" t="s">
        <v>7</v>
      </c>
      <c r="D865" s="12">
        <v>34</v>
      </c>
      <c r="E865">
        <v>19153</v>
      </c>
      <c r="F865" t="s">
        <v>35</v>
      </c>
      <c r="G865" s="1" t="s">
        <v>58</v>
      </c>
      <c r="H865" t="s">
        <v>39</v>
      </c>
      <c r="I865" t="s">
        <v>40</v>
      </c>
      <c r="J865" s="10" t="s">
        <v>39</v>
      </c>
    </row>
    <row r="866" spans="1:10" x14ac:dyDescent="0.25">
      <c r="A866" s="1">
        <v>42746</v>
      </c>
      <c r="B866" t="s">
        <v>86</v>
      </c>
      <c r="C866" t="s">
        <v>7</v>
      </c>
      <c r="D866" s="12">
        <v>43</v>
      </c>
      <c r="E866">
        <v>19484</v>
      </c>
      <c r="F866" t="s">
        <v>35</v>
      </c>
      <c r="G866" s="1" t="s">
        <v>58</v>
      </c>
      <c r="H866" t="s">
        <v>39</v>
      </c>
      <c r="I866" t="s">
        <v>40</v>
      </c>
      <c r="J866" s="10" t="s">
        <v>39</v>
      </c>
    </row>
    <row r="867" spans="1:10" x14ac:dyDescent="0.25">
      <c r="A867" s="1">
        <v>42746</v>
      </c>
      <c r="B867" t="s">
        <v>87</v>
      </c>
      <c r="C867" t="s">
        <v>7</v>
      </c>
      <c r="D867" s="12">
        <v>11110</v>
      </c>
      <c r="E867">
        <v>4930</v>
      </c>
      <c r="F867" t="s">
        <v>35</v>
      </c>
      <c r="G867" s="1" t="s">
        <v>58</v>
      </c>
      <c r="H867" t="s">
        <v>39</v>
      </c>
      <c r="I867" t="s">
        <v>39</v>
      </c>
      <c r="J867" s="10" t="s">
        <v>39</v>
      </c>
    </row>
    <row r="868" spans="1:10" x14ac:dyDescent="0.25">
      <c r="A868" s="1">
        <v>42746</v>
      </c>
      <c r="B868" t="s">
        <v>87</v>
      </c>
      <c r="C868" t="s">
        <v>7</v>
      </c>
      <c r="D868" s="12">
        <v>10126</v>
      </c>
      <c r="E868">
        <v>4796</v>
      </c>
      <c r="F868" t="s">
        <v>35</v>
      </c>
      <c r="G868" s="1" t="s">
        <v>58</v>
      </c>
      <c r="H868" t="s">
        <v>39</v>
      </c>
      <c r="I868" t="s">
        <v>39</v>
      </c>
      <c r="J868" s="10" t="s">
        <v>39</v>
      </c>
    </row>
    <row r="869" spans="1:10" x14ac:dyDescent="0.25">
      <c r="A869" s="1">
        <v>42746</v>
      </c>
      <c r="B869" t="s">
        <v>87</v>
      </c>
      <c r="C869" t="s">
        <v>7</v>
      </c>
      <c r="D869" s="12">
        <v>11242</v>
      </c>
      <c r="E869">
        <v>5032</v>
      </c>
      <c r="F869" t="s">
        <v>35</v>
      </c>
      <c r="G869" s="1" t="s">
        <v>58</v>
      </c>
      <c r="H869" t="s">
        <v>39</v>
      </c>
      <c r="I869" t="s">
        <v>39</v>
      </c>
      <c r="J869" s="10" t="s">
        <v>39</v>
      </c>
    </row>
    <row r="870" spans="1:10" x14ac:dyDescent="0.25">
      <c r="A870" s="1">
        <v>42811</v>
      </c>
      <c r="B870" t="s">
        <v>88</v>
      </c>
      <c r="C870" t="s">
        <v>4</v>
      </c>
      <c r="D870">
        <v>2</v>
      </c>
      <c r="E870">
        <v>19386</v>
      </c>
      <c r="F870" t="s">
        <v>34</v>
      </c>
      <c r="G870" t="s">
        <v>74</v>
      </c>
      <c r="H870" t="s">
        <v>40</v>
      </c>
      <c r="I870" t="s">
        <v>39</v>
      </c>
      <c r="J870" s="10" t="s">
        <v>39</v>
      </c>
    </row>
    <row r="871" spans="1:10" x14ac:dyDescent="0.25">
      <c r="A871" s="1">
        <v>42811</v>
      </c>
      <c r="B871" t="s">
        <v>88</v>
      </c>
      <c r="C871" t="s">
        <v>4</v>
      </c>
      <c r="D871">
        <v>0</v>
      </c>
      <c r="E871">
        <v>21372</v>
      </c>
      <c r="F871" t="s">
        <v>34</v>
      </c>
      <c r="G871" t="s">
        <v>74</v>
      </c>
      <c r="H871" t="s">
        <v>40</v>
      </c>
      <c r="I871" t="s">
        <v>39</v>
      </c>
      <c r="J871" s="10" t="s">
        <v>39</v>
      </c>
    </row>
    <row r="872" spans="1:10" x14ac:dyDescent="0.25">
      <c r="A872" s="1">
        <v>42811</v>
      </c>
      <c r="B872" t="s">
        <v>89</v>
      </c>
      <c r="C872" t="s">
        <v>4</v>
      </c>
      <c r="D872" s="12">
        <v>4</v>
      </c>
      <c r="E872">
        <v>20354</v>
      </c>
      <c r="F872" t="s">
        <v>34</v>
      </c>
      <c r="G872" t="s">
        <v>97</v>
      </c>
      <c r="H872" t="s">
        <v>98</v>
      </c>
      <c r="I872" t="s">
        <v>99</v>
      </c>
      <c r="J872" s="10" t="s">
        <v>39</v>
      </c>
    </row>
    <row r="873" spans="1:10" x14ac:dyDescent="0.25">
      <c r="A873" s="1">
        <v>42811</v>
      </c>
      <c r="B873" t="s">
        <v>89</v>
      </c>
      <c r="C873" t="s">
        <v>4</v>
      </c>
      <c r="D873" s="12">
        <v>4</v>
      </c>
      <c r="E873">
        <v>20429</v>
      </c>
      <c r="F873" t="s">
        <v>34</v>
      </c>
      <c r="G873" t="s">
        <v>97</v>
      </c>
      <c r="H873" t="s">
        <v>98</v>
      </c>
      <c r="I873" t="s">
        <v>99</v>
      </c>
      <c r="J873" s="10" t="s">
        <v>39</v>
      </c>
    </row>
    <row r="874" spans="1:10" x14ac:dyDescent="0.25">
      <c r="A874" s="1">
        <v>42811</v>
      </c>
      <c r="B874" t="s">
        <v>90</v>
      </c>
      <c r="C874" t="s">
        <v>4</v>
      </c>
      <c r="D874" s="12">
        <v>24</v>
      </c>
      <c r="E874">
        <v>20637</v>
      </c>
      <c r="F874" t="s">
        <v>34</v>
      </c>
      <c r="G874" t="s">
        <v>96</v>
      </c>
      <c r="H874" t="s">
        <v>39</v>
      </c>
      <c r="I874" t="s">
        <v>40</v>
      </c>
      <c r="J874" s="10" t="s">
        <v>39</v>
      </c>
    </row>
    <row r="875" spans="1:10" x14ac:dyDescent="0.25">
      <c r="A875" s="1">
        <v>42811</v>
      </c>
      <c r="B875" t="s">
        <v>90</v>
      </c>
      <c r="C875" t="s">
        <v>4</v>
      </c>
      <c r="D875" s="12">
        <v>3</v>
      </c>
      <c r="E875">
        <v>20888</v>
      </c>
      <c r="F875" t="s">
        <v>34</v>
      </c>
      <c r="G875" t="s">
        <v>96</v>
      </c>
      <c r="H875" t="s">
        <v>39</v>
      </c>
      <c r="I875" t="s">
        <v>40</v>
      </c>
      <c r="J875" s="10" t="s">
        <v>39</v>
      </c>
    </row>
    <row r="876" spans="1:10" x14ac:dyDescent="0.25">
      <c r="A876" s="1">
        <v>42811</v>
      </c>
      <c r="B876" t="s">
        <v>92</v>
      </c>
      <c r="C876" t="s">
        <v>4</v>
      </c>
      <c r="D876">
        <v>19727</v>
      </c>
      <c r="E876">
        <v>862</v>
      </c>
      <c r="F876" t="s">
        <v>34</v>
      </c>
      <c r="G876" t="s">
        <v>94</v>
      </c>
      <c r="H876" t="s">
        <v>39</v>
      </c>
      <c r="I876" t="s">
        <v>39</v>
      </c>
      <c r="J876" s="10" t="s">
        <v>39</v>
      </c>
    </row>
    <row r="877" spans="1:10" x14ac:dyDescent="0.25">
      <c r="A877" s="1">
        <v>42811</v>
      </c>
      <c r="B877" t="s">
        <v>92</v>
      </c>
      <c r="C877" t="s">
        <v>4</v>
      </c>
      <c r="D877">
        <v>19659</v>
      </c>
      <c r="E877">
        <v>862</v>
      </c>
      <c r="F877" t="s">
        <v>34</v>
      </c>
      <c r="G877" t="s">
        <v>94</v>
      </c>
      <c r="H877" t="s">
        <v>39</v>
      </c>
      <c r="I877" t="s">
        <v>39</v>
      </c>
      <c r="J877" s="10" t="s">
        <v>39</v>
      </c>
    </row>
    <row r="878" spans="1:10" x14ac:dyDescent="0.25">
      <c r="A878" s="1">
        <v>42811</v>
      </c>
      <c r="B878" t="s">
        <v>92</v>
      </c>
      <c r="C878" t="s">
        <v>4</v>
      </c>
      <c r="D878">
        <v>18915</v>
      </c>
      <c r="E878">
        <v>926</v>
      </c>
      <c r="F878" t="s">
        <v>34</v>
      </c>
      <c r="G878" t="s">
        <v>94</v>
      </c>
      <c r="H878" t="s">
        <v>39</v>
      </c>
      <c r="I878" t="s">
        <v>39</v>
      </c>
      <c r="J878" s="10" t="s">
        <v>39</v>
      </c>
    </row>
    <row r="879" spans="1:10" x14ac:dyDescent="0.25">
      <c r="A879" s="1">
        <v>42811</v>
      </c>
      <c r="B879" t="s">
        <v>91</v>
      </c>
      <c r="C879" t="s">
        <v>4</v>
      </c>
      <c r="D879">
        <v>20817</v>
      </c>
      <c r="E879">
        <v>0</v>
      </c>
      <c r="F879" t="s">
        <v>34</v>
      </c>
      <c r="G879" t="s">
        <v>95</v>
      </c>
      <c r="H879" t="s">
        <v>39</v>
      </c>
      <c r="I879" t="s">
        <v>39</v>
      </c>
      <c r="J879" s="10" t="s">
        <v>39</v>
      </c>
    </row>
    <row r="880" spans="1:10" x14ac:dyDescent="0.25">
      <c r="A880" s="1">
        <v>42811</v>
      </c>
      <c r="B880" t="s">
        <v>91</v>
      </c>
      <c r="C880" t="s">
        <v>4</v>
      </c>
      <c r="D880">
        <v>20734</v>
      </c>
      <c r="E880">
        <v>0</v>
      </c>
      <c r="F880" t="s">
        <v>34</v>
      </c>
      <c r="G880" t="s">
        <v>95</v>
      </c>
      <c r="H880" t="s">
        <v>39</v>
      </c>
      <c r="I880" t="s">
        <v>39</v>
      </c>
      <c r="J880" s="10" t="s">
        <v>39</v>
      </c>
    </row>
    <row r="881" spans="1:10" x14ac:dyDescent="0.25">
      <c r="A881" s="1">
        <v>42811</v>
      </c>
      <c r="B881" t="s">
        <v>91</v>
      </c>
      <c r="C881" t="s">
        <v>4</v>
      </c>
      <c r="D881">
        <v>20993</v>
      </c>
      <c r="E881">
        <v>0</v>
      </c>
      <c r="F881" t="s">
        <v>34</v>
      </c>
      <c r="G881" t="s">
        <v>95</v>
      </c>
      <c r="H881" t="s">
        <v>39</v>
      </c>
      <c r="I881" t="s">
        <v>39</v>
      </c>
      <c r="J881" s="10" t="s">
        <v>39</v>
      </c>
    </row>
    <row r="882" spans="1:10" x14ac:dyDescent="0.25">
      <c r="A882" s="1">
        <v>42811</v>
      </c>
      <c r="B882" t="s">
        <v>88</v>
      </c>
      <c r="C882" t="s">
        <v>5</v>
      </c>
      <c r="D882">
        <v>1</v>
      </c>
      <c r="E882">
        <v>20845</v>
      </c>
      <c r="F882" t="s">
        <v>34</v>
      </c>
      <c r="G882" t="s">
        <v>74</v>
      </c>
      <c r="H882" t="s">
        <v>40</v>
      </c>
      <c r="I882" t="s">
        <v>39</v>
      </c>
      <c r="J882" s="10" t="s">
        <v>39</v>
      </c>
    </row>
    <row r="883" spans="1:10" x14ac:dyDescent="0.25">
      <c r="A883" s="1">
        <v>42811</v>
      </c>
      <c r="B883" t="s">
        <v>88</v>
      </c>
      <c r="C883" t="s">
        <v>5</v>
      </c>
      <c r="D883">
        <v>0</v>
      </c>
      <c r="E883">
        <v>19943</v>
      </c>
      <c r="F883" t="s">
        <v>34</v>
      </c>
      <c r="G883" t="s">
        <v>74</v>
      </c>
      <c r="H883" t="s">
        <v>40</v>
      </c>
      <c r="I883" t="s">
        <v>39</v>
      </c>
      <c r="J883" s="10" t="s">
        <v>39</v>
      </c>
    </row>
    <row r="884" spans="1:10" x14ac:dyDescent="0.25">
      <c r="A884" s="1">
        <v>42811</v>
      </c>
      <c r="B884" t="s">
        <v>89</v>
      </c>
      <c r="C884" t="s">
        <v>5</v>
      </c>
      <c r="D884">
        <v>2</v>
      </c>
      <c r="E884">
        <v>19186</v>
      </c>
      <c r="F884" t="s">
        <v>34</v>
      </c>
      <c r="G884" t="s">
        <v>97</v>
      </c>
      <c r="H884" t="s">
        <v>98</v>
      </c>
      <c r="I884" t="s">
        <v>99</v>
      </c>
      <c r="J884" s="10" t="s">
        <v>39</v>
      </c>
    </row>
    <row r="885" spans="1:10" x14ac:dyDescent="0.25">
      <c r="A885" s="1">
        <v>42811</v>
      </c>
      <c r="B885" t="s">
        <v>89</v>
      </c>
      <c r="C885" t="s">
        <v>5</v>
      </c>
      <c r="D885">
        <v>5</v>
      </c>
      <c r="E885">
        <v>20213</v>
      </c>
      <c r="F885" t="s">
        <v>34</v>
      </c>
      <c r="G885" t="s">
        <v>97</v>
      </c>
      <c r="H885" t="s">
        <v>98</v>
      </c>
      <c r="I885" t="s">
        <v>99</v>
      </c>
      <c r="J885" s="10" t="s">
        <v>39</v>
      </c>
    </row>
    <row r="886" spans="1:10" x14ac:dyDescent="0.25">
      <c r="A886" s="1">
        <v>42811</v>
      </c>
      <c r="B886" t="s">
        <v>90</v>
      </c>
      <c r="C886" t="s">
        <v>5</v>
      </c>
      <c r="D886" s="12">
        <v>20</v>
      </c>
      <c r="E886">
        <v>21002</v>
      </c>
      <c r="F886" t="s">
        <v>34</v>
      </c>
      <c r="G886" t="s">
        <v>96</v>
      </c>
      <c r="H886" t="s">
        <v>39</v>
      </c>
      <c r="I886" t="s">
        <v>40</v>
      </c>
      <c r="J886" s="10" t="s">
        <v>39</v>
      </c>
    </row>
    <row r="887" spans="1:10" x14ac:dyDescent="0.25">
      <c r="A887" s="1">
        <v>42811</v>
      </c>
      <c r="B887" t="s">
        <v>90</v>
      </c>
      <c r="C887" t="s">
        <v>5</v>
      </c>
      <c r="D887">
        <v>9</v>
      </c>
      <c r="E887">
        <v>23260</v>
      </c>
      <c r="F887" t="s">
        <v>34</v>
      </c>
      <c r="G887" t="s">
        <v>96</v>
      </c>
      <c r="H887" t="s">
        <v>39</v>
      </c>
      <c r="I887" t="s">
        <v>40</v>
      </c>
      <c r="J887" s="10" t="s">
        <v>39</v>
      </c>
    </row>
    <row r="888" spans="1:10" x14ac:dyDescent="0.25">
      <c r="A888" s="1">
        <v>42811</v>
      </c>
      <c r="B888" t="s">
        <v>92</v>
      </c>
      <c r="C888" t="s">
        <v>5</v>
      </c>
      <c r="D888">
        <v>1359</v>
      </c>
      <c r="E888">
        <v>19597</v>
      </c>
      <c r="F888" t="s">
        <v>34</v>
      </c>
      <c r="G888" t="s">
        <v>94</v>
      </c>
      <c r="H888" t="s">
        <v>39</v>
      </c>
      <c r="I888" t="s">
        <v>39</v>
      </c>
      <c r="J888" s="10" t="s">
        <v>39</v>
      </c>
    </row>
    <row r="889" spans="1:10" x14ac:dyDescent="0.25">
      <c r="A889" s="1">
        <v>42811</v>
      </c>
      <c r="B889" t="s">
        <v>92</v>
      </c>
      <c r="C889" t="s">
        <v>5</v>
      </c>
      <c r="D889">
        <v>1310</v>
      </c>
      <c r="E889">
        <v>19329</v>
      </c>
      <c r="F889" t="s">
        <v>34</v>
      </c>
      <c r="G889" t="s">
        <v>94</v>
      </c>
      <c r="H889" t="s">
        <v>39</v>
      </c>
      <c r="I889" t="s">
        <v>39</v>
      </c>
      <c r="J889" s="10" t="s">
        <v>39</v>
      </c>
    </row>
    <row r="890" spans="1:10" x14ac:dyDescent="0.25">
      <c r="A890" s="1">
        <v>42811</v>
      </c>
      <c r="B890" t="s">
        <v>92</v>
      </c>
      <c r="C890" t="s">
        <v>5</v>
      </c>
      <c r="D890">
        <v>1206</v>
      </c>
      <c r="E890">
        <v>18078</v>
      </c>
      <c r="F890" t="s">
        <v>34</v>
      </c>
      <c r="G890" t="s">
        <v>94</v>
      </c>
      <c r="H890" t="s">
        <v>39</v>
      </c>
      <c r="I890" t="s">
        <v>39</v>
      </c>
      <c r="J890" s="10" t="s">
        <v>39</v>
      </c>
    </row>
    <row r="891" spans="1:10" x14ac:dyDescent="0.25">
      <c r="A891" s="1">
        <v>42811</v>
      </c>
      <c r="B891" t="s">
        <v>91</v>
      </c>
      <c r="C891" t="s">
        <v>5</v>
      </c>
      <c r="D891">
        <v>1778</v>
      </c>
      <c r="E891">
        <v>18778</v>
      </c>
      <c r="F891" t="s">
        <v>34</v>
      </c>
      <c r="G891" t="s">
        <v>95</v>
      </c>
      <c r="H891" t="s">
        <v>39</v>
      </c>
      <c r="I891" t="s">
        <v>39</v>
      </c>
      <c r="J891" s="10" t="s">
        <v>39</v>
      </c>
    </row>
    <row r="892" spans="1:10" x14ac:dyDescent="0.25">
      <c r="A892" s="1">
        <v>42811</v>
      </c>
      <c r="B892" t="s">
        <v>91</v>
      </c>
      <c r="C892" t="s">
        <v>5</v>
      </c>
      <c r="D892">
        <v>1746</v>
      </c>
      <c r="E892">
        <v>18671</v>
      </c>
      <c r="F892" t="s">
        <v>34</v>
      </c>
      <c r="G892" t="s">
        <v>95</v>
      </c>
      <c r="H892" t="s">
        <v>39</v>
      </c>
      <c r="I892" t="s">
        <v>39</v>
      </c>
      <c r="J892" s="10" t="s">
        <v>39</v>
      </c>
    </row>
    <row r="893" spans="1:10" x14ac:dyDescent="0.25">
      <c r="A893" s="1">
        <v>42811</v>
      </c>
      <c r="B893" t="s">
        <v>91</v>
      </c>
      <c r="C893" t="s">
        <v>5</v>
      </c>
      <c r="D893">
        <v>1752</v>
      </c>
      <c r="E893">
        <v>18782</v>
      </c>
      <c r="F893" t="s">
        <v>34</v>
      </c>
      <c r="G893" t="s">
        <v>95</v>
      </c>
      <c r="H893" t="s">
        <v>39</v>
      </c>
      <c r="I893" t="s">
        <v>39</v>
      </c>
      <c r="J893" s="10" t="s">
        <v>39</v>
      </c>
    </row>
    <row r="894" spans="1:10" x14ac:dyDescent="0.25">
      <c r="A894" s="1">
        <v>42811</v>
      </c>
      <c r="B894" t="s">
        <v>93</v>
      </c>
      <c r="C894" t="s">
        <v>6</v>
      </c>
      <c r="D894">
        <v>5</v>
      </c>
      <c r="E894">
        <v>19575</v>
      </c>
      <c r="F894" t="s">
        <v>34</v>
      </c>
      <c r="G894" t="s">
        <v>74</v>
      </c>
      <c r="H894" t="s">
        <v>40</v>
      </c>
      <c r="I894" t="s">
        <v>39</v>
      </c>
      <c r="J894" s="10" t="s">
        <v>39</v>
      </c>
    </row>
    <row r="895" spans="1:10" x14ac:dyDescent="0.25">
      <c r="A895" s="1">
        <v>42811</v>
      </c>
      <c r="B895" t="s">
        <v>88</v>
      </c>
      <c r="C895" t="s">
        <v>6</v>
      </c>
      <c r="D895">
        <v>0</v>
      </c>
      <c r="E895">
        <v>19795</v>
      </c>
      <c r="F895" t="s">
        <v>34</v>
      </c>
      <c r="G895" t="s">
        <v>74</v>
      </c>
      <c r="H895" t="s">
        <v>40</v>
      </c>
      <c r="I895" t="s">
        <v>39</v>
      </c>
      <c r="J895" s="10" t="s">
        <v>39</v>
      </c>
    </row>
    <row r="896" spans="1:10" x14ac:dyDescent="0.25">
      <c r="A896" s="1">
        <v>42811</v>
      </c>
      <c r="B896" t="s">
        <v>89</v>
      </c>
      <c r="C896" t="s">
        <v>6</v>
      </c>
      <c r="D896">
        <v>7</v>
      </c>
      <c r="E896">
        <v>18992</v>
      </c>
      <c r="F896" t="s">
        <v>34</v>
      </c>
      <c r="G896" t="s">
        <v>97</v>
      </c>
      <c r="H896" t="s">
        <v>98</v>
      </c>
      <c r="I896" t="s">
        <v>99</v>
      </c>
      <c r="J896" s="10" t="s">
        <v>39</v>
      </c>
    </row>
    <row r="897" spans="1:10" x14ac:dyDescent="0.25">
      <c r="A897" s="1">
        <v>42811</v>
      </c>
      <c r="B897" t="s">
        <v>89</v>
      </c>
      <c r="C897" t="s">
        <v>6</v>
      </c>
      <c r="D897">
        <v>4</v>
      </c>
      <c r="E897">
        <v>19157</v>
      </c>
      <c r="F897" t="s">
        <v>34</v>
      </c>
      <c r="G897" t="s">
        <v>97</v>
      </c>
      <c r="H897" t="s">
        <v>98</v>
      </c>
      <c r="I897" t="s">
        <v>99</v>
      </c>
      <c r="J897" s="10" t="s">
        <v>39</v>
      </c>
    </row>
    <row r="898" spans="1:10" x14ac:dyDescent="0.25">
      <c r="A898" s="1">
        <v>42811</v>
      </c>
      <c r="B898" t="s">
        <v>90</v>
      </c>
      <c r="C898" t="s">
        <v>6</v>
      </c>
      <c r="D898">
        <v>9</v>
      </c>
      <c r="E898">
        <v>19957</v>
      </c>
      <c r="F898" t="s">
        <v>34</v>
      </c>
      <c r="G898" t="s">
        <v>96</v>
      </c>
      <c r="H898" t="s">
        <v>39</v>
      </c>
      <c r="I898" t="s">
        <v>40</v>
      </c>
      <c r="J898" s="10" t="s">
        <v>39</v>
      </c>
    </row>
    <row r="899" spans="1:10" x14ac:dyDescent="0.25">
      <c r="A899" s="1">
        <v>42811</v>
      </c>
      <c r="B899" t="s">
        <v>90</v>
      </c>
      <c r="C899" t="s">
        <v>6</v>
      </c>
      <c r="D899">
        <v>1</v>
      </c>
      <c r="E899">
        <v>21512</v>
      </c>
      <c r="F899" t="s">
        <v>34</v>
      </c>
      <c r="G899" t="s">
        <v>96</v>
      </c>
      <c r="H899" t="s">
        <v>39</v>
      </c>
      <c r="I899" t="s">
        <v>40</v>
      </c>
      <c r="J899" s="10" t="s">
        <v>39</v>
      </c>
    </row>
    <row r="900" spans="1:10" x14ac:dyDescent="0.25">
      <c r="A900" s="1">
        <v>42811</v>
      </c>
      <c r="B900" t="s">
        <v>92</v>
      </c>
      <c r="C900" t="s">
        <v>6</v>
      </c>
      <c r="D900">
        <v>69</v>
      </c>
      <c r="E900">
        <v>19981</v>
      </c>
      <c r="F900" t="s">
        <v>34</v>
      </c>
      <c r="G900" t="s">
        <v>94</v>
      </c>
      <c r="H900" t="s">
        <v>39</v>
      </c>
      <c r="I900" t="s">
        <v>39</v>
      </c>
      <c r="J900" s="10" t="s">
        <v>39</v>
      </c>
    </row>
    <row r="901" spans="1:10" x14ac:dyDescent="0.25">
      <c r="A901" s="1">
        <v>42811</v>
      </c>
      <c r="B901" t="s">
        <v>92</v>
      </c>
      <c r="C901" t="s">
        <v>6</v>
      </c>
      <c r="D901">
        <v>56</v>
      </c>
      <c r="E901">
        <v>21560</v>
      </c>
      <c r="F901" t="s">
        <v>34</v>
      </c>
      <c r="G901" t="s">
        <v>94</v>
      </c>
      <c r="H901" t="s">
        <v>39</v>
      </c>
      <c r="I901" t="s">
        <v>39</v>
      </c>
      <c r="J901" s="10" t="s">
        <v>39</v>
      </c>
    </row>
    <row r="902" spans="1:10" x14ac:dyDescent="0.25">
      <c r="A902" s="1">
        <v>42811</v>
      </c>
      <c r="B902" t="s">
        <v>92</v>
      </c>
      <c r="C902" t="s">
        <v>6</v>
      </c>
      <c r="D902">
        <v>55</v>
      </c>
      <c r="E902">
        <v>18808</v>
      </c>
      <c r="F902" t="s">
        <v>34</v>
      </c>
      <c r="G902" t="s">
        <v>94</v>
      </c>
      <c r="H902" t="s">
        <v>39</v>
      </c>
      <c r="I902" t="s">
        <v>39</v>
      </c>
      <c r="J902" s="10" t="s">
        <v>39</v>
      </c>
    </row>
    <row r="903" spans="1:10" x14ac:dyDescent="0.25">
      <c r="A903" s="1">
        <v>42811</v>
      </c>
      <c r="B903" t="s">
        <v>91</v>
      </c>
      <c r="C903" t="s">
        <v>6</v>
      </c>
      <c r="D903">
        <v>144</v>
      </c>
      <c r="E903">
        <v>20838</v>
      </c>
      <c r="F903" t="s">
        <v>34</v>
      </c>
      <c r="G903" t="s">
        <v>95</v>
      </c>
      <c r="H903" t="s">
        <v>39</v>
      </c>
      <c r="I903" t="s">
        <v>39</v>
      </c>
      <c r="J903" s="10" t="s">
        <v>39</v>
      </c>
    </row>
    <row r="904" spans="1:10" x14ac:dyDescent="0.25">
      <c r="A904" s="1">
        <v>42811</v>
      </c>
      <c r="B904" t="s">
        <v>91</v>
      </c>
      <c r="C904" t="s">
        <v>6</v>
      </c>
      <c r="D904">
        <v>141</v>
      </c>
      <c r="E904">
        <v>20484</v>
      </c>
      <c r="F904" t="s">
        <v>34</v>
      </c>
      <c r="G904" t="s">
        <v>95</v>
      </c>
      <c r="H904" t="s">
        <v>39</v>
      </c>
      <c r="I904" t="s">
        <v>39</v>
      </c>
      <c r="J904" s="10" t="s">
        <v>39</v>
      </c>
    </row>
    <row r="905" spans="1:10" x14ac:dyDescent="0.25">
      <c r="A905" s="1">
        <v>42811</v>
      </c>
      <c r="B905" t="s">
        <v>88</v>
      </c>
      <c r="C905" t="s">
        <v>7</v>
      </c>
      <c r="D905">
        <v>0</v>
      </c>
      <c r="E905">
        <v>20248</v>
      </c>
      <c r="F905" t="s">
        <v>34</v>
      </c>
      <c r="G905" t="s">
        <v>74</v>
      </c>
      <c r="H905" t="s">
        <v>40</v>
      </c>
      <c r="I905" t="s">
        <v>39</v>
      </c>
      <c r="J905" s="10" t="s">
        <v>39</v>
      </c>
    </row>
    <row r="906" spans="1:10" x14ac:dyDescent="0.25">
      <c r="A906" s="1">
        <v>42811</v>
      </c>
      <c r="B906" t="s">
        <v>88</v>
      </c>
      <c r="C906" t="s">
        <v>7</v>
      </c>
      <c r="D906">
        <v>1</v>
      </c>
      <c r="E906">
        <v>20878</v>
      </c>
      <c r="F906" t="s">
        <v>34</v>
      </c>
      <c r="G906" t="s">
        <v>74</v>
      </c>
      <c r="H906" t="s">
        <v>40</v>
      </c>
      <c r="I906" t="s">
        <v>39</v>
      </c>
      <c r="J906" s="10" t="s">
        <v>39</v>
      </c>
    </row>
    <row r="907" spans="1:10" x14ac:dyDescent="0.25">
      <c r="A907" s="1">
        <v>42811</v>
      </c>
      <c r="B907" t="s">
        <v>89</v>
      </c>
      <c r="C907" t="s">
        <v>7</v>
      </c>
      <c r="D907">
        <v>8</v>
      </c>
      <c r="E907">
        <v>17272</v>
      </c>
      <c r="F907" t="s">
        <v>34</v>
      </c>
      <c r="G907" t="s">
        <v>97</v>
      </c>
      <c r="H907" t="s">
        <v>98</v>
      </c>
      <c r="I907" t="s">
        <v>99</v>
      </c>
      <c r="J907" s="10" t="s">
        <v>39</v>
      </c>
    </row>
    <row r="908" spans="1:10" x14ac:dyDescent="0.25">
      <c r="A908" s="1">
        <v>42811</v>
      </c>
      <c r="B908" t="s">
        <v>89</v>
      </c>
      <c r="C908" t="s">
        <v>7</v>
      </c>
      <c r="D908">
        <v>1</v>
      </c>
      <c r="E908">
        <v>21419</v>
      </c>
      <c r="F908" t="s">
        <v>34</v>
      </c>
      <c r="G908" t="s">
        <v>97</v>
      </c>
      <c r="H908" t="s">
        <v>98</v>
      </c>
      <c r="I908" t="s">
        <v>99</v>
      </c>
      <c r="J908" s="10" t="s">
        <v>39</v>
      </c>
    </row>
    <row r="909" spans="1:10" x14ac:dyDescent="0.25">
      <c r="A909" s="1">
        <v>42811</v>
      </c>
      <c r="B909" t="s">
        <v>90</v>
      </c>
      <c r="C909" t="s">
        <v>7</v>
      </c>
      <c r="D909" s="12">
        <v>33</v>
      </c>
      <c r="E909">
        <v>17918</v>
      </c>
      <c r="F909" t="s">
        <v>34</v>
      </c>
      <c r="G909" t="s">
        <v>96</v>
      </c>
      <c r="H909" t="s">
        <v>39</v>
      </c>
      <c r="I909" t="s">
        <v>40</v>
      </c>
      <c r="J909" s="10" t="s">
        <v>39</v>
      </c>
    </row>
    <row r="910" spans="1:10" x14ac:dyDescent="0.25">
      <c r="A910" s="1">
        <v>42811</v>
      </c>
      <c r="B910" t="s">
        <v>90</v>
      </c>
      <c r="C910" t="s">
        <v>7</v>
      </c>
      <c r="D910">
        <v>8</v>
      </c>
      <c r="E910">
        <v>22300</v>
      </c>
      <c r="F910" t="s">
        <v>34</v>
      </c>
      <c r="G910" t="s">
        <v>96</v>
      </c>
      <c r="H910" t="s">
        <v>39</v>
      </c>
      <c r="I910" t="s">
        <v>40</v>
      </c>
      <c r="J910" s="10" t="s">
        <v>39</v>
      </c>
    </row>
    <row r="911" spans="1:10" x14ac:dyDescent="0.25">
      <c r="A911" s="1">
        <v>42811</v>
      </c>
      <c r="B911" t="s">
        <v>92</v>
      </c>
      <c r="C911" t="s">
        <v>7</v>
      </c>
      <c r="D911">
        <v>6355</v>
      </c>
      <c r="E911">
        <v>14307</v>
      </c>
      <c r="F911" t="s">
        <v>34</v>
      </c>
      <c r="G911" t="s">
        <v>94</v>
      </c>
      <c r="H911" t="s">
        <v>39</v>
      </c>
      <c r="I911" t="s">
        <v>39</v>
      </c>
      <c r="J911" s="10" t="s">
        <v>39</v>
      </c>
    </row>
    <row r="912" spans="1:10" x14ac:dyDescent="0.25">
      <c r="A912" s="1">
        <v>42811</v>
      </c>
      <c r="B912" t="s">
        <v>92</v>
      </c>
      <c r="C912" t="s">
        <v>7</v>
      </c>
      <c r="D912">
        <v>6264</v>
      </c>
      <c r="E912">
        <v>14763</v>
      </c>
      <c r="F912" t="s">
        <v>34</v>
      </c>
      <c r="G912" t="s">
        <v>94</v>
      </c>
      <c r="H912" t="s">
        <v>39</v>
      </c>
      <c r="I912" t="s">
        <v>39</v>
      </c>
      <c r="J912" s="10" t="s">
        <v>39</v>
      </c>
    </row>
    <row r="913" spans="1:10" x14ac:dyDescent="0.25">
      <c r="A913" s="1">
        <v>42811</v>
      </c>
      <c r="B913" t="s">
        <v>92</v>
      </c>
      <c r="C913" t="s">
        <v>7</v>
      </c>
      <c r="D913">
        <v>5668</v>
      </c>
      <c r="E913">
        <v>13284</v>
      </c>
      <c r="F913" t="s">
        <v>34</v>
      </c>
      <c r="G913" t="s">
        <v>94</v>
      </c>
      <c r="H913" t="s">
        <v>39</v>
      </c>
      <c r="I913" t="s">
        <v>39</v>
      </c>
      <c r="J913" s="10" t="s">
        <v>39</v>
      </c>
    </row>
    <row r="914" spans="1:10" x14ac:dyDescent="0.25">
      <c r="A914" s="1">
        <v>42811</v>
      </c>
      <c r="B914" t="s">
        <v>91</v>
      </c>
      <c r="C914" t="s">
        <v>7</v>
      </c>
      <c r="D914">
        <v>20960</v>
      </c>
      <c r="E914">
        <v>0</v>
      </c>
      <c r="F914" t="s">
        <v>34</v>
      </c>
      <c r="G914" t="s">
        <v>95</v>
      </c>
      <c r="H914" t="s">
        <v>39</v>
      </c>
      <c r="I914" t="s">
        <v>39</v>
      </c>
      <c r="J914" s="10" t="s">
        <v>39</v>
      </c>
    </row>
    <row r="915" spans="1:10" x14ac:dyDescent="0.25">
      <c r="A915" s="1">
        <v>42811</v>
      </c>
      <c r="B915" t="s">
        <v>91</v>
      </c>
      <c r="C915" t="s">
        <v>7</v>
      </c>
      <c r="D915">
        <v>21110</v>
      </c>
      <c r="E915">
        <v>0</v>
      </c>
      <c r="F915" t="s">
        <v>34</v>
      </c>
      <c r="G915" t="s">
        <v>95</v>
      </c>
      <c r="H915" t="s">
        <v>39</v>
      </c>
      <c r="I915" t="s">
        <v>39</v>
      </c>
      <c r="J915" s="10" t="s">
        <v>39</v>
      </c>
    </row>
    <row r="916" spans="1:10" x14ac:dyDescent="0.25">
      <c r="A916" s="1">
        <v>42811</v>
      </c>
      <c r="B916" t="s">
        <v>91</v>
      </c>
      <c r="C916" t="s">
        <v>7</v>
      </c>
      <c r="D916">
        <v>21536</v>
      </c>
      <c r="E916">
        <v>0</v>
      </c>
      <c r="F916" t="s">
        <v>34</v>
      </c>
      <c r="G916" t="s">
        <v>95</v>
      </c>
      <c r="H916" t="s">
        <v>39</v>
      </c>
      <c r="I916" t="s">
        <v>39</v>
      </c>
      <c r="J916" s="10" t="s">
        <v>39</v>
      </c>
    </row>
    <row r="917" spans="1:10" x14ac:dyDescent="0.25">
      <c r="A917" s="1">
        <v>43013</v>
      </c>
      <c r="B917" t="s">
        <v>55</v>
      </c>
      <c r="C917" t="s">
        <v>4</v>
      </c>
      <c r="D917">
        <v>9</v>
      </c>
      <c r="E917">
        <v>18301</v>
      </c>
      <c r="F917" t="s">
        <v>34</v>
      </c>
      <c r="G917" s="1" t="s">
        <v>58</v>
      </c>
      <c r="H917" s="10" t="s">
        <v>40</v>
      </c>
      <c r="I917" s="10" t="s">
        <v>39</v>
      </c>
      <c r="J917" s="10" t="s">
        <v>40</v>
      </c>
    </row>
    <row r="918" spans="1:10" x14ac:dyDescent="0.25">
      <c r="A918" s="1">
        <v>43013</v>
      </c>
      <c r="B918" t="s">
        <v>55</v>
      </c>
      <c r="C918" t="s">
        <v>4</v>
      </c>
      <c r="D918" s="12">
        <v>19</v>
      </c>
      <c r="E918">
        <v>17277</v>
      </c>
      <c r="F918" t="s">
        <v>34</v>
      </c>
      <c r="G918" s="1" t="s">
        <v>58</v>
      </c>
      <c r="H918" s="10" t="s">
        <v>40</v>
      </c>
      <c r="I918" s="10" t="s">
        <v>39</v>
      </c>
      <c r="J918" s="10" t="s">
        <v>40</v>
      </c>
    </row>
    <row r="919" spans="1:10" x14ac:dyDescent="0.25">
      <c r="A919" s="1">
        <v>43013</v>
      </c>
      <c r="B919" t="s">
        <v>56</v>
      </c>
      <c r="C919" t="s">
        <v>4</v>
      </c>
      <c r="D919">
        <v>9</v>
      </c>
      <c r="E919">
        <v>18927</v>
      </c>
      <c r="F919" t="s">
        <v>34</v>
      </c>
      <c r="G919" s="1" t="s">
        <v>58</v>
      </c>
      <c r="H919" s="10" t="s">
        <v>39</v>
      </c>
      <c r="I919" s="10" t="s">
        <v>40</v>
      </c>
      <c r="J919" s="10" t="s">
        <v>40</v>
      </c>
    </row>
    <row r="920" spans="1:10" x14ac:dyDescent="0.25">
      <c r="A920" s="1">
        <v>43013</v>
      </c>
      <c r="B920" t="s">
        <v>56</v>
      </c>
      <c r="C920" t="s">
        <v>4</v>
      </c>
      <c r="D920">
        <v>8</v>
      </c>
      <c r="E920">
        <v>19482</v>
      </c>
      <c r="F920" t="s">
        <v>34</v>
      </c>
      <c r="G920" s="1" t="s">
        <v>58</v>
      </c>
      <c r="H920" s="10" t="s">
        <v>39</v>
      </c>
      <c r="I920" s="10" t="s">
        <v>40</v>
      </c>
      <c r="J920" s="10" t="s">
        <v>40</v>
      </c>
    </row>
    <row r="921" spans="1:10" x14ac:dyDescent="0.25">
      <c r="A921" s="1">
        <v>43013</v>
      </c>
      <c r="B921" t="s">
        <v>56</v>
      </c>
      <c r="C921" t="s">
        <v>4</v>
      </c>
      <c r="D921">
        <v>8</v>
      </c>
      <c r="E921">
        <v>17985</v>
      </c>
      <c r="F921" t="s">
        <v>34</v>
      </c>
      <c r="G921" s="1" t="s">
        <v>58</v>
      </c>
      <c r="H921" s="10" t="s">
        <v>39</v>
      </c>
      <c r="I921" s="10" t="s">
        <v>40</v>
      </c>
      <c r="J921" s="10" t="s">
        <v>40</v>
      </c>
    </row>
    <row r="922" spans="1:10" x14ac:dyDescent="0.25">
      <c r="A922" s="1">
        <v>43013</v>
      </c>
      <c r="B922" t="s">
        <v>57</v>
      </c>
      <c r="C922" t="s">
        <v>4</v>
      </c>
      <c r="D922">
        <v>169</v>
      </c>
      <c r="E922">
        <v>19040</v>
      </c>
      <c r="F922" t="s">
        <v>34</v>
      </c>
      <c r="G922" s="1" t="s">
        <v>58</v>
      </c>
      <c r="H922" s="10" t="s">
        <v>39</v>
      </c>
      <c r="I922" s="10" t="s">
        <v>39</v>
      </c>
      <c r="J922" s="10" t="s">
        <v>40</v>
      </c>
    </row>
    <row r="923" spans="1:10" x14ac:dyDescent="0.25">
      <c r="A923" s="1">
        <v>43013</v>
      </c>
      <c r="B923" t="s">
        <v>57</v>
      </c>
      <c r="C923" t="s">
        <v>4</v>
      </c>
      <c r="D923">
        <v>115</v>
      </c>
      <c r="E923">
        <v>18672</v>
      </c>
      <c r="F923" t="s">
        <v>34</v>
      </c>
      <c r="G923" s="1" t="s">
        <v>58</v>
      </c>
      <c r="H923" s="10" t="s">
        <v>39</v>
      </c>
      <c r="I923" s="10" t="s">
        <v>39</v>
      </c>
      <c r="J923" s="10" t="s">
        <v>40</v>
      </c>
    </row>
    <row r="924" spans="1:10" x14ac:dyDescent="0.25">
      <c r="A924" s="1">
        <v>43013</v>
      </c>
      <c r="B924" t="s">
        <v>57</v>
      </c>
      <c r="C924" t="s">
        <v>4</v>
      </c>
      <c r="D924">
        <v>141</v>
      </c>
      <c r="E924">
        <v>19381</v>
      </c>
      <c r="F924" t="s">
        <v>34</v>
      </c>
      <c r="G924" s="1" t="s">
        <v>58</v>
      </c>
      <c r="H924" s="10" t="s">
        <v>39</v>
      </c>
      <c r="I924" s="10" t="s">
        <v>39</v>
      </c>
      <c r="J924" s="10" t="s">
        <v>40</v>
      </c>
    </row>
    <row r="925" spans="1:10" x14ac:dyDescent="0.25">
      <c r="A925" s="1">
        <v>43013</v>
      </c>
      <c r="B925" t="s">
        <v>55</v>
      </c>
      <c r="C925" t="s">
        <v>5</v>
      </c>
      <c r="D925">
        <v>3</v>
      </c>
      <c r="E925">
        <v>14861</v>
      </c>
      <c r="F925" t="s">
        <v>34</v>
      </c>
      <c r="G925" s="1" t="s">
        <v>58</v>
      </c>
      <c r="H925" s="10" t="s">
        <v>40</v>
      </c>
      <c r="I925" s="10" t="s">
        <v>39</v>
      </c>
      <c r="J925" s="10" t="s">
        <v>40</v>
      </c>
    </row>
    <row r="926" spans="1:10" x14ac:dyDescent="0.25">
      <c r="A926" s="1">
        <v>43013</v>
      </c>
      <c r="B926" t="s">
        <v>55</v>
      </c>
      <c r="C926" t="s">
        <v>5</v>
      </c>
      <c r="D926">
        <v>1</v>
      </c>
      <c r="E926">
        <v>18166</v>
      </c>
      <c r="F926" t="s">
        <v>34</v>
      </c>
      <c r="G926" s="1" t="s">
        <v>58</v>
      </c>
      <c r="H926" s="10" t="s">
        <v>40</v>
      </c>
      <c r="I926" s="10" t="s">
        <v>39</v>
      </c>
      <c r="J926" s="10" t="s">
        <v>40</v>
      </c>
    </row>
    <row r="927" spans="1:10" x14ac:dyDescent="0.25">
      <c r="A927" s="1">
        <v>43013</v>
      </c>
      <c r="B927" t="s">
        <v>56</v>
      </c>
      <c r="C927" t="s">
        <v>5</v>
      </c>
      <c r="D927">
        <v>4</v>
      </c>
      <c r="E927">
        <v>19177</v>
      </c>
      <c r="F927" t="s">
        <v>34</v>
      </c>
      <c r="G927" s="1" t="s">
        <v>58</v>
      </c>
      <c r="H927" s="10" t="s">
        <v>39</v>
      </c>
      <c r="I927" s="10" t="s">
        <v>40</v>
      </c>
      <c r="J927" s="10" t="s">
        <v>40</v>
      </c>
    </row>
    <row r="928" spans="1:10" x14ac:dyDescent="0.25">
      <c r="A928" s="1">
        <v>43013</v>
      </c>
      <c r="B928" t="s">
        <v>56</v>
      </c>
      <c r="C928" t="s">
        <v>5</v>
      </c>
      <c r="D928">
        <v>1</v>
      </c>
      <c r="E928">
        <v>19537</v>
      </c>
      <c r="F928" t="s">
        <v>34</v>
      </c>
      <c r="G928" s="1" t="s">
        <v>58</v>
      </c>
      <c r="H928" s="10" t="s">
        <v>39</v>
      </c>
      <c r="I928" s="10" t="s">
        <v>40</v>
      </c>
      <c r="J928" s="10" t="s">
        <v>40</v>
      </c>
    </row>
    <row r="929" spans="1:10" x14ac:dyDescent="0.25">
      <c r="A929" s="1">
        <v>43013</v>
      </c>
      <c r="B929" t="s">
        <v>56</v>
      </c>
      <c r="C929" t="s">
        <v>5</v>
      </c>
      <c r="D929">
        <v>1</v>
      </c>
      <c r="E929">
        <v>17465</v>
      </c>
      <c r="F929" t="s">
        <v>34</v>
      </c>
      <c r="G929" s="1" t="s">
        <v>58</v>
      </c>
      <c r="H929" s="10" t="s">
        <v>39</v>
      </c>
      <c r="I929" s="10" t="s">
        <v>40</v>
      </c>
      <c r="J929" s="10" t="s">
        <v>40</v>
      </c>
    </row>
    <row r="930" spans="1:10" x14ac:dyDescent="0.25">
      <c r="A930" s="1">
        <v>43013</v>
      </c>
      <c r="B930" t="s">
        <v>57</v>
      </c>
      <c r="C930" t="s">
        <v>5</v>
      </c>
      <c r="D930">
        <v>7</v>
      </c>
      <c r="E930">
        <v>16904</v>
      </c>
      <c r="F930" t="s">
        <v>34</v>
      </c>
      <c r="G930" s="1" t="s">
        <v>58</v>
      </c>
      <c r="H930" s="10" t="s">
        <v>39</v>
      </c>
      <c r="I930" s="10" t="s">
        <v>39</v>
      </c>
      <c r="J930" s="10" t="s">
        <v>40</v>
      </c>
    </row>
    <row r="931" spans="1:10" x14ac:dyDescent="0.25">
      <c r="A931" s="1">
        <v>43013</v>
      </c>
      <c r="B931" t="s">
        <v>57</v>
      </c>
      <c r="C931" t="s">
        <v>5</v>
      </c>
      <c r="D931">
        <v>5</v>
      </c>
      <c r="E931">
        <v>18830</v>
      </c>
      <c r="F931" t="s">
        <v>34</v>
      </c>
      <c r="G931" s="1" t="s">
        <v>58</v>
      </c>
      <c r="H931" s="10" t="s">
        <v>39</v>
      </c>
      <c r="I931" s="10" t="s">
        <v>39</v>
      </c>
      <c r="J931" s="10" t="s">
        <v>40</v>
      </c>
    </row>
    <row r="932" spans="1:10" x14ac:dyDescent="0.25">
      <c r="A932" s="1">
        <v>43013</v>
      </c>
      <c r="B932" t="s">
        <v>57</v>
      </c>
      <c r="C932" t="s">
        <v>5</v>
      </c>
      <c r="D932">
        <v>1</v>
      </c>
      <c r="E932">
        <v>19079</v>
      </c>
      <c r="F932" t="s">
        <v>34</v>
      </c>
      <c r="G932" s="1" t="s">
        <v>58</v>
      </c>
      <c r="H932" s="10" t="s">
        <v>39</v>
      </c>
      <c r="I932" s="10" t="s">
        <v>39</v>
      </c>
      <c r="J932" s="10" t="s">
        <v>40</v>
      </c>
    </row>
    <row r="933" spans="1:10" x14ac:dyDescent="0.25">
      <c r="A933" s="1">
        <v>43013</v>
      </c>
      <c r="B933" t="s">
        <v>55</v>
      </c>
      <c r="C933" t="s">
        <v>6</v>
      </c>
      <c r="D933">
        <v>4</v>
      </c>
      <c r="E933">
        <v>19763</v>
      </c>
      <c r="F933" t="s">
        <v>34</v>
      </c>
      <c r="G933" s="1" t="s">
        <v>58</v>
      </c>
      <c r="H933" s="10" t="s">
        <v>40</v>
      </c>
      <c r="I933" s="10" t="s">
        <v>39</v>
      </c>
      <c r="J933" s="10" t="s">
        <v>40</v>
      </c>
    </row>
    <row r="934" spans="1:10" x14ac:dyDescent="0.25">
      <c r="A934" s="1">
        <v>43013</v>
      </c>
      <c r="B934" t="s">
        <v>55</v>
      </c>
      <c r="C934" t="s">
        <v>6</v>
      </c>
      <c r="D934">
        <v>4</v>
      </c>
      <c r="E934">
        <v>16500</v>
      </c>
      <c r="F934" t="s">
        <v>34</v>
      </c>
      <c r="G934" s="1" t="s">
        <v>58</v>
      </c>
      <c r="H934" s="10" t="s">
        <v>40</v>
      </c>
      <c r="I934" s="10" t="s">
        <v>39</v>
      </c>
      <c r="J934" s="10" t="s">
        <v>40</v>
      </c>
    </row>
    <row r="935" spans="1:10" x14ac:dyDescent="0.25">
      <c r="A935" s="1">
        <v>43013</v>
      </c>
      <c r="B935" t="s">
        <v>56</v>
      </c>
      <c r="C935" t="s">
        <v>6</v>
      </c>
      <c r="D935">
        <v>2</v>
      </c>
      <c r="E935">
        <v>20597</v>
      </c>
      <c r="F935" t="s">
        <v>34</v>
      </c>
      <c r="G935" s="1" t="s">
        <v>58</v>
      </c>
      <c r="H935" s="10" t="s">
        <v>39</v>
      </c>
      <c r="I935" s="10" t="s">
        <v>40</v>
      </c>
      <c r="J935" s="10" t="s">
        <v>40</v>
      </c>
    </row>
    <row r="936" spans="1:10" x14ac:dyDescent="0.25">
      <c r="A936" s="1">
        <v>43013</v>
      </c>
      <c r="B936" t="s">
        <v>56</v>
      </c>
      <c r="C936" t="s">
        <v>6</v>
      </c>
      <c r="D936">
        <v>0</v>
      </c>
      <c r="E936">
        <v>20385</v>
      </c>
      <c r="F936" t="s">
        <v>34</v>
      </c>
      <c r="G936" s="1" t="s">
        <v>58</v>
      </c>
      <c r="H936" s="10" t="s">
        <v>39</v>
      </c>
      <c r="I936" s="10" t="s">
        <v>40</v>
      </c>
      <c r="J936" s="10" t="s">
        <v>40</v>
      </c>
    </row>
    <row r="937" spans="1:10" x14ac:dyDescent="0.25">
      <c r="A937" s="1">
        <v>43013</v>
      </c>
      <c r="B937" t="s">
        <v>56</v>
      </c>
      <c r="C937" t="s">
        <v>6</v>
      </c>
      <c r="D937">
        <v>2</v>
      </c>
      <c r="E937">
        <v>19253</v>
      </c>
      <c r="F937" t="s">
        <v>34</v>
      </c>
      <c r="G937" s="1" t="s">
        <v>58</v>
      </c>
      <c r="H937" s="10" t="s">
        <v>39</v>
      </c>
      <c r="I937" s="10" t="s">
        <v>40</v>
      </c>
      <c r="J937" s="10" t="s">
        <v>40</v>
      </c>
    </row>
    <row r="938" spans="1:10" x14ac:dyDescent="0.25">
      <c r="A938" s="1">
        <v>43013</v>
      </c>
      <c r="B938" t="s">
        <v>57</v>
      </c>
      <c r="C938" t="s">
        <v>6</v>
      </c>
      <c r="D938">
        <v>16430</v>
      </c>
      <c r="E938">
        <v>3907</v>
      </c>
      <c r="F938" t="s">
        <v>34</v>
      </c>
      <c r="G938" s="1" t="s">
        <v>58</v>
      </c>
      <c r="H938" s="10" t="s">
        <v>39</v>
      </c>
      <c r="I938" s="10" t="s">
        <v>39</v>
      </c>
      <c r="J938" s="10" t="s">
        <v>40</v>
      </c>
    </row>
    <row r="939" spans="1:10" x14ac:dyDescent="0.25">
      <c r="A939" s="1">
        <v>43013</v>
      </c>
      <c r="B939" t="s">
        <v>57</v>
      </c>
      <c r="C939" t="s">
        <v>6</v>
      </c>
      <c r="D939">
        <v>15905</v>
      </c>
      <c r="E939">
        <v>3785</v>
      </c>
      <c r="F939" t="s">
        <v>34</v>
      </c>
      <c r="G939" s="1" t="s">
        <v>58</v>
      </c>
      <c r="H939" s="10" t="s">
        <v>39</v>
      </c>
      <c r="I939" s="10" t="s">
        <v>39</v>
      </c>
      <c r="J939" s="10" t="s">
        <v>40</v>
      </c>
    </row>
    <row r="940" spans="1:10" x14ac:dyDescent="0.25">
      <c r="A940" s="1">
        <v>43013</v>
      </c>
      <c r="B940" t="s">
        <v>57</v>
      </c>
      <c r="C940" t="s">
        <v>6</v>
      </c>
      <c r="D940">
        <v>924</v>
      </c>
      <c r="E940">
        <v>345</v>
      </c>
      <c r="F940" t="s">
        <v>34</v>
      </c>
      <c r="G940" s="1" t="s">
        <v>58</v>
      </c>
      <c r="H940" s="10" t="s">
        <v>39</v>
      </c>
      <c r="I940" s="10" t="s">
        <v>39</v>
      </c>
      <c r="J940" s="10" t="s">
        <v>40</v>
      </c>
    </row>
    <row r="941" spans="1:10" x14ac:dyDescent="0.25">
      <c r="A941" s="1">
        <v>43013</v>
      </c>
      <c r="B941" t="s">
        <v>55</v>
      </c>
      <c r="C941" t="s">
        <v>7</v>
      </c>
      <c r="D941">
        <v>1</v>
      </c>
      <c r="E941">
        <v>21013</v>
      </c>
      <c r="F941" t="s">
        <v>34</v>
      </c>
      <c r="G941" s="1" t="s">
        <v>58</v>
      </c>
      <c r="H941" s="10" t="s">
        <v>40</v>
      </c>
      <c r="I941" s="10" t="s">
        <v>39</v>
      </c>
      <c r="J941" s="10" t="s">
        <v>40</v>
      </c>
    </row>
    <row r="942" spans="1:10" x14ac:dyDescent="0.25">
      <c r="A942" s="1">
        <v>43013</v>
      </c>
      <c r="B942" t="s">
        <v>55</v>
      </c>
      <c r="C942" t="s">
        <v>7</v>
      </c>
      <c r="D942">
        <v>6</v>
      </c>
      <c r="E942">
        <v>9151</v>
      </c>
      <c r="F942" t="s">
        <v>34</v>
      </c>
      <c r="G942" s="1" t="s">
        <v>58</v>
      </c>
      <c r="H942" s="10" t="s">
        <v>40</v>
      </c>
      <c r="I942" s="10" t="s">
        <v>39</v>
      </c>
      <c r="J942" s="10" t="s">
        <v>40</v>
      </c>
    </row>
    <row r="943" spans="1:10" x14ac:dyDescent="0.25">
      <c r="A943" s="1">
        <v>43013</v>
      </c>
      <c r="B943" t="s">
        <v>56</v>
      </c>
      <c r="C943" t="s">
        <v>7</v>
      </c>
      <c r="D943">
        <v>0</v>
      </c>
      <c r="E943">
        <v>20102</v>
      </c>
      <c r="F943" t="s">
        <v>34</v>
      </c>
      <c r="G943" s="1" t="s">
        <v>58</v>
      </c>
      <c r="H943" s="10" t="s">
        <v>39</v>
      </c>
      <c r="I943" s="10" t="s">
        <v>40</v>
      </c>
      <c r="J943" s="10" t="s">
        <v>40</v>
      </c>
    </row>
    <row r="944" spans="1:10" x14ac:dyDescent="0.25">
      <c r="A944" s="1">
        <v>43013</v>
      </c>
      <c r="B944" t="s">
        <v>56</v>
      </c>
      <c r="C944" t="s">
        <v>7</v>
      </c>
      <c r="D944">
        <v>0</v>
      </c>
      <c r="E944">
        <v>20944</v>
      </c>
      <c r="F944" t="s">
        <v>34</v>
      </c>
      <c r="G944" s="1" t="s">
        <v>58</v>
      </c>
      <c r="H944" s="10" t="s">
        <v>39</v>
      </c>
      <c r="I944" s="10" t="s">
        <v>40</v>
      </c>
      <c r="J944" s="10" t="s">
        <v>40</v>
      </c>
    </row>
    <row r="945" spans="1:10" x14ac:dyDescent="0.25">
      <c r="A945" s="1">
        <v>43013</v>
      </c>
      <c r="B945" t="s">
        <v>56</v>
      </c>
      <c r="C945" t="s">
        <v>7</v>
      </c>
      <c r="D945">
        <v>2</v>
      </c>
      <c r="E945">
        <v>21584</v>
      </c>
      <c r="F945" t="s">
        <v>34</v>
      </c>
      <c r="G945" s="1" t="s">
        <v>58</v>
      </c>
      <c r="H945" s="10" t="s">
        <v>39</v>
      </c>
      <c r="I945" s="10" t="s">
        <v>40</v>
      </c>
      <c r="J945" s="10" t="s">
        <v>40</v>
      </c>
    </row>
    <row r="946" spans="1:10" x14ac:dyDescent="0.25">
      <c r="A946" s="1">
        <v>43013</v>
      </c>
      <c r="B946" t="s">
        <v>57</v>
      </c>
      <c r="C946" t="s">
        <v>7</v>
      </c>
      <c r="D946">
        <v>18726</v>
      </c>
      <c r="E946">
        <v>1664</v>
      </c>
      <c r="F946" t="s">
        <v>34</v>
      </c>
      <c r="G946" s="1" t="s">
        <v>58</v>
      </c>
      <c r="H946" s="10" t="s">
        <v>39</v>
      </c>
      <c r="I946" s="10" t="s">
        <v>39</v>
      </c>
      <c r="J946" s="10" t="s">
        <v>40</v>
      </c>
    </row>
    <row r="947" spans="1:10" x14ac:dyDescent="0.25">
      <c r="A947" s="1">
        <v>43013</v>
      </c>
      <c r="B947" t="s">
        <v>57</v>
      </c>
      <c r="C947" t="s">
        <v>7</v>
      </c>
      <c r="D947">
        <v>18337</v>
      </c>
      <c r="E947">
        <v>1686</v>
      </c>
      <c r="F947" t="s">
        <v>34</v>
      </c>
      <c r="G947" s="1" t="s">
        <v>58</v>
      </c>
      <c r="H947" s="10" t="s">
        <v>39</v>
      </c>
      <c r="I947" s="10" t="s">
        <v>39</v>
      </c>
      <c r="J947" s="10" t="s">
        <v>40</v>
      </c>
    </row>
    <row r="948" spans="1:10" x14ac:dyDescent="0.25">
      <c r="A948" s="1">
        <v>43013</v>
      </c>
      <c r="B948" t="s">
        <v>57</v>
      </c>
      <c r="C948" t="s">
        <v>7</v>
      </c>
      <c r="D948">
        <v>17454</v>
      </c>
      <c r="E948">
        <v>1542</v>
      </c>
      <c r="F948" t="s">
        <v>34</v>
      </c>
      <c r="G948" s="1" t="s">
        <v>58</v>
      </c>
      <c r="H948" s="10" t="s">
        <v>39</v>
      </c>
      <c r="I948" s="10" t="s">
        <v>39</v>
      </c>
      <c r="J948" s="10" t="s">
        <v>40</v>
      </c>
    </row>
  </sheetData>
  <sortState ref="A2:J948">
    <sortCondition ref="A2:A948"/>
    <sortCondition ref="F2:F948"/>
    <sortCondition ref="C2:C948"/>
    <sortCondition ref="H2:H948"/>
    <sortCondition ref="I2:I948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"/>
  <sheetViews>
    <sheetView workbookViewId="0">
      <pane ySplit="1" topLeftCell="A89" activePane="bottomLeft" state="frozen"/>
      <selection pane="bottomLeft" activeCell="B102" sqref="B102"/>
    </sheetView>
  </sheetViews>
  <sheetFormatPr defaultRowHeight="15" x14ac:dyDescent="0.25"/>
  <cols>
    <col min="1" max="1" width="17.140625" bestFit="1" customWidth="1"/>
    <col min="2" max="2" width="20.28515625" bestFit="1" customWidth="1"/>
    <col min="3" max="3" width="12.42578125" bestFit="1" customWidth="1"/>
    <col min="5" max="5" width="11.85546875" customWidth="1"/>
  </cols>
  <sheetData>
    <row r="1" spans="1:11" s="3" customFormat="1" ht="60" x14ac:dyDescent="0.25">
      <c r="A1" s="3" t="s">
        <v>53</v>
      </c>
      <c r="B1" s="3" t="s">
        <v>52</v>
      </c>
      <c r="C1" s="3" t="s">
        <v>0</v>
      </c>
      <c r="D1" s="3" t="s">
        <v>51</v>
      </c>
      <c r="E1" s="3" t="s">
        <v>1</v>
      </c>
      <c r="F1" s="3" t="s">
        <v>50</v>
      </c>
      <c r="G1" s="3" t="s">
        <v>49</v>
      </c>
      <c r="H1" s="3" t="s">
        <v>48</v>
      </c>
      <c r="I1" s="3" t="s">
        <v>47</v>
      </c>
      <c r="J1" s="3" t="s">
        <v>46</v>
      </c>
      <c r="K1" s="3" t="s">
        <v>45</v>
      </c>
    </row>
    <row r="2" spans="1:11" x14ac:dyDescent="0.25">
      <c r="A2" s="1">
        <v>42604</v>
      </c>
      <c r="B2" s="1">
        <v>42601</v>
      </c>
      <c r="C2" t="s">
        <v>24</v>
      </c>
      <c r="D2" t="s">
        <v>36</v>
      </c>
      <c r="E2" t="s">
        <v>4</v>
      </c>
      <c r="F2">
        <v>7.8330000000000001E-4</v>
      </c>
      <c r="G2" s="2">
        <v>1.8015900000000001E-5</v>
      </c>
      <c r="H2">
        <v>1.0000000000000001E-5</v>
      </c>
      <c r="I2">
        <v>9.9999999999999995E-8</v>
      </c>
      <c r="J2">
        <v>1E-4</v>
      </c>
      <c r="K2">
        <v>9.9999999999999995E-7</v>
      </c>
    </row>
    <row r="3" spans="1:11" x14ac:dyDescent="0.25">
      <c r="A3" s="1">
        <v>42604</v>
      </c>
      <c r="B3" s="1">
        <v>42601</v>
      </c>
      <c r="C3" t="s">
        <v>18</v>
      </c>
      <c r="D3" t="s">
        <v>36</v>
      </c>
      <c r="E3" t="s">
        <v>4</v>
      </c>
      <c r="F3">
        <v>7.8330000000000001E-4</v>
      </c>
      <c r="G3" s="2">
        <v>1.8015900000000001E-5</v>
      </c>
      <c r="H3">
        <v>9.9999999999999995E-8</v>
      </c>
      <c r="I3">
        <v>1.0000000000000001E-9</v>
      </c>
      <c r="J3">
        <v>1E-4</v>
      </c>
      <c r="K3">
        <v>9.9999999999999995E-7</v>
      </c>
    </row>
    <row r="4" spans="1:11" x14ac:dyDescent="0.25">
      <c r="A4" s="1">
        <v>42604</v>
      </c>
      <c r="B4" s="1">
        <v>42601</v>
      </c>
      <c r="C4" t="s">
        <v>24</v>
      </c>
      <c r="D4" t="s">
        <v>36</v>
      </c>
      <c r="E4" t="s">
        <v>5</v>
      </c>
      <c r="F4">
        <v>7.8330000000000001E-4</v>
      </c>
      <c r="G4" s="2">
        <v>1.8015900000000001E-5</v>
      </c>
      <c r="H4">
        <v>1.0000000000000001E-5</v>
      </c>
      <c r="I4">
        <v>9.9999999999999995E-8</v>
      </c>
      <c r="J4">
        <v>1E-4</v>
      </c>
      <c r="K4">
        <v>9.9999999999999995E-7</v>
      </c>
    </row>
    <row r="5" spans="1:11" x14ac:dyDescent="0.25">
      <c r="A5" s="1">
        <v>42604</v>
      </c>
      <c r="B5" s="1">
        <v>42601</v>
      </c>
      <c r="C5" t="s">
        <v>18</v>
      </c>
      <c r="D5" t="s">
        <v>36</v>
      </c>
      <c r="E5" t="s">
        <v>5</v>
      </c>
      <c r="F5">
        <v>7.8330000000000001E-4</v>
      </c>
      <c r="G5" s="2">
        <v>1.8015900000000001E-5</v>
      </c>
      <c r="H5">
        <v>9.9999999999999995E-8</v>
      </c>
      <c r="I5">
        <v>1.0000000000000001E-9</v>
      </c>
      <c r="J5">
        <v>1E-4</v>
      </c>
      <c r="K5">
        <v>9.9999999999999995E-7</v>
      </c>
    </row>
    <row r="6" spans="1:11" x14ac:dyDescent="0.25">
      <c r="A6" s="1">
        <v>42604</v>
      </c>
      <c r="B6" s="1">
        <v>42601</v>
      </c>
      <c r="C6" t="s">
        <v>24</v>
      </c>
      <c r="D6" t="s">
        <v>36</v>
      </c>
      <c r="E6" t="s">
        <v>6</v>
      </c>
      <c r="F6">
        <v>7.8330000000000001E-4</v>
      </c>
      <c r="G6" s="2">
        <v>1.8015900000000001E-5</v>
      </c>
      <c r="H6">
        <v>1.0000000000000001E-5</v>
      </c>
      <c r="I6">
        <v>9.9999999999999995E-8</v>
      </c>
      <c r="J6">
        <v>8.0000000000000007E-5</v>
      </c>
      <c r="K6">
        <v>7.9999999999999996E-7</v>
      </c>
    </row>
    <row r="7" spans="1:11" x14ac:dyDescent="0.25">
      <c r="A7" s="1">
        <v>42604</v>
      </c>
      <c r="B7" s="1">
        <v>42601</v>
      </c>
      <c r="C7" t="s">
        <v>18</v>
      </c>
      <c r="D7" t="s">
        <v>36</v>
      </c>
      <c r="E7" t="s">
        <v>6</v>
      </c>
      <c r="F7">
        <v>7.8330000000000001E-4</v>
      </c>
      <c r="G7" s="2">
        <v>1.8015900000000001E-5</v>
      </c>
      <c r="H7">
        <v>9.9999999999999995E-8</v>
      </c>
      <c r="I7">
        <v>1.0000000000000001E-9</v>
      </c>
      <c r="J7">
        <v>8.0000000000000007E-5</v>
      </c>
      <c r="K7">
        <v>7.9999999999999996E-7</v>
      </c>
    </row>
    <row r="8" spans="1:11" x14ac:dyDescent="0.25">
      <c r="A8" s="1">
        <v>42604</v>
      </c>
      <c r="B8" s="1">
        <v>42601</v>
      </c>
      <c r="C8" t="s">
        <v>24</v>
      </c>
      <c r="D8" t="s">
        <v>36</v>
      </c>
      <c r="E8" t="s">
        <v>7</v>
      </c>
      <c r="F8">
        <v>7.8330000000000001E-4</v>
      </c>
      <c r="G8" s="2">
        <v>1.8015900000000001E-5</v>
      </c>
      <c r="H8">
        <v>1.0000000000000001E-5</v>
      </c>
      <c r="I8">
        <v>9.9999999999999995E-8</v>
      </c>
      <c r="J8">
        <v>1E-4</v>
      </c>
      <c r="K8">
        <v>9.9999999999999995E-7</v>
      </c>
    </row>
    <row r="9" spans="1:11" x14ac:dyDescent="0.25">
      <c r="A9" s="1">
        <v>42604</v>
      </c>
      <c r="B9" s="1">
        <v>42601</v>
      </c>
      <c r="C9" t="s">
        <v>18</v>
      </c>
      <c r="D9" t="s">
        <v>36</v>
      </c>
      <c r="E9" t="s">
        <v>7</v>
      </c>
      <c r="F9">
        <v>7.8330000000000001E-4</v>
      </c>
      <c r="G9" s="2">
        <v>1.8015900000000001E-5</v>
      </c>
      <c r="H9">
        <v>9.9999999999999995E-8</v>
      </c>
      <c r="I9">
        <v>1.0000000000000001E-9</v>
      </c>
      <c r="J9">
        <v>1E-4</v>
      </c>
      <c r="K9">
        <v>9.9999999999999995E-7</v>
      </c>
    </row>
    <row r="10" spans="1:11" x14ac:dyDescent="0.25">
      <c r="A10" s="1">
        <v>42605</v>
      </c>
      <c r="B10" s="1">
        <v>42605</v>
      </c>
      <c r="C10" t="s">
        <v>27</v>
      </c>
      <c r="D10" t="s">
        <v>35</v>
      </c>
      <c r="E10" t="s">
        <v>4</v>
      </c>
      <c r="F10">
        <v>7.8330000000000001E-4</v>
      </c>
      <c r="G10" s="2">
        <v>1.8015900000000001E-5</v>
      </c>
      <c r="H10">
        <v>7.9999999999999996E-7</v>
      </c>
      <c r="I10">
        <v>8.0000000000000005E-9</v>
      </c>
      <c r="J10">
        <v>6.9999999999999994E-5</v>
      </c>
      <c r="K10">
        <v>6.9999999999999997E-7</v>
      </c>
    </row>
    <row r="11" spans="1:11" x14ac:dyDescent="0.25">
      <c r="A11" s="1">
        <v>42605</v>
      </c>
      <c r="B11" s="1">
        <v>42605</v>
      </c>
      <c r="C11" t="s">
        <v>27</v>
      </c>
      <c r="D11" t="s">
        <v>35</v>
      </c>
      <c r="E11" t="s">
        <v>5</v>
      </c>
      <c r="F11">
        <v>7.8330000000000001E-4</v>
      </c>
      <c r="G11" s="2">
        <v>1.8015900000000001E-5</v>
      </c>
      <c r="H11">
        <v>7.9999999999999996E-7</v>
      </c>
      <c r="I11">
        <v>8.0000000000000005E-9</v>
      </c>
      <c r="J11">
        <v>6.9999999999999994E-5</v>
      </c>
      <c r="K11">
        <v>6.9999999999999997E-7</v>
      </c>
    </row>
    <row r="12" spans="1:11" x14ac:dyDescent="0.25">
      <c r="A12" s="1">
        <v>42605</v>
      </c>
      <c r="B12" s="1">
        <v>42605</v>
      </c>
      <c r="C12" t="s">
        <v>27</v>
      </c>
      <c r="D12" t="s">
        <v>35</v>
      </c>
      <c r="E12" t="s">
        <v>6</v>
      </c>
      <c r="F12">
        <v>7.8330000000000001E-4</v>
      </c>
      <c r="G12" s="2">
        <v>1.8015900000000001E-5</v>
      </c>
      <c r="H12">
        <v>7.9999999999999996E-7</v>
      </c>
      <c r="I12">
        <v>8.0000000000000005E-9</v>
      </c>
      <c r="J12">
        <v>5.5999999999999999E-5</v>
      </c>
      <c r="K12">
        <v>5.6000000000000004E-7</v>
      </c>
    </row>
    <row r="13" spans="1:11" x14ac:dyDescent="0.25">
      <c r="A13" s="1">
        <v>42605</v>
      </c>
      <c r="B13" s="1">
        <v>42605</v>
      </c>
      <c r="C13" t="s">
        <v>27</v>
      </c>
      <c r="D13" t="s">
        <v>35</v>
      </c>
      <c r="E13" t="s">
        <v>7</v>
      </c>
      <c r="F13">
        <v>7.8330000000000001E-4</v>
      </c>
      <c r="G13" s="2">
        <v>1.8015900000000001E-5</v>
      </c>
      <c r="H13">
        <v>7.9999999999999996E-7</v>
      </c>
      <c r="I13">
        <v>8.0000000000000005E-9</v>
      </c>
      <c r="J13">
        <v>6.9999999999999994E-5</v>
      </c>
      <c r="K13">
        <v>6.9999999999999997E-7</v>
      </c>
    </row>
    <row r="14" spans="1:11" x14ac:dyDescent="0.25">
      <c r="A14" s="1">
        <v>42619</v>
      </c>
      <c r="B14" s="1">
        <v>42619</v>
      </c>
      <c r="C14" t="s">
        <v>16</v>
      </c>
      <c r="D14" t="s">
        <v>34</v>
      </c>
      <c r="E14" t="s">
        <v>4</v>
      </c>
      <c r="F14">
        <v>7.8330000000000001E-4</v>
      </c>
      <c r="G14" s="2">
        <v>1.8015900000000001E-5</v>
      </c>
      <c r="H14">
        <v>1.0000000000000001E-9</v>
      </c>
      <c r="I14" s="2">
        <v>9.9999999999999994E-12</v>
      </c>
      <c r="J14">
        <v>2.9999999999999997E-4</v>
      </c>
      <c r="K14">
        <v>3.0000000000000001E-6</v>
      </c>
    </row>
    <row r="15" spans="1:11" x14ac:dyDescent="0.25">
      <c r="A15" s="1">
        <v>42619</v>
      </c>
      <c r="B15" s="1">
        <v>42619</v>
      </c>
      <c r="C15" t="s">
        <v>16</v>
      </c>
      <c r="D15" t="s">
        <v>34</v>
      </c>
      <c r="E15" t="s">
        <v>5</v>
      </c>
      <c r="F15">
        <v>7.8330000000000001E-4</v>
      </c>
      <c r="G15" s="2">
        <v>1.8015900000000001E-5</v>
      </c>
      <c r="H15">
        <v>1.0000000000000001E-9</v>
      </c>
      <c r="I15" s="2">
        <v>9.9999999999999994E-12</v>
      </c>
      <c r="J15">
        <v>2.9999999999999997E-4</v>
      </c>
      <c r="K15">
        <v>3.0000000000000001E-6</v>
      </c>
    </row>
    <row r="16" spans="1:11" x14ac:dyDescent="0.25">
      <c r="A16" s="1">
        <v>42619</v>
      </c>
      <c r="B16" s="1">
        <v>42619</v>
      </c>
      <c r="C16" t="s">
        <v>16</v>
      </c>
      <c r="D16" t="s">
        <v>34</v>
      </c>
      <c r="E16" t="s">
        <v>6</v>
      </c>
      <c r="F16">
        <v>7.8330000000000001E-4</v>
      </c>
      <c r="G16" s="2">
        <v>1.8015900000000001E-5</v>
      </c>
      <c r="H16">
        <v>1.0000000000000001E-9</v>
      </c>
      <c r="I16" s="2">
        <v>9.9999999999999994E-12</v>
      </c>
      <c r="J16">
        <v>2.4000000000000001E-4</v>
      </c>
      <c r="K16">
        <v>2.3999999999999999E-6</v>
      </c>
    </row>
    <row r="17" spans="1:11" x14ac:dyDescent="0.25">
      <c r="A17" s="1">
        <v>42619</v>
      </c>
      <c r="B17" s="1">
        <v>42619</v>
      </c>
      <c r="C17" t="s">
        <v>16</v>
      </c>
      <c r="D17" t="s">
        <v>34</v>
      </c>
      <c r="E17" t="s">
        <v>7</v>
      </c>
      <c r="F17">
        <v>7.8330000000000001E-4</v>
      </c>
      <c r="G17" s="2">
        <v>1.8015900000000001E-5</v>
      </c>
      <c r="H17">
        <v>1.0000000000000001E-9</v>
      </c>
      <c r="I17" s="2">
        <v>9.9999999999999994E-12</v>
      </c>
      <c r="J17">
        <v>2.9999999999999997E-4</v>
      </c>
      <c r="K17">
        <v>3.0000000000000001E-6</v>
      </c>
    </row>
    <row r="18" spans="1:11" x14ac:dyDescent="0.25">
      <c r="A18" s="1">
        <v>42619</v>
      </c>
      <c r="B18" s="1">
        <v>42619</v>
      </c>
      <c r="C18" t="s">
        <v>18</v>
      </c>
      <c r="D18" t="s">
        <v>34</v>
      </c>
      <c r="E18" t="s">
        <v>4</v>
      </c>
      <c r="F18">
        <v>7.8330000000000001E-4</v>
      </c>
      <c r="G18" s="2">
        <v>1.8015900000000001E-5</v>
      </c>
      <c r="H18">
        <v>9.9999999999999995E-8</v>
      </c>
      <c r="I18">
        <v>1.0000000000000001E-9</v>
      </c>
      <c r="J18">
        <v>2.9999999999999997E-4</v>
      </c>
      <c r="K18">
        <v>3.0000000000000001E-6</v>
      </c>
    </row>
    <row r="19" spans="1:11" x14ac:dyDescent="0.25">
      <c r="A19" s="1">
        <v>42619</v>
      </c>
      <c r="B19" s="1">
        <v>42619</v>
      </c>
      <c r="C19" t="s">
        <v>18</v>
      </c>
      <c r="D19" t="s">
        <v>34</v>
      </c>
      <c r="E19" t="s">
        <v>5</v>
      </c>
      <c r="F19">
        <v>7.8330000000000001E-4</v>
      </c>
      <c r="G19" s="2">
        <v>1.8015900000000001E-5</v>
      </c>
      <c r="H19">
        <v>9.9999999999999995E-8</v>
      </c>
      <c r="I19">
        <v>1.0000000000000001E-9</v>
      </c>
      <c r="J19">
        <v>2.9999999999999997E-4</v>
      </c>
      <c r="K19">
        <v>3.0000000000000001E-6</v>
      </c>
    </row>
    <row r="20" spans="1:11" x14ac:dyDescent="0.25">
      <c r="A20" s="1">
        <v>42619</v>
      </c>
      <c r="B20" s="1">
        <v>42619</v>
      </c>
      <c r="C20" t="s">
        <v>18</v>
      </c>
      <c r="D20" t="s">
        <v>34</v>
      </c>
      <c r="E20" t="s">
        <v>6</v>
      </c>
      <c r="F20">
        <v>7.8330000000000001E-4</v>
      </c>
      <c r="G20" s="2">
        <v>1.8015900000000001E-5</v>
      </c>
      <c r="H20">
        <v>9.9999999999999995E-8</v>
      </c>
      <c r="I20">
        <v>1.0000000000000001E-9</v>
      </c>
      <c r="J20">
        <v>2.4000000000000001E-4</v>
      </c>
      <c r="K20">
        <v>2.3999999999999999E-6</v>
      </c>
    </row>
    <row r="21" spans="1:11" x14ac:dyDescent="0.25">
      <c r="A21" s="1">
        <v>42619</v>
      </c>
      <c r="B21" s="1">
        <v>42619</v>
      </c>
      <c r="C21" t="s">
        <v>18</v>
      </c>
      <c r="D21" t="s">
        <v>34</v>
      </c>
      <c r="E21" t="s">
        <v>7</v>
      </c>
      <c r="F21">
        <v>7.8330000000000001E-4</v>
      </c>
      <c r="G21" s="2">
        <v>1.8015900000000001E-5</v>
      </c>
      <c r="H21">
        <v>9.9999999999999995E-8</v>
      </c>
      <c r="I21">
        <v>1.0000000000000001E-9</v>
      </c>
      <c r="J21">
        <v>2.9999999999999997E-4</v>
      </c>
      <c r="K21">
        <v>3.0000000000000001E-6</v>
      </c>
    </row>
    <row r="22" spans="1:11" x14ac:dyDescent="0.25">
      <c r="A22" s="1">
        <v>42621</v>
      </c>
      <c r="B22" s="1">
        <v>42619</v>
      </c>
      <c r="C22" t="s">
        <v>22</v>
      </c>
      <c r="D22" t="s">
        <v>34</v>
      </c>
      <c r="E22" t="s">
        <v>4</v>
      </c>
      <c r="F22">
        <v>7.8330000000000001E-4</v>
      </c>
      <c r="G22" s="2">
        <v>1.8015900000000001E-5</v>
      </c>
      <c r="H22">
        <v>4.9999999999999998E-7</v>
      </c>
      <c r="I22">
        <v>5.0000000000000001E-9</v>
      </c>
      <c r="J22">
        <v>2.9999999999999997E-4</v>
      </c>
      <c r="K22">
        <v>3.0000000000000001E-6</v>
      </c>
    </row>
    <row r="23" spans="1:11" x14ac:dyDescent="0.25">
      <c r="A23" s="1">
        <v>42621</v>
      </c>
      <c r="B23" s="1">
        <v>42619</v>
      </c>
      <c r="C23" t="s">
        <v>22</v>
      </c>
      <c r="D23" t="s">
        <v>34</v>
      </c>
      <c r="E23" t="s">
        <v>5</v>
      </c>
      <c r="F23">
        <v>7.8330000000000001E-4</v>
      </c>
      <c r="G23" s="2">
        <v>1.8015900000000001E-5</v>
      </c>
      <c r="H23">
        <v>4.9999999999999998E-7</v>
      </c>
      <c r="I23">
        <v>5.0000000000000001E-9</v>
      </c>
      <c r="J23">
        <v>2.9999999999999997E-4</v>
      </c>
      <c r="K23">
        <v>3.0000000000000001E-6</v>
      </c>
    </row>
    <row r="24" spans="1:11" x14ac:dyDescent="0.25">
      <c r="A24" s="1">
        <v>42621</v>
      </c>
      <c r="B24" s="1">
        <v>42619</v>
      </c>
      <c r="C24" t="s">
        <v>22</v>
      </c>
      <c r="D24" t="s">
        <v>34</v>
      </c>
      <c r="E24" t="s">
        <v>6</v>
      </c>
      <c r="F24">
        <v>7.8330000000000001E-4</v>
      </c>
      <c r="G24" s="2">
        <v>1.8015900000000001E-5</v>
      </c>
      <c r="H24">
        <v>4.9999999999999998E-7</v>
      </c>
      <c r="I24">
        <v>5.0000000000000001E-9</v>
      </c>
      <c r="J24">
        <v>2.4000000000000001E-4</v>
      </c>
      <c r="K24">
        <v>2.3999999999999999E-6</v>
      </c>
    </row>
    <row r="25" spans="1:11" x14ac:dyDescent="0.25">
      <c r="A25" s="1">
        <v>42621</v>
      </c>
      <c r="B25" s="1">
        <v>42619</v>
      </c>
      <c r="C25" t="s">
        <v>22</v>
      </c>
      <c r="D25" t="s">
        <v>34</v>
      </c>
      <c r="E25" t="s">
        <v>7</v>
      </c>
      <c r="F25">
        <v>7.8330000000000001E-4</v>
      </c>
      <c r="G25" s="2">
        <v>1.8015900000000001E-5</v>
      </c>
      <c r="H25">
        <v>4.9999999999999998E-7</v>
      </c>
      <c r="I25">
        <v>5.0000000000000001E-9</v>
      </c>
      <c r="J25">
        <v>2.9999999999999997E-4</v>
      </c>
      <c r="K25">
        <v>3.0000000000000001E-6</v>
      </c>
    </row>
    <row r="26" spans="1:11" x14ac:dyDescent="0.25">
      <c r="A26" s="1">
        <v>42621</v>
      </c>
      <c r="B26" s="1">
        <v>42619</v>
      </c>
      <c r="C26" t="s">
        <v>21</v>
      </c>
      <c r="D26" t="s">
        <v>34</v>
      </c>
      <c r="E26" t="s">
        <v>4</v>
      </c>
      <c r="F26">
        <v>7.8330000000000001E-4</v>
      </c>
      <c r="G26" s="2">
        <v>1.8015900000000001E-5</v>
      </c>
      <c r="H26">
        <v>9.9999999999999995E-8</v>
      </c>
      <c r="I26">
        <v>1.0000000000000001E-9</v>
      </c>
      <c r="J26">
        <v>2.9999999999999997E-4</v>
      </c>
      <c r="K26">
        <v>3.0000000000000001E-6</v>
      </c>
    </row>
    <row r="27" spans="1:11" x14ac:dyDescent="0.25">
      <c r="A27" s="1">
        <v>42621</v>
      </c>
      <c r="B27" s="1">
        <v>42619</v>
      </c>
      <c r="C27" t="s">
        <v>21</v>
      </c>
      <c r="D27" t="s">
        <v>34</v>
      </c>
      <c r="E27" t="s">
        <v>5</v>
      </c>
      <c r="F27">
        <v>7.8330000000000001E-4</v>
      </c>
      <c r="G27" s="2">
        <v>1.8015900000000001E-5</v>
      </c>
      <c r="H27">
        <v>9.9999999999999995E-8</v>
      </c>
      <c r="I27">
        <v>1.0000000000000001E-9</v>
      </c>
      <c r="J27">
        <v>2.9999999999999997E-4</v>
      </c>
      <c r="K27">
        <v>3.0000000000000001E-6</v>
      </c>
    </row>
    <row r="28" spans="1:11" x14ac:dyDescent="0.25">
      <c r="A28" s="1">
        <v>42621</v>
      </c>
      <c r="B28" s="1">
        <v>42619</v>
      </c>
      <c r="C28" t="s">
        <v>21</v>
      </c>
      <c r="D28" t="s">
        <v>34</v>
      </c>
      <c r="E28" t="s">
        <v>6</v>
      </c>
      <c r="F28">
        <v>7.8330000000000001E-4</v>
      </c>
      <c r="G28" s="2">
        <v>1.8015900000000001E-5</v>
      </c>
      <c r="H28">
        <v>9.9999999999999995E-8</v>
      </c>
      <c r="I28">
        <v>1.0000000000000001E-9</v>
      </c>
      <c r="J28">
        <v>2.4000000000000001E-4</v>
      </c>
      <c r="K28">
        <v>2.3999999999999999E-6</v>
      </c>
    </row>
    <row r="29" spans="1:11" x14ac:dyDescent="0.25">
      <c r="A29" s="1">
        <v>42621</v>
      </c>
      <c r="B29" s="1">
        <v>42619</v>
      </c>
      <c r="C29" t="s">
        <v>21</v>
      </c>
      <c r="D29" t="s">
        <v>34</v>
      </c>
      <c r="E29" t="s">
        <v>7</v>
      </c>
      <c r="F29">
        <v>7.8330000000000001E-4</v>
      </c>
      <c r="G29" s="2">
        <v>1.8015900000000001E-5</v>
      </c>
      <c r="H29">
        <v>9.9999999999999995E-8</v>
      </c>
      <c r="I29">
        <v>1.0000000000000001E-9</v>
      </c>
      <c r="J29">
        <v>2.9999999999999997E-4</v>
      </c>
      <c r="K29">
        <v>3.0000000000000001E-6</v>
      </c>
    </row>
    <row r="30" spans="1:11" x14ac:dyDescent="0.25">
      <c r="A30" s="1">
        <v>42626</v>
      </c>
      <c r="B30" s="1">
        <v>42625</v>
      </c>
      <c r="C30" t="s">
        <v>16</v>
      </c>
      <c r="D30" t="s">
        <v>30</v>
      </c>
      <c r="E30" t="s">
        <v>4</v>
      </c>
      <c r="F30">
        <v>7.584E-4</v>
      </c>
      <c r="G30" s="2">
        <v>1.7443199999999999E-5</v>
      </c>
      <c r="H30">
        <v>1.0000000000000001E-9</v>
      </c>
      <c r="I30" s="2">
        <v>9.9999999999999994E-12</v>
      </c>
      <c r="J30">
        <v>2.0000000000000001E-4</v>
      </c>
      <c r="K30">
        <v>1.9999999999999999E-6</v>
      </c>
    </row>
    <row r="31" spans="1:11" x14ac:dyDescent="0.25">
      <c r="A31" s="1">
        <v>42626</v>
      </c>
      <c r="B31" s="1">
        <v>42625</v>
      </c>
      <c r="C31" t="s">
        <v>16</v>
      </c>
      <c r="D31" t="s">
        <v>30</v>
      </c>
      <c r="E31" t="s">
        <v>5</v>
      </c>
      <c r="F31">
        <v>7.584E-4</v>
      </c>
      <c r="G31" s="2">
        <v>1.7443199999999999E-5</v>
      </c>
      <c r="H31">
        <v>1.0000000000000001E-9</v>
      </c>
      <c r="I31" s="2">
        <v>9.9999999999999994E-12</v>
      </c>
      <c r="J31">
        <v>2.0000000000000001E-4</v>
      </c>
      <c r="K31">
        <v>1.9999999999999999E-6</v>
      </c>
    </row>
    <row r="32" spans="1:11" x14ac:dyDescent="0.25">
      <c r="A32" s="1">
        <v>42626</v>
      </c>
      <c r="B32" s="1">
        <v>42625</v>
      </c>
      <c r="C32" t="s">
        <v>16</v>
      </c>
      <c r="D32" t="s">
        <v>30</v>
      </c>
      <c r="E32" t="s">
        <v>6</v>
      </c>
      <c r="F32">
        <v>7.584E-4</v>
      </c>
      <c r="G32" s="2">
        <v>1.7443199999999999E-5</v>
      </c>
      <c r="H32">
        <v>1.0000000000000001E-9</v>
      </c>
      <c r="I32" s="2">
        <v>9.9999999999999994E-12</v>
      </c>
      <c r="J32">
        <v>1.6000000000000001E-4</v>
      </c>
      <c r="K32">
        <v>1.5999999999999999E-6</v>
      </c>
    </row>
    <row r="33" spans="1:11" x14ac:dyDescent="0.25">
      <c r="A33" s="1">
        <v>42626</v>
      </c>
      <c r="B33" s="1">
        <v>42625</v>
      </c>
      <c r="C33" t="s">
        <v>16</v>
      </c>
      <c r="D33" t="s">
        <v>30</v>
      </c>
      <c r="E33" t="s">
        <v>7</v>
      </c>
      <c r="F33">
        <v>7.584E-4</v>
      </c>
      <c r="G33" s="2">
        <v>1.7443199999999999E-5</v>
      </c>
      <c r="H33">
        <v>1.0000000000000001E-9</v>
      </c>
      <c r="I33" s="2">
        <v>9.9999999999999994E-12</v>
      </c>
      <c r="J33">
        <v>2.0000000000000001E-4</v>
      </c>
      <c r="K33">
        <v>1.9999999999999999E-6</v>
      </c>
    </row>
    <row r="34" spans="1:11" x14ac:dyDescent="0.25">
      <c r="A34" s="1">
        <v>42626</v>
      </c>
      <c r="B34" s="1">
        <v>42625</v>
      </c>
      <c r="C34" t="s">
        <v>17</v>
      </c>
      <c r="D34" t="s">
        <v>30</v>
      </c>
      <c r="E34" t="s">
        <v>4</v>
      </c>
      <c r="F34">
        <v>7.584E-4</v>
      </c>
      <c r="G34" s="2">
        <v>1.7443199999999999E-5</v>
      </c>
      <c r="H34">
        <v>1E-8</v>
      </c>
      <c r="I34" s="2">
        <v>1E-10</v>
      </c>
      <c r="J34">
        <v>2.0000000000000001E-4</v>
      </c>
      <c r="K34">
        <v>1.9999999999999999E-6</v>
      </c>
    </row>
    <row r="35" spans="1:11" x14ac:dyDescent="0.25">
      <c r="A35" s="1">
        <v>42626</v>
      </c>
      <c r="B35" s="1">
        <v>42625</v>
      </c>
      <c r="C35" t="s">
        <v>17</v>
      </c>
      <c r="D35" t="s">
        <v>30</v>
      </c>
      <c r="E35" t="s">
        <v>5</v>
      </c>
      <c r="F35">
        <v>7.584E-4</v>
      </c>
      <c r="G35" s="2">
        <v>1.7443199999999999E-5</v>
      </c>
      <c r="H35">
        <v>1E-8</v>
      </c>
      <c r="I35" s="2">
        <v>1E-10</v>
      </c>
      <c r="J35">
        <v>2.0000000000000001E-4</v>
      </c>
      <c r="K35">
        <v>1.9999999999999999E-6</v>
      </c>
    </row>
    <row r="36" spans="1:11" x14ac:dyDescent="0.25">
      <c r="A36" s="1">
        <v>42626</v>
      </c>
      <c r="B36" s="1">
        <v>42625</v>
      </c>
      <c r="C36" t="s">
        <v>17</v>
      </c>
      <c r="D36" t="s">
        <v>30</v>
      </c>
      <c r="E36" t="s">
        <v>6</v>
      </c>
      <c r="F36">
        <v>7.584E-4</v>
      </c>
      <c r="G36" s="2">
        <v>1.7443199999999999E-5</v>
      </c>
      <c r="H36">
        <v>1E-8</v>
      </c>
      <c r="I36" s="2">
        <v>1E-10</v>
      </c>
      <c r="J36">
        <v>1.6000000000000001E-4</v>
      </c>
      <c r="K36">
        <v>1.5999999999999999E-6</v>
      </c>
    </row>
    <row r="37" spans="1:11" x14ac:dyDescent="0.25">
      <c r="A37" s="1">
        <v>42626</v>
      </c>
      <c r="B37" s="1">
        <v>42625</v>
      </c>
      <c r="C37" t="s">
        <v>17</v>
      </c>
      <c r="D37" t="s">
        <v>30</v>
      </c>
      <c r="E37" t="s">
        <v>7</v>
      </c>
      <c r="F37">
        <v>7.584E-4</v>
      </c>
      <c r="G37" s="2">
        <v>1.7443199999999999E-5</v>
      </c>
      <c r="H37">
        <v>1E-8</v>
      </c>
      <c r="I37" s="2">
        <v>1E-10</v>
      </c>
      <c r="J37">
        <v>2.0000000000000001E-4</v>
      </c>
      <c r="K37">
        <v>1.9999999999999999E-6</v>
      </c>
    </row>
    <row r="38" spans="1:11" x14ac:dyDescent="0.25">
      <c r="A38" s="1">
        <v>42626</v>
      </c>
      <c r="B38" s="1">
        <v>42625</v>
      </c>
      <c r="C38" t="s">
        <v>18</v>
      </c>
      <c r="D38" t="s">
        <v>30</v>
      </c>
      <c r="E38" t="s">
        <v>4</v>
      </c>
      <c r="F38">
        <v>7.584E-4</v>
      </c>
      <c r="G38" s="2">
        <v>1.7443199999999999E-5</v>
      </c>
      <c r="H38">
        <v>9.9999999999999995E-8</v>
      </c>
      <c r="I38">
        <v>1.0000000000000001E-9</v>
      </c>
      <c r="J38">
        <v>2.0000000000000001E-4</v>
      </c>
      <c r="K38">
        <v>1.9999999999999999E-6</v>
      </c>
    </row>
    <row r="39" spans="1:11" x14ac:dyDescent="0.25">
      <c r="A39" s="1">
        <v>42626</v>
      </c>
      <c r="B39" s="1">
        <v>42625</v>
      </c>
      <c r="C39" t="s">
        <v>18</v>
      </c>
      <c r="D39" t="s">
        <v>30</v>
      </c>
      <c r="E39" t="s">
        <v>5</v>
      </c>
      <c r="F39">
        <v>7.584E-4</v>
      </c>
      <c r="G39" s="2">
        <v>1.7443199999999999E-5</v>
      </c>
      <c r="H39">
        <v>9.9999999999999995E-8</v>
      </c>
      <c r="I39">
        <v>1.0000000000000001E-9</v>
      </c>
      <c r="J39">
        <v>2.0000000000000001E-4</v>
      </c>
      <c r="K39">
        <v>1.9999999999999999E-6</v>
      </c>
    </row>
    <row r="40" spans="1:11" x14ac:dyDescent="0.25">
      <c r="A40" s="1">
        <v>42626</v>
      </c>
      <c r="B40" s="1">
        <v>42625</v>
      </c>
      <c r="C40" t="s">
        <v>18</v>
      </c>
      <c r="D40" t="s">
        <v>30</v>
      </c>
      <c r="E40" t="s">
        <v>6</v>
      </c>
      <c r="F40">
        <v>7.584E-4</v>
      </c>
      <c r="G40" s="2">
        <v>1.7443199999999999E-5</v>
      </c>
      <c r="H40">
        <v>9.9999999999999995E-8</v>
      </c>
      <c r="I40">
        <v>1.0000000000000001E-9</v>
      </c>
      <c r="J40">
        <v>1.6000000000000001E-4</v>
      </c>
      <c r="K40">
        <v>1.5999999999999999E-6</v>
      </c>
    </row>
    <row r="41" spans="1:11" x14ac:dyDescent="0.25">
      <c r="A41" s="1">
        <v>42626</v>
      </c>
      <c r="B41" s="1">
        <v>42625</v>
      </c>
      <c r="C41" t="s">
        <v>18</v>
      </c>
      <c r="D41" t="s">
        <v>30</v>
      </c>
      <c r="E41" t="s">
        <v>7</v>
      </c>
      <c r="F41">
        <v>7.584E-4</v>
      </c>
      <c r="G41" s="2">
        <v>1.7443199999999999E-5</v>
      </c>
      <c r="H41">
        <v>9.9999999999999995E-8</v>
      </c>
      <c r="I41">
        <v>1.0000000000000001E-9</v>
      </c>
      <c r="J41">
        <v>2.0000000000000001E-4</v>
      </c>
      <c r="K41">
        <v>1.9999999999999999E-6</v>
      </c>
    </row>
    <row r="42" spans="1:11" x14ac:dyDescent="0.25">
      <c r="A42" s="1">
        <v>42639</v>
      </c>
      <c r="B42" s="1">
        <v>42639</v>
      </c>
      <c r="C42" t="s">
        <v>44</v>
      </c>
      <c r="D42" t="s">
        <v>36</v>
      </c>
      <c r="E42" t="s">
        <v>4</v>
      </c>
      <c r="F42">
        <v>7.8330000000000001E-4</v>
      </c>
      <c r="G42" s="2">
        <v>1.8015900000000001E-5</v>
      </c>
      <c r="H42">
        <v>4.9999999999999998E-7</v>
      </c>
      <c r="I42">
        <v>5.0000000000000001E-9</v>
      </c>
      <c r="J42">
        <v>1.4999999999999999E-4</v>
      </c>
      <c r="K42">
        <v>1.5E-6</v>
      </c>
    </row>
    <row r="43" spans="1:11" x14ac:dyDescent="0.25">
      <c r="A43" s="1">
        <v>42639</v>
      </c>
      <c r="B43" s="1">
        <v>42639</v>
      </c>
      <c r="C43" t="s">
        <v>44</v>
      </c>
      <c r="D43" t="s">
        <v>36</v>
      </c>
      <c r="E43" t="s">
        <v>5</v>
      </c>
      <c r="F43">
        <v>7.8330000000000001E-4</v>
      </c>
      <c r="G43" s="2">
        <v>1.8015900000000001E-5</v>
      </c>
      <c r="H43">
        <v>4.9999999999999998E-7</v>
      </c>
      <c r="I43">
        <v>5.0000000000000001E-9</v>
      </c>
      <c r="J43">
        <v>1.4999999999999999E-4</v>
      </c>
      <c r="K43">
        <v>1.5E-6</v>
      </c>
    </row>
    <row r="44" spans="1:11" x14ac:dyDescent="0.25">
      <c r="A44" s="1">
        <v>42639</v>
      </c>
      <c r="B44" s="1">
        <v>42639</v>
      </c>
      <c r="C44" t="s">
        <v>44</v>
      </c>
      <c r="D44" t="s">
        <v>36</v>
      </c>
      <c r="E44" t="s">
        <v>6</v>
      </c>
      <c r="F44">
        <v>7.8330000000000001E-4</v>
      </c>
      <c r="G44" s="2">
        <v>1.8015900000000001E-5</v>
      </c>
      <c r="H44">
        <v>4.9999999999999998E-7</v>
      </c>
      <c r="I44">
        <v>5.0000000000000001E-9</v>
      </c>
      <c r="J44">
        <v>1.4999999999999999E-4</v>
      </c>
      <c r="K44">
        <v>1.5E-6</v>
      </c>
    </row>
    <row r="45" spans="1:11" x14ac:dyDescent="0.25">
      <c r="A45" s="1">
        <v>42639</v>
      </c>
      <c r="B45" s="1">
        <v>42639</v>
      </c>
      <c r="C45" t="s">
        <v>44</v>
      </c>
      <c r="D45" t="s">
        <v>36</v>
      </c>
      <c r="E45" t="s">
        <v>7</v>
      </c>
      <c r="F45">
        <v>7.8330000000000001E-4</v>
      </c>
      <c r="G45" s="2">
        <v>1.8015900000000001E-5</v>
      </c>
      <c r="H45">
        <v>4.9999999999999998E-7</v>
      </c>
      <c r="I45">
        <v>5.0000000000000001E-9</v>
      </c>
      <c r="J45">
        <v>1.4999999999999999E-4</v>
      </c>
      <c r="K45">
        <v>1.5E-6</v>
      </c>
    </row>
    <row r="46" spans="1:11" x14ac:dyDescent="0.25">
      <c r="A46" s="1">
        <v>42640</v>
      </c>
      <c r="B46" s="1">
        <v>42639</v>
      </c>
      <c r="C46" t="s">
        <v>44</v>
      </c>
      <c r="D46" t="s">
        <v>36</v>
      </c>
      <c r="E46" t="s">
        <v>4</v>
      </c>
      <c r="F46">
        <v>7.8330000000000001E-4</v>
      </c>
      <c r="G46" s="2">
        <v>1.8015900000000001E-5</v>
      </c>
      <c r="H46">
        <v>4.9999999999999998E-7</v>
      </c>
      <c r="I46">
        <v>5.0000000000000001E-9</v>
      </c>
      <c r="J46">
        <v>1.4999999999999999E-4</v>
      </c>
      <c r="K46">
        <v>1.5E-6</v>
      </c>
    </row>
    <row r="47" spans="1:11" x14ac:dyDescent="0.25">
      <c r="A47" s="1">
        <v>42640</v>
      </c>
      <c r="B47" s="1">
        <v>42639</v>
      </c>
      <c r="C47" t="s">
        <v>44</v>
      </c>
      <c r="D47" t="s">
        <v>36</v>
      </c>
      <c r="E47" t="s">
        <v>5</v>
      </c>
      <c r="F47">
        <v>7.8330000000000001E-4</v>
      </c>
      <c r="G47" s="2">
        <v>1.8015900000000001E-5</v>
      </c>
      <c r="H47">
        <v>4.9999999999999998E-7</v>
      </c>
      <c r="I47">
        <v>5.0000000000000001E-9</v>
      </c>
      <c r="J47">
        <v>1.4999999999999999E-4</v>
      </c>
      <c r="K47">
        <v>1.5E-6</v>
      </c>
    </row>
    <row r="48" spans="1:11" x14ac:dyDescent="0.25">
      <c r="A48" s="1">
        <v>42640</v>
      </c>
      <c r="B48" s="1">
        <v>42639</v>
      </c>
      <c r="C48" t="s">
        <v>44</v>
      </c>
      <c r="D48" t="s">
        <v>36</v>
      </c>
      <c r="E48" t="s">
        <v>6</v>
      </c>
      <c r="F48">
        <v>7.8330000000000001E-4</v>
      </c>
      <c r="G48" s="2">
        <v>1.8015900000000001E-5</v>
      </c>
      <c r="H48">
        <v>4.9999999999999998E-7</v>
      </c>
      <c r="I48">
        <v>5.0000000000000001E-9</v>
      </c>
      <c r="J48">
        <v>1.4999999999999999E-4</v>
      </c>
      <c r="K48">
        <v>1.5E-6</v>
      </c>
    </row>
    <row r="49" spans="1:11" x14ac:dyDescent="0.25">
      <c r="A49" s="1">
        <v>42640</v>
      </c>
      <c r="B49" s="1">
        <v>42639</v>
      </c>
      <c r="C49" t="s">
        <v>44</v>
      </c>
      <c r="D49" t="s">
        <v>36</v>
      </c>
      <c r="E49" t="s">
        <v>7</v>
      </c>
      <c r="F49">
        <v>7.8330000000000001E-4</v>
      </c>
      <c r="G49" s="2">
        <v>1.8015900000000001E-5</v>
      </c>
      <c r="H49">
        <v>4.9999999999999998E-7</v>
      </c>
      <c r="I49">
        <v>5.0000000000000001E-9</v>
      </c>
      <c r="J49">
        <v>1.4999999999999999E-4</v>
      </c>
      <c r="K49">
        <v>1.5E-6</v>
      </c>
    </row>
    <row r="50" spans="1:11" x14ac:dyDescent="0.25">
      <c r="A50" s="1">
        <v>42640</v>
      </c>
      <c r="B50" s="1">
        <v>42639</v>
      </c>
      <c r="C50" t="s">
        <v>43</v>
      </c>
      <c r="D50" t="s">
        <v>34</v>
      </c>
      <c r="E50" t="s">
        <v>4</v>
      </c>
      <c r="F50">
        <v>7.8330000000000001E-4</v>
      </c>
      <c r="G50" s="2">
        <v>1.8015900000000001E-5</v>
      </c>
      <c r="H50">
        <v>4.9999999999999998E-7</v>
      </c>
      <c r="I50">
        <v>5.0000000000000001E-9</v>
      </c>
      <c r="J50">
        <v>1.4999999999999999E-4</v>
      </c>
      <c r="K50">
        <v>1.5E-6</v>
      </c>
    </row>
    <row r="51" spans="1:11" x14ac:dyDescent="0.25">
      <c r="A51" s="1">
        <v>42640</v>
      </c>
      <c r="B51" s="1">
        <v>42639</v>
      </c>
      <c r="C51" t="s">
        <v>43</v>
      </c>
      <c r="D51" t="s">
        <v>34</v>
      </c>
      <c r="E51" t="s">
        <v>5</v>
      </c>
      <c r="F51">
        <v>7.8330000000000001E-4</v>
      </c>
      <c r="G51" s="2">
        <v>1.8015900000000001E-5</v>
      </c>
      <c r="H51">
        <v>4.9999999999999998E-7</v>
      </c>
      <c r="I51">
        <v>5.0000000000000001E-9</v>
      </c>
      <c r="J51">
        <v>1.4999999999999999E-4</v>
      </c>
      <c r="K51">
        <v>1.5E-6</v>
      </c>
    </row>
    <row r="52" spans="1:11" x14ac:dyDescent="0.25">
      <c r="A52" s="1">
        <v>42640</v>
      </c>
      <c r="B52" s="1">
        <v>42639</v>
      </c>
      <c r="C52" t="s">
        <v>43</v>
      </c>
      <c r="D52" t="s">
        <v>34</v>
      </c>
      <c r="E52" t="s">
        <v>6</v>
      </c>
      <c r="F52">
        <v>7.8330000000000001E-4</v>
      </c>
      <c r="G52" s="2">
        <v>1.8015900000000001E-5</v>
      </c>
      <c r="H52">
        <v>4.9999999999999998E-7</v>
      </c>
      <c r="I52">
        <v>5.0000000000000001E-9</v>
      </c>
      <c r="J52">
        <v>1.4999999999999999E-4</v>
      </c>
      <c r="K52">
        <v>1.5E-6</v>
      </c>
    </row>
    <row r="53" spans="1:11" x14ac:dyDescent="0.25">
      <c r="A53" s="1">
        <v>42640</v>
      </c>
      <c r="B53" s="1">
        <v>42639</v>
      </c>
      <c r="C53" t="s">
        <v>43</v>
      </c>
      <c r="D53" t="s">
        <v>34</v>
      </c>
      <c r="E53" t="s">
        <v>7</v>
      </c>
      <c r="F53">
        <v>7.8330000000000001E-4</v>
      </c>
      <c r="G53" s="2">
        <v>1.8015900000000001E-5</v>
      </c>
      <c r="H53">
        <v>4.9999999999999998E-7</v>
      </c>
      <c r="I53">
        <v>5.0000000000000001E-9</v>
      </c>
      <c r="J53">
        <v>1.4999999999999999E-4</v>
      </c>
      <c r="K53">
        <v>1.5E-6</v>
      </c>
    </row>
    <row r="54" spans="1:11" x14ac:dyDescent="0.25">
      <c r="A54" s="1">
        <v>42640</v>
      </c>
      <c r="B54" s="1">
        <v>42639</v>
      </c>
      <c r="C54" t="s">
        <v>42</v>
      </c>
      <c r="D54" t="s">
        <v>35</v>
      </c>
      <c r="E54" t="s">
        <v>4</v>
      </c>
      <c r="F54">
        <v>7.8330000000000001E-4</v>
      </c>
      <c r="G54" s="2">
        <v>1.8015900000000001E-5</v>
      </c>
      <c r="H54">
        <v>6.2500000000000005E-7</v>
      </c>
      <c r="I54" s="2">
        <v>6.2499999999999997E-9</v>
      </c>
      <c r="J54">
        <v>1.2E-4</v>
      </c>
      <c r="K54">
        <v>1.1999999999999999E-6</v>
      </c>
    </row>
    <row r="55" spans="1:11" x14ac:dyDescent="0.25">
      <c r="A55" s="1">
        <v>42640</v>
      </c>
      <c r="B55" s="1">
        <v>42639</v>
      </c>
      <c r="C55" t="s">
        <v>42</v>
      </c>
      <c r="D55" t="s">
        <v>35</v>
      </c>
      <c r="E55" t="s">
        <v>5</v>
      </c>
      <c r="F55">
        <v>7.8330000000000001E-4</v>
      </c>
      <c r="G55" s="2">
        <v>1.8015900000000001E-5</v>
      </c>
      <c r="H55">
        <v>6.2500000000000005E-7</v>
      </c>
      <c r="I55" s="2">
        <v>6.2499999999999997E-9</v>
      </c>
      <c r="J55">
        <v>1.2E-4</v>
      </c>
      <c r="K55">
        <v>1.1999999999999999E-6</v>
      </c>
    </row>
    <row r="56" spans="1:11" x14ac:dyDescent="0.25">
      <c r="A56" s="1">
        <v>42640</v>
      </c>
      <c r="B56" s="1">
        <v>42639</v>
      </c>
      <c r="C56" t="s">
        <v>42</v>
      </c>
      <c r="D56" t="s">
        <v>35</v>
      </c>
      <c r="E56" t="s">
        <v>6</v>
      </c>
      <c r="F56">
        <v>7.8330000000000001E-4</v>
      </c>
      <c r="G56" s="2">
        <v>1.8015900000000001E-5</v>
      </c>
      <c r="H56">
        <v>6.2500000000000005E-7</v>
      </c>
      <c r="I56" s="2">
        <v>6.2499999999999997E-9</v>
      </c>
      <c r="J56">
        <v>1.2E-4</v>
      </c>
      <c r="K56">
        <v>1.1999999999999999E-6</v>
      </c>
    </row>
    <row r="57" spans="1:11" x14ac:dyDescent="0.25">
      <c r="A57" s="1">
        <v>42640</v>
      </c>
      <c r="B57" s="1">
        <v>42639</v>
      </c>
      <c r="C57" t="s">
        <v>42</v>
      </c>
      <c r="D57" t="s">
        <v>35</v>
      </c>
      <c r="E57" t="s">
        <v>7</v>
      </c>
      <c r="F57">
        <v>7.8330000000000001E-4</v>
      </c>
      <c r="G57" s="2">
        <v>1.8015900000000001E-5</v>
      </c>
      <c r="H57">
        <v>6.2500000000000005E-7</v>
      </c>
      <c r="I57" s="2">
        <v>6.2499999999999997E-9</v>
      </c>
      <c r="J57">
        <v>1.2E-4</v>
      </c>
      <c r="K57">
        <v>1.1999999999999999E-6</v>
      </c>
    </row>
    <row r="58" spans="1:11" x14ac:dyDescent="0.25">
      <c r="A58" s="1">
        <v>42642</v>
      </c>
      <c r="B58" s="1">
        <v>42639</v>
      </c>
      <c r="C58" t="s">
        <v>44</v>
      </c>
      <c r="D58" t="s">
        <v>36</v>
      </c>
      <c r="E58" t="s">
        <v>4</v>
      </c>
      <c r="F58">
        <v>7.8330000000000001E-4</v>
      </c>
      <c r="G58" s="2">
        <v>1.8015900000000001E-5</v>
      </c>
      <c r="H58">
        <v>2.4999999999999999E-7</v>
      </c>
      <c r="I58" s="2">
        <v>2.5000000000000001E-9</v>
      </c>
      <c r="J58">
        <v>1.4999999999999999E-4</v>
      </c>
      <c r="K58">
        <v>1.5E-6</v>
      </c>
    </row>
    <row r="59" spans="1:11" x14ac:dyDescent="0.25">
      <c r="A59" s="1">
        <v>42642</v>
      </c>
      <c r="B59" s="1">
        <v>42639</v>
      </c>
      <c r="C59" t="s">
        <v>44</v>
      </c>
      <c r="D59" t="s">
        <v>36</v>
      </c>
      <c r="E59" t="s">
        <v>5</v>
      </c>
      <c r="F59">
        <v>7.8330000000000001E-4</v>
      </c>
      <c r="G59" s="2">
        <v>1.8015900000000001E-5</v>
      </c>
      <c r="H59">
        <v>2.4999999999999999E-7</v>
      </c>
      <c r="I59" s="2">
        <v>2.5000000000000001E-9</v>
      </c>
      <c r="J59">
        <v>1.4999999999999999E-4</v>
      </c>
      <c r="K59">
        <v>1.5E-6</v>
      </c>
    </row>
    <row r="60" spans="1:11" x14ac:dyDescent="0.25">
      <c r="A60" s="1">
        <v>42642</v>
      </c>
      <c r="B60" s="1">
        <v>42639</v>
      </c>
      <c r="C60" t="s">
        <v>44</v>
      </c>
      <c r="D60" t="s">
        <v>36</v>
      </c>
      <c r="E60" t="s">
        <v>6</v>
      </c>
      <c r="F60">
        <v>7.8330000000000001E-4</v>
      </c>
      <c r="G60" s="2">
        <v>1.8015900000000001E-5</v>
      </c>
      <c r="H60">
        <v>2.4999999999999999E-7</v>
      </c>
      <c r="I60" s="2">
        <v>2.5000000000000001E-9</v>
      </c>
      <c r="J60">
        <v>1.4999999999999999E-4</v>
      </c>
      <c r="K60">
        <v>1.5E-6</v>
      </c>
    </row>
    <row r="61" spans="1:11" x14ac:dyDescent="0.25">
      <c r="A61" s="1">
        <v>42642</v>
      </c>
      <c r="B61" s="1">
        <v>42639</v>
      </c>
      <c r="C61" t="s">
        <v>44</v>
      </c>
      <c r="D61" t="s">
        <v>36</v>
      </c>
      <c r="E61" t="s">
        <v>7</v>
      </c>
      <c r="F61">
        <v>7.8330000000000001E-4</v>
      </c>
      <c r="G61" s="2">
        <v>1.8015900000000001E-5</v>
      </c>
      <c r="H61">
        <v>2.4999999999999999E-7</v>
      </c>
      <c r="I61" s="2">
        <v>2.5000000000000001E-9</v>
      </c>
      <c r="J61">
        <v>1.4999999999999999E-4</v>
      </c>
      <c r="K61">
        <v>1.5E-6</v>
      </c>
    </row>
    <row r="62" spans="1:11" x14ac:dyDescent="0.25">
      <c r="A62" s="1">
        <v>42642</v>
      </c>
      <c r="B62" s="1">
        <v>42639</v>
      </c>
      <c r="C62" t="s">
        <v>43</v>
      </c>
      <c r="D62" t="s">
        <v>34</v>
      </c>
      <c r="E62" t="s">
        <v>4</v>
      </c>
      <c r="F62">
        <v>7.8330000000000001E-4</v>
      </c>
      <c r="G62" s="2">
        <v>1.8015900000000001E-5</v>
      </c>
      <c r="H62">
        <v>2.4999999999999999E-7</v>
      </c>
      <c r="I62" s="2">
        <v>2.5000000000000001E-9</v>
      </c>
      <c r="J62">
        <v>1.4999999999999999E-4</v>
      </c>
      <c r="K62">
        <v>1.5E-6</v>
      </c>
    </row>
    <row r="63" spans="1:11" x14ac:dyDescent="0.25">
      <c r="A63" s="1">
        <v>42642</v>
      </c>
      <c r="B63" s="1">
        <v>42639</v>
      </c>
      <c r="C63" t="s">
        <v>43</v>
      </c>
      <c r="D63" t="s">
        <v>34</v>
      </c>
      <c r="E63" t="s">
        <v>5</v>
      </c>
      <c r="F63">
        <v>7.8330000000000001E-4</v>
      </c>
      <c r="G63" s="2">
        <v>1.8015900000000001E-5</v>
      </c>
      <c r="H63">
        <v>2.4999999999999999E-7</v>
      </c>
      <c r="I63" s="2">
        <v>2.5000000000000001E-9</v>
      </c>
      <c r="J63">
        <v>1.4999999999999999E-4</v>
      </c>
      <c r="K63">
        <v>1.5E-6</v>
      </c>
    </row>
    <row r="64" spans="1:11" x14ac:dyDescent="0.25">
      <c r="A64" s="1">
        <v>42642</v>
      </c>
      <c r="B64" s="1">
        <v>42639</v>
      </c>
      <c r="C64" t="s">
        <v>43</v>
      </c>
      <c r="D64" t="s">
        <v>34</v>
      </c>
      <c r="E64" t="s">
        <v>6</v>
      </c>
      <c r="F64">
        <v>7.8330000000000001E-4</v>
      </c>
      <c r="G64" s="2">
        <v>1.8015900000000001E-5</v>
      </c>
      <c r="H64">
        <v>2.4999999999999999E-7</v>
      </c>
      <c r="I64" s="2">
        <v>2.5000000000000001E-9</v>
      </c>
      <c r="J64">
        <v>1.4999999999999999E-4</v>
      </c>
      <c r="K64">
        <v>1.5E-6</v>
      </c>
    </row>
    <row r="65" spans="1:11" x14ac:dyDescent="0.25">
      <c r="A65" s="1">
        <v>42642</v>
      </c>
      <c r="B65" s="1">
        <v>42639</v>
      </c>
      <c r="C65" t="s">
        <v>43</v>
      </c>
      <c r="D65" t="s">
        <v>34</v>
      </c>
      <c r="E65" t="s">
        <v>7</v>
      </c>
      <c r="F65">
        <v>7.8330000000000001E-4</v>
      </c>
      <c r="G65" s="2">
        <v>1.8015900000000001E-5</v>
      </c>
      <c r="H65">
        <v>2.4999999999999999E-7</v>
      </c>
      <c r="I65" s="2">
        <v>2.5000000000000001E-9</v>
      </c>
      <c r="J65">
        <v>1.4999999999999999E-4</v>
      </c>
      <c r="K65">
        <v>1.5E-6</v>
      </c>
    </row>
    <row r="66" spans="1:11" x14ac:dyDescent="0.25">
      <c r="A66" s="1">
        <v>42642</v>
      </c>
      <c r="B66" s="1">
        <v>42639</v>
      </c>
      <c r="C66" t="s">
        <v>42</v>
      </c>
      <c r="D66" t="s">
        <v>35</v>
      </c>
      <c r="E66" t="s">
        <v>4</v>
      </c>
      <c r="F66">
        <v>7.8330000000000001E-4</v>
      </c>
      <c r="G66" s="2">
        <v>1.8015900000000001E-5</v>
      </c>
      <c r="H66" s="2">
        <v>3.1250000000000003E-7</v>
      </c>
      <c r="I66" s="2">
        <v>3.1249999999999999E-9</v>
      </c>
      <c r="J66">
        <v>1.2E-4</v>
      </c>
      <c r="K66">
        <v>1.1999999999999999E-6</v>
      </c>
    </row>
    <row r="67" spans="1:11" x14ac:dyDescent="0.25">
      <c r="A67" s="1">
        <v>42642</v>
      </c>
      <c r="B67" s="1">
        <v>42639</v>
      </c>
      <c r="C67" t="s">
        <v>42</v>
      </c>
      <c r="D67" t="s">
        <v>35</v>
      </c>
      <c r="E67" t="s">
        <v>5</v>
      </c>
      <c r="F67">
        <v>7.8330000000000001E-4</v>
      </c>
      <c r="G67" s="2">
        <v>1.8015900000000001E-5</v>
      </c>
      <c r="H67" s="2">
        <v>3.1250000000000003E-7</v>
      </c>
      <c r="I67" s="2">
        <v>3.1249999999999999E-9</v>
      </c>
      <c r="J67">
        <v>1.2E-4</v>
      </c>
      <c r="K67">
        <v>1.1999999999999999E-6</v>
      </c>
    </row>
    <row r="68" spans="1:11" x14ac:dyDescent="0.25">
      <c r="A68" s="1">
        <v>42642</v>
      </c>
      <c r="B68" s="1">
        <v>42639</v>
      </c>
      <c r="C68" t="s">
        <v>42</v>
      </c>
      <c r="D68" t="s">
        <v>35</v>
      </c>
      <c r="E68" t="s">
        <v>6</v>
      </c>
      <c r="F68">
        <v>7.8330000000000001E-4</v>
      </c>
      <c r="G68" s="2">
        <v>1.8015900000000001E-5</v>
      </c>
      <c r="H68" s="2">
        <v>3.1250000000000003E-7</v>
      </c>
      <c r="I68" s="2">
        <v>3.1249999999999999E-9</v>
      </c>
      <c r="J68">
        <v>1.2E-4</v>
      </c>
      <c r="K68">
        <v>1.1999999999999999E-6</v>
      </c>
    </row>
    <row r="69" spans="1:11" x14ac:dyDescent="0.25">
      <c r="A69" s="1">
        <v>42642</v>
      </c>
      <c r="B69" s="1">
        <v>42639</v>
      </c>
      <c r="C69" t="s">
        <v>42</v>
      </c>
      <c r="D69" t="s">
        <v>35</v>
      </c>
      <c r="E69" t="s">
        <v>7</v>
      </c>
      <c r="F69">
        <v>7.8330000000000001E-4</v>
      </c>
      <c r="G69" s="2">
        <v>1.8015900000000001E-5</v>
      </c>
      <c r="H69" s="2">
        <v>3.1250000000000003E-7</v>
      </c>
      <c r="I69" s="2">
        <v>3.1249999999999999E-9</v>
      </c>
      <c r="J69">
        <v>1.2E-4</v>
      </c>
      <c r="K69">
        <v>1.1999999999999999E-6</v>
      </c>
    </row>
    <row r="70" spans="1:11" x14ac:dyDescent="0.25">
      <c r="A70" s="1">
        <v>42643</v>
      </c>
      <c r="B70" s="1">
        <v>42643</v>
      </c>
      <c r="C70" t="s">
        <v>30</v>
      </c>
      <c r="D70" t="s">
        <v>30</v>
      </c>
      <c r="E70" t="s">
        <v>4</v>
      </c>
      <c r="F70">
        <v>7.584E-4</v>
      </c>
      <c r="G70" s="2">
        <v>1.7443199999999999E-5</v>
      </c>
      <c r="H70">
        <v>4.9999999999999998E-7</v>
      </c>
      <c r="I70">
        <v>5.0000000000000001E-9</v>
      </c>
      <c r="J70">
        <v>1.4999999999999999E-4</v>
      </c>
      <c r="K70">
        <v>1.5E-6</v>
      </c>
    </row>
    <row r="71" spans="1:11" x14ac:dyDescent="0.25">
      <c r="A71" s="1">
        <v>42643</v>
      </c>
      <c r="B71" s="1">
        <v>42643</v>
      </c>
      <c r="C71" t="s">
        <v>30</v>
      </c>
      <c r="D71" t="s">
        <v>30</v>
      </c>
      <c r="E71" t="s">
        <v>5</v>
      </c>
      <c r="F71">
        <v>7.584E-4</v>
      </c>
      <c r="G71" s="2">
        <v>1.7443199999999999E-5</v>
      </c>
      <c r="H71">
        <v>4.9999999999999998E-7</v>
      </c>
      <c r="I71">
        <v>5.0000000000000001E-9</v>
      </c>
      <c r="J71">
        <v>1.4999999999999999E-4</v>
      </c>
      <c r="K71">
        <v>1.5E-6</v>
      </c>
    </row>
    <row r="72" spans="1:11" x14ac:dyDescent="0.25">
      <c r="A72" s="1">
        <v>42643</v>
      </c>
      <c r="B72" s="1">
        <v>42643</v>
      </c>
      <c r="C72" t="s">
        <v>30</v>
      </c>
      <c r="D72" t="s">
        <v>30</v>
      </c>
      <c r="E72" t="s">
        <v>6</v>
      </c>
      <c r="F72">
        <v>7.584E-4</v>
      </c>
      <c r="G72" s="2">
        <v>1.7443199999999999E-5</v>
      </c>
      <c r="H72">
        <v>4.9999999999999998E-7</v>
      </c>
      <c r="I72">
        <v>5.0000000000000001E-9</v>
      </c>
      <c r="J72">
        <v>1.4999999999999999E-4</v>
      </c>
      <c r="K72">
        <v>1.5E-6</v>
      </c>
    </row>
    <row r="73" spans="1:11" x14ac:dyDescent="0.25">
      <c r="A73" s="1">
        <v>42643</v>
      </c>
      <c r="B73" s="1">
        <v>42643</v>
      </c>
      <c r="C73" t="s">
        <v>30</v>
      </c>
      <c r="D73" t="s">
        <v>30</v>
      </c>
      <c r="E73" t="s">
        <v>7</v>
      </c>
      <c r="F73">
        <v>7.584E-4</v>
      </c>
      <c r="G73" s="2">
        <v>1.7443199999999999E-5</v>
      </c>
      <c r="H73">
        <v>4.9999999999999998E-7</v>
      </c>
      <c r="I73">
        <v>5.0000000000000001E-9</v>
      </c>
      <c r="J73">
        <v>1.4999999999999999E-4</v>
      </c>
      <c r="K73">
        <v>1.5E-6</v>
      </c>
    </row>
    <row r="74" spans="1:11" x14ac:dyDescent="0.25">
      <c r="A74" s="1">
        <v>42647</v>
      </c>
      <c r="B74" s="1">
        <v>42646</v>
      </c>
      <c r="C74" t="s">
        <v>44</v>
      </c>
      <c r="D74" t="s">
        <v>36</v>
      </c>
      <c r="E74" t="s">
        <v>4</v>
      </c>
      <c r="F74">
        <v>7.8330000000000001E-4</v>
      </c>
      <c r="G74" s="2">
        <v>1.8015900000000001E-5</v>
      </c>
      <c r="H74">
        <v>2.4999999999999999E-7</v>
      </c>
      <c r="I74" s="2">
        <v>2.5000000000000001E-9</v>
      </c>
      <c r="J74">
        <v>1.4999999999999999E-4</v>
      </c>
      <c r="K74">
        <v>1.5E-6</v>
      </c>
    </row>
    <row r="75" spans="1:11" x14ac:dyDescent="0.25">
      <c r="A75" s="1">
        <v>42647</v>
      </c>
      <c r="B75" s="1">
        <v>42646</v>
      </c>
      <c r="C75" t="s">
        <v>44</v>
      </c>
      <c r="D75" t="s">
        <v>36</v>
      </c>
      <c r="E75" t="s">
        <v>5</v>
      </c>
      <c r="F75">
        <v>7.8330000000000001E-4</v>
      </c>
      <c r="G75" s="2">
        <v>1.8015900000000001E-5</v>
      </c>
      <c r="H75">
        <v>2.4999999999999999E-7</v>
      </c>
      <c r="I75" s="2">
        <v>2.5000000000000001E-9</v>
      </c>
      <c r="J75">
        <v>1.4999999999999999E-4</v>
      </c>
      <c r="K75">
        <v>1.5E-6</v>
      </c>
    </row>
    <row r="76" spans="1:11" x14ac:dyDescent="0.25">
      <c r="A76" s="1">
        <v>42647</v>
      </c>
      <c r="B76" s="1">
        <v>42646</v>
      </c>
      <c r="C76" t="s">
        <v>44</v>
      </c>
      <c r="D76" t="s">
        <v>36</v>
      </c>
      <c r="E76" t="s">
        <v>6</v>
      </c>
      <c r="F76">
        <v>7.8330000000000001E-4</v>
      </c>
      <c r="G76" s="2">
        <v>1.8015900000000001E-5</v>
      </c>
      <c r="H76">
        <v>2.4999999999999999E-7</v>
      </c>
      <c r="I76" s="2">
        <v>2.5000000000000001E-9</v>
      </c>
      <c r="J76">
        <v>1.4999999999999999E-4</v>
      </c>
      <c r="K76">
        <v>1.5E-6</v>
      </c>
    </row>
    <row r="77" spans="1:11" x14ac:dyDescent="0.25">
      <c r="A77" s="1">
        <v>42647</v>
      </c>
      <c r="B77" s="1">
        <v>42646</v>
      </c>
      <c r="C77" t="s">
        <v>44</v>
      </c>
      <c r="D77" t="s">
        <v>36</v>
      </c>
      <c r="E77" t="s">
        <v>7</v>
      </c>
      <c r="F77">
        <v>7.8330000000000001E-4</v>
      </c>
      <c r="G77" s="2">
        <v>1.8015900000000001E-5</v>
      </c>
      <c r="H77">
        <v>2.4999999999999999E-7</v>
      </c>
      <c r="I77" s="2">
        <v>2.5000000000000001E-9</v>
      </c>
      <c r="J77">
        <v>1.4999999999999999E-4</v>
      </c>
      <c r="K77">
        <v>1.5E-6</v>
      </c>
    </row>
    <row r="78" spans="1:11" x14ac:dyDescent="0.25">
      <c r="A78" s="1">
        <v>42647</v>
      </c>
      <c r="B78" s="1">
        <v>42646</v>
      </c>
      <c r="C78" t="s">
        <v>43</v>
      </c>
      <c r="D78" t="s">
        <v>34</v>
      </c>
      <c r="E78" t="s">
        <v>4</v>
      </c>
      <c r="F78">
        <v>7.8330000000000001E-4</v>
      </c>
      <c r="G78" s="2">
        <v>1.8015900000000001E-5</v>
      </c>
      <c r="H78">
        <v>2.4999999999999999E-7</v>
      </c>
      <c r="I78" s="2">
        <v>2.5000000000000001E-9</v>
      </c>
      <c r="J78">
        <v>1.4999999999999999E-4</v>
      </c>
      <c r="K78">
        <v>1.5E-6</v>
      </c>
    </row>
    <row r="79" spans="1:11" x14ac:dyDescent="0.25">
      <c r="A79" s="1">
        <v>42647</v>
      </c>
      <c r="B79" s="1">
        <v>42646</v>
      </c>
      <c r="C79" t="s">
        <v>43</v>
      </c>
      <c r="D79" t="s">
        <v>34</v>
      </c>
      <c r="E79" t="s">
        <v>5</v>
      </c>
      <c r="F79">
        <v>7.8330000000000001E-4</v>
      </c>
      <c r="G79" s="2">
        <v>1.8015900000000001E-5</v>
      </c>
      <c r="H79">
        <v>2.4999999999999999E-7</v>
      </c>
      <c r="I79" s="2">
        <v>2.5000000000000001E-9</v>
      </c>
      <c r="J79">
        <v>1.4999999999999999E-4</v>
      </c>
      <c r="K79">
        <v>1.5E-6</v>
      </c>
    </row>
    <row r="80" spans="1:11" x14ac:dyDescent="0.25">
      <c r="A80" s="1">
        <v>42647</v>
      </c>
      <c r="B80" s="1">
        <v>42646</v>
      </c>
      <c r="C80" t="s">
        <v>43</v>
      </c>
      <c r="D80" t="s">
        <v>34</v>
      </c>
      <c r="E80" t="s">
        <v>6</v>
      </c>
      <c r="F80">
        <v>7.8330000000000001E-4</v>
      </c>
      <c r="G80" s="2">
        <v>1.8015900000000001E-5</v>
      </c>
      <c r="H80">
        <v>2.4999999999999999E-7</v>
      </c>
      <c r="I80" s="2">
        <v>2.5000000000000001E-9</v>
      </c>
      <c r="J80">
        <v>1.4999999999999999E-4</v>
      </c>
      <c r="K80">
        <v>1.5E-6</v>
      </c>
    </row>
    <row r="81" spans="1:11" x14ac:dyDescent="0.25">
      <c r="A81" s="1">
        <v>42647</v>
      </c>
      <c r="B81" s="1">
        <v>42646</v>
      </c>
      <c r="C81" t="s">
        <v>43</v>
      </c>
      <c r="D81" t="s">
        <v>34</v>
      </c>
      <c r="E81" t="s">
        <v>7</v>
      </c>
      <c r="F81">
        <v>7.8330000000000001E-4</v>
      </c>
      <c r="G81" s="2">
        <v>1.8015900000000001E-5</v>
      </c>
      <c r="H81">
        <v>2.4999999999999999E-7</v>
      </c>
      <c r="I81" s="2">
        <v>2.5000000000000001E-9</v>
      </c>
      <c r="J81">
        <v>1.4999999999999999E-4</v>
      </c>
      <c r="K81">
        <v>1.5E-6</v>
      </c>
    </row>
    <row r="82" spans="1:11" x14ac:dyDescent="0.25">
      <c r="A82" s="1">
        <v>42647</v>
      </c>
      <c r="B82" s="1">
        <v>42646</v>
      </c>
      <c r="C82" t="s">
        <v>42</v>
      </c>
      <c r="D82" t="s">
        <v>35</v>
      </c>
      <c r="E82" t="s">
        <v>4</v>
      </c>
      <c r="F82">
        <v>7.8330000000000001E-4</v>
      </c>
      <c r="G82" s="2">
        <v>1.8015900000000001E-5</v>
      </c>
      <c r="H82">
        <v>2.4999999999999999E-7</v>
      </c>
      <c r="I82" s="2">
        <v>2.5000000000000001E-9</v>
      </c>
      <c r="J82">
        <v>1.4999999999999999E-4</v>
      </c>
      <c r="K82">
        <v>1.5E-6</v>
      </c>
    </row>
    <row r="83" spans="1:11" x14ac:dyDescent="0.25">
      <c r="A83" s="1">
        <v>42647</v>
      </c>
      <c r="B83" s="1">
        <v>42646</v>
      </c>
      <c r="C83" t="s">
        <v>42</v>
      </c>
      <c r="D83" t="s">
        <v>35</v>
      </c>
      <c r="E83" t="s">
        <v>5</v>
      </c>
      <c r="F83">
        <v>7.8330000000000001E-4</v>
      </c>
      <c r="G83" s="2">
        <v>1.8015900000000001E-5</v>
      </c>
      <c r="H83">
        <v>2.4999999999999999E-7</v>
      </c>
      <c r="I83" s="2">
        <v>2.5000000000000001E-9</v>
      </c>
      <c r="J83">
        <v>1.4999999999999999E-4</v>
      </c>
      <c r="K83">
        <v>1.5E-6</v>
      </c>
    </row>
    <row r="84" spans="1:11" x14ac:dyDescent="0.25">
      <c r="A84" s="1">
        <v>42647</v>
      </c>
      <c r="B84" s="1">
        <v>42646</v>
      </c>
      <c r="C84" t="s">
        <v>42</v>
      </c>
      <c r="D84" t="s">
        <v>35</v>
      </c>
      <c r="E84" t="s">
        <v>6</v>
      </c>
      <c r="F84">
        <v>7.8330000000000001E-4</v>
      </c>
      <c r="G84" s="2">
        <v>1.8015900000000001E-5</v>
      </c>
      <c r="H84">
        <v>2.4999999999999999E-7</v>
      </c>
      <c r="I84" s="2">
        <v>2.5000000000000001E-9</v>
      </c>
      <c r="J84">
        <v>1.4999999999999999E-4</v>
      </c>
      <c r="K84">
        <v>1.5E-6</v>
      </c>
    </row>
    <row r="85" spans="1:11" x14ac:dyDescent="0.25">
      <c r="A85" s="1">
        <v>42647</v>
      </c>
      <c r="B85" s="1">
        <v>42646</v>
      </c>
      <c r="C85" t="s">
        <v>42</v>
      </c>
      <c r="D85" t="s">
        <v>35</v>
      </c>
      <c r="E85" t="s">
        <v>7</v>
      </c>
      <c r="F85">
        <v>7.8330000000000001E-4</v>
      </c>
      <c r="G85" s="2">
        <v>1.8015900000000001E-5</v>
      </c>
      <c r="H85">
        <v>2.4999999999999999E-7</v>
      </c>
      <c r="I85" s="2">
        <v>2.5000000000000001E-9</v>
      </c>
      <c r="J85">
        <v>1.4999999999999999E-4</v>
      </c>
      <c r="K85">
        <v>1.5E-6</v>
      </c>
    </row>
    <row r="86" spans="1:11" x14ac:dyDescent="0.25">
      <c r="A86" s="1">
        <v>42648</v>
      </c>
      <c r="B86" s="1">
        <v>42643</v>
      </c>
      <c r="C86" t="s">
        <v>30</v>
      </c>
      <c r="D86" t="s">
        <v>30</v>
      </c>
      <c r="E86" t="s">
        <v>4</v>
      </c>
      <c r="F86">
        <v>7.584E-4</v>
      </c>
      <c r="G86" s="2">
        <v>1.7443199999999999E-5</v>
      </c>
      <c r="H86">
        <v>4.9999999999999998E-7</v>
      </c>
      <c r="I86">
        <v>5.0000000000000001E-9</v>
      </c>
      <c r="J86">
        <v>1.4999999999999999E-4</v>
      </c>
      <c r="K86">
        <v>1.5E-6</v>
      </c>
    </row>
    <row r="87" spans="1:11" x14ac:dyDescent="0.25">
      <c r="A87" s="1">
        <v>42648</v>
      </c>
      <c r="B87" s="1">
        <v>42643</v>
      </c>
      <c r="C87" t="s">
        <v>30</v>
      </c>
      <c r="D87" t="s">
        <v>30</v>
      </c>
      <c r="E87" t="s">
        <v>5</v>
      </c>
      <c r="F87">
        <v>7.584E-4</v>
      </c>
      <c r="G87" s="2">
        <v>1.7443199999999999E-5</v>
      </c>
      <c r="H87">
        <v>4.9999999999999998E-7</v>
      </c>
      <c r="I87">
        <v>5.0000000000000001E-9</v>
      </c>
      <c r="J87">
        <v>1.4999999999999999E-4</v>
      </c>
      <c r="K87">
        <v>1.5E-6</v>
      </c>
    </row>
    <row r="88" spans="1:11" x14ac:dyDescent="0.25">
      <c r="A88" s="1">
        <v>42648</v>
      </c>
      <c r="B88" s="1">
        <v>42643</v>
      </c>
      <c r="C88" t="s">
        <v>30</v>
      </c>
      <c r="D88" t="s">
        <v>30</v>
      </c>
      <c r="E88" t="s">
        <v>6</v>
      </c>
      <c r="F88">
        <v>7.584E-4</v>
      </c>
      <c r="G88" s="2">
        <v>1.7443199999999999E-5</v>
      </c>
      <c r="H88">
        <v>4.9999999999999998E-7</v>
      </c>
      <c r="I88">
        <v>5.0000000000000001E-9</v>
      </c>
      <c r="J88">
        <v>1.4999999999999999E-4</v>
      </c>
      <c r="K88">
        <v>1.5E-6</v>
      </c>
    </row>
    <row r="89" spans="1:11" x14ac:dyDescent="0.25">
      <c r="A89" s="1">
        <v>42648</v>
      </c>
      <c r="B89" s="1">
        <v>42643</v>
      </c>
      <c r="C89" t="s">
        <v>30</v>
      </c>
      <c r="D89" t="s">
        <v>30</v>
      </c>
      <c r="E89" t="s">
        <v>7</v>
      </c>
      <c r="F89">
        <v>7.584E-4</v>
      </c>
      <c r="G89" s="2">
        <v>1.7443199999999999E-5</v>
      </c>
      <c r="H89">
        <v>4.9999999999999998E-7</v>
      </c>
      <c r="I89">
        <v>5.0000000000000001E-9</v>
      </c>
      <c r="J89">
        <v>1.4999999999999999E-4</v>
      </c>
      <c r="K89">
        <v>1.5E-6</v>
      </c>
    </row>
    <row r="90" spans="1:11" x14ac:dyDescent="0.25">
      <c r="A90" s="1">
        <v>42649</v>
      </c>
      <c r="B90" s="1">
        <v>42646</v>
      </c>
      <c r="C90" t="s">
        <v>44</v>
      </c>
      <c r="D90" t="s">
        <v>36</v>
      </c>
      <c r="E90" t="s">
        <v>4</v>
      </c>
      <c r="F90">
        <v>7.8330000000000001E-4</v>
      </c>
      <c r="G90" s="2">
        <v>1.8015900000000001E-5</v>
      </c>
      <c r="H90">
        <v>2.4999999999999999E-7</v>
      </c>
      <c r="I90" s="2">
        <v>2.5000000000000001E-9</v>
      </c>
      <c r="J90">
        <v>1.4999999999999999E-4</v>
      </c>
      <c r="K90">
        <v>1.5E-6</v>
      </c>
    </row>
    <row r="91" spans="1:11" x14ac:dyDescent="0.25">
      <c r="A91" s="1">
        <v>42649</v>
      </c>
      <c r="B91" s="1">
        <v>42646</v>
      </c>
      <c r="C91" t="s">
        <v>44</v>
      </c>
      <c r="D91" t="s">
        <v>36</v>
      </c>
      <c r="E91" t="s">
        <v>5</v>
      </c>
      <c r="F91">
        <v>7.8330000000000001E-4</v>
      </c>
      <c r="G91" s="2">
        <v>1.8015900000000001E-5</v>
      </c>
      <c r="H91">
        <v>2.4999999999999999E-7</v>
      </c>
      <c r="I91" s="2">
        <v>2.5000000000000001E-9</v>
      </c>
      <c r="J91">
        <v>1.4999999999999999E-4</v>
      </c>
      <c r="K91">
        <v>1.5E-6</v>
      </c>
    </row>
    <row r="92" spans="1:11" x14ac:dyDescent="0.25">
      <c r="A92" s="1">
        <v>42649</v>
      </c>
      <c r="B92" s="1">
        <v>42646</v>
      </c>
      <c r="C92" t="s">
        <v>44</v>
      </c>
      <c r="D92" t="s">
        <v>36</v>
      </c>
      <c r="E92" t="s">
        <v>6</v>
      </c>
      <c r="F92">
        <v>7.8330000000000001E-4</v>
      </c>
      <c r="G92" s="2">
        <v>1.8015900000000001E-5</v>
      </c>
      <c r="H92">
        <v>2.4999999999999999E-7</v>
      </c>
      <c r="I92" s="2">
        <v>2.5000000000000001E-9</v>
      </c>
      <c r="J92">
        <v>1.4999999999999999E-4</v>
      </c>
      <c r="K92">
        <v>1.5E-6</v>
      </c>
    </row>
    <row r="93" spans="1:11" x14ac:dyDescent="0.25">
      <c r="A93" s="1">
        <v>42649</v>
      </c>
      <c r="B93" s="1">
        <v>42646</v>
      </c>
      <c r="C93" t="s">
        <v>44</v>
      </c>
      <c r="D93" t="s">
        <v>36</v>
      </c>
      <c r="E93" t="s">
        <v>7</v>
      </c>
      <c r="F93">
        <v>7.8330000000000001E-4</v>
      </c>
      <c r="G93" s="2">
        <v>1.8015900000000001E-5</v>
      </c>
      <c r="H93">
        <v>2.4999999999999999E-7</v>
      </c>
      <c r="I93" s="2">
        <v>2.5000000000000001E-9</v>
      </c>
      <c r="J93">
        <v>1.4999999999999999E-4</v>
      </c>
      <c r="K93">
        <v>1.5E-6</v>
      </c>
    </row>
    <row r="94" spans="1:11" x14ac:dyDescent="0.25">
      <c r="A94" s="1">
        <v>42649</v>
      </c>
      <c r="B94" s="1">
        <v>42646</v>
      </c>
      <c r="C94" t="s">
        <v>43</v>
      </c>
      <c r="D94" t="s">
        <v>34</v>
      </c>
      <c r="E94" t="s">
        <v>4</v>
      </c>
      <c r="F94">
        <v>7.8330000000000001E-4</v>
      </c>
      <c r="G94" s="2">
        <v>1.8015900000000001E-5</v>
      </c>
      <c r="H94">
        <v>2.4999999999999999E-7</v>
      </c>
      <c r="I94" s="2">
        <v>2.5000000000000001E-9</v>
      </c>
      <c r="J94">
        <v>1.4999999999999999E-4</v>
      </c>
      <c r="K94">
        <v>1.5E-6</v>
      </c>
    </row>
    <row r="95" spans="1:11" x14ac:dyDescent="0.25">
      <c r="A95" s="1">
        <v>42649</v>
      </c>
      <c r="B95" s="1">
        <v>42646</v>
      </c>
      <c r="C95" t="s">
        <v>43</v>
      </c>
      <c r="D95" t="s">
        <v>34</v>
      </c>
      <c r="E95" t="s">
        <v>5</v>
      </c>
      <c r="F95">
        <v>7.8330000000000001E-4</v>
      </c>
      <c r="G95" s="2">
        <v>1.8015900000000001E-5</v>
      </c>
      <c r="H95">
        <v>2.4999999999999999E-7</v>
      </c>
      <c r="I95" s="2">
        <v>2.5000000000000001E-9</v>
      </c>
      <c r="J95">
        <v>1.4999999999999999E-4</v>
      </c>
      <c r="K95">
        <v>1.5E-6</v>
      </c>
    </row>
    <row r="96" spans="1:11" x14ac:dyDescent="0.25">
      <c r="A96" s="1">
        <v>42649</v>
      </c>
      <c r="B96" s="1">
        <v>42646</v>
      </c>
      <c r="C96" t="s">
        <v>43</v>
      </c>
      <c r="D96" t="s">
        <v>34</v>
      </c>
      <c r="E96" t="s">
        <v>6</v>
      </c>
      <c r="F96">
        <v>7.8330000000000001E-4</v>
      </c>
      <c r="G96" s="2">
        <v>1.8015900000000001E-5</v>
      </c>
      <c r="H96">
        <v>2.4999999999999999E-7</v>
      </c>
      <c r="I96" s="2">
        <v>2.5000000000000001E-9</v>
      </c>
      <c r="J96">
        <v>1.4999999999999999E-4</v>
      </c>
      <c r="K96">
        <v>1.5E-6</v>
      </c>
    </row>
    <row r="97" spans="1:11" x14ac:dyDescent="0.25">
      <c r="A97" s="1">
        <v>42649</v>
      </c>
      <c r="B97" s="1">
        <v>42646</v>
      </c>
      <c r="C97" t="s">
        <v>43</v>
      </c>
      <c r="D97" t="s">
        <v>34</v>
      </c>
      <c r="E97" t="s">
        <v>7</v>
      </c>
      <c r="F97">
        <v>7.8330000000000001E-4</v>
      </c>
      <c r="G97" s="2">
        <v>1.8015900000000001E-5</v>
      </c>
      <c r="H97">
        <v>2.4999999999999999E-7</v>
      </c>
      <c r="I97" s="2">
        <v>2.5000000000000001E-9</v>
      </c>
      <c r="J97">
        <v>1.4999999999999999E-4</v>
      </c>
      <c r="K97">
        <v>1.5E-6</v>
      </c>
    </row>
    <row r="98" spans="1:11" x14ac:dyDescent="0.25">
      <c r="A98" s="1">
        <v>42649</v>
      </c>
      <c r="B98" s="1">
        <v>42646</v>
      </c>
      <c r="C98" t="s">
        <v>42</v>
      </c>
      <c r="D98" t="s">
        <v>35</v>
      </c>
      <c r="E98" t="s">
        <v>4</v>
      </c>
      <c r="F98">
        <v>7.8330000000000001E-4</v>
      </c>
      <c r="G98" s="2">
        <v>1.8015900000000001E-5</v>
      </c>
      <c r="H98">
        <v>2.4999999999999999E-7</v>
      </c>
      <c r="I98" s="2">
        <v>2.5000000000000001E-9</v>
      </c>
      <c r="J98">
        <v>1.4999999999999999E-4</v>
      </c>
      <c r="K98">
        <v>1.5E-6</v>
      </c>
    </row>
    <row r="99" spans="1:11" x14ac:dyDescent="0.25">
      <c r="A99" s="1">
        <v>42649</v>
      </c>
      <c r="B99" s="1">
        <v>42646</v>
      </c>
      <c r="C99" t="s">
        <v>42</v>
      </c>
      <c r="D99" t="s">
        <v>35</v>
      </c>
      <c r="E99" t="s">
        <v>5</v>
      </c>
      <c r="F99">
        <v>7.8330000000000001E-4</v>
      </c>
      <c r="G99" s="2">
        <v>1.8015900000000001E-5</v>
      </c>
      <c r="H99">
        <v>2.4999999999999999E-7</v>
      </c>
      <c r="I99" s="2">
        <v>2.5000000000000001E-9</v>
      </c>
      <c r="J99">
        <v>1.4999999999999999E-4</v>
      </c>
      <c r="K99">
        <v>1.5E-6</v>
      </c>
    </row>
    <row r="100" spans="1:11" x14ac:dyDescent="0.25">
      <c r="A100" s="1">
        <v>42649</v>
      </c>
      <c r="B100" s="1">
        <v>42646</v>
      </c>
      <c r="C100" t="s">
        <v>42</v>
      </c>
      <c r="D100" t="s">
        <v>35</v>
      </c>
      <c r="E100" t="s">
        <v>6</v>
      </c>
      <c r="F100">
        <v>7.8330000000000001E-4</v>
      </c>
      <c r="G100" s="2">
        <v>1.8015900000000001E-5</v>
      </c>
      <c r="H100">
        <v>2.4999999999999999E-7</v>
      </c>
      <c r="I100" s="2">
        <v>2.5000000000000001E-9</v>
      </c>
      <c r="J100">
        <v>1.4999999999999999E-4</v>
      </c>
      <c r="K100">
        <v>1.5E-6</v>
      </c>
    </row>
    <row r="101" spans="1:11" x14ac:dyDescent="0.25">
      <c r="A101" s="1">
        <v>42649</v>
      </c>
      <c r="B101" s="1">
        <v>42646</v>
      </c>
      <c r="C101" t="s">
        <v>42</v>
      </c>
      <c r="D101" t="s">
        <v>35</v>
      </c>
      <c r="E101" t="s">
        <v>7</v>
      </c>
      <c r="F101">
        <v>7.8330000000000001E-4</v>
      </c>
      <c r="G101" s="2">
        <v>1.8015900000000001E-5</v>
      </c>
      <c r="H101">
        <v>2.4999999999999999E-7</v>
      </c>
      <c r="I101" s="2">
        <v>2.5000000000000001E-9</v>
      </c>
      <c r="J101">
        <v>1.4999999999999999E-4</v>
      </c>
      <c r="K101">
        <v>1.5E-6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1"/>
  <sheetViews>
    <sheetView workbookViewId="0">
      <pane ySplit="1" topLeftCell="A2" activePane="bottomLeft" state="frozen"/>
      <selection pane="bottomLeft" activeCell="F34" sqref="F34"/>
    </sheetView>
  </sheetViews>
  <sheetFormatPr defaultRowHeight="15" x14ac:dyDescent="0.25"/>
  <cols>
    <col min="1" max="1" width="5.140625" bestFit="1" customWidth="1"/>
    <col min="2" max="2" width="7.5703125" bestFit="1" customWidth="1"/>
    <col min="3" max="3" width="11.140625" bestFit="1" customWidth="1"/>
    <col min="4" max="4" width="11.85546875" bestFit="1" customWidth="1"/>
    <col min="5" max="5" width="12" customWidth="1"/>
    <col min="6" max="6" width="18.5703125" customWidth="1"/>
    <col min="7" max="7" width="16.28515625" customWidth="1"/>
    <col min="8" max="8" width="15.140625" customWidth="1"/>
    <col min="9" max="9" width="11.28515625" customWidth="1"/>
  </cols>
  <sheetData>
    <row r="1" spans="1:9" s="3" customFormat="1" ht="30" x14ac:dyDescent="0.25">
      <c r="A1" s="3" t="s">
        <v>8</v>
      </c>
      <c r="B1" s="3" t="s">
        <v>0</v>
      </c>
      <c r="C1" s="3" t="s">
        <v>1</v>
      </c>
      <c r="D1" s="3" t="s">
        <v>117</v>
      </c>
      <c r="E1" s="3" t="s">
        <v>78</v>
      </c>
      <c r="F1" s="3" t="s">
        <v>77</v>
      </c>
      <c r="G1" s="3" t="s">
        <v>121</v>
      </c>
      <c r="H1" s="3" t="s">
        <v>123</v>
      </c>
      <c r="I1" s="3" t="s">
        <v>48</v>
      </c>
    </row>
    <row r="2" spans="1:9" x14ac:dyDescent="0.25">
      <c r="A2" t="s">
        <v>36</v>
      </c>
      <c r="B2">
        <v>1</v>
      </c>
      <c r="C2" t="s">
        <v>4</v>
      </c>
      <c r="D2">
        <v>775.33329133786697</v>
      </c>
      <c r="E2">
        <v>107.69890393294649</v>
      </c>
      <c r="F2">
        <v>64856279948420.375</v>
      </c>
      <c r="G2">
        <f>(5/10)*(1/10)*(3/1000)*(2/200)*(5/100)*(10/80)</f>
        <v>9.3750000000000029E-9</v>
      </c>
      <c r="H2">
        <f>5/10</f>
        <v>0.5</v>
      </c>
      <c r="I2">
        <f>1/5*(1/10)</f>
        <v>2.0000000000000004E-2</v>
      </c>
    </row>
    <row r="3" spans="1:9" x14ac:dyDescent="0.25">
      <c r="A3" t="s">
        <v>36</v>
      </c>
      <c r="B3">
        <v>2</v>
      </c>
      <c r="C3" t="s">
        <v>4</v>
      </c>
      <c r="D3">
        <v>775.33329133786697</v>
      </c>
      <c r="E3">
        <v>107.69890393294649</v>
      </c>
      <c r="F3">
        <v>64856279948420.398</v>
      </c>
      <c r="G3">
        <f>(5/10)*(1/10)*(3/1000)*(2/200)*(5/100)*(10/80)*(10/50)</f>
        <v>1.8750000000000007E-9</v>
      </c>
      <c r="H3">
        <f t="shared" ref="H3:H41" si="0">5/10</f>
        <v>0.5</v>
      </c>
      <c r="I3">
        <f t="shared" ref="I3:I61" si="1">1/5*(1/10)</f>
        <v>2.0000000000000004E-2</v>
      </c>
    </row>
    <row r="4" spans="1:9" x14ac:dyDescent="0.25">
      <c r="A4" t="s">
        <v>36</v>
      </c>
      <c r="B4">
        <v>3</v>
      </c>
      <c r="C4" t="s">
        <v>4</v>
      </c>
      <c r="D4">
        <v>775.33329133786697</v>
      </c>
      <c r="E4">
        <v>107.69890393294649</v>
      </c>
      <c r="F4">
        <v>64856279948420.375</v>
      </c>
      <c r="G4">
        <f>(5/10)*(1/10)*(3/1000)*(2/200)*(5/100)*(10/80)*(10/50)*(10/50)</f>
        <v>3.7500000000000015E-10</v>
      </c>
      <c r="H4">
        <f t="shared" si="0"/>
        <v>0.5</v>
      </c>
      <c r="I4">
        <f t="shared" si="1"/>
        <v>2.0000000000000004E-2</v>
      </c>
    </row>
    <row r="5" spans="1:9" x14ac:dyDescent="0.25">
      <c r="A5" t="s">
        <v>36</v>
      </c>
      <c r="B5">
        <v>4</v>
      </c>
      <c r="C5" t="s">
        <v>4</v>
      </c>
      <c r="D5">
        <v>775.33329133786697</v>
      </c>
      <c r="E5">
        <v>107.69890393294649</v>
      </c>
      <c r="F5">
        <v>64856279948420.375</v>
      </c>
      <c r="G5">
        <f>(5/10)*(1/10)*(3/1000)*(2/200)*(5/100)*(10/80)*(10/50)*(10/50)*(10/50)</f>
        <v>7.5000000000000038E-11</v>
      </c>
      <c r="H5">
        <f t="shared" si="0"/>
        <v>0.5</v>
      </c>
      <c r="I5">
        <f t="shared" si="1"/>
        <v>2.0000000000000004E-2</v>
      </c>
    </row>
    <row r="6" spans="1:9" x14ac:dyDescent="0.25">
      <c r="A6" t="s">
        <v>36</v>
      </c>
      <c r="B6">
        <v>5</v>
      </c>
      <c r="C6" t="s">
        <v>4</v>
      </c>
      <c r="D6">
        <v>775.33329133786697</v>
      </c>
      <c r="E6">
        <v>114.17185185185186</v>
      </c>
      <c r="F6">
        <v>64856279948420.375</v>
      </c>
      <c r="G6">
        <f>(5/10)*(1/10)*(3/1000)*(2/200)*(5/100)*(10/80)*(10/50)*(10/50)*(10/50)*(10/50)</f>
        <v>1.500000000000001E-11</v>
      </c>
      <c r="H6">
        <f t="shared" si="0"/>
        <v>0.5</v>
      </c>
      <c r="I6">
        <f t="shared" si="1"/>
        <v>2.0000000000000004E-2</v>
      </c>
    </row>
    <row r="7" spans="1:9" x14ac:dyDescent="0.25">
      <c r="A7" t="s">
        <v>36</v>
      </c>
      <c r="B7">
        <v>1</v>
      </c>
      <c r="C7" t="s">
        <v>5</v>
      </c>
      <c r="D7">
        <v>792.0419241760469</v>
      </c>
      <c r="E7">
        <v>114.17185185185186</v>
      </c>
      <c r="F7">
        <v>68754289185185.203</v>
      </c>
      <c r="G7">
        <f>(5/10)*(1/10)*(3/1000)*(2/200)*(5/100)*(10/80)</f>
        <v>9.3750000000000029E-9</v>
      </c>
      <c r="H7">
        <f t="shared" si="0"/>
        <v>0.5</v>
      </c>
      <c r="I7">
        <f t="shared" si="1"/>
        <v>2.0000000000000004E-2</v>
      </c>
    </row>
    <row r="8" spans="1:9" x14ac:dyDescent="0.25">
      <c r="A8" t="s">
        <v>36</v>
      </c>
      <c r="B8">
        <v>2</v>
      </c>
      <c r="C8" t="s">
        <v>5</v>
      </c>
      <c r="D8">
        <v>792.0419241760469</v>
      </c>
      <c r="E8">
        <v>114.17185185185186</v>
      </c>
      <c r="F8">
        <v>68754289185185.18</v>
      </c>
      <c r="G8">
        <f>(5/10)*(1/10)*(3/1000)*(2/200)*(5/100)*(10/80)*(10/50)</f>
        <v>1.8750000000000007E-9</v>
      </c>
      <c r="H8">
        <f t="shared" si="0"/>
        <v>0.5</v>
      </c>
      <c r="I8">
        <f t="shared" si="1"/>
        <v>2.0000000000000004E-2</v>
      </c>
    </row>
    <row r="9" spans="1:9" x14ac:dyDescent="0.25">
      <c r="A9" t="s">
        <v>36</v>
      </c>
      <c r="B9">
        <v>3</v>
      </c>
      <c r="C9" t="s">
        <v>5</v>
      </c>
      <c r="D9">
        <v>792.0419241760469</v>
      </c>
      <c r="E9">
        <v>114.17185185185186</v>
      </c>
      <c r="F9">
        <v>68754289185185.203</v>
      </c>
      <c r="G9">
        <f>(5/10)*(1/10)*(3/1000)*(2/200)*(5/100)*(10/80)*(10/50)*(10/50)</f>
        <v>3.7500000000000015E-10</v>
      </c>
      <c r="H9">
        <f t="shared" si="0"/>
        <v>0.5</v>
      </c>
      <c r="I9">
        <f t="shared" si="1"/>
        <v>2.0000000000000004E-2</v>
      </c>
    </row>
    <row r="10" spans="1:9" x14ac:dyDescent="0.25">
      <c r="A10" t="s">
        <v>36</v>
      </c>
      <c r="B10">
        <v>4</v>
      </c>
      <c r="C10" t="s">
        <v>5</v>
      </c>
      <c r="D10">
        <v>792.0419241760469</v>
      </c>
      <c r="E10">
        <v>114.17185185185186</v>
      </c>
      <c r="F10">
        <v>68754289185185.18</v>
      </c>
      <c r="G10">
        <f>(5/10)*(1/10)*(3/1000)*(2/200)*(5/100)*(10/80)*(10/50)*(10/50)*(10/50)</f>
        <v>7.5000000000000038E-11</v>
      </c>
      <c r="H10">
        <f t="shared" si="0"/>
        <v>0.5</v>
      </c>
      <c r="I10">
        <f t="shared" si="1"/>
        <v>2.0000000000000004E-2</v>
      </c>
    </row>
    <row r="11" spans="1:9" x14ac:dyDescent="0.25">
      <c r="A11" t="s">
        <v>36</v>
      </c>
      <c r="B11">
        <v>5</v>
      </c>
      <c r="C11" t="s">
        <v>5</v>
      </c>
      <c r="D11">
        <v>792.0419241760469</v>
      </c>
      <c r="E11">
        <v>114.17185185185186</v>
      </c>
      <c r="F11">
        <v>68754289185185.18</v>
      </c>
      <c r="G11">
        <f>(5/10)*(1/10)*(3/1000)*(2/200)*(5/100)*(10/80)*(10/50)*(10/50)*(10/50)*(10/50)</f>
        <v>1.500000000000001E-11</v>
      </c>
      <c r="H11">
        <f t="shared" si="0"/>
        <v>0.5</v>
      </c>
      <c r="I11">
        <f t="shared" si="1"/>
        <v>2.0000000000000004E-2</v>
      </c>
    </row>
    <row r="12" spans="1:9" x14ac:dyDescent="0.25">
      <c r="A12" t="s">
        <v>36</v>
      </c>
      <c r="B12">
        <v>1</v>
      </c>
      <c r="C12" t="s">
        <v>6</v>
      </c>
      <c r="D12">
        <v>545.82826648030118</v>
      </c>
      <c r="E12">
        <v>74.128539325842709</v>
      </c>
      <c r="F12">
        <v>44640206382022.477</v>
      </c>
      <c r="G12">
        <f>(5/10)*(1/10)*(3/1000)*(2/200)*(5/100)*(10/80)</f>
        <v>9.3750000000000029E-9</v>
      </c>
      <c r="H12">
        <f t="shared" si="0"/>
        <v>0.5</v>
      </c>
      <c r="I12">
        <f t="shared" si="1"/>
        <v>2.0000000000000004E-2</v>
      </c>
    </row>
    <row r="13" spans="1:9" x14ac:dyDescent="0.25">
      <c r="A13" t="s">
        <v>36</v>
      </c>
      <c r="B13">
        <v>2</v>
      </c>
      <c r="C13" t="s">
        <v>6</v>
      </c>
      <c r="D13">
        <v>545.82826648030118</v>
      </c>
      <c r="E13">
        <v>74.128539325842709</v>
      </c>
      <c r="F13">
        <v>44640206382022.477</v>
      </c>
      <c r="G13">
        <f>(5/10)*(1/10)*(3/1000)*(2/200)*(5/100)*(10/80)*(10/50)</f>
        <v>1.8750000000000007E-9</v>
      </c>
      <c r="H13">
        <f t="shared" si="0"/>
        <v>0.5</v>
      </c>
      <c r="I13">
        <f t="shared" si="1"/>
        <v>2.0000000000000004E-2</v>
      </c>
    </row>
    <row r="14" spans="1:9" x14ac:dyDescent="0.25">
      <c r="A14" t="s">
        <v>36</v>
      </c>
      <c r="B14">
        <v>3</v>
      </c>
      <c r="C14" t="s">
        <v>6</v>
      </c>
      <c r="D14">
        <v>545.82826648030118</v>
      </c>
      <c r="E14">
        <v>74.128539325842709</v>
      </c>
      <c r="F14">
        <v>44640206382022.477</v>
      </c>
      <c r="G14">
        <f>(5/10)*(1/10)*(3/1000)*(2/200)*(5/100)*(10/80)*(10/50)*(10/50)</f>
        <v>3.7500000000000015E-10</v>
      </c>
      <c r="H14">
        <f t="shared" si="0"/>
        <v>0.5</v>
      </c>
      <c r="I14">
        <f t="shared" si="1"/>
        <v>2.0000000000000004E-2</v>
      </c>
    </row>
    <row r="15" spans="1:9" x14ac:dyDescent="0.25">
      <c r="A15" t="s">
        <v>36</v>
      </c>
      <c r="B15">
        <v>4</v>
      </c>
      <c r="C15" t="s">
        <v>6</v>
      </c>
      <c r="D15">
        <v>545.82826648030118</v>
      </c>
      <c r="E15">
        <v>74.128539325842709</v>
      </c>
      <c r="F15">
        <v>44640206382022.477</v>
      </c>
      <c r="G15">
        <f>(5/10)*(1/10)*(3/1000)*(2/200)*(5/100)*(10/80)*(10/50)*(10/50)*(10/50)</f>
        <v>7.5000000000000038E-11</v>
      </c>
      <c r="H15">
        <f t="shared" si="0"/>
        <v>0.5</v>
      </c>
      <c r="I15">
        <f t="shared" si="1"/>
        <v>2.0000000000000004E-2</v>
      </c>
    </row>
    <row r="16" spans="1:9" x14ac:dyDescent="0.25">
      <c r="A16" t="s">
        <v>36</v>
      </c>
      <c r="B16">
        <v>5</v>
      </c>
      <c r="C16" t="s">
        <v>6</v>
      </c>
      <c r="D16">
        <v>545.82826648030118</v>
      </c>
      <c r="E16">
        <v>74.128539325842709</v>
      </c>
      <c r="F16">
        <v>44640206382022.477</v>
      </c>
      <c r="G16">
        <f>(5/10)*(1/10)*(3/1000)*(2/200)*(5/100)*(10/80)*(10/50)*(10/50)*(10/50)*(10/50)</f>
        <v>1.500000000000001E-11</v>
      </c>
      <c r="H16">
        <f t="shared" si="0"/>
        <v>0.5</v>
      </c>
      <c r="I16">
        <f t="shared" si="1"/>
        <v>2.0000000000000004E-2</v>
      </c>
    </row>
    <row r="17" spans="1:9" x14ac:dyDescent="0.25">
      <c r="A17" t="s">
        <v>36</v>
      </c>
      <c r="B17">
        <v>1</v>
      </c>
      <c r="C17" t="s">
        <v>7</v>
      </c>
      <c r="D17">
        <v>741.30118399363857</v>
      </c>
      <c r="E17">
        <v>107.69807597434631</v>
      </c>
      <c r="F17">
        <v>64855781351751.336</v>
      </c>
      <c r="G17">
        <f>(5/10)*(1/10)*(3/1000)*(2/200)*(5/100)*(10/80)</f>
        <v>9.3750000000000029E-9</v>
      </c>
      <c r="H17">
        <f t="shared" si="0"/>
        <v>0.5</v>
      </c>
      <c r="I17">
        <f t="shared" si="1"/>
        <v>2.0000000000000004E-2</v>
      </c>
    </row>
    <row r="18" spans="1:9" x14ac:dyDescent="0.25">
      <c r="A18" t="s">
        <v>36</v>
      </c>
      <c r="B18">
        <v>2</v>
      </c>
      <c r="C18" t="s">
        <v>7</v>
      </c>
      <c r="D18">
        <v>741.30118399363857</v>
      </c>
      <c r="E18">
        <v>107.69807597434631</v>
      </c>
      <c r="F18">
        <v>64855781351751.297</v>
      </c>
      <c r="G18">
        <f>(5/10)*(1/10)*(3/1000)*(2/200)*(5/100)*(10/80)*(10/50)</f>
        <v>1.8750000000000007E-9</v>
      </c>
      <c r="H18">
        <f t="shared" si="0"/>
        <v>0.5</v>
      </c>
      <c r="I18">
        <f t="shared" si="1"/>
        <v>2.0000000000000004E-2</v>
      </c>
    </row>
    <row r="19" spans="1:9" x14ac:dyDescent="0.25">
      <c r="A19" t="s">
        <v>36</v>
      </c>
      <c r="B19">
        <v>3</v>
      </c>
      <c r="C19" t="s">
        <v>7</v>
      </c>
      <c r="D19">
        <v>741.30118399363857</v>
      </c>
      <c r="E19">
        <v>107.69807597434631</v>
      </c>
      <c r="F19">
        <v>64855781351751.336</v>
      </c>
      <c r="G19">
        <f>(5/10)*(1/10)*(3/1000)*(2/200)*(5/100)*(10/80)*(10/50)*(10/50)</f>
        <v>3.7500000000000015E-10</v>
      </c>
      <c r="H19">
        <f t="shared" si="0"/>
        <v>0.5</v>
      </c>
      <c r="I19">
        <f t="shared" si="1"/>
        <v>2.0000000000000004E-2</v>
      </c>
    </row>
    <row r="20" spans="1:9" x14ac:dyDescent="0.25">
      <c r="A20" t="s">
        <v>36</v>
      </c>
      <c r="B20">
        <v>4</v>
      </c>
      <c r="C20" t="s">
        <v>7</v>
      </c>
      <c r="D20">
        <v>741.30118399363857</v>
      </c>
      <c r="E20">
        <v>107.69807597434631</v>
      </c>
      <c r="F20">
        <v>64855781351751.336</v>
      </c>
      <c r="G20">
        <f>(5/10)*(1/10)*(3/1000)*(2/200)*(5/100)*(10/80)*(10/50)*(10/50)*(10/50)</f>
        <v>7.5000000000000038E-11</v>
      </c>
      <c r="H20">
        <f t="shared" si="0"/>
        <v>0.5</v>
      </c>
      <c r="I20">
        <f t="shared" si="1"/>
        <v>2.0000000000000004E-2</v>
      </c>
    </row>
    <row r="21" spans="1:9" x14ac:dyDescent="0.25">
      <c r="A21" t="s">
        <v>36</v>
      </c>
      <c r="B21">
        <v>5</v>
      </c>
      <c r="C21" t="s">
        <v>7</v>
      </c>
      <c r="D21">
        <v>741.30118399363857</v>
      </c>
      <c r="E21">
        <v>107.69807597434631</v>
      </c>
      <c r="F21">
        <v>64855781351751.336</v>
      </c>
      <c r="G21">
        <f>(5/10)*(1/10)*(3/1000)*(2/200)*(5/100)*(10/80)*(10/50)*(10/50)*(10/50)*(10/50)</f>
        <v>1.500000000000001E-11</v>
      </c>
      <c r="H21">
        <f t="shared" si="0"/>
        <v>0.5</v>
      </c>
      <c r="I21">
        <f t="shared" si="1"/>
        <v>2.0000000000000004E-2</v>
      </c>
    </row>
    <row r="22" spans="1:9" x14ac:dyDescent="0.25">
      <c r="A22" t="s">
        <v>34</v>
      </c>
      <c r="B22">
        <v>1</v>
      </c>
      <c r="C22" t="s">
        <v>4</v>
      </c>
      <c r="D22">
        <v>775.33329133786697</v>
      </c>
      <c r="E22">
        <v>107.69890393294649</v>
      </c>
      <c r="F22">
        <v>64856279948420.375</v>
      </c>
      <c r="G22">
        <f>(5/10)*(1/10)*(3/1000)*(2/200)*(5/100)*(10/80)</f>
        <v>9.3750000000000029E-9</v>
      </c>
      <c r="H22">
        <f t="shared" si="0"/>
        <v>0.5</v>
      </c>
      <c r="I22">
        <f t="shared" si="1"/>
        <v>2.0000000000000004E-2</v>
      </c>
    </row>
    <row r="23" spans="1:9" x14ac:dyDescent="0.25">
      <c r="A23" t="s">
        <v>34</v>
      </c>
      <c r="B23">
        <v>2</v>
      </c>
      <c r="C23" t="s">
        <v>4</v>
      </c>
      <c r="D23">
        <v>775.33329133786697</v>
      </c>
      <c r="E23">
        <v>107.69890393294649</v>
      </c>
      <c r="F23">
        <v>64856279948420.375</v>
      </c>
      <c r="G23">
        <f>(5/10)*(1/10)*(3/1000)*(2/200)*(5/100)*(10/80)*(10/50)</f>
        <v>1.8750000000000007E-9</v>
      </c>
      <c r="H23">
        <f t="shared" si="0"/>
        <v>0.5</v>
      </c>
      <c r="I23">
        <f t="shared" si="1"/>
        <v>2.0000000000000004E-2</v>
      </c>
    </row>
    <row r="24" spans="1:9" x14ac:dyDescent="0.25">
      <c r="A24" t="s">
        <v>34</v>
      </c>
      <c r="B24">
        <v>3</v>
      </c>
      <c r="C24" t="s">
        <v>4</v>
      </c>
      <c r="D24">
        <v>775.33329133786697</v>
      </c>
      <c r="E24">
        <v>107.69890393294649</v>
      </c>
      <c r="F24">
        <v>64856279948420.375</v>
      </c>
      <c r="G24">
        <f>(5/10)*(1/10)*(3/1000)*(2/200)*(5/100)*(10/80)*(10/50)*(10/50)</f>
        <v>3.7500000000000015E-10</v>
      </c>
      <c r="H24">
        <f t="shared" si="0"/>
        <v>0.5</v>
      </c>
      <c r="I24">
        <f t="shared" si="1"/>
        <v>2.0000000000000004E-2</v>
      </c>
    </row>
    <row r="25" spans="1:9" x14ac:dyDescent="0.25">
      <c r="A25" t="s">
        <v>34</v>
      </c>
      <c r="B25">
        <v>4</v>
      </c>
      <c r="C25" t="s">
        <v>4</v>
      </c>
      <c r="D25">
        <v>775.33329133786697</v>
      </c>
      <c r="E25">
        <v>107.69890393294649</v>
      </c>
      <c r="F25">
        <v>64856279948420.375</v>
      </c>
      <c r="G25">
        <f>(5/10)*(1/10)*(3/1000)*(2/200)*(5/100)*(10/80)*(10/50)*(10/50)*(10/50)</f>
        <v>7.5000000000000038E-11</v>
      </c>
      <c r="H25">
        <f t="shared" si="0"/>
        <v>0.5</v>
      </c>
      <c r="I25">
        <f t="shared" si="1"/>
        <v>2.0000000000000004E-2</v>
      </c>
    </row>
    <row r="26" spans="1:9" x14ac:dyDescent="0.25">
      <c r="A26" t="s">
        <v>34</v>
      </c>
      <c r="B26">
        <v>5</v>
      </c>
      <c r="C26" t="s">
        <v>4</v>
      </c>
      <c r="D26">
        <v>775.33329133786697</v>
      </c>
      <c r="E26">
        <v>114.17185185185186</v>
      </c>
      <c r="F26">
        <v>64856279948420.375</v>
      </c>
      <c r="G26">
        <f>(5/10)*(1/10)*(3/1000)*(2/200)*(5/100)*(10/80)*(10/50)*(10/50)*(10/50)*(10/50)</f>
        <v>1.500000000000001E-11</v>
      </c>
      <c r="H26">
        <f t="shared" si="0"/>
        <v>0.5</v>
      </c>
      <c r="I26">
        <f t="shared" si="1"/>
        <v>2.0000000000000004E-2</v>
      </c>
    </row>
    <row r="27" spans="1:9" x14ac:dyDescent="0.25">
      <c r="A27" t="s">
        <v>34</v>
      </c>
      <c r="B27">
        <v>1</v>
      </c>
      <c r="C27" t="s">
        <v>5</v>
      </c>
      <c r="D27">
        <v>792.0419241760469</v>
      </c>
      <c r="E27">
        <v>114.17185185185186</v>
      </c>
      <c r="F27">
        <v>68754289185185.18</v>
      </c>
      <c r="G27">
        <f>(5/10)*(1/10)*(3/1000)*(2/200)*(5/100)*(10/80)</f>
        <v>9.3750000000000029E-9</v>
      </c>
      <c r="H27">
        <f t="shared" si="0"/>
        <v>0.5</v>
      </c>
      <c r="I27">
        <f t="shared" si="1"/>
        <v>2.0000000000000004E-2</v>
      </c>
    </row>
    <row r="28" spans="1:9" x14ac:dyDescent="0.25">
      <c r="A28" t="s">
        <v>34</v>
      </c>
      <c r="B28">
        <v>2</v>
      </c>
      <c r="C28" t="s">
        <v>5</v>
      </c>
      <c r="D28">
        <v>792.0419241760469</v>
      </c>
      <c r="E28">
        <v>114.17185185185186</v>
      </c>
      <c r="F28">
        <v>68754289185185.18</v>
      </c>
      <c r="G28">
        <f>(5/10)*(1/10)*(3/1000)*(2/200)*(5/100)*(10/80)*(10/50)</f>
        <v>1.8750000000000007E-9</v>
      </c>
      <c r="H28">
        <f t="shared" si="0"/>
        <v>0.5</v>
      </c>
      <c r="I28">
        <f t="shared" si="1"/>
        <v>2.0000000000000004E-2</v>
      </c>
    </row>
    <row r="29" spans="1:9" x14ac:dyDescent="0.25">
      <c r="A29" t="s">
        <v>34</v>
      </c>
      <c r="B29">
        <v>3</v>
      </c>
      <c r="C29" t="s">
        <v>5</v>
      </c>
      <c r="D29">
        <v>792.0419241760469</v>
      </c>
      <c r="E29">
        <v>114.17185185185186</v>
      </c>
      <c r="F29">
        <v>68754289185185.18</v>
      </c>
      <c r="G29">
        <f>(5/10)*(1/10)*(3/1000)*(2/200)*(5/100)*(10/80)*(10/50)*(10/50)</f>
        <v>3.7500000000000015E-10</v>
      </c>
      <c r="H29">
        <f t="shared" si="0"/>
        <v>0.5</v>
      </c>
      <c r="I29">
        <f t="shared" si="1"/>
        <v>2.0000000000000004E-2</v>
      </c>
    </row>
    <row r="30" spans="1:9" x14ac:dyDescent="0.25">
      <c r="A30" t="s">
        <v>34</v>
      </c>
      <c r="B30">
        <v>4</v>
      </c>
      <c r="C30" t="s">
        <v>5</v>
      </c>
      <c r="D30">
        <v>792.0419241760469</v>
      </c>
      <c r="E30">
        <v>114.17185185185186</v>
      </c>
      <c r="F30">
        <v>68754289185185.18</v>
      </c>
      <c r="G30">
        <f>(5/10)*(1/10)*(3/1000)*(2/200)*(5/100)*(10/80)*(10/50)*(10/50)*(10/50)</f>
        <v>7.5000000000000038E-11</v>
      </c>
      <c r="H30">
        <f t="shared" si="0"/>
        <v>0.5</v>
      </c>
      <c r="I30">
        <f t="shared" si="1"/>
        <v>2.0000000000000004E-2</v>
      </c>
    </row>
    <row r="31" spans="1:9" x14ac:dyDescent="0.25">
      <c r="A31" t="s">
        <v>34</v>
      </c>
      <c r="B31">
        <v>5</v>
      </c>
      <c r="C31" t="s">
        <v>5</v>
      </c>
      <c r="D31">
        <v>792.0419241760469</v>
      </c>
      <c r="E31">
        <v>114.17185185185186</v>
      </c>
      <c r="F31">
        <v>68754289185185.18</v>
      </c>
      <c r="G31">
        <f>(5/10)*(1/10)*(3/1000)*(2/200)*(5/100)*(10/80)*(10/50)*(10/50)*(10/50)*(10/50)</f>
        <v>1.500000000000001E-11</v>
      </c>
      <c r="H31">
        <f t="shared" si="0"/>
        <v>0.5</v>
      </c>
      <c r="I31">
        <f t="shared" si="1"/>
        <v>2.0000000000000004E-2</v>
      </c>
    </row>
    <row r="32" spans="1:9" x14ac:dyDescent="0.25">
      <c r="A32" t="s">
        <v>34</v>
      </c>
      <c r="B32">
        <v>1</v>
      </c>
      <c r="C32" t="s">
        <v>6</v>
      </c>
      <c r="D32">
        <v>545.82826648030118</v>
      </c>
      <c r="E32">
        <v>74.128539325842709</v>
      </c>
      <c r="F32">
        <v>44640206382022.477</v>
      </c>
      <c r="G32">
        <f>(5/10)*(1/10)*(3/1000)*(2/200)*(5/100)*(10/80)</f>
        <v>9.3750000000000029E-9</v>
      </c>
      <c r="H32">
        <f t="shared" si="0"/>
        <v>0.5</v>
      </c>
      <c r="I32">
        <f t="shared" si="1"/>
        <v>2.0000000000000004E-2</v>
      </c>
    </row>
    <row r="33" spans="1:9" x14ac:dyDescent="0.25">
      <c r="A33" t="s">
        <v>34</v>
      </c>
      <c r="B33">
        <v>2</v>
      </c>
      <c r="C33" t="s">
        <v>6</v>
      </c>
      <c r="D33">
        <v>545.82826648030118</v>
      </c>
      <c r="E33">
        <v>74.128539325842709</v>
      </c>
      <c r="F33">
        <v>44640206382022.477</v>
      </c>
      <c r="G33">
        <f>(5/10)*(1/10)*(3/1000)*(2/200)*(5/100)*(10/80)*(10/50)</f>
        <v>1.8750000000000007E-9</v>
      </c>
      <c r="H33">
        <f t="shared" si="0"/>
        <v>0.5</v>
      </c>
      <c r="I33">
        <f t="shared" si="1"/>
        <v>2.0000000000000004E-2</v>
      </c>
    </row>
    <row r="34" spans="1:9" x14ac:dyDescent="0.25">
      <c r="A34" t="s">
        <v>34</v>
      </c>
      <c r="B34">
        <v>3</v>
      </c>
      <c r="C34" t="s">
        <v>6</v>
      </c>
      <c r="D34">
        <v>545.82826648030118</v>
      </c>
      <c r="E34">
        <v>74.128539325842709</v>
      </c>
      <c r="F34">
        <v>44640206382022.477</v>
      </c>
      <c r="G34">
        <f>(5/10)*(1/10)*(3/1000)*(2/200)*(5/100)*(10/80)*(10/50)*(10/50)</f>
        <v>3.7500000000000015E-10</v>
      </c>
      <c r="H34">
        <f t="shared" si="0"/>
        <v>0.5</v>
      </c>
      <c r="I34">
        <f t="shared" si="1"/>
        <v>2.0000000000000004E-2</v>
      </c>
    </row>
    <row r="35" spans="1:9" x14ac:dyDescent="0.25">
      <c r="A35" t="s">
        <v>34</v>
      </c>
      <c r="B35">
        <v>4</v>
      </c>
      <c r="C35" t="s">
        <v>6</v>
      </c>
      <c r="D35">
        <v>545.82826648030118</v>
      </c>
      <c r="E35">
        <v>74.128539325842709</v>
      </c>
      <c r="F35">
        <v>44640206382022.477</v>
      </c>
      <c r="G35">
        <f>(5/10)*(1/10)*(3/1000)*(2/200)*(5/100)*(10/80)*(10/50)*(10/50)*(10/50)</f>
        <v>7.5000000000000038E-11</v>
      </c>
      <c r="H35">
        <f t="shared" si="0"/>
        <v>0.5</v>
      </c>
      <c r="I35">
        <f t="shared" si="1"/>
        <v>2.0000000000000004E-2</v>
      </c>
    </row>
    <row r="36" spans="1:9" x14ac:dyDescent="0.25">
      <c r="A36" t="s">
        <v>34</v>
      </c>
      <c r="B36">
        <v>5</v>
      </c>
      <c r="C36" t="s">
        <v>6</v>
      </c>
      <c r="D36">
        <v>545.82826648030118</v>
      </c>
      <c r="E36">
        <v>74.128539325842709</v>
      </c>
      <c r="F36">
        <v>44640206382022.477</v>
      </c>
      <c r="G36">
        <f>(5/10)*(1/10)*(3/1000)*(2/200)*(5/100)*(10/80)*(10/50)*(10/50)*(10/50)*(10/50)</f>
        <v>1.500000000000001E-11</v>
      </c>
      <c r="H36">
        <f t="shared" si="0"/>
        <v>0.5</v>
      </c>
      <c r="I36">
        <f t="shared" si="1"/>
        <v>2.0000000000000004E-2</v>
      </c>
    </row>
    <row r="37" spans="1:9" x14ac:dyDescent="0.25">
      <c r="A37" t="s">
        <v>34</v>
      </c>
      <c r="B37">
        <v>1</v>
      </c>
      <c r="C37" t="s">
        <v>7</v>
      </c>
      <c r="D37">
        <v>741.30118399363857</v>
      </c>
      <c r="E37">
        <v>107.69807597434631</v>
      </c>
      <c r="F37">
        <v>64855781351751.336</v>
      </c>
      <c r="G37">
        <f>(5/10)*(1/10)*(3/1000)*(2/200)*(5/100)*(10/80)</f>
        <v>9.3750000000000029E-9</v>
      </c>
      <c r="H37">
        <f t="shared" si="0"/>
        <v>0.5</v>
      </c>
      <c r="I37">
        <f t="shared" si="1"/>
        <v>2.0000000000000004E-2</v>
      </c>
    </row>
    <row r="38" spans="1:9" x14ac:dyDescent="0.25">
      <c r="A38" t="s">
        <v>34</v>
      </c>
      <c r="B38">
        <v>2</v>
      </c>
      <c r="C38" t="s">
        <v>7</v>
      </c>
      <c r="D38">
        <v>741.30118399363857</v>
      </c>
      <c r="E38">
        <v>107.69807597434631</v>
      </c>
      <c r="F38">
        <v>64855781351751.336</v>
      </c>
      <c r="G38">
        <f>(5/10)*(1/10)*(3/1000)*(2/200)*(5/100)*(10/80)*(10/50)</f>
        <v>1.8750000000000007E-9</v>
      </c>
      <c r="H38">
        <f t="shared" si="0"/>
        <v>0.5</v>
      </c>
      <c r="I38">
        <f t="shared" si="1"/>
        <v>2.0000000000000004E-2</v>
      </c>
    </row>
    <row r="39" spans="1:9" x14ac:dyDescent="0.25">
      <c r="A39" t="s">
        <v>34</v>
      </c>
      <c r="B39">
        <v>3</v>
      </c>
      <c r="C39" t="s">
        <v>7</v>
      </c>
      <c r="D39">
        <v>741.30118399363857</v>
      </c>
      <c r="E39">
        <v>107.69807597434631</v>
      </c>
      <c r="F39">
        <v>64855781351751.336</v>
      </c>
      <c r="G39">
        <f>(5/10)*(1/10)*(3/1000)*(2/200)*(5/100)*(10/80)*(10/50)*(10/50)</f>
        <v>3.7500000000000015E-10</v>
      </c>
      <c r="H39">
        <f t="shared" si="0"/>
        <v>0.5</v>
      </c>
      <c r="I39">
        <f t="shared" si="1"/>
        <v>2.0000000000000004E-2</v>
      </c>
    </row>
    <row r="40" spans="1:9" x14ac:dyDescent="0.25">
      <c r="A40" t="s">
        <v>34</v>
      </c>
      <c r="B40">
        <v>4</v>
      </c>
      <c r="C40" t="s">
        <v>7</v>
      </c>
      <c r="D40">
        <v>741.30118399363857</v>
      </c>
      <c r="E40">
        <v>107.69807597434631</v>
      </c>
      <c r="F40">
        <v>64855781351751.336</v>
      </c>
      <c r="G40">
        <f>(5/10)*(1/10)*(3/1000)*(2/200)*(5/100)*(10/80)*(10/50)*(10/50)*(10/50)</f>
        <v>7.5000000000000038E-11</v>
      </c>
      <c r="H40">
        <f t="shared" si="0"/>
        <v>0.5</v>
      </c>
      <c r="I40">
        <f t="shared" si="1"/>
        <v>2.0000000000000004E-2</v>
      </c>
    </row>
    <row r="41" spans="1:9" x14ac:dyDescent="0.25">
      <c r="A41" t="s">
        <v>34</v>
      </c>
      <c r="B41">
        <v>5</v>
      </c>
      <c r="C41" t="s">
        <v>7</v>
      </c>
      <c r="D41">
        <v>741.30118399363857</v>
      </c>
      <c r="E41">
        <v>107.69807597434631</v>
      </c>
      <c r="F41">
        <v>64855781351751.336</v>
      </c>
      <c r="G41">
        <f>(5/10)*(1/10)*(3/1000)*(2/200)*(5/100)*(10/80)*(10/50)*(10/50)*(10/50)*(10/50)</f>
        <v>1.500000000000001E-11</v>
      </c>
      <c r="H41">
        <f t="shared" si="0"/>
        <v>0.5</v>
      </c>
      <c r="I41">
        <f t="shared" si="1"/>
        <v>2.0000000000000004E-2</v>
      </c>
    </row>
    <row r="42" spans="1:9" x14ac:dyDescent="0.25">
      <c r="A42" t="s">
        <v>35</v>
      </c>
      <c r="B42">
        <v>1</v>
      </c>
      <c r="C42" t="s">
        <v>4</v>
      </c>
      <c r="D42">
        <v>775.33329133786697</v>
      </c>
      <c r="E42">
        <v>107.69890393294649</v>
      </c>
      <c r="F42">
        <v>64856279948420.375</v>
      </c>
      <c r="G42">
        <f>(5/10)*(1/10)*(3/1000)*(2/200)*(5/100)*(10/80)</f>
        <v>9.3750000000000029E-9</v>
      </c>
      <c r="H42">
        <f>3.5/10</f>
        <v>0.35</v>
      </c>
      <c r="I42">
        <f t="shared" si="1"/>
        <v>2.0000000000000004E-2</v>
      </c>
    </row>
    <row r="43" spans="1:9" x14ac:dyDescent="0.25">
      <c r="A43" t="s">
        <v>35</v>
      </c>
      <c r="B43">
        <v>2</v>
      </c>
      <c r="C43" t="s">
        <v>4</v>
      </c>
      <c r="D43">
        <v>775.33329133786697</v>
      </c>
      <c r="E43">
        <v>107.69890393294649</v>
      </c>
      <c r="F43">
        <v>64856279948420.375</v>
      </c>
      <c r="G43">
        <f>(5/10)*(1/10)*(3/1000)*(2/200)*(5/100)*(10/80)*(10/50)</f>
        <v>1.8750000000000007E-9</v>
      </c>
      <c r="H43">
        <f t="shared" ref="H43:H61" si="2">3.5/10</f>
        <v>0.35</v>
      </c>
      <c r="I43">
        <f t="shared" si="1"/>
        <v>2.0000000000000004E-2</v>
      </c>
    </row>
    <row r="44" spans="1:9" x14ac:dyDescent="0.25">
      <c r="A44" t="s">
        <v>35</v>
      </c>
      <c r="B44">
        <v>3</v>
      </c>
      <c r="C44" t="s">
        <v>4</v>
      </c>
      <c r="D44">
        <v>775.33329133786697</v>
      </c>
      <c r="E44">
        <v>107.69890393294649</v>
      </c>
      <c r="F44">
        <v>64856279948420.375</v>
      </c>
      <c r="G44">
        <f>(5/10)*(1/10)*(3/1000)*(2/200)*(5/100)*(10/80)*(10/50)*(10/50)</f>
        <v>3.7500000000000015E-10</v>
      </c>
      <c r="H44">
        <f t="shared" si="2"/>
        <v>0.35</v>
      </c>
      <c r="I44">
        <f t="shared" si="1"/>
        <v>2.0000000000000004E-2</v>
      </c>
    </row>
    <row r="45" spans="1:9" x14ac:dyDescent="0.25">
      <c r="A45" t="s">
        <v>35</v>
      </c>
      <c r="B45">
        <v>4</v>
      </c>
      <c r="C45" t="s">
        <v>4</v>
      </c>
      <c r="D45">
        <v>775.33329133786697</v>
      </c>
      <c r="E45">
        <v>107.69890393294649</v>
      </c>
      <c r="F45">
        <v>64856279948420.375</v>
      </c>
      <c r="G45">
        <f>(5/10)*(1/10)*(3/1000)*(2/200)*(5/100)*(10/80)*(10/50)*(10/50)*(10/50)</f>
        <v>7.5000000000000038E-11</v>
      </c>
      <c r="H45">
        <f t="shared" si="2"/>
        <v>0.35</v>
      </c>
      <c r="I45">
        <f t="shared" si="1"/>
        <v>2.0000000000000004E-2</v>
      </c>
    </row>
    <row r="46" spans="1:9" x14ac:dyDescent="0.25">
      <c r="A46" t="s">
        <v>35</v>
      </c>
      <c r="B46">
        <v>5</v>
      </c>
      <c r="C46" t="s">
        <v>4</v>
      </c>
      <c r="D46">
        <v>775.33329133786697</v>
      </c>
      <c r="E46">
        <v>114.17185185185186</v>
      </c>
      <c r="F46">
        <v>64856279948420.375</v>
      </c>
      <c r="G46">
        <f>(5/10)*(1/10)*(3/1000)*(2/200)*(5/100)*(10/80)*(10/50)*(10/50)*(10/50)*(10/50)</f>
        <v>1.500000000000001E-11</v>
      </c>
      <c r="H46">
        <f t="shared" si="2"/>
        <v>0.35</v>
      </c>
      <c r="I46">
        <f t="shared" si="1"/>
        <v>2.0000000000000004E-2</v>
      </c>
    </row>
    <row r="47" spans="1:9" x14ac:dyDescent="0.25">
      <c r="A47" t="s">
        <v>35</v>
      </c>
      <c r="B47">
        <v>1</v>
      </c>
      <c r="C47" t="s">
        <v>5</v>
      </c>
      <c r="D47">
        <v>792.0419241760469</v>
      </c>
      <c r="E47">
        <v>114.17185185185186</v>
      </c>
      <c r="F47">
        <v>68754289185185.18</v>
      </c>
      <c r="G47">
        <f>(5/10)*(1/10)*(3/1000)*(2/200)*(5/100)*(10/80)</f>
        <v>9.3750000000000029E-9</v>
      </c>
      <c r="H47">
        <f t="shared" si="2"/>
        <v>0.35</v>
      </c>
      <c r="I47">
        <f t="shared" si="1"/>
        <v>2.0000000000000004E-2</v>
      </c>
    </row>
    <row r="48" spans="1:9" x14ac:dyDescent="0.25">
      <c r="A48" t="s">
        <v>35</v>
      </c>
      <c r="B48">
        <v>2</v>
      </c>
      <c r="C48" t="s">
        <v>5</v>
      </c>
      <c r="D48">
        <v>792.0419241760469</v>
      </c>
      <c r="E48">
        <v>114.17185185185186</v>
      </c>
      <c r="F48">
        <v>68754289185185.18</v>
      </c>
      <c r="G48">
        <f>(5/10)*(1/10)*(3/1000)*(2/200)*(5/100)*(10/80)*(10/50)</f>
        <v>1.8750000000000007E-9</v>
      </c>
      <c r="H48">
        <f t="shared" si="2"/>
        <v>0.35</v>
      </c>
      <c r="I48">
        <f t="shared" si="1"/>
        <v>2.0000000000000004E-2</v>
      </c>
    </row>
    <row r="49" spans="1:9" x14ac:dyDescent="0.25">
      <c r="A49" t="s">
        <v>35</v>
      </c>
      <c r="B49">
        <v>3</v>
      </c>
      <c r="C49" t="s">
        <v>5</v>
      </c>
      <c r="D49">
        <v>792.0419241760469</v>
      </c>
      <c r="E49">
        <v>114.17185185185186</v>
      </c>
      <c r="F49">
        <v>68754289185185.18</v>
      </c>
      <c r="G49">
        <f>(5/10)*(1/10)*(3/1000)*(2/200)*(5/100)*(10/80)*(10/50)*(10/50)</f>
        <v>3.7500000000000015E-10</v>
      </c>
      <c r="H49">
        <f t="shared" si="2"/>
        <v>0.35</v>
      </c>
      <c r="I49">
        <f t="shared" si="1"/>
        <v>2.0000000000000004E-2</v>
      </c>
    </row>
    <row r="50" spans="1:9" x14ac:dyDescent="0.25">
      <c r="A50" t="s">
        <v>35</v>
      </c>
      <c r="B50">
        <v>4</v>
      </c>
      <c r="C50" t="s">
        <v>5</v>
      </c>
      <c r="D50">
        <v>792.0419241760469</v>
      </c>
      <c r="E50">
        <v>114.17185185185186</v>
      </c>
      <c r="F50">
        <v>68754289185185.18</v>
      </c>
      <c r="G50">
        <f>(5/10)*(1/10)*(3/1000)*(2/200)*(5/100)*(10/80)*(10/50)*(10/50)*(10/50)</f>
        <v>7.5000000000000038E-11</v>
      </c>
      <c r="H50">
        <f t="shared" si="2"/>
        <v>0.35</v>
      </c>
      <c r="I50">
        <f t="shared" si="1"/>
        <v>2.0000000000000004E-2</v>
      </c>
    </row>
    <row r="51" spans="1:9" x14ac:dyDescent="0.25">
      <c r="A51" t="s">
        <v>35</v>
      </c>
      <c r="B51">
        <v>5</v>
      </c>
      <c r="C51" t="s">
        <v>5</v>
      </c>
      <c r="D51">
        <v>792.0419241760469</v>
      </c>
      <c r="E51">
        <v>114.17185185185186</v>
      </c>
      <c r="F51">
        <v>68754289185185.18</v>
      </c>
      <c r="G51">
        <f>(5/10)*(1/10)*(3/1000)*(2/200)*(5/100)*(10/80)*(10/50)*(10/50)*(10/50)*(10/50)</f>
        <v>1.500000000000001E-11</v>
      </c>
      <c r="H51">
        <f t="shared" si="2"/>
        <v>0.35</v>
      </c>
      <c r="I51">
        <f t="shared" si="1"/>
        <v>2.0000000000000004E-2</v>
      </c>
    </row>
    <row r="52" spans="1:9" x14ac:dyDescent="0.25">
      <c r="A52" t="s">
        <v>35</v>
      </c>
      <c r="B52">
        <v>1</v>
      </c>
      <c r="C52" t="s">
        <v>6</v>
      </c>
      <c r="D52">
        <v>545.82826648030118</v>
      </c>
      <c r="E52">
        <v>74.128539325842709</v>
      </c>
      <c r="F52">
        <v>44640206382022.477</v>
      </c>
      <c r="G52">
        <f>(5/10)*(1/10)*(3/1000)*(2/200)*(5/100)*(10/80)</f>
        <v>9.3750000000000029E-9</v>
      </c>
      <c r="H52">
        <f t="shared" si="2"/>
        <v>0.35</v>
      </c>
      <c r="I52">
        <f t="shared" si="1"/>
        <v>2.0000000000000004E-2</v>
      </c>
    </row>
    <row r="53" spans="1:9" x14ac:dyDescent="0.25">
      <c r="A53" t="s">
        <v>35</v>
      </c>
      <c r="B53">
        <v>2</v>
      </c>
      <c r="C53" t="s">
        <v>6</v>
      </c>
      <c r="D53">
        <v>545.82826648030118</v>
      </c>
      <c r="E53">
        <v>74.128539325842709</v>
      </c>
      <c r="F53">
        <v>44640206382022.477</v>
      </c>
      <c r="G53">
        <f>(5/10)*(1/10)*(3/1000)*(2/200)*(5/100)*(10/80)*(10/50)</f>
        <v>1.8750000000000007E-9</v>
      </c>
      <c r="H53">
        <f t="shared" si="2"/>
        <v>0.35</v>
      </c>
      <c r="I53">
        <f t="shared" si="1"/>
        <v>2.0000000000000004E-2</v>
      </c>
    </row>
    <row r="54" spans="1:9" x14ac:dyDescent="0.25">
      <c r="A54" t="s">
        <v>35</v>
      </c>
      <c r="B54">
        <v>3</v>
      </c>
      <c r="C54" t="s">
        <v>6</v>
      </c>
      <c r="D54">
        <v>545.82826648030118</v>
      </c>
      <c r="E54">
        <v>74.128539325842709</v>
      </c>
      <c r="F54">
        <v>44640206382022.477</v>
      </c>
      <c r="G54">
        <f>(5/10)*(1/10)*(3/1000)*(2/200)*(5/100)*(10/80)*(10/50)*(10/50)</f>
        <v>3.7500000000000015E-10</v>
      </c>
      <c r="H54">
        <f t="shared" si="2"/>
        <v>0.35</v>
      </c>
      <c r="I54">
        <f t="shared" si="1"/>
        <v>2.0000000000000004E-2</v>
      </c>
    </row>
    <row r="55" spans="1:9" x14ac:dyDescent="0.25">
      <c r="A55" t="s">
        <v>35</v>
      </c>
      <c r="B55">
        <v>4</v>
      </c>
      <c r="C55" t="s">
        <v>6</v>
      </c>
      <c r="D55">
        <v>545.82826648030118</v>
      </c>
      <c r="E55">
        <v>74.128539325842709</v>
      </c>
      <c r="F55">
        <v>44640206382022.477</v>
      </c>
      <c r="G55">
        <f>(5/10)*(1/10)*(3/1000)*(2/200)*(5/100)*(10/80)*(10/50)*(10/50)*(10/50)</f>
        <v>7.5000000000000038E-11</v>
      </c>
      <c r="H55">
        <f t="shared" si="2"/>
        <v>0.35</v>
      </c>
      <c r="I55">
        <f t="shared" si="1"/>
        <v>2.0000000000000004E-2</v>
      </c>
    </row>
    <row r="56" spans="1:9" x14ac:dyDescent="0.25">
      <c r="A56" t="s">
        <v>35</v>
      </c>
      <c r="B56">
        <v>5</v>
      </c>
      <c r="C56" t="s">
        <v>6</v>
      </c>
      <c r="D56">
        <v>545.82826648030118</v>
      </c>
      <c r="E56">
        <v>74.128539325842709</v>
      </c>
      <c r="F56">
        <v>44640206382022.477</v>
      </c>
      <c r="G56">
        <f>(5/10)*(1/10)*(3/1000)*(2/200)*(5/100)*(10/80)*(10/50)*(10/50)*(10/50)*(10/50)</f>
        <v>1.500000000000001E-11</v>
      </c>
      <c r="H56">
        <f t="shared" si="2"/>
        <v>0.35</v>
      </c>
      <c r="I56">
        <f t="shared" si="1"/>
        <v>2.0000000000000004E-2</v>
      </c>
    </row>
    <row r="57" spans="1:9" x14ac:dyDescent="0.25">
      <c r="A57" t="s">
        <v>35</v>
      </c>
      <c r="B57">
        <v>1</v>
      </c>
      <c r="C57" t="s">
        <v>7</v>
      </c>
      <c r="D57">
        <v>741.30118399363857</v>
      </c>
      <c r="E57">
        <v>107.69807597434631</v>
      </c>
      <c r="F57">
        <v>64855781351751.336</v>
      </c>
      <c r="G57">
        <f>(5/10)*(1/10)*(3/1000)*(2/200)*(5/100)*(10/80)</f>
        <v>9.3750000000000029E-9</v>
      </c>
      <c r="H57">
        <f t="shared" si="2"/>
        <v>0.35</v>
      </c>
      <c r="I57">
        <f t="shared" si="1"/>
        <v>2.0000000000000004E-2</v>
      </c>
    </row>
    <row r="58" spans="1:9" x14ac:dyDescent="0.25">
      <c r="A58" t="s">
        <v>35</v>
      </c>
      <c r="B58">
        <v>2</v>
      </c>
      <c r="C58" t="s">
        <v>7</v>
      </c>
      <c r="D58">
        <v>741.30118399363857</v>
      </c>
      <c r="E58">
        <v>107.69807597434631</v>
      </c>
      <c r="F58">
        <v>64855781351751.336</v>
      </c>
      <c r="G58">
        <f>(5/10)*(1/10)*(3/1000)*(2/200)*(5/100)*(10/80)*(10/50)</f>
        <v>1.8750000000000007E-9</v>
      </c>
      <c r="H58">
        <f t="shared" si="2"/>
        <v>0.35</v>
      </c>
      <c r="I58">
        <f t="shared" si="1"/>
        <v>2.0000000000000004E-2</v>
      </c>
    </row>
    <row r="59" spans="1:9" x14ac:dyDescent="0.25">
      <c r="A59" t="s">
        <v>35</v>
      </c>
      <c r="B59">
        <v>3</v>
      </c>
      <c r="C59" t="s">
        <v>7</v>
      </c>
      <c r="D59">
        <v>741.30118399363857</v>
      </c>
      <c r="E59">
        <v>107.69807597434631</v>
      </c>
      <c r="F59">
        <v>64855781351751.336</v>
      </c>
      <c r="G59">
        <f>(5/10)*(1/10)*(3/1000)*(2/200)*(5/100)*(10/80)*(10/50)*(10/50)</f>
        <v>3.7500000000000015E-10</v>
      </c>
      <c r="H59">
        <f t="shared" si="2"/>
        <v>0.35</v>
      </c>
      <c r="I59">
        <f t="shared" si="1"/>
        <v>2.0000000000000004E-2</v>
      </c>
    </row>
    <row r="60" spans="1:9" x14ac:dyDescent="0.25">
      <c r="A60" t="s">
        <v>35</v>
      </c>
      <c r="B60">
        <v>4</v>
      </c>
      <c r="C60" t="s">
        <v>7</v>
      </c>
      <c r="D60">
        <v>741.30118399363857</v>
      </c>
      <c r="E60">
        <v>107.69807597434631</v>
      </c>
      <c r="F60">
        <v>64855781351751.336</v>
      </c>
      <c r="G60">
        <f>(5/10)*(1/10)*(3/1000)*(2/200)*(5/100)*(10/80)*(10/50)*(10/50)*(10/50)</f>
        <v>7.5000000000000038E-11</v>
      </c>
      <c r="H60">
        <f t="shared" si="2"/>
        <v>0.35</v>
      </c>
      <c r="I60">
        <f t="shared" si="1"/>
        <v>2.0000000000000004E-2</v>
      </c>
    </row>
    <row r="61" spans="1:9" x14ac:dyDescent="0.25">
      <c r="A61" t="s">
        <v>35</v>
      </c>
      <c r="B61">
        <v>5</v>
      </c>
      <c r="C61" t="s">
        <v>7</v>
      </c>
      <c r="D61">
        <v>741.30118399363857</v>
      </c>
      <c r="E61">
        <v>107.69807597434631</v>
      </c>
      <c r="F61">
        <v>64855781351751.336</v>
      </c>
      <c r="G61">
        <f>(5/10)*(1/10)*(3/1000)*(2/200)*(5/100)*(10/80)*(10/50)*(10/50)*(10/50)*(10/50)</f>
        <v>1.500000000000001E-11</v>
      </c>
      <c r="H61">
        <f t="shared" si="2"/>
        <v>0.35</v>
      </c>
      <c r="I61">
        <f t="shared" si="1"/>
        <v>2.0000000000000004E-2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9"/>
  <sheetViews>
    <sheetView tabSelected="1" workbookViewId="0">
      <selection activeCell="V9" sqref="V9"/>
    </sheetView>
  </sheetViews>
  <sheetFormatPr defaultColWidth="8.7109375" defaultRowHeight="12.75" x14ac:dyDescent="0.2"/>
  <cols>
    <col min="1" max="1" width="15.42578125" style="13" bestFit="1" customWidth="1"/>
    <col min="2" max="2" width="7.140625" style="13" bestFit="1" customWidth="1"/>
    <col min="3" max="3" width="20" style="13" bestFit="1" customWidth="1"/>
    <col min="4" max="4" width="7.28515625" style="13" bestFit="1" customWidth="1"/>
    <col min="5" max="7" width="6.5703125" style="13" bestFit="1" customWidth="1"/>
    <col min="8" max="9" width="7.7109375" style="13" customWidth="1"/>
    <col min="10" max="11" width="12" style="13" customWidth="1"/>
    <col min="12" max="16384" width="8.7109375" style="13"/>
  </cols>
  <sheetData>
    <row r="1" spans="1:11" s="17" customFormat="1" ht="25.5" x14ac:dyDescent="0.2">
      <c r="A1" s="16" t="s">
        <v>133</v>
      </c>
      <c r="B1" s="16" t="s">
        <v>121</v>
      </c>
      <c r="C1" s="16" t="s">
        <v>127</v>
      </c>
      <c r="D1" s="16" t="s">
        <v>137</v>
      </c>
      <c r="E1" s="16" t="s">
        <v>128</v>
      </c>
      <c r="F1" s="16" t="s">
        <v>129</v>
      </c>
      <c r="G1" s="16" t="s">
        <v>130</v>
      </c>
      <c r="H1" s="16" t="s">
        <v>131</v>
      </c>
      <c r="I1" s="16" t="s">
        <v>132</v>
      </c>
      <c r="J1" s="16" t="s">
        <v>125</v>
      </c>
      <c r="K1" s="16" t="s">
        <v>126</v>
      </c>
    </row>
    <row r="2" spans="1:11" x14ac:dyDescent="0.2">
      <c r="A2" s="13" t="s">
        <v>4</v>
      </c>
      <c r="B2" s="13">
        <v>0.125</v>
      </c>
      <c r="C2" s="13">
        <f t="shared" ref="C2:C49" si="0">100*B2</f>
        <v>12.5</v>
      </c>
      <c r="D2" s="13">
        <v>1</v>
      </c>
      <c r="E2" s="13">
        <v>0.16400000000000001</v>
      </c>
      <c r="F2" s="13">
        <v>9.9000000000000005E-2</v>
      </c>
      <c r="G2" s="13">
        <v>3.6999999999999998E-2</v>
      </c>
      <c r="H2" s="13">
        <v>0.121</v>
      </c>
      <c r="I2" s="13">
        <v>5.8000000000000003E-2</v>
      </c>
      <c r="J2" s="13">
        <v>83.270432443616784</v>
      </c>
      <c r="K2" s="13">
        <v>11.702127659574467</v>
      </c>
    </row>
    <row r="3" spans="1:11" x14ac:dyDescent="0.2">
      <c r="A3" s="13" t="s">
        <v>4</v>
      </c>
      <c r="B3" s="13">
        <v>0.125</v>
      </c>
      <c r="C3" s="13">
        <f t="shared" si="0"/>
        <v>12.5</v>
      </c>
      <c r="D3" s="13">
        <v>2</v>
      </c>
      <c r="E3" s="13">
        <v>0.16400000000000001</v>
      </c>
      <c r="F3" s="13">
        <v>9.8000000000000004E-2</v>
      </c>
      <c r="G3" s="13">
        <v>3.6999999999999998E-2</v>
      </c>
      <c r="H3" s="13">
        <v>0.12</v>
      </c>
      <c r="I3" s="13">
        <v>5.8000000000000003E-2</v>
      </c>
      <c r="J3" s="13">
        <v>82.582247051520781</v>
      </c>
      <c r="K3" s="13">
        <v>11.605415860735009</v>
      </c>
    </row>
    <row r="4" spans="1:11" x14ac:dyDescent="0.2">
      <c r="A4" s="13" t="s">
        <v>4</v>
      </c>
      <c r="B4" s="13">
        <v>0.125</v>
      </c>
      <c r="C4" s="13">
        <f t="shared" si="0"/>
        <v>12.5</v>
      </c>
      <c r="D4" s="13">
        <v>3</v>
      </c>
      <c r="E4" s="13">
        <v>0.16300000000000001</v>
      </c>
      <c r="F4" s="13">
        <v>9.9000000000000005E-2</v>
      </c>
      <c r="G4" s="13">
        <v>3.6999999999999998E-2</v>
      </c>
      <c r="H4" s="13">
        <v>0.12</v>
      </c>
      <c r="I4" s="13">
        <v>5.8000000000000003E-2</v>
      </c>
      <c r="J4" s="13">
        <v>83.411000000000001</v>
      </c>
      <c r="K4" s="13">
        <v>11.6</v>
      </c>
    </row>
    <row r="5" spans="1:11" x14ac:dyDescent="0.2">
      <c r="A5" s="13" t="s">
        <v>4</v>
      </c>
      <c r="B5" s="13">
        <v>0.25</v>
      </c>
      <c r="C5" s="13">
        <f t="shared" si="0"/>
        <v>25</v>
      </c>
      <c r="D5" s="13">
        <v>1</v>
      </c>
      <c r="E5" s="13">
        <v>0.29299999999999998</v>
      </c>
      <c r="F5" s="13">
        <v>0.161</v>
      </c>
      <c r="G5" s="13">
        <v>3.7999999999999999E-2</v>
      </c>
      <c r="H5" s="13">
        <v>0.25</v>
      </c>
      <c r="I5" s="13">
        <v>0.12</v>
      </c>
      <c r="J5" s="13">
        <v>173.77220480668757</v>
      </c>
      <c r="K5" s="13">
        <v>24.177949709864603</v>
      </c>
    </row>
    <row r="6" spans="1:11" x14ac:dyDescent="0.2">
      <c r="A6" s="13" t="s">
        <v>4</v>
      </c>
      <c r="B6" s="13">
        <v>0.25</v>
      </c>
      <c r="C6" s="13">
        <f t="shared" si="0"/>
        <v>25</v>
      </c>
      <c r="D6" s="13">
        <v>2</v>
      </c>
      <c r="E6" s="13">
        <v>0.29399999999999998</v>
      </c>
      <c r="F6" s="13">
        <v>0.16200000000000001</v>
      </c>
      <c r="G6" s="13">
        <v>3.7999999999999999E-2</v>
      </c>
      <c r="H6" s="13">
        <v>0.251</v>
      </c>
      <c r="I6" s="13">
        <v>0.121</v>
      </c>
      <c r="J6" s="13">
        <v>174.46729362591432</v>
      </c>
      <c r="K6" s="13">
        <v>24.27466150870406</v>
      </c>
    </row>
    <row r="7" spans="1:11" x14ac:dyDescent="0.2">
      <c r="A7" s="13" t="s">
        <v>4</v>
      </c>
      <c r="B7" s="13">
        <v>0.25</v>
      </c>
      <c r="C7" s="13">
        <f t="shared" si="0"/>
        <v>25</v>
      </c>
      <c r="D7" s="13">
        <v>3</v>
      </c>
      <c r="E7" s="13">
        <v>0.30499999999999999</v>
      </c>
      <c r="F7" s="13">
        <v>0.16900000000000001</v>
      </c>
      <c r="G7" s="13">
        <v>3.9E-2</v>
      </c>
      <c r="H7" s="13">
        <v>0.26100000000000001</v>
      </c>
      <c r="I7" s="13">
        <v>0.126</v>
      </c>
      <c r="J7" s="13">
        <v>181.608</v>
      </c>
      <c r="K7" s="13">
        <v>25.2</v>
      </c>
    </row>
    <row r="8" spans="1:11" x14ac:dyDescent="0.2">
      <c r="A8" s="13" t="s">
        <v>4</v>
      </c>
      <c r="B8" s="13">
        <v>0.5</v>
      </c>
      <c r="C8" s="13">
        <f t="shared" si="0"/>
        <v>50</v>
      </c>
      <c r="D8" s="13">
        <v>1</v>
      </c>
      <c r="E8" s="13">
        <v>0.59</v>
      </c>
      <c r="F8" s="13">
        <v>0.30599999999999999</v>
      </c>
      <c r="G8" s="13">
        <v>0.04</v>
      </c>
      <c r="H8" s="13">
        <v>0.54400000000000004</v>
      </c>
      <c r="I8" s="13">
        <v>0.26300000000000001</v>
      </c>
      <c r="J8" s="13">
        <v>378.52384937238497</v>
      </c>
      <c r="K8" s="13">
        <v>52.611218568665379</v>
      </c>
    </row>
    <row r="9" spans="1:11" x14ac:dyDescent="0.2">
      <c r="A9" s="13" t="s">
        <v>4</v>
      </c>
      <c r="B9" s="13">
        <v>0.5</v>
      </c>
      <c r="C9" s="13">
        <f t="shared" si="0"/>
        <v>50</v>
      </c>
      <c r="D9" s="13">
        <v>2</v>
      </c>
      <c r="E9" s="13">
        <v>0.59099999999999997</v>
      </c>
      <c r="F9" s="13">
        <v>0.30599999999999999</v>
      </c>
      <c r="G9" s="13">
        <v>4.1000000000000002E-2</v>
      </c>
      <c r="H9" s="13">
        <v>0.54400000000000004</v>
      </c>
      <c r="I9" s="13">
        <v>0.26200000000000001</v>
      </c>
      <c r="J9" s="13">
        <v>378.52384937238497</v>
      </c>
      <c r="K9" s="13">
        <v>52.611218568665379</v>
      </c>
    </row>
    <row r="10" spans="1:11" x14ac:dyDescent="0.2">
      <c r="A10" s="13" t="s">
        <v>4</v>
      </c>
      <c r="B10" s="13">
        <v>0.5</v>
      </c>
      <c r="C10" s="13">
        <f t="shared" si="0"/>
        <v>50</v>
      </c>
      <c r="D10" s="13">
        <v>3</v>
      </c>
      <c r="E10" s="13">
        <v>0.55500000000000005</v>
      </c>
      <c r="F10" s="13">
        <v>0.29099999999999998</v>
      </c>
      <c r="G10" s="13">
        <v>3.9E-2</v>
      </c>
      <c r="H10" s="13">
        <v>0.51</v>
      </c>
      <c r="I10" s="13">
        <v>0.248</v>
      </c>
      <c r="J10" s="13">
        <v>354.71800000000002</v>
      </c>
      <c r="K10" s="13">
        <v>49.3</v>
      </c>
    </row>
    <row r="11" spans="1:11" x14ac:dyDescent="0.2">
      <c r="A11" s="13" t="s">
        <v>4</v>
      </c>
      <c r="B11" s="13">
        <v>1</v>
      </c>
      <c r="C11" s="13">
        <f t="shared" si="0"/>
        <v>100</v>
      </c>
      <c r="D11" s="13">
        <v>1</v>
      </c>
      <c r="E11" s="13">
        <v>1.1970000000000001</v>
      </c>
      <c r="F11" s="13">
        <v>0.6</v>
      </c>
      <c r="G11" s="13">
        <v>4.2000000000000003E-2</v>
      </c>
      <c r="H11" s="13">
        <v>1.1479999999999999</v>
      </c>
      <c r="I11" s="13">
        <v>0.55500000000000005</v>
      </c>
      <c r="J11" s="13">
        <v>798.46256796319528</v>
      </c>
      <c r="K11" s="13">
        <v>111.02514506769825</v>
      </c>
    </row>
    <row r="12" spans="1:11" x14ac:dyDescent="0.2">
      <c r="A12" s="13" t="s">
        <v>4</v>
      </c>
      <c r="B12" s="13">
        <v>1</v>
      </c>
      <c r="C12" s="13">
        <f t="shared" si="0"/>
        <v>100</v>
      </c>
      <c r="D12" s="13">
        <v>2</v>
      </c>
      <c r="E12" s="13">
        <v>1.2</v>
      </c>
      <c r="F12" s="13">
        <v>0.60399999999999998</v>
      </c>
      <c r="G12" s="13">
        <v>4.2000000000000003E-2</v>
      </c>
      <c r="H12" s="13">
        <v>1.153</v>
      </c>
      <c r="I12" s="13">
        <v>0.55900000000000005</v>
      </c>
      <c r="J12" s="13">
        <v>801.94019238812211</v>
      </c>
      <c r="K12" s="13">
        <v>111.50870406189556</v>
      </c>
    </row>
    <row r="13" spans="1:11" x14ac:dyDescent="0.2">
      <c r="A13" s="13" t="s">
        <v>4</v>
      </c>
      <c r="B13" s="13">
        <v>1</v>
      </c>
      <c r="C13" s="13">
        <f t="shared" si="0"/>
        <v>100</v>
      </c>
      <c r="D13" s="13">
        <v>3</v>
      </c>
      <c r="E13" s="13">
        <v>1.161</v>
      </c>
      <c r="F13" s="13">
        <v>0.59199999999999997</v>
      </c>
      <c r="G13" s="13">
        <v>4.8000000000000001E-2</v>
      </c>
      <c r="H13" s="13">
        <v>1.1080000000000001</v>
      </c>
      <c r="I13" s="13">
        <v>0.54100000000000004</v>
      </c>
      <c r="J13" s="13">
        <v>773.06600000000003</v>
      </c>
      <c r="K13" s="13">
        <v>107.2</v>
      </c>
    </row>
    <row r="14" spans="1:11" x14ac:dyDescent="0.2">
      <c r="A14" s="13" t="s">
        <v>5</v>
      </c>
      <c r="B14" s="13">
        <v>0.125</v>
      </c>
      <c r="C14" s="13">
        <f t="shared" si="0"/>
        <v>12.5</v>
      </c>
      <c r="D14" s="13">
        <v>1</v>
      </c>
      <c r="E14" s="13">
        <v>0.17399999999999999</v>
      </c>
      <c r="F14" s="13">
        <v>0.10199999999999999</v>
      </c>
      <c r="G14" s="13">
        <v>4.1000000000000002E-2</v>
      </c>
      <c r="H14" s="13">
        <v>0.127</v>
      </c>
      <c r="I14" s="13">
        <v>5.8000000000000003E-2</v>
      </c>
      <c r="J14" s="13">
        <v>86.390608767920227</v>
      </c>
      <c r="K14" s="13">
        <v>12.543209876543209</v>
      </c>
    </row>
    <row r="15" spans="1:11" x14ac:dyDescent="0.2">
      <c r="A15" s="13" t="s">
        <v>5</v>
      </c>
      <c r="B15" s="13">
        <v>0.125</v>
      </c>
      <c r="C15" s="13">
        <f t="shared" si="0"/>
        <v>12.5</v>
      </c>
      <c r="D15" s="13">
        <v>2</v>
      </c>
      <c r="E15" s="13">
        <v>0.16600000000000001</v>
      </c>
      <c r="F15" s="13">
        <v>9.7000000000000003E-2</v>
      </c>
      <c r="G15" s="13">
        <v>3.9E-2</v>
      </c>
      <c r="H15" s="13">
        <v>0.121</v>
      </c>
      <c r="I15" s="13">
        <v>5.3999999999999999E-2</v>
      </c>
      <c r="J15" s="13">
        <v>82.309162684396441</v>
      </c>
      <c r="K15" s="13">
        <v>11.950617283950617</v>
      </c>
    </row>
    <row r="16" spans="1:11" x14ac:dyDescent="0.2">
      <c r="A16" s="13" t="s">
        <v>5</v>
      </c>
      <c r="B16" s="13">
        <v>0.125</v>
      </c>
      <c r="C16" s="13">
        <f t="shared" si="0"/>
        <v>12.5</v>
      </c>
      <c r="D16" s="13">
        <v>3</v>
      </c>
      <c r="E16" s="13">
        <v>0.18</v>
      </c>
      <c r="F16" s="13">
        <v>0.10299999999999999</v>
      </c>
      <c r="G16" s="13">
        <v>4.1000000000000002E-2</v>
      </c>
      <c r="H16" s="13">
        <v>0.13400000000000001</v>
      </c>
      <c r="I16" s="13">
        <v>5.8000000000000003E-2</v>
      </c>
      <c r="J16" s="13">
        <v>91.058000000000007</v>
      </c>
      <c r="K16" s="13">
        <v>13.2</v>
      </c>
    </row>
    <row r="17" spans="1:11" x14ac:dyDescent="0.2">
      <c r="A17" s="13" t="s">
        <v>5</v>
      </c>
      <c r="B17" s="13">
        <v>0.25</v>
      </c>
      <c r="C17" s="13">
        <f t="shared" si="0"/>
        <v>25</v>
      </c>
      <c r="D17" s="13">
        <v>1</v>
      </c>
      <c r="E17" s="13">
        <v>0.32300000000000001</v>
      </c>
      <c r="F17" s="13">
        <v>0.16500000000000001</v>
      </c>
      <c r="G17" s="13">
        <v>4.2000000000000003E-2</v>
      </c>
      <c r="H17" s="13">
        <v>0.27500000000000002</v>
      </c>
      <c r="I17" s="13">
        <v>0.11899999999999999</v>
      </c>
      <c r="J17" s="13">
        <v>186.87214611872147</v>
      </c>
      <c r="K17" s="13">
        <v>27.160493827160497</v>
      </c>
    </row>
    <row r="18" spans="1:11" x14ac:dyDescent="0.2">
      <c r="A18" s="13" t="s">
        <v>5</v>
      </c>
      <c r="B18" s="13">
        <v>0.25</v>
      </c>
      <c r="C18" s="13">
        <f t="shared" si="0"/>
        <v>25</v>
      </c>
      <c r="D18" s="13">
        <v>2</v>
      </c>
      <c r="E18" s="13">
        <v>0.313</v>
      </c>
      <c r="F18" s="13">
        <v>0.16</v>
      </c>
      <c r="G18" s="13">
        <v>4.1000000000000002E-2</v>
      </c>
      <c r="H18" s="13">
        <v>0.26700000000000002</v>
      </c>
      <c r="I18" s="13">
        <v>0.11600000000000001</v>
      </c>
      <c r="J18" s="13">
        <v>181.43586550435867</v>
      </c>
      <c r="K18" s="13">
        <v>26.370370370370374</v>
      </c>
    </row>
    <row r="19" spans="1:11" x14ac:dyDescent="0.2">
      <c r="A19" s="13" t="s">
        <v>5</v>
      </c>
      <c r="B19" s="13">
        <v>0.25</v>
      </c>
      <c r="C19" s="13">
        <f t="shared" si="0"/>
        <v>25</v>
      </c>
      <c r="D19" s="13">
        <v>3</v>
      </c>
      <c r="E19" s="13">
        <v>0.308</v>
      </c>
      <c r="F19" s="13">
        <v>0.158</v>
      </c>
      <c r="G19" s="13">
        <v>3.7999999999999999E-2</v>
      </c>
      <c r="H19" s="13">
        <v>0.26500000000000001</v>
      </c>
      <c r="I19" s="13">
        <v>0.11700000000000001</v>
      </c>
      <c r="J19" s="13">
        <v>180.97800000000001</v>
      </c>
      <c r="K19" s="13">
        <v>26.2</v>
      </c>
    </row>
    <row r="20" spans="1:11" x14ac:dyDescent="0.2">
      <c r="A20" s="13" t="s">
        <v>5</v>
      </c>
      <c r="B20" s="13">
        <v>0.5</v>
      </c>
      <c r="C20" s="13">
        <f t="shared" si="0"/>
        <v>50</v>
      </c>
      <c r="D20" s="13">
        <v>1</v>
      </c>
      <c r="E20" s="13">
        <v>0.61</v>
      </c>
      <c r="F20" s="13">
        <v>0.28999999999999998</v>
      </c>
      <c r="G20" s="13">
        <v>3.9E-2</v>
      </c>
      <c r="H20" s="13">
        <v>0.56499999999999995</v>
      </c>
      <c r="I20" s="13">
        <v>0.248</v>
      </c>
      <c r="J20" s="13">
        <v>385.85940759282443</v>
      </c>
      <c r="K20" s="13">
        <v>55.802469135802461</v>
      </c>
    </row>
    <row r="21" spans="1:11" x14ac:dyDescent="0.2">
      <c r="A21" s="13" t="s">
        <v>5</v>
      </c>
      <c r="B21" s="13">
        <v>0.5</v>
      </c>
      <c r="C21" s="13">
        <f t="shared" si="0"/>
        <v>50</v>
      </c>
      <c r="D21" s="13">
        <v>2</v>
      </c>
      <c r="E21" s="13">
        <v>0.61099999999999999</v>
      </c>
      <c r="F21" s="13">
        <v>0.28999999999999998</v>
      </c>
      <c r="G21" s="13">
        <v>3.9E-2</v>
      </c>
      <c r="H21" s="13">
        <v>0.56699999999999995</v>
      </c>
      <c r="I21" s="13">
        <v>0.249</v>
      </c>
      <c r="J21" s="13">
        <v>387.2252816020025</v>
      </c>
      <c r="K21" s="13">
        <v>55.999999999999993</v>
      </c>
    </row>
    <row r="22" spans="1:11" x14ac:dyDescent="0.2">
      <c r="A22" s="13" t="s">
        <v>5</v>
      </c>
      <c r="B22" s="13">
        <v>0.5</v>
      </c>
      <c r="C22" s="13">
        <f t="shared" si="0"/>
        <v>50</v>
      </c>
      <c r="D22" s="13">
        <v>3</v>
      </c>
      <c r="E22" s="13">
        <v>0.61099999999999999</v>
      </c>
      <c r="F22" s="13">
        <v>0.29299999999999998</v>
      </c>
      <c r="G22" s="13">
        <v>0.04</v>
      </c>
      <c r="H22" s="13">
        <v>0.56499999999999995</v>
      </c>
      <c r="I22" s="13">
        <v>0.249</v>
      </c>
      <c r="J22" s="13">
        <v>386.74700000000001</v>
      </c>
      <c r="K22" s="13">
        <v>55.8</v>
      </c>
    </row>
    <row r="23" spans="1:11" x14ac:dyDescent="0.2">
      <c r="A23" s="13" t="s">
        <v>5</v>
      </c>
      <c r="B23" s="13">
        <v>1</v>
      </c>
      <c r="C23" s="13">
        <f t="shared" si="0"/>
        <v>100</v>
      </c>
      <c r="D23" s="13">
        <v>1</v>
      </c>
      <c r="E23" s="13">
        <v>1.2210000000000001</v>
      </c>
      <c r="F23" s="13">
        <v>0.55800000000000005</v>
      </c>
      <c r="G23" s="13">
        <v>4.1000000000000002E-2</v>
      </c>
      <c r="H23" s="13">
        <v>1.1739999999999999</v>
      </c>
      <c r="I23" s="13">
        <v>0.51300000000000001</v>
      </c>
      <c r="J23" s="13">
        <v>803.61195902153463</v>
      </c>
      <c r="K23" s="13">
        <v>115.95061728395061</v>
      </c>
    </row>
    <row r="24" spans="1:11" x14ac:dyDescent="0.2">
      <c r="A24" s="13" t="s">
        <v>5</v>
      </c>
      <c r="B24" s="13">
        <v>1</v>
      </c>
      <c r="C24" s="13">
        <f t="shared" si="0"/>
        <v>100</v>
      </c>
      <c r="D24" s="13">
        <v>2</v>
      </c>
      <c r="E24" s="13">
        <v>1.2330000000000001</v>
      </c>
      <c r="F24" s="13">
        <v>0.56399999999999995</v>
      </c>
      <c r="G24" s="13">
        <v>4.2000000000000003E-2</v>
      </c>
      <c r="H24" s="13">
        <v>1.1859999999999999</v>
      </c>
      <c r="I24" s="13">
        <v>0.51900000000000002</v>
      </c>
      <c r="J24" s="13">
        <v>811.82605059586024</v>
      </c>
      <c r="K24" s="13">
        <v>117.1358024691358</v>
      </c>
    </row>
    <row r="25" spans="1:11" x14ac:dyDescent="0.2">
      <c r="A25" s="13" t="s">
        <v>5</v>
      </c>
      <c r="B25" s="13">
        <v>1</v>
      </c>
      <c r="C25" s="13">
        <f t="shared" si="0"/>
        <v>100</v>
      </c>
      <c r="D25" s="13">
        <v>3</v>
      </c>
      <c r="E25" s="13">
        <v>1.1919999999999999</v>
      </c>
      <c r="F25" s="13">
        <v>0.55300000000000005</v>
      </c>
      <c r="G25" s="13">
        <v>4.2999999999999997E-2</v>
      </c>
      <c r="H25" s="13">
        <v>1.143</v>
      </c>
      <c r="I25" s="13">
        <v>0.50700000000000001</v>
      </c>
      <c r="J25" s="13">
        <v>784.68899999999996</v>
      </c>
      <c r="K25" s="13">
        <v>112.9</v>
      </c>
    </row>
    <row r="26" spans="1:11" x14ac:dyDescent="0.2">
      <c r="A26" s="13" t="s">
        <v>6</v>
      </c>
      <c r="B26" s="13">
        <v>0.125</v>
      </c>
      <c r="C26" s="13">
        <f t="shared" si="0"/>
        <v>12.5</v>
      </c>
      <c r="D26" s="13">
        <v>1</v>
      </c>
      <c r="E26" s="13">
        <v>0.23499999999999999</v>
      </c>
      <c r="F26" s="13">
        <v>0.13500000000000001</v>
      </c>
      <c r="G26" s="13">
        <v>4.8000000000000001E-2</v>
      </c>
      <c r="H26" s="13">
        <v>0.182</v>
      </c>
      <c r="I26" s="13">
        <v>8.4000000000000005E-2</v>
      </c>
      <c r="J26" s="13">
        <v>120.49339207048456</v>
      </c>
      <c r="K26" s="13">
        <v>16.35955056179775</v>
      </c>
    </row>
    <row r="27" spans="1:11" x14ac:dyDescent="0.2">
      <c r="A27" s="13" t="s">
        <v>6</v>
      </c>
      <c r="B27" s="13">
        <v>0.125</v>
      </c>
      <c r="C27" s="13">
        <f t="shared" si="0"/>
        <v>12.5</v>
      </c>
      <c r="D27" s="13">
        <v>2</v>
      </c>
      <c r="E27" s="13">
        <v>0.217</v>
      </c>
      <c r="F27" s="13">
        <v>0.126</v>
      </c>
      <c r="G27" s="13">
        <v>4.5999999999999999E-2</v>
      </c>
      <c r="H27" s="13">
        <v>0.16500000000000001</v>
      </c>
      <c r="I27" s="13">
        <v>7.6999999999999999E-2</v>
      </c>
      <c r="J27" s="13">
        <v>109.23851478917558</v>
      </c>
      <c r="K27" s="13">
        <v>14.831460674157304</v>
      </c>
    </row>
    <row r="28" spans="1:11" x14ac:dyDescent="0.2">
      <c r="A28" s="13" t="s">
        <v>6</v>
      </c>
      <c r="B28" s="13">
        <v>0.125</v>
      </c>
      <c r="C28" s="13">
        <f t="shared" si="0"/>
        <v>12.5</v>
      </c>
      <c r="D28" s="13">
        <v>3</v>
      </c>
      <c r="E28" s="13">
        <v>0.22500000000000001</v>
      </c>
      <c r="F28" s="13">
        <v>0.125</v>
      </c>
      <c r="G28" s="13">
        <v>3.7999999999999999E-2</v>
      </c>
      <c r="H28" s="13">
        <v>0.182</v>
      </c>
      <c r="I28" s="13">
        <v>8.4000000000000005E-2</v>
      </c>
      <c r="J28" s="13">
        <v>120.04</v>
      </c>
      <c r="K28" s="13">
        <v>16.399999999999999</v>
      </c>
    </row>
    <row r="29" spans="1:11" x14ac:dyDescent="0.2">
      <c r="A29" s="13" t="s">
        <v>6</v>
      </c>
      <c r="B29" s="13">
        <v>0.25</v>
      </c>
      <c r="C29" s="13">
        <f t="shared" si="0"/>
        <v>25</v>
      </c>
      <c r="D29" s="13">
        <v>1</v>
      </c>
      <c r="E29" s="13">
        <v>0.42299999999999999</v>
      </c>
      <c r="F29" s="13">
        <v>0.22</v>
      </c>
      <c r="G29" s="13">
        <v>4.4999999999999998E-2</v>
      </c>
      <c r="H29" s="13">
        <v>0.372</v>
      </c>
      <c r="I29" s="13">
        <v>0.17100000000000001</v>
      </c>
      <c r="J29" s="13">
        <v>247.58161113454236</v>
      </c>
      <c r="K29" s="13">
        <v>33.438202247191015</v>
      </c>
    </row>
    <row r="30" spans="1:11" x14ac:dyDescent="0.2">
      <c r="A30" s="13" t="s">
        <v>6</v>
      </c>
      <c r="B30" s="13">
        <v>0.25</v>
      </c>
      <c r="C30" s="13">
        <f t="shared" si="0"/>
        <v>25</v>
      </c>
      <c r="D30" s="13">
        <v>2</v>
      </c>
      <c r="E30" s="13">
        <v>0.38</v>
      </c>
      <c r="F30" s="13">
        <v>0.19900000000000001</v>
      </c>
      <c r="G30" s="13">
        <v>4.2999999999999997E-2</v>
      </c>
      <c r="H30" s="13">
        <v>0.33200000000000002</v>
      </c>
      <c r="I30" s="13">
        <v>0.153</v>
      </c>
      <c r="J30" s="13">
        <v>220.9599325179249</v>
      </c>
      <c r="K30" s="13">
        <v>29.842696629213485</v>
      </c>
    </row>
    <row r="31" spans="1:11" x14ac:dyDescent="0.2">
      <c r="A31" s="13" t="s">
        <v>6</v>
      </c>
      <c r="B31" s="13">
        <v>0.25</v>
      </c>
      <c r="C31" s="13">
        <f t="shared" si="0"/>
        <v>25</v>
      </c>
      <c r="D31" s="13">
        <v>3</v>
      </c>
      <c r="E31" s="13">
        <v>0.42199999999999999</v>
      </c>
      <c r="F31" s="13">
        <v>0.219</v>
      </c>
      <c r="G31" s="13">
        <v>4.1000000000000002E-2</v>
      </c>
      <c r="H31" s="13">
        <v>0.376</v>
      </c>
      <c r="I31" s="13">
        <v>0.17399999999999999</v>
      </c>
      <c r="J31" s="13">
        <v>248.25399999999999</v>
      </c>
      <c r="K31" s="13">
        <v>33.799999999999997</v>
      </c>
    </row>
    <row r="32" spans="1:11" x14ac:dyDescent="0.2">
      <c r="A32" s="13" t="s">
        <v>6</v>
      </c>
      <c r="B32" s="13">
        <v>0.5</v>
      </c>
      <c r="C32" s="13">
        <f t="shared" si="0"/>
        <v>50</v>
      </c>
      <c r="D32" s="13">
        <v>1</v>
      </c>
      <c r="E32" s="13">
        <v>0.81599999999999995</v>
      </c>
      <c r="F32" s="13">
        <v>0.39900000000000002</v>
      </c>
      <c r="G32" s="13">
        <v>4.1000000000000002E-2</v>
      </c>
      <c r="H32" s="13">
        <v>0.77</v>
      </c>
      <c r="I32" s="13">
        <v>0.35599999999999998</v>
      </c>
      <c r="J32" s="13">
        <v>510.74401008827238</v>
      </c>
      <c r="K32" s="13">
        <v>69.213483146067418</v>
      </c>
    </row>
    <row r="33" spans="1:11" x14ac:dyDescent="0.2">
      <c r="A33" s="13" t="s">
        <v>6</v>
      </c>
      <c r="B33" s="13">
        <v>0.5</v>
      </c>
      <c r="C33" s="13">
        <f t="shared" si="0"/>
        <v>50</v>
      </c>
      <c r="D33" s="13">
        <v>2</v>
      </c>
      <c r="E33" s="13">
        <v>0.76600000000000001</v>
      </c>
      <c r="F33" s="13">
        <v>0.376</v>
      </c>
      <c r="G33" s="13">
        <v>4.1000000000000002E-2</v>
      </c>
      <c r="H33" s="13">
        <v>0.71899999999999997</v>
      </c>
      <c r="I33" s="13">
        <v>0.33200000000000002</v>
      </c>
      <c r="J33" s="13">
        <v>476.91551071878945</v>
      </c>
      <c r="K33" s="13">
        <v>64.62921348314606</v>
      </c>
    </row>
    <row r="34" spans="1:11" x14ac:dyDescent="0.2">
      <c r="A34" s="13" t="s">
        <v>6</v>
      </c>
      <c r="B34" s="13">
        <v>0.5</v>
      </c>
      <c r="C34" s="13">
        <f t="shared" si="0"/>
        <v>50</v>
      </c>
      <c r="D34" s="13">
        <v>3</v>
      </c>
      <c r="E34" s="13">
        <v>0.80100000000000005</v>
      </c>
      <c r="F34" s="13">
        <v>0.39500000000000002</v>
      </c>
      <c r="G34" s="13">
        <v>0.04</v>
      </c>
      <c r="H34" s="13">
        <v>0.755</v>
      </c>
      <c r="I34" s="13">
        <v>0.35099999999999998</v>
      </c>
      <c r="J34" s="13">
        <v>498.28100000000001</v>
      </c>
      <c r="K34" s="13">
        <v>67.900000000000006</v>
      </c>
    </row>
    <row r="35" spans="1:11" x14ac:dyDescent="0.2">
      <c r="A35" s="13" t="s">
        <v>6</v>
      </c>
      <c r="B35" s="13">
        <v>1</v>
      </c>
      <c r="C35" s="13">
        <f t="shared" si="0"/>
        <v>100</v>
      </c>
      <c r="D35" s="13">
        <v>1</v>
      </c>
      <c r="E35" s="13">
        <v>1.617</v>
      </c>
      <c r="F35" s="13">
        <v>0.77</v>
      </c>
      <c r="G35" s="13">
        <v>4.3999999999999997E-2</v>
      </c>
      <c r="H35" s="13">
        <v>1.5660000000000001</v>
      </c>
      <c r="I35" s="13">
        <v>0.72299999999999998</v>
      </c>
      <c r="J35" s="13">
        <v>1036.3380163556301</v>
      </c>
      <c r="K35" s="13">
        <v>140.76404494382024</v>
      </c>
    </row>
    <row r="36" spans="1:11" x14ac:dyDescent="0.2">
      <c r="A36" s="13" t="s">
        <v>6</v>
      </c>
      <c r="B36" s="13">
        <v>1</v>
      </c>
      <c r="C36" s="13">
        <f t="shared" si="0"/>
        <v>100</v>
      </c>
      <c r="D36" s="13">
        <v>2</v>
      </c>
      <c r="E36" s="13">
        <v>1.593</v>
      </c>
      <c r="F36" s="13">
        <v>0.75900000000000001</v>
      </c>
      <c r="G36" s="13">
        <v>4.3999999999999997E-2</v>
      </c>
      <c r="H36" s="13">
        <v>1.542</v>
      </c>
      <c r="I36" s="13">
        <v>0.71099999999999997</v>
      </c>
      <c r="J36" s="13">
        <v>1020.4554413923255</v>
      </c>
      <c r="K36" s="13">
        <v>138.6067415730337</v>
      </c>
    </row>
    <row r="37" spans="1:11" x14ac:dyDescent="0.2">
      <c r="A37" s="13" t="s">
        <v>6</v>
      </c>
      <c r="B37" s="13">
        <v>1</v>
      </c>
      <c r="C37" s="13">
        <f t="shared" si="0"/>
        <v>100</v>
      </c>
      <c r="D37" s="13">
        <v>3</v>
      </c>
      <c r="E37" s="13">
        <v>1.6160000000000001</v>
      </c>
      <c r="F37" s="13">
        <v>0.77900000000000003</v>
      </c>
      <c r="G37" s="13">
        <v>5.0999999999999997E-2</v>
      </c>
      <c r="H37" s="13">
        <v>1.56</v>
      </c>
      <c r="I37" s="13">
        <v>0.72599999999999998</v>
      </c>
      <c r="J37" s="13">
        <v>1032.8009999999999</v>
      </c>
      <c r="K37" s="13">
        <v>140.19999999999999</v>
      </c>
    </row>
    <row r="38" spans="1:11" x14ac:dyDescent="0.2">
      <c r="A38" s="13" t="s">
        <v>7</v>
      </c>
      <c r="B38" s="13">
        <v>0.125</v>
      </c>
      <c r="C38" s="13">
        <f t="shared" si="0"/>
        <v>12.5</v>
      </c>
      <c r="D38" s="13">
        <v>1</v>
      </c>
      <c r="E38" s="13">
        <v>0.16700000000000001</v>
      </c>
      <c r="F38" s="13">
        <v>9.7000000000000003E-2</v>
      </c>
      <c r="G38" s="13">
        <v>3.7999999999999999E-2</v>
      </c>
      <c r="H38" s="13">
        <v>0.123</v>
      </c>
      <c r="I38" s="13">
        <v>5.5E-2</v>
      </c>
      <c r="J38" s="13">
        <v>83.616271755084924</v>
      </c>
      <c r="K38" s="13">
        <v>12.136161815490873</v>
      </c>
    </row>
    <row r="39" spans="1:11" x14ac:dyDescent="0.2">
      <c r="A39" s="13" t="s">
        <v>7</v>
      </c>
      <c r="B39" s="13">
        <v>0.125</v>
      </c>
      <c r="C39" s="13">
        <f t="shared" si="0"/>
        <v>12.5</v>
      </c>
      <c r="D39" s="13">
        <v>2</v>
      </c>
      <c r="E39" s="13">
        <v>0.17199999999999999</v>
      </c>
      <c r="F39" s="13">
        <v>9.9000000000000005E-2</v>
      </c>
      <c r="G39" s="13">
        <v>3.7999999999999999E-2</v>
      </c>
      <c r="H39" s="13">
        <v>0.128</v>
      </c>
      <c r="I39" s="13">
        <v>5.8000000000000003E-2</v>
      </c>
      <c r="J39" s="13">
        <v>87.015307192283515</v>
      </c>
      <c r="K39" s="13">
        <v>12.629501726689691</v>
      </c>
    </row>
    <row r="40" spans="1:11" x14ac:dyDescent="0.2">
      <c r="A40" s="13" t="s">
        <v>7</v>
      </c>
      <c r="B40" s="13">
        <v>0.125</v>
      </c>
      <c r="C40" s="13">
        <f t="shared" si="0"/>
        <v>12.5</v>
      </c>
      <c r="D40" s="13">
        <v>3</v>
      </c>
      <c r="E40" s="13">
        <v>0.17399999999999999</v>
      </c>
      <c r="F40" s="13">
        <v>0.10199999999999999</v>
      </c>
      <c r="G40" s="13">
        <v>4.2000000000000003E-2</v>
      </c>
      <c r="H40" s="13">
        <v>0.126</v>
      </c>
      <c r="I40" s="13">
        <v>5.6000000000000001E-2</v>
      </c>
      <c r="J40" s="13">
        <v>84.784999999999997</v>
      </c>
      <c r="K40" s="13">
        <v>12.4</v>
      </c>
    </row>
    <row r="41" spans="1:11" x14ac:dyDescent="0.2">
      <c r="A41" s="13" t="s">
        <v>7</v>
      </c>
      <c r="B41" s="13">
        <v>0.25</v>
      </c>
      <c r="C41" s="13">
        <f t="shared" si="0"/>
        <v>25</v>
      </c>
      <c r="D41" s="13">
        <v>1</v>
      </c>
      <c r="E41" s="13">
        <v>0.30299999999999999</v>
      </c>
      <c r="F41" s="13">
        <v>0.157</v>
      </c>
      <c r="G41" s="13">
        <v>3.6999999999999998E-2</v>
      </c>
      <c r="H41" s="13">
        <v>0.26</v>
      </c>
      <c r="I41" s="13">
        <v>0.11700000000000001</v>
      </c>
      <c r="J41" s="13">
        <v>177.0840336134454</v>
      </c>
      <c r="K41" s="13">
        <v>25.653675382338431</v>
      </c>
    </row>
    <row r="42" spans="1:11" x14ac:dyDescent="0.2">
      <c r="A42" s="13" t="s">
        <v>7</v>
      </c>
      <c r="B42" s="13">
        <v>0.25</v>
      </c>
      <c r="C42" s="13">
        <f t="shared" si="0"/>
        <v>25</v>
      </c>
      <c r="D42" s="13">
        <v>2</v>
      </c>
      <c r="E42" s="13">
        <v>0.30399999999999999</v>
      </c>
      <c r="F42" s="13">
        <v>0.158</v>
      </c>
      <c r="G42" s="13">
        <v>3.7999999999999999E-2</v>
      </c>
      <c r="H42" s="13">
        <v>0.26100000000000001</v>
      </c>
      <c r="I42" s="13">
        <v>0.11700000000000001</v>
      </c>
      <c r="J42" s="13">
        <v>177.76512605042018</v>
      </c>
      <c r="K42" s="13">
        <v>25.752343364578195</v>
      </c>
    </row>
    <row r="43" spans="1:11" x14ac:dyDescent="0.2">
      <c r="A43" s="13" t="s">
        <v>7</v>
      </c>
      <c r="B43" s="13">
        <v>0.25</v>
      </c>
      <c r="C43" s="13">
        <f t="shared" si="0"/>
        <v>25</v>
      </c>
      <c r="D43" s="13">
        <v>3</v>
      </c>
      <c r="E43" s="13">
        <v>0.311</v>
      </c>
      <c r="F43" s="13">
        <v>0.16200000000000001</v>
      </c>
      <c r="G43" s="13">
        <v>3.7999999999999999E-2</v>
      </c>
      <c r="H43" s="13">
        <v>0.26700000000000002</v>
      </c>
      <c r="I43" s="13">
        <v>0.121</v>
      </c>
      <c r="J43" s="13">
        <v>180.56200000000001</v>
      </c>
      <c r="K43" s="13">
        <v>26.3</v>
      </c>
    </row>
    <row r="44" spans="1:11" x14ac:dyDescent="0.2">
      <c r="A44" s="13" t="s">
        <v>7</v>
      </c>
      <c r="B44" s="13">
        <v>0.5</v>
      </c>
      <c r="C44" s="13">
        <f t="shared" si="0"/>
        <v>50</v>
      </c>
      <c r="D44" s="13">
        <v>1</v>
      </c>
      <c r="E44" s="13">
        <v>0.6</v>
      </c>
      <c r="F44" s="13">
        <v>0.29199999999999998</v>
      </c>
      <c r="G44" s="13">
        <v>4.1000000000000002E-2</v>
      </c>
      <c r="H44" s="13">
        <v>0.55300000000000005</v>
      </c>
      <c r="I44" s="13">
        <v>0.249</v>
      </c>
      <c r="J44" s="13">
        <v>375.53958944281533</v>
      </c>
      <c r="K44" s="13">
        <v>54.563394178589057</v>
      </c>
    </row>
    <row r="45" spans="1:11" x14ac:dyDescent="0.2">
      <c r="A45" s="13" t="s">
        <v>7</v>
      </c>
      <c r="B45" s="13">
        <v>0.5</v>
      </c>
      <c r="C45" s="13">
        <f t="shared" si="0"/>
        <v>50</v>
      </c>
      <c r="D45" s="13">
        <v>2</v>
      </c>
      <c r="E45" s="13">
        <v>0.6</v>
      </c>
      <c r="F45" s="13">
        <v>0.29299999999999998</v>
      </c>
      <c r="G45" s="13">
        <v>4.1000000000000002E-2</v>
      </c>
      <c r="H45" s="13">
        <v>0.55300000000000005</v>
      </c>
      <c r="I45" s="13">
        <v>0.249</v>
      </c>
      <c r="J45" s="13">
        <v>375.53958944281533</v>
      </c>
      <c r="K45" s="13">
        <v>54.563394178589057</v>
      </c>
    </row>
    <row r="46" spans="1:11" x14ac:dyDescent="0.2">
      <c r="A46" s="13" t="s">
        <v>7</v>
      </c>
      <c r="B46" s="13">
        <v>0.5</v>
      </c>
      <c r="C46" s="13">
        <f t="shared" si="0"/>
        <v>50</v>
      </c>
      <c r="D46" s="13">
        <v>3</v>
      </c>
      <c r="E46" s="13">
        <v>0.59099999999999997</v>
      </c>
      <c r="F46" s="13">
        <v>0.28999999999999998</v>
      </c>
      <c r="G46" s="13">
        <v>0.04</v>
      </c>
      <c r="H46" s="13">
        <v>0.54500000000000004</v>
      </c>
      <c r="I46" s="13">
        <v>0.247</v>
      </c>
      <c r="J46" s="13">
        <v>369.41</v>
      </c>
      <c r="K46" s="13">
        <v>53.8</v>
      </c>
    </row>
    <row r="47" spans="1:11" x14ac:dyDescent="0.2">
      <c r="A47" s="13" t="s">
        <v>7</v>
      </c>
      <c r="B47" s="13">
        <v>1</v>
      </c>
      <c r="C47" s="13">
        <f t="shared" si="0"/>
        <v>100</v>
      </c>
      <c r="D47" s="13">
        <v>1</v>
      </c>
      <c r="E47" s="13">
        <v>1.171</v>
      </c>
      <c r="F47" s="13">
        <v>0.54800000000000004</v>
      </c>
      <c r="G47" s="13">
        <v>4.1000000000000002E-2</v>
      </c>
      <c r="H47" s="13">
        <v>1.1240000000000001</v>
      </c>
      <c r="I47" s="13">
        <v>0.504</v>
      </c>
      <c r="J47" s="13">
        <v>762.98324958123976</v>
      </c>
      <c r="K47" s="13">
        <v>110.90281203749385</v>
      </c>
    </row>
    <row r="48" spans="1:11" x14ac:dyDescent="0.2">
      <c r="A48" s="13" t="s">
        <v>7</v>
      </c>
      <c r="B48" s="13">
        <v>1</v>
      </c>
      <c r="C48" s="13">
        <f t="shared" si="0"/>
        <v>100</v>
      </c>
      <c r="D48" s="13">
        <v>2</v>
      </c>
      <c r="E48" s="13">
        <v>1.1879999999999999</v>
      </c>
      <c r="F48" s="13">
        <v>0.55600000000000005</v>
      </c>
      <c r="G48" s="13">
        <v>4.1000000000000002E-2</v>
      </c>
      <c r="H48" s="13">
        <v>1.1399999999999999</v>
      </c>
      <c r="I48" s="13">
        <v>0.51200000000000001</v>
      </c>
      <c r="J48" s="13">
        <v>773.84422110552759</v>
      </c>
      <c r="K48" s="13">
        <v>112.48149975333004</v>
      </c>
    </row>
    <row r="49" spans="1:11" x14ac:dyDescent="0.2">
      <c r="A49" s="13" t="s">
        <v>7</v>
      </c>
      <c r="B49" s="13">
        <v>1</v>
      </c>
      <c r="C49" s="13">
        <f t="shared" si="0"/>
        <v>100</v>
      </c>
      <c r="D49" s="13">
        <v>3</v>
      </c>
      <c r="E49" s="13">
        <v>1.1950000000000001</v>
      </c>
      <c r="F49" s="13">
        <v>0.56599999999999995</v>
      </c>
      <c r="G49" s="13">
        <v>4.2000000000000003E-2</v>
      </c>
      <c r="H49" s="13">
        <v>1.147</v>
      </c>
      <c r="I49" s="13">
        <v>0.52100000000000002</v>
      </c>
      <c r="J49" s="13">
        <v>779.73900000000003</v>
      </c>
      <c r="K49" s="13">
        <v>113.2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Definitions</vt:lpstr>
      <vt:lpstr>ddPCR Data_Raw</vt:lpstr>
      <vt:lpstr>Synthetic Sample Information</vt:lpstr>
      <vt:lpstr>Titration Information</vt:lpstr>
      <vt:lpstr>Absorbance Measurements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Stein, Erica V. (Fed)</dc:creator>
  <cp:lastModifiedBy>Stein, Erica V.</cp:lastModifiedBy>
  <dcterms:created xsi:type="dcterms:W3CDTF">2017-10-18T13:08:22Z</dcterms:created>
  <dcterms:modified xsi:type="dcterms:W3CDTF">2017-10-19T12:40:14Z</dcterms:modified>
</cp:coreProperties>
</file>