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ine\yassa\New Courses from this laptop\365-Datascience - Python for finance\module5 - Markowitz Portfolio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<sst xmlns="http://schemas.openxmlformats.org/spreadsheetml/2006/main" count="16" uniqueCount="16">
  <si>
    <t>Share A</t>
  </si>
  <si>
    <t>Expected return</t>
  </si>
  <si>
    <t>Share B</t>
  </si>
  <si>
    <t>Standard deviation</t>
  </si>
  <si>
    <t>Portfolio 1</t>
  </si>
  <si>
    <t>Portfolio 2</t>
  </si>
  <si>
    <t>Portfolio 3</t>
  </si>
  <si>
    <t>Portfolio 4</t>
  </si>
  <si>
    <t>Portfolio 5</t>
  </si>
  <si>
    <t>Portfolio 6</t>
  </si>
  <si>
    <t>Expected Return</t>
  </si>
  <si>
    <t>Standard Deviation</t>
  </si>
  <si>
    <t>Weight A</t>
  </si>
  <si>
    <t>Weight B</t>
  </si>
  <si>
    <t>Correlation</t>
  </si>
  <si>
    <t>We can see that there is a set of efficient portfolios that provides greater return at same or even lower risk (markowitz idea)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</si>
</sst>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2" fillId="2" borderId="1" xfId="0" applyFont="1" applyFill="1" applyBorder="1"/>
    <xf numFmtId="0" fontId="3" fillId="2" borderId="1" xfId="0" applyFont="1" applyFill="1" applyBorder="1" applyAlignment="1">
      <alignment horizontal="right"/>
    </xf>
    <xf numFmtId="10" fontId="0" fillId="2" borderId="0" xfId="0" applyNumberFormat="1" applyFill="1"/>
    <xf numFmtId="9" fontId="0" fillId="2" borderId="0" xfId="1" applyFont="1" applyFill="1"/>
    <xf numFmtId="0" fontId="4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>
                <a:solidFill>
                  <a:srgbClr val="002060"/>
                </a:solidFill>
              </a:rPr>
              <a:t>Portfolios 1-6: Markowitz Shape</a:t>
            </a:r>
          </a:p>
        </c:rich>
      </c:tx>
      <c:layout>
        <c:manualLayout>
          <c:xMode val="edge"/>
          <c:yMode val="edge"/>
          <c:x val="2.5709299851032135E-2"/>
          <c:y val="2.7005103175862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Sheet1!$F$8:$F$13</c:f>
              <c:numCache>
                <c:formatCode>0%</c:formatCode>
                <c:ptCount val="6"/>
                <c:pt idx="0">
                  <c:v>0.05</c:v>
                </c:pt>
                <c:pt idx="1">
                  <c:v>4.7328638264796941E-2</c:v>
                </c:pt>
                <c:pt idx="2">
                  <c:v>0.05</c:v>
                </c:pt>
                <c:pt idx="3">
                  <c:v>5.7271284253105417E-2</c:v>
                </c:pt>
                <c:pt idx="4">
                  <c:v>6.7675697262754533E-2</c:v>
                </c:pt>
                <c:pt idx="5">
                  <c:v>0.08</c:v>
                </c:pt>
              </c:numCache>
            </c:numRef>
          </c:xVal>
          <c:yVal>
            <c:numRef>
              <c:f>Sheet1!$E$8:$E$13</c:f>
              <c:numCache>
                <c:formatCode>0.00%</c:formatCode>
                <c:ptCount val="6"/>
                <c:pt idx="0">
                  <c:v>7.0000000000000007E-2</c:v>
                </c:pt>
                <c:pt idx="1">
                  <c:v>7.400000000000001E-2</c:v>
                </c:pt>
                <c:pt idx="2">
                  <c:v>7.8E-2</c:v>
                </c:pt>
                <c:pt idx="3">
                  <c:v>8.2000000000000003E-2</c:v>
                </c:pt>
                <c:pt idx="4">
                  <c:v>8.5999999999999993E-2</c:v>
                </c:pt>
                <c:pt idx="5">
                  <c:v>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A41-403A-8819-5D7091FD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1184"/>
        <c:axId val="1517862272"/>
      </c:scatterChart>
      <c:valAx>
        <c:axId val="1517861184"/>
        <c:scaling>
          <c:orientation val="minMax"/>
          <c:min val="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17862272"/>
        <c:crosses val="autoZero"/>
        <c:crossBetween val="midCat"/>
      </c:valAx>
      <c:valAx>
        <c:axId val="1517862272"/>
        <c:scaling>
          <c:orientation val="minMax"/>
          <c:max val="0.1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1786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279797</xdr:colOff>
      <xdr:row>4</xdr:row>
      <xdr:rowOff>160735</xdr:rowOff>
    </xdr:from>
    <xdr:to>
      <xdr:col>11</xdr:col>
      <xdr:colOff>333374</xdr:colOff>
      <xdr:row>16</xdr:row>
      <xdr:rowOff>172043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D7C18C1-973D-46B9-A397-14C1EB3BA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19</xdr:row>
      <xdr:rowOff>0</xdr:rowOff>
    </xdr:from>
    <xdr:to>
      <xdr:col>12</xdr:col>
      <xdr:colOff>327391</xdr:colOff>
      <xdr:row>23</xdr:row>
      <xdr:rowOff>109225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3484217"/>
          <a:ext cx="4800000" cy="8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5</xdr:col>
      <xdr:colOff>832081</xdr:colOff>
      <xdr:row>22</xdr:row>
      <xdr:rowOff>120014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37522" y="3484217"/>
          <a:ext cx="2571429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386523</xdr:colOff>
      <xdr:row>26</xdr:row>
      <xdr:rowOff>143565</xdr:rowOff>
    </xdr:from>
    <xdr:to>
      <xdr:col>11</xdr:col>
      <xdr:colOff>531092</xdr:colOff>
      <xdr:row>48</xdr:row>
      <xdr:rowOff>14656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3523" y="4969565"/>
          <a:ext cx="7568296" cy="3935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tabSelected="1" zoomScale="55" zoomScaleNormal="55" workbookViewId="0">
      <selection activeCell="P24" sqref="P24"/>
    </sheetView>
  </sheetViews>
  <sheetFormatPr defaultColWidth="9.1796875" defaultRowHeight="14.5" x14ac:dyDescent="0.35"/>
  <cols>
    <col min="1" max="1" width="2" style="1" customWidth="1"/>
    <col min="2" max="2" width="18" style="1" bestFit="1" customWidth="1"/>
    <col min="3" max="4" width="9.1796875" style="1"/>
    <col min="5" max="5" width="15.7265625" style="1" bestFit="1" customWidth="1"/>
    <col min="6" max="6" width="16.81640625" style="1" bestFit="1" customWidth="1"/>
    <col min="7" max="7" width="18.1796875" style="1" bestFit="1" customWidth="1"/>
    <col min="8" max="16384" width="9.1796875" style="1"/>
  </cols>
  <sheetData>
    <row r="2" spans="2:14" ht="15" thickBot="1" x14ac:dyDescent="0.4">
      <c r="B2" s="3"/>
      <c r="C2" s="4" t="s">
        <v>0</v>
      </c>
      <c r="D2" s="4" t="s">
        <v>2</v>
      </c>
    </row>
    <row r="3" spans="2:14" x14ac:dyDescent="0.35">
      <c r="B3" s="1" t="s">
        <v>1</v>
      </c>
      <c r="C3" s="2">
        <v>7.0000000000000007E-2</v>
      </c>
      <c r="D3" s="2">
        <v>0.09</v>
      </c>
    </row>
    <row r="4" spans="2:14" x14ac:dyDescent="0.35">
      <c r="B4" s="1" t="s">
        <v>3</v>
      </c>
      <c r="C4" s="2">
        <v>0.05</v>
      </c>
      <c r="D4" s="2">
        <v>0.08</v>
      </c>
    </row>
    <row r="5" spans="2:14" x14ac:dyDescent="0.35">
      <c r="B5" s="1" t="s">
        <v>14</v>
      </c>
      <c r="C5" s="2">
        <v>0.3</v>
      </c>
      <c r="D5" s="2"/>
    </row>
    <row r="7" spans="2:14" ht="15" thickBot="1" x14ac:dyDescent="0.4">
      <c r="B7" s="4"/>
      <c r="C7" s="4" t="s">
        <v>12</v>
      </c>
      <c r="D7" s="4" t="s">
        <v>13</v>
      </c>
      <c r="E7" s="4" t="s">
        <v>10</v>
      </c>
      <c r="F7" s="4" t="s">
        <v>11</v>
      </c>
    </row>
    <row r="8" spans="2:14" x14ac:dyDescent="0.35">
      <c r="B8" s="1" t="s">
        <v>4</v>
      </c>
      <c r="C8" s="2">
        <v>1</v>
      </c>
      <c r="D8" s="2">
        <v>0</v>
      </c>
      <c r="E8" s="5">
        <f>C8*$C$3+D8*$D$3</f>
        <v>7.0000000000000007E-2</v>
      </c>
      <c r="F8" s="6">
        <f>(C8^2*$C$4^2+D8^2*$D$4^2+2*$C$5*C8*D8*$C$4*$D$4)^(1/2)</f>
        <v>0.05</v>
      </c>
      <c r="G8" s="5"/>
    </row>
    <row r="9" spans="2:14" x14ac:dyDescent="0.35">
      <c r="B9" s="1" t="s">
        <v>5</v>
      </c>
      <c r="C9" s="2">
        <v>0.8</v>
      </c>
      <c r="D9" s="2">
        <v>0.2</v>
      </c>
      <c r="E9" s="5">
        <f t="shared" ref="E9:E13" si="0">C9*$C$3+D9*$D$3</f>
        <v>7.400000000000001E-2</v>
      </c>
      <c r="F9" s="6">
        <f t="shared" ref="F9:F13" si="1">(C9^2*$C$4^2+D9^2*$D$4^2+2*$C$5*C9*D9*$C$4*$D$4)^(1/2)</f>
        <v>4.7328638264796941E-2</v>
      </c>
      <c r="G9" s="5"/>
    </row>
    <row r="10" spans="2:14" x14ac:dyDescent="0.35">
      <c r="B10" s="1" t="s">
        <v>6</v>
      </c>
      <c r="C10" s="2">
        <v>0.6</v>
      </c>
      <c r="D10" s="2">
        <v>0.4</v>
      </c>
      <c r="E10" s="5">
        <f t="shared" si="0"/>
        <v>7.8E-2</v>
      </c>
      <c r="F10" s="6">
        <f t="shared" si="1"/>
        <v>0.05</v>
      </c>
      <c r="G10" s="5"/>
    </row>
    <row r="11" spans="2:14" x14ac:dyDescent="0.35">
      <c r="B11" s="1" t="s">
        <v>7</v>
      </c>
      <c r="C11" s="2">
        <v>0.4</v>
      </c>
      <c r="D11" s="2">
        <v>0.6</v>
      </c>
      <c r="E11" s="5">
        <f t="shared" si="0"/>
        <v>8.2000000000000003E-2</v>
      </c>
      <c r="F11" s="6">
        <f t="shared" si="1"/>
        <v>5.7271284253105417E-2</v>
      </c>
      <c r="G11" s="5"/>
    </row>
    <row r="12" spans="2:14" x14ac:dyDescent="0.35">
      <c r="B12" s="1" t="s">
        <v>8</v>
      </c>
      <c r="C12" s="2">
        <v>0.2</v>
      </c>
      <c r="D12" s="2">
        <v>0.8</v>
      </c>
      <c r="E12" s="5">
        <f t="shared" si="0"/>
        <v>8.5999999999999993E-2</v>
      </c>
      <c r="F12" s="6">
        <f t="shared" si="1"/>
        <v>6.7675697262754533E-2</v>
      </c>
      <c r="G12" s="5"/>
    </row>
    <row r="13" spans="2:14" x14ac:dyDescent="0.35">
      <c r="B13" s="1" t="s">
        <v>9</v>
      </c>
      <c r="C13" s="2">
        <v>0</v>
      </c>
      <c r="D13" s="2">
        <v>1</v>
      </c>
      <c r="E13" s="5">
        <f t="shared" si="0"/>
        <v>0.09</v>
      </c>
      <c r="F13" s="6">
        <f t="shared" si="1"/>
        <v>0.08</v>
      </c>
      <c r="G13" s="5"/>
    </row>
    <row r="14" spans="2:14" ht="21" x14ac:dyDescent="0.5">
      <c r="N14" s="7" t="s"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yassa</cp:lastModifiedBy>
  <dcterms:created xsi:type="dcterms:W3CDTF">2017-03-28T13:13:18Z</dcterms:created>
  <dcterms:modified xsi:type="dcterms:W3CDTF">2021-11-14T18:15:39Z</dcterms:modified>
</cp:coreProperties>
</file>