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OneDrive\"/>
    </mc:Choice>
  </mc:AlternateContent>
  <bookViews>
    <workbookView xWindow="0" yWindow="0" windowWidth="21600" windowHeight="9630" activeTab="1"/>
  </bookViews>
  <sheets>
    <sheet name="Sheet1" sheetId="1" r:id="rId1"/>
    <sheet name="ecoute Saccom" sheetId="2" r:id="rId2"/>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61" i="2" l="1"/>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AO61" i="1" l="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alcChain>
</file>

<file path=xl/comments1.xml><?xml version="1.0" encoding="utf-8"?>
<comments xmlns="http://schemas.openxmlformats.org/spreadsheetml/2006/main">
  <authors>
    <author>ALTIMA</author>
  </authors>
  <commentList>
    <comment ref="Q2" authorId="0" shapeId="0">
      <text>
        <r>
          <rPr>
            <b/>
            <sz val="9"/>
            <color indexed="81"/>
            <rFont val="Tahoma"/>
            <charset val="1"/>
          </rPr>
          <t>ALTIMA:</t>
        </r>
        <r>
          <rPr>
            <sz val="9"/>
            <color indexed="81"/>
            <rFont val="Tahoma"/>
            <charset val="1"/>
          </rPr>
          <t xml:space="preserve">
on peut aller jusqu’à -5</t>
        </r>
      </text>
    </comment>
    <comment ref="AA2" authorId="0" shapeId="0">
      <text>
        <r>
          <rPr>
            <b/>
            <sz val="9"/>
            <color indexed="81"/>
            <rFont val="Tahoma"/>
            <charset val="1"/>
          </rPr>
          <t>ALTIMA:</t>
        </r>
        <r>
          <rPr>
            <sz val="9"/>
            <color indexed="81"/>
            <rFont val="Tahoma"/>
            <charset val="1"/>
          </rPr>
          <t xml:space="preserve">
dire au client ce qu'on fait</t>
        </r>
      </text>
    </comment>
    <comment ref="AC2" authorId="0" shapeId="0">
      <text>
        <r>
          <rPr>
            <b/>
            <sz val="9"/>
            <color indexed="81"/>
            <rFont val="Tahoma"/>
            <charset val="1"/>
          </rPr>
          <t>ALTIMA:</t>
        </r>
        <r>
          <rPr>
            <sz val="9"/>
            <color indexed="81"/>
            <rFont val="Tahoma"/>
            <charset val="1"/>
          </rPr>
          <t xml:space="preserve">
0 si clt raccroche et pas de rappel</t>
        </r>
      </text>
    </comment>
    <comment ref="AK2" authorId="0" shapeId="0">
      <text>
        <r>
          <rPr>
            <b/>
            <sz val="9"/>
            <color indexed="81"/>
            <rFont val="Tahoma"/>
            <charset val="1"/>
          </rPr>
          <t>ALTIMA:</t>
        </r>
        <r>
          <rPr>
            <sz val="9"/>
            <color indexed="81"/>
            <rFont val="Tahoma"/>
            <charset val="1"/>
          </rPr>
          <t xml:space="preserve">
si on depasse 4 c 0 si plus de 6 -5</t>
        </r>
      </text>
    </comment>
  </commentList>
</comments>
</file>

<file path=xl/comments2.xml><?xml version="1.0" encoding="utf-8"?>
<comments xmlns="http://schemas.openxmlformats.org/spreadsheetml/2006/main">
  <authors>
    <author>ALTIMA</author>
  </authors>
  <commentList>
    <comment ref="Q2" authorId="0" shapeId="0">
      <text>
        <r>
          <rPr>
            <b/>
            <sz val="9"/>
            <color indexed="81"/>
            <rFont val="Tahoma"/>
            <charset val="1"/>
          </rPr>
          <t>ALTIMA:</t>
        </r>
        <r>
          <rPr>
            <sz val="9"/>
            <color indexed="81"/>
            <rFont val="Tahoma"/>
            <charset val="1"/>
          </rPr>
          <t xml:space="preserve">
on peut aller jusqu’à -5</t>
        </r>
      </text>
    </comment>
    <comment ref="AA2" authorId="0" shapeId="0">
      <text>
        <r>
          <rPr>
            <b/>
            <sz val="9"/>
            <color indexed="81"/>
            <rFont val="Tahoma"/>
            <charset val="1"/>
          </rPr>
          <t>ALTIMA:</t>
        </r>
        <r>
          <rPr>
            <sz val="9"/>
            <color indexed="81"/>
            <rFont val="Tahoma"/>
            <charset val="1"/>
          </rPr>
          <t xml:space="preserve">
dire au client ce qu'on fait</t>
        </r>
      </text>
    </comment>
    <comment ref="AC2" authorId="0" shapeId="0">
      <text>
        <r>
          <rPr>
            <b/>
            <sz val="9"/>
            <color indexed="81"/>
            <rFont val="Tahoma"/>
            <charset val="1"/>
          </rPr>
          <t>ALTIMA:</t>
        </r>
        <r>
          <rPr>
            <sz val="9"/>
            <color indexed="81"/>
            <rFont val="Tahoma"/>
            <charset val="1"/>
          </rPr>
          <t xml:space="preserve">
0 si clt raccroche et pas de rappel</t>
        </r>
      </text>
    </comment>
    <comment ref="AK2" authorId="0" shapeId="0">
      <text>
        <r>
          <rPr>
            <b/>
            <sz val="9"/>
            <color indexed="81"/>
            <rFont val="Tahoma"/>
            <charset val="1"/>
          </rPr>
          <t>ALTIMA:</t>
        </r>
        <r>
          <rPr>
            <sz val="9"/>
            <color indexed="81"/>
            <rFont val="Tahoma"/>
            <charset val="1"/>
          </rPr>
          <t xml:space="preserve">
si on depasse 4 c 0 si plus de 6 -5</t>
        </r>
      </text>
    </comment>
  </commentList>
</comments>
</file>

<file path=xl/sharedStrings.xml><?xml version="1.0" encoding="utf-8"?>
<sst xmlns="http://schemas.openxmlformats.org/spreadsheetml/2006/main" count="948" uniqueCount="221">
  <si>
    <t>CS</t>
  </si>
  <si>
    <t>Employee Name</t>
  </si>
  <si>
    <t>Office</t>
  </si>
  <si>
    <t>Call reason</t>
  </si>
  <si>
    <t>QM Officer</t>
  </si>
  <si>
    <t>Call Date</t>
  </si>
  <si>
    <t>Evaluation Month</t>
  </si>
  <si>
    <t>Evaluation date</t>
  </si>
  <si>
    <t>Percentage Saccom</t>
  </si>
  <si>
    <t>Percentage</t>
  </si>
  <si>
    <t>Account number</t>
  </si>
  <si>
    <t>Phone Number</t>
  </si>
  <si>
    <t>Call length</t>
  </si>
  <si>
    <t>Proper Greeting (Yes/No)</t>
  </si>
  <si>
    <t>Restate Customer's Needs (Yes/Some/No)</t>
  </si>
  <si>
    <t>Show genuine Empathy (Yes/Some/No)</t>
  </si>
  <si>
    <t>Show ownership To client (Yes/Some/No)</t>
  </si>
  <si>
    <t>Verified Customer's vital information (Yes/Some/No)</t>
  </si>
  <si>
    <t>Confirm Email (use as a security question?) (Yes/No)</t>
  </si>
  <si>
    <t>Reconfirm Customer's Call back number (Yes/No)</t>
  </si>
  <si>
    <t>Understanding Client's current situation from Salesforce</t>
  </si>
  <si>
    <t>Permission to proceed with questions*(Yes/No)</t>
  </si>
  <si>
    <t>Ask good relevant questions (Yes/Some/No)</t>
  </si>
  <si>
    <t>Transition and probing for needs* (Yes/No)</t>
  </si>
  <si>
    <t>Present a Solution (Yes/Some/No)</t>
  </si>
  <si>
    <t>Present added value (upselling)* (Yes/No)</t>
  </si>
  <si>
    <t>overcoming rejection (Rejection to their solution) (Yes/No)</t>
  </si>
  <si>
    <t>Summarize Actions during call (Yes/Some/No)</t>
  </si>
  <si>
    <t>Reaffirm with client choice or solution (Yes/No)</t>
  </si>
  <si>
    <t>End call with appreciation for customer loyality/sincere close (Yes/Some/No)</t>
  </si>
  <si>
    <t>Clear and Accurate documentation with concise notes (Yes/Some/No)</t>
  </si>
  <si>
    <t>Accurate information provided</t>
  </si>
  <si>
    <t>All details pretained were provided - points to mention, Dates times and next steps</t>
  </si>
  <si>
    <t>Adhere to eligibility and policy details (Yes/Some/No)</t>
  </si>
  <si>
    <t>All Transactions were completed accurately and following correct process</t>
  </si>
  <si>
    <t>Proper Tone (Yes/No)</t>
  </si>
  <si>
    <t>Following Best practice guidlines for hold and mute* (Yes/No)</t>
  </si>
  <si>
    <t>Following best practice guidlines for transfer call (Yes/No)</t>
  </si>
  <si>
    <t>Total Gain</t>
  </si>
  <si>
    <t>Total Eligible</t>
  </si>
  <si>
    <t>TOTAL</t>
  </si>
  <si>
    <t>Note</t>
  </si>
  <si>
    <t>Objectif</t>
  </si>
  <si>
    <t>Nouhayla Ahmian</t>
  </si>
  <si>
    <t>Saccom</t>
  </si>
  <si>
    <t>Bill Payment</t>
  </si>
  <si>
    <t>Roy</t>
  </si>
  <si>
    <t>79.17%</t>
  </si>
  <si>
    <t>CA000111311910</t>
  </si>
  <si>
    <t>n/a</t>
  </si>
  <si>
    <t>Cx's daughter called to make payment for her mum. Explained due amount and took payment for Oct and cx would pay the bill of Nov by herself. Cx also claimed connection issue. Explained that's universal issue for social media app.</t>
  </si>
  <si>
    <t>Bill Question</t>
  </si>
  <si>
    <t>72.62%</t>
  </si>
  <si>
    <t>CA000111932377</t>
  </si>
  <si>
    <t>Cx called for update on his tech issue and price change. Explained cx's new price for 100M was still better than current 60M and 100M. Tried to transfer to TS but no tech was available. Told cx a tech would call back the same day. Sent case to Taha. No call back from Taha.</t>
  </si>
  <si>
    <t>Provisioning Issue</t>
  </si>
  <si>
    <t>71.43%</t>
  </si>
  <si>
    <t>AL000583811005</t>
  </si>
  <si>
    <t>Cx called for overpayment. Explained that we received his two payments and he had a credit in his account. Cx was still waiting for a home phone number assignment.Called back and provided the phone number. Explained the phone number wouldn't work until his Internet was activated on Oct 23rd.</t>
  </si>
  <si>
    <t>10/15/2021</t>
  </si>
  <si>
    <t>10/18/2021</t>
  </si>
  <si>
    <t>63.75%</t>
  </si>
  <si>
    <t>CA000111810063</t>
  </si>
  <si>
    <t>Cx called to request a correct bill. We still sent her wrong bill even the previous agent'd already promised to send her an accurate bill. Checked account and found out cx's service had been modified twice and billing was messed up. Cx just needed a corrected yearly bill. Told cx that she needed intervention of TL and would call back. No change of case 00531585 owner nor callback. Cx had to call back again the following Monday and became very upset.</t>
  </si>
  <si>
    <t>Seasonal Suspension</t>
  </si>
  <si>
    <t>10/21/2021</t>
  </si>
  <si>
    <t>64.29%</t>
  </si>
  <si>
    <t>CA000111497890</t>
  </si>
  <si>
    <t>Cx called to suspend service. Cx wanted to suspend more than 6 months. Offerred cancellation option and reactivation with install fee $60+taxes. Cx accepted. Processed cancellation and explained return. Told cx the balance $39 to pay. Actually cx's last payment already covered part of INV01302701 till Dec 9. We should refund cx rather than collect payment.</t>
  </si>
  <si>
    <t>10/25/2021</t>
  </si>
  <si>
    <t>88.10%</t>
  </si>
  <si>
    <t>CA000111638024</t>
  </si>
  <si>
    <t>Cx called to update credit card. Cx provided new card and paid. Activated autopay. Updated email address.</t>
  </si>
  <si>
    <t>Account Inquiry</t>
  </si>
  <si>
    <t>10/29/2021</t>
  </si>
  <si>
    <t>67.26%</t>
  </si>
  <si>
    <t>CA000111914765</t>
  </si>
  <si>
    <t>Cx called to check device pickup address. Told cx that the device locker wasn't ready yet but cx told her that he received locker info by text message. Texted cx the address and explained how to pick up device. Need to work on: restate, full address check, email, valid contact number, check account history, completed documentation and advise cx to call to swap modem after pickup.</t>
  </si>
  <si>
    <t>Amina Azzmouri</t>
  </si>
  <si>
    <t>71.95%</t>
  </si>
  <si>
    <t>CA000111918956</t>
  </si>
  <si>
    <t>Cx called to check her balance. Explained the balance and cx requested to pay $200 only and the rest in one week. Took payment and reactivated service. Better not just check overdue balance. Didn't notice the account balance $430.34 that includes the debt memo which is still not settled.</t>
  </si>
  <si>
    <t>63.69%</t>
  </si>
  <si>
    <t>CA000111737668</t>
  </si>
  <si>
    <t>Cx called to check update on his renewed bill. Told cx that same one-time rebate of $55 she offered last time. Cx was upset and decided to cancel service. Actually we could have more rebate for FTTN with TL. Also cx's contract has already expired. Better advise cx to contact us ASAP to make a decision.</t>
  </si>
  <si>
    <t>60.59%</t>
  </si>
  <si>
    <t>CA000111964096</t>
  </si>
  <si>
    <t>Cx called to check if she could use same physical connection after switching to cable service from FTTN. Didn't understand cx's question. Put cx on hold for 4 minutes and then asked if cx wanted to add new phone number. Finally understood and asked cx to keep the same device and transferred cx to TS. Better explain to cx that we would disconnect FTTN once cx confirms cable is up and running.</t>
  </si>
  <si>
    <t>Refund Inquiry</t>
  </si>
  <si>
    <t>9/13/2021</t>
  </si>
  <si>
    <t>9/14/2021</t>
  </si>
  <si>
    <t>72.02%</t>
  </si>
  <si>
    <t>AL000421321006</t>
  </si>
  <si>
    <t>Cx called to check refund update. Told cx that email addresss wasn't verified yet. Sent cx another verification email and cx confirmed verification over the phone. Told cx she would escalate the refund process and closely follow up her case. Better check Email Verified status in Zuora before ending call and ask cx to provide another email address.</t>
  </si>
  <si>
    <t>9/16/2021</t>
  </si>
  <si>
    <t>89.02%</t>
  </si>
  <si>
    <t>AL000296010527</t>
  </si>
  <si>
    <t>Cx returned our missed calls for payment collection. Explained the due amount. Cx wanted to make arrangment for his payment till end of the month. Checked with TL and told cx to pay half first and the rest at the end of month. Cx threatened to change provider as he's jobless due to injury. Offered cx reply by email. Better give clear instruction to collection agent that which date we should suspend service in the case rather than the email.</t>
  </si>
  <si>
    <t>9/21/2021</t>
  </si>
  <si>
    <t>09/23/2021</t>
  </si>
  <si>
    <t>69.05%</t>
  </si>
  <si>
    <t>AL000456701207</t>
  </si>
  <si>
    <t>Cx called for price change. Cx claimed she didn't receive notice. Explained the reason for the change. Offered a callback after checking with TL. Finally didn't call back but just sent an email telling cx no rebate is applicable as cx used service less than one year. Actually we could offer some discount as cx has two accounts.</t>
  </si>
  <si>
    <t>Cancellation</t>
  </si>
  <si>
    <t>9/23/2021</t>
  </si>
  <si>
    <t>09/24/2021</t>
  </si>
  <si>
    <t>83.93%</t>
  </si>
  <si>
    <t>CA000111777567</t>
  </si>
  <si>
    <t>Cx called to cancel service due to price change. Processed cancellation and explained return. Checked cx's another account and told him no price change for the moment. Better obtain more info about Fizz's offer.</t>
  </si>
  <si>
    <t>9/27/2021</t>
  </si>
  <si>
    <t>09/27/2021</t>
  </si>
  <si>
    <t>92.86%</t>
  </si>
  <si>
    <t>AL000309550616</t>
  </si>
  <si>
    <t>Cx called to cancel service due to switch to new provider following her roommate's move-in. Processed cancellation. Explained return and refund. Better obtain the info of the provider.</t>
  </si>
  <si>
    <t>Selmi Manal</t>
  </si>
  <si>
    <t>Moving</t>
  </si>
  <si>
    <t>61.31%</t>
  </si>
  <si>
    <t>AL000237340120</t>
  </si>
  <si>
    <t>Cx called to move service. Took new address and confirmed service was available. Advised cx to switch to cable 15M as we didn't do 10M any more. Helped change plan to 15M. Actually we don't do 10M for new cx but we could still move existing 10M. Cx lost credit card and would pay online. Cx would call back Wednesday to confirm her payment. Processed change and move. Better explain in case action that she'd follow up payment. Admin finally suspended the move action 435845.</t>
  </si>
  <si>
    <t>Modify Service</t>
  </si>
  <si>
    <t>77.98%</t>
  </si>
  <si>
    <t>CA000111895190</t>
  </si>
  <si>
    <t>Cx called to cancel TV service and phone service as she didn't use them. Explained the price after removing both services. Actually the phone service was zero. That's why Internet service for 30M was much higher than our current price. Cx should much lower like 55+3.99 rather than 64.95+3.99. Processed modification and explained return of TV box. Better let cx provide her name.</t>
  </si>
  <si>
    <t>75.00%</t>
  </si>
  <si>
    <t>CA000111561333</t>
  </si>
  <si>
    <t>Cx called to check update on his move order. Found out no action was created for the move order. Opened action and explained the processing time. Better explain cx'd go onsite as it's FTTN order not cable. Better advise cx to pay move fee right away.</t>
  </si>
  <si>
    <t>51.25%</t>
  </si>
  <si>
    <t>AL000458341209</t>
  </si>
  <si>
    <t>Cx called for bill explanation. Explained the bill adjustment due to move. Finally told cx that we overcharged cx from Oct 16 to Nov 15 and requested TL to add a second credit to waive the bill for this period. Actually cx's last payment had already covered INV01188463 till Sep 15. CM00138819 had already credited back FTTN 50M from Oct 5 till Nov 15 for part of INV01230159 and INV01270861. It's normal that we charged back FTTN 25M from Oct 5 till Nov 15 in INV01297560 and INV01298223. That means that we didn't overcharge cx from Oct 16 to Nov 15 and we shouldn't have added an extra credit CM00139862.</t>
  </si>
  <si>
    <t>10.71%</t>
  </si>
  <si>
    <t>CA000111768344</t>
  </si>
  <si>
    <t>2.5</t>
  </si>
  <si>
    <t>Cx called for credit for her yearly payment at old adress. Checked with TL and put TL on line with cx. TL told cx that cx wouldn't have anything to pay. Told cx the issue was fixed but no credit was applied to the balance.Actually cx moved in August and changed to cable 60M from FTTN 50M. A credit of $173,24 CM00131922 was already applied on August 14 to INV01227352 and INV01231750. That means cx should start to pay bill from Oct 18 INV01272240.</t>
  </si>
  <si>
    <t>41.07%</t>
  </si>
  <si>
    <t>CA000111842311</t>
  </si>
  <si>
    <t>Cx called for connection issue on her cellphone and not having received our bills for three months. Found out cx's account was cancelled. Cx claimed we finally retained her. Told cx that her connection issue could have connection with her billing and she'd need to escalate the case to TL of fix the billing first and then call back by the end of her shift. However, no case opened to followup. No documentation. No subscription was created to continue to bill cx.</t>
  </si>
  <si>
    <t>AL000559930726</t>
  </si>
  <si>
    <t>Cx called to pay for his father to reactivate service. Cx claimed the previous agent gave him different amount to pay. After having checked with the agent, took payment and placed order to reactivate service. Sent case to billing to remove bad debt but didn't request to credit back the device charge $206.95. There's still a big balance $201.20 in the account. Also the previous agent Taha's calculation was wrong and didn't nclude one-month service but only previous due balance before disconnection+reactivation fee. Didn't charge activaiton fee but only add free install with one-year contract in the new subscription.</t>
  </si>
  <si>
    <t>Jihane Yaaqobi</t>
  </si>
  <si>
    <t>80.95%</t>
  </si>
  <si>
    <t>CA000111668617</t>
  </si>
  <si>
    <t>Cx called for having received our notice emaill about copyright infringement. Asked cx to forward the email. Offered callback after checking with colleague. Told cx to stop related activities. Better add cx's contact number 5149777670 in the account.</t>
  </si>
  <si>
    <t>CA000111941974</t>
  </si>
  <si>
    <t>Cx's daughter called to renew service. She wanted to know why there's also a difference to pay.Explained the reason for price change and offerd one-time $25 rebate and a callback after checking TL for the difference. Finally called back and explained to cx that's caused by plan change from monthly to yearly and there's a period not billed. Actually that's the system adjustment back in August that we tried to increase price for those who'd paid yearly. That's two-month difference between old price and current price.</t>
  </si>
  <si>
    <t>64.38%</t>
  </si>
  <si>
    <t>CA000111335059</t>
  </si>
  <si>
    <t>Cx called to cancel service due to price. Explained the reason for change and the renewed price was already the best price. Processed cancellation. Explained return. Cx would port out the phone number. Better take down new provider's info. Better put cancellation date Nov 1st rather than Oct 31 to avoid extra one-day credit. Better do not suspend phone cancel action 437504. it'd be enough by simply specifying the port out request in the action note.</t>
  </si>
  <si>
    <t>86.25%</t>
  </si>
  <si>
    <t>CA000111626729</t>
  </si>
  <si>
    <t>Cx called to cancel service due to tech issue. Cx claimed he'd already contacted many times our TS but the issue wasn't solved. Cx received better offer of 400M at $80 taxes included. Processed cancellation. Explained return and refund. Better ask if cx wants to port out phone number.</t>
  </si>
  <si>
    <t>10/19/2021</t>
  </si>
  <si>
    <t>10/22/2021</t>
  </si>
  <si>
    <t>92.68%</t>
  </si>
  <si>
    <t>CA000111931771</t>
  </si>
  <si>
    <t>Cx called to cancel service due to move. Offered move option. Checked new address but no service is available. Processed cancellation. Explained return and refund. Put wrong cancellation date in the case comment which should be 31 oct rather than 31 nov.</t>
  </si>
  <si>
    <t>84.52%</t>
  </si>
  <si>
    <t>AL000551800618</t>
  </si>
  <si>
    <t>Cx called to make payment. Explained how much cx should pay after cx had requested to add TV channels. Cx understood and paid by credit card. Better advise cx to activate autopay.</t>
  </si>
  <si>
    <t>10/26/2021</t>
  </si>
  <si>
    <t>68.29%</t>
  </si>
  <si>
    <t>CA000111715888</t>
  </si>
  <si>
    <t>Cx called to check why we increased price. Explained the reason and cx's adjusted price was still better than our new promotion price. Cx claimed he received better offer from VDN. Checked with TL. Offered extra $15 rebate. Cx didn't accept that. Double-checked with TL and finally told cx that's the best offer and his request would be escalated to retention agent who would call cx back in 24 hours. However the case was closed and nobody called cx back. Finally ecare received cx's request and offered retention price $50*11+taxes and retained cx.</t>
  </si>
  <si>
    <t>Fatima Zahra Souini</t>
  </si>
  <si>
    <t>AL000252530226</t>
  </si>
  <si>
    <t>Cx called to check billing. Cx claimed our price were too much for her and thought of changing provider. Checked with TL and offered extra $8 credit. Cx accepted.</t>
  </si>
  <si>
    <t>AL000245320210</t>
  </si>
  <si>
    <t>Cx called for bill explanation. Explained the reason for the change but cx still paid the old amount. That's why the difference was accumulated. Gave cx the due amount $86.21 to pay. Reactivated service. Better also mention the late payment fee $7.10 that should be paid the same time with $86.21.</t>
  </si>
  <si>
    <t>64.88%</t>
  </si>
  <si>
    <t>CA000111487884</t>
  </si>
  <si>
    <t>Cx called to add a TV channel. Added TVA sports and collected payment. Sent action to add channel. Better respect A la carte policy by adding at least 10 channels at one time and give one business day to activate new channels by putting service start date Oct 13 instea of Oct 12.</t>
  </si>
  <si>
    <t>10/14/2021</t>
  </si>
  <si>
    <t>83.75%</t>
  </si>
  <si>
    <t>AL000192051028</t>
  </si>
  <si>
    <t>Cx called to relocate modem to basement. Explained the relocation fee. Cx claimed she paid for move fee but VDN tech didn't do anything but just came to check existing outlet. Finally cx said she'd figure out by herself.</t>
  </si>
  <si>
    <t>70.83%</t>
  </si>
  <si>
    <t>AL000155840826</t>
  </si>
  <si>
    <t>Cx called to move service. Checked new address where FTTN isn't available. Offered cable 60M. Processed change and move. Better collect install fee right away. Gave wrong info that cx'd have a modem-router for new cable service. Actually cx would only receive a cable modem and could use FTTN modem as router.</t>
  </si>
  <si>
    <t>85.63%</t>
  </si>
  <si>
    <t>CA000111405475</t>
  </si>
  <si>
    <t>Cx called to cancel service as he needed stable service for his work. Cx's already signed up with another provider. Processed cancellation and explained return and refund. Better ask if cx wants to port out phone number and obtain new provider info.</t>
  </si>
  <si>
    <t>10/27/2021</t>
  </si>
  <si>
    <t>91.88%</t>
  </si>
  <si>
    <t>AL000479690118</t>
  </si>
  <si>
    <t>Cx called why we sent him disconnection reminder. Explained the overdue amount. Cx didn't accept it and wanted to pay last bill and cancel service. Explained the reason for the price increase and sending the reminder. Cx finally understood and would make payment the following date.</t>
  </si>
  <si>
    <t>Iman Filali</t>
  </si>
  <si>
    <t>CA000111417141</t>
  </si>
  <si>
    <t>Cx called to check why he should update his online account pw every three months. Explained that's security measure. Cx's upset about having difficulty in paying from his online account without changing pw. Cx provided new credit card but unable to add new card. Told cx the request would be escalated to TL. Finally cx claimed he would take care of it by himself.</t>
  </si>
  <si>
    <t>AL000422711007</t>
  </si>
  <si>
    <t>Cx called to move service. Cx claimed he stopped using service for more than 3 months at the old address. Checked new address where Altima FTTH wasn't available. Offered cable 100M but cx thought it's too expensive. Cx requested to have refund for the months that he never used. Contacted TS and escalated to TL and offered callback after checking his real usage. Better understand cx's situation that cx mentioned at the very beginning that he lost the modem and wanted us to bill the lost modem.</t>
  </si>
  <si>
    <t>73.13%</t>
  </si>
  <si>
    <t>AL000320190627</t>
  </si>
  <si>
    <t>Cx called to move service. Cx claimed he'd stopped using our service since June. Explained cx'd still need to pay even he didn't use service as he notified us of seasonal suspension. Made payment arrangement and cx would pay right away by himself. Advised cx to send back payment confirmation by email to her email address. Better change case 00527360 owner to her own name. Better advise admin to disconnect service at the old address before receiving cx's payment and proceeding with move.</t>
  </si>
  <si>
    <t>CA000111557160</t>
  </si>
  <si>
    <t>Cx called to move to a new address by keeping service at the old address for one month. Offered Cogeco and provided info about the price. Cx thought it's too expensive compared with CIK and would call back after thinking over.</t>
  </si>
  <si>
    <t>89.38%</t>
  </si>
  <si>
    <t>AL000015380613</t>
  </si>
  <si>
    <t>Cx called to canel service due to tech issue. Cx's already signed up with Fizz. Explained cx already had the better offer for 15M. Processed cancellation and explained refund. Better help close the retention case 00519925.</t>
  </si>
  <si>
    <t>CA000111384933</t>
  </si>
  <si>
    <t>Cx returned our missed call about his refund. Told the amount to be refunded. Cx claimed the amount was wrong and we overbilled cx. Double-checked and found out the mistake. Escalated to billing to refund correct amount.</t>
  </si>
  <si>
    <t>67.50%</t>
  </si>
  <si>
    <t>CA000111813402</t>
  </si>
  <si>
    <t>Cx called to move service. Checked address and confirmed service was available at new address. Explained move fee. Cx requested to send him the bill for move fee and he would pay in one week. Double-checked address with cx but cx claimed postcode should be J3P 5C7 not J3P 5C5. Cx'd call back after verification. Actually no need to wait for cx's confirmation. VDN only uses the postcode of Post Canada. 41 RUE THIBODEAU SOREL-TRACY QC J3P 5C5</t>
  </si>
  <si>
    <t>Taha Yassin Bouchama</t>
  </si>
  <si>
    <t>New Sales</t>
  </si>
  <si>
    <t>CA000111802771</t>
  </si>
  <si>
    <t>Old cx called back to check our best offer for him. Cx wanted to know if we could offer extra $5/month rebate for 60M cable. Told cx that that's retention offer for old cx but cx cancelled service. Offered a callback after checking with TL. However, case 00525434 was closed. Finally cx called back and signed up with Hicham.</t>
  </si>
  <si>
    <t>70.24%</t>
  </si>
  <si>
    <t>CA000111982942</t>
  </si>
  <si>
    <t>Cx called to check if we'd already received port-out request from Bravo Telecom. Told cx that we didn't receive the request. Finally cx requested to cancel Internet and phone at the same time. Processed cancellation and asked cx to inform her new provider of sending request to us. Better explain return and refund over the phone and obtain info of the new provider.</t>
  </si>
  <si>
    <t>10/13/2021</t>
  </si>
  <si>
    <t>AL000335500711</t>
  </si>
  <si>
    <t>Cx called to move service. Checked new address where same service FTTN 50 is available. Cx's friend might take over his service at his current address. Cx'd talk to his friend and then call back. Better let cx provide his name. Better take down cx's move date Nov 1st and new address in the case: 8575 RUE BONNIVET SAINT-LÉONARD QC H1P 2H5 Better also explain in the case the possibility to transfer cx's service at the old to his friend. Better explain the move fee and clarify no billing adjustment is required due to moving the same service.</t>
  </si>
  <si>
    <t>65.48%</t>
  </si>
  <si>
    <t>CA000111810763</t>
  </si>
  <si>
    <t>Cx returned our missed call. Explained the overdue amount $95.18 and price change from this February but cx still paid the previous amount. With TL's approval, accepted payment arrangement. Asked cx to call back to provide payment confirmation which wasn't documented in the case.</t>
  </si>
  <si>
    <t>CA000111562072</t>
  </si>
  <si>
    <t>Cx called for bill explanation. Told cx that we charged the lost modem. Cx understood and authorized to use his deposit to pay for the lost modem. Updated case 00498692 to add credit but actually the credit had been added by the previous agent.</t>
  </si>
  <si>
    <t>AL000556000716</t>
  </si>
  <si>
    <t>Cx returned our missed call. Told cx our call was about payment arrangement at the beginning. Finally found out it's about the collection of the overdue bill. Cx wanted to make another arrangement. Checked with TL and accepted the arrangement. Better help close the collection case 00499365 or simply update it without opening a new case.</t>
  </si>
  <si>
    <t>AL000467471223</t>
  </si>
  <si>
    <t>Cx called check if we'd received his returned modem by mail. Told cx that we hadn't received the device yet. Cx's also wanted to check if we'd received Fongo's port-out request.Told cx cx that we hadn't received the request yet. Called back to get cx's new provider name and account number which wasn't necessary. Cx would call back to provide that number.To port out a phone number, just need to make sure new provider sends us a request with cx's correct account name, address and phone number and the number is still active with us. We don't need account number of new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</si>
</sst>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scheme val="minor"/>
    </font>
    <font>
      <b/>
      <sz val="11"/>
      <color theme="0"/>
      <name val="Calibri"/>
      <family val="2"/>
      <scheme val="minor"/>
    </font>
    <font>
      <b/>
      <sz val="10"/>
      <color rgb="FFFFFFFF"/>
      <name val="Arial"/>
      <family val="2"/>
    </font>
    <font>
      <sz val="10"/>
      <color theme="1"/>
      <name val="Arial"/>
      <family val="2"/>
    </font>
    <font>
      <b/>
      <sz val="10"/>
      <color rgb="FFFF0000"/>
      <name val="Arial"/>
      <family val="2"/>
    </font>
    <font>
      <b/>
      <sz val="10"/>
      <color theme="0"/>
      <name val="Arial"/>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rgb="FF6C7687"/>
        <bgColor indexed="64"/>
      </patternFill>
    </fill>
    <fill>
      <patternFill patternType="solid">
        <fgColor rgb="FFFFFF00"/>
        <bgColor indexed="64"/>
      </patternFill>
    </fill>
    <fill>
      <patternFill patternType="solid">
        <fgColor rgb="FFFF0000"/>
        <bgColor indexed="64"/>
      </patternFill>
    </fill>
    <fill>
      <patternFill patternType="solid">
        <fgColor rgb="FFEBEFF1"/>
        <bgColor indexed="64"/>
      </patternFill>
    </fill>
    <fill>
      <patternFill patternType="solid">
        <fgColor rgb="FFFFFFFF"/>
        <bgColor indexed="64"/>
      </patternFill>
    </fill>
    <fill>
      <patternFill patternType="solid">
        <fgColor theme="1"/>
        <bgColor indexed="64"/>
      </patternFill>
    </fill>
    <fill>
      <patternFill patternType="solid">
        <fgColor rgb="FFFFC000"/>
        <bgColor indexed="64"/>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3" fillId="2" borderId="1" xfId="0" applyFont="1" applyFill="1" applyBorder="1" applyAlignment="1">
      <alignment horizontal="center" wrapText="1"/>
    </xf>
    <xf numFmtId="0" fontId="4" fillId="2" borderId="2" xfId="0" applyFont="1" applyFill="1" applyBorder="1" applyAlignment="1">
      <alignment wrapText="1"/>
    </xf>
    <xf numFmtId="10" fontId="4" fillId="2" borderId="2" xfId="1" applyNumberFormat="1" applyFont="1" applyFill="1" applyBorder="1" applyAlignment="1">
      <alignment wrapText="1"/>
    </xf>
    <xf numFmtId="0" fontId="3" fillId="2" borderId="3" xfId="0" applyFont="1" applyFill="1" applyBorder="1" applyAlignment="1">
      <alignment horizontal="center" wrapText="1"/>
    </xf>
    <xf numFmtId="0" fontId="3" fillId="2" borderId="4" xfId="0" applyFont="1" applyFill="1" applyBorder="1" applyAlignment="1">
      <alignment horizontal="center" wrapText="1"/>
    </xf>
    <xf numFmtId="0" fontId="5" fillId="3" borderId="4" xfId="0" applyFont="1" applyFill="1" applyBorder="1" applyAlignment="1">
      <alignment horizontal="center" wrapText="1"/>
    </xf>
    <xf numFmtId="0" fontId="6" fillId="4" borderId="4" xfId="0" applyFont="1" applyFill="1" applyBorder="1" applyAlignment="1">
      <alignment horizontal="center" wrapText="1"/>
    </xf>
    <xf numFmtId="10" fontId="3" fillId="2" borderId="4" xfId="1" applyNumberFormat="1" applyFont="1" applyFill="1" applyBorder="1" applyAlignment="1">
      <alignment horizontal="center" wrapText="1"/>
    </xf>
    <xf numFmtId="0" fontId="3" fillId="2" borderId="6" xfId="0" applyFont="1" applyFill="1" applyBorder="1" applyAlignment="1">
      <alignment horizontal="center" wrapText="1"/>
    </xf>
    <xf numFmtId="0" fontId="4" fillId="5" borderId="3" xfId="0" applyFont="1" applyFill="1" applyBorder="1" applyAlignment="1">
      <alignment horizontal="center" wrapText="1"/>
    </xf>
    <xf numFmtId="0" fontId="4" fillId="5" borderId="4" xfId="0" applyFont="1" applyFill="1" applyBorder="1" applyAlignment="1">
      <alignment horizontal="center" wrapText="1"/>
    </xf>
    <xf numFmtId="14" fontId="4" fillId="5" borderId="4" xfId="0" applyNumberFormat="1" applyFont="1" applyFill="1" applyBorder="1" applyAlignment="1">
      <alignment horizontal="center" wrapText="1"/>
    </xf>
    <xf numFmtId="17" fontId="4" fillId="5" borderId="4" xfId="0" applyNumberFormat="1" applyFont="1" applyFill="1" applyBorder="1" applyAlignment="1">
      <alignment horizontal="center" wrapText="1"/>
    </xf>
    <xf numFmtId="10" fontId="4" fillId="5" borderId="4" xfId="1" applyNumberFormat="1" applyFont="1" applyFill="1" applyBorder="1" applyAlignment="1">
      <alignment horizontal="center" wrapText="1"/>
    </xf>
    <xf numFmtId="9" fontId="4" fillId="5" borderId="4" xfId="1" applyFont="1" applyFill="1" applyBorder="1" applyAlignment="1">
      <alignment horizontal="center" wrapText="1"/>
    </xf>
    <xf numFmtId="20" fontId="4" fillId="5" borderId="4" xfId="0" applyNumberFormat="1" applyFont="1" applyFill="1" applyBorder="1" applyAlignment="1">
      <alignment horizontal="center" wrapText="1"/>
    </xf>
    <xf numFmtId="10" fontId="4" fillId="5" borderId="4" xfId="0" applyNumberFormat="1" applyFont="1" applyFill="1" applyBorder="1" applyAlignment="1">
      <alignment horizontal="center" wrapText="1"/>
    </xf>
    <xf numFmtId="0" fontId="4" fillId="5" borderId="7" xfId="0" applyFont="1" applyFill="1" applyBorder="1" applyAlignment="1">
      <alignment horizontal="center" vertical="center"/>
    </xf>
    <xf numFmtId="0" fontId="4" fillId="6" borderId="3" xfId="0" applyFont="1" applyFill="1" applyBorder="1" applyAlignment="1">
      <alignment horizontal="center" wrapText="1"/>
    </xf>
    <xf numFmtId="0" fontId="4" fillId="6" borderId="4" xfId="0" applyFont="1" applyFill="1" applyBorder="1" applyAlignment="1">
      <alignment horizontal="center" wrapText="1"/>
    </xf>
    <xf numFmtId="14" fontId="4" fillId="6" borderId="4" xfId="0" applyNumberFormat="1" applyFont="1" applyFill="1" applyBorder="1" applyAlignment="1">
      <alignment horizontal="center" wrapText="1"/>
    </xf>
    <xf numFmtId="17" fontId="4" fillId="6" borderId="4" xfId="0" applyNumberFormat="1" applyFont="1" applyFill="1" applyBorder="1" applyAlignment="1">
      <alignment horizontal="center" wrapText="1"/>
    </xf>
    <xf numFmtId="10" fontId="4" fillId="6" borderId="4" xfId="1" applyNumberFormat="1" applyFont="1" applyFill="1" applyBorder="1" applyAlignment="1">
      <alignment horizontal="center" wrapText="1"/>
    </xf>
    <xf numFmtId="9" fontId="4" fillId="6" borderId="4" xfId="1" applyFont="1" applyFill="1" applyBorder="1" applyAlignment="1">
      <alignment horizontal="center" wrapText="1"/>
    </xf>
    <xf numFmtId="20" fontId="4" fillId="6" borderId="4" xfId="0" applyNumberFormat="1" applyFont="1" applyFill="1" applyBorder="1" applyAlignment="1">
      <alignment horizontal="center" wrapText="1"/>
    </xf>
    <xf numFmtId="10" fontId="4" fillId="6" borderId="4" xfId="0" applyNumberFormat="1" applyFont="1" applyFill="1" applyBorder="1" applyAlignment="1">
      <alignment horizontal="center" wrapText="1"/>
    </xf>
    <xf numFmtId="0" fontId="4" fillId="6" borderId="7" xfId="0" applyFont="1" applyFill="1" applyBorder="1" applyAlignment="1">
      <alignment horizontal="center" vertical="center"/>
    </xf>
    <xf numFmtId="2" fontId="0" fillId="0" borderId="0" xfId="0" applyNumberFormat="1"/>
    <xf numFmtId="2" fontId="0" fillId="0" borderId="0" xfId="1" applyNumberFormat="1" applyFont="1"/>
    <xf numFmtId="2" fontId="2" fillId="7" borderId="0" xfId="0" applyNumberFormat="1" applyFont="1" applyFill="1" applyAlignment="1">
      <alignment horizontal="center"/>
    </xf>
    <xf numFmtId="10" fontId="2" fillId="7" borderId="0" xfId="1" applyNumberFormat="1" applyFont="1" applyFill="1" applyAlignment="1">
      <alignment horizontal="center"/>
    </xf>
    <xf numFmtId="10" fontId="0" fillId="0" borderId="0" xfId="1" applyNumberFormat="1" applyFont="1"/>
    <xf numFmtId="0" fontId="3" fillId="4" borderId="4" xfId="0" applyFont="1" applyFill="1" applyBorder="1" applyAlignment="1">
      <alignment horizontal="center" wrapText="1"/>
    </xf>
    <xf numFmtId="0" fontId="6" fillId="8" borderId="5" xfId="0" applyFont="1" applyFill="1" applyBorder="1" applyAlignment="1">
      <alignment horizontal="center" vertical="center" wrapText="1"/>
    </xf>
    <xf numFmtId="0" fontId="3" fillId="8" borderId="4" xfId="0" applyFont="1" applyFill="1" applyBorder="1" applyAlignment="1">
      <alignment horizontal="center" wrapText="1"/>
    </xf>
  </cellXfs>
  <cellStyles count="2">
    <cellStyle name="Normal" xfId="0" builtinId="0"/>
    <cellStyle name="Pourcentage" xfId="1" builtinId="5"/>
  </cellStyles>
  <dxfs count="12">
    <dxf>
      <font>
        <color rgb="FF9C0006"/>
      </font>
      <fill>
        <patternFill>
          <bgColor rgb="FFFFC7CE"/>
        </patternFill>
      </fill>
    </dxf>
    <dxf>
      <font>
        <color rgb="FF9C5700"/>
      </font>
      <fill>
        <patternFill>
          <bgColor rgb="FFFFEB9C"/>
        </patternFill>
      </fill>
    </dxf>
    <dxf>
      <font>
        <b/>
        <i val="0"/>
      </font>
      <fill>
        <patternFill>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font>
      <fill>
        <patternFill>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font>
      <fill>
        <patternFill>
          <bgColor rgb="FF00B05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61"/>
  <sheetViews>
    <sheetView workbookViewId="0">
      <selection activeCell="A4" sqref="A4:XFD4"/>
    </sheetView>
  </sheetViews>
  <sheetFormatPr baseColWidth="10" defaultColWidth="23.7109375" defaultRowHeight="15" x14ac:dyDescent="0.25"/>
  <cols>
    <col min="2" max="2" width="0" hidden="1" customWidth="1"/>
    <col min="4" max="5" width="0" hidden="1" customWidth="1"/>
    <col min="7" max="7" width="0" hidden="1" customWidth="1"/>
    <col min="8" max="8" width="23.7109375" style="32"/>
    <col min="9" max="12" width="0" hidden="1" customWidth="1"/>
    <col min="21" max="21" width="22.28515625" bestFit="1" customWidth="1"/>
  </cols>
  <sheetData>
    <row r="1" spans="1:42" ht="15.75" thickBot="1" x14ac:dyDescent="0.3">
      <c r="A1" s="1" t="s">
        <v>0</v>
      </c>
      <c r="B1" s="2"/>
      <c r="C1" s="2"/>
      <c r="D1" s="2"/>
      <c r="E1" s="2"/>
      <c r="F1" s="2"/>
      <c r="G1" s="2"/>
      <c r="H1" s="3"/>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5.25" thickBot="1" x14ac:dyDescent="0.3">
      <c r="A2" s="4" t="s">
        <v>1</v>
      </c>
      <c r="B2" s="5" t="s">
        <v>2</v>
      </c>
      <c r="C2" s="5" t="s">
        <v>3</v>
      </c>
      <c r="D2" s="5" t="s">
        <v>4</v>
      </c>
      <c r="E2" s="5" t="s">
        <v>5</v>
      </c>
      <c r="F2" s="5" t="s">
        <v>6</v>
      </c>
      <c r="G2" s="5" t="s">
        <v>7</v>
      </c>
      <c r="H2" s="6" t="s">
        <v>8</v>
      </c>
      <c r="I2" s="5" t="s">
        <v>9</v>
      </c>
      <c r="J2" s="5" t="s">
        <v>10</v>
      </c>
      <c r="K2" s="5" t="s">
        <v>11</v>
      </c>
      <c r="L2" s="5" t="s">
        <v>12</v>
      </c>
      <c r="M2" s="33" t="s">
        <v>13</v>
      </c>
      <c r="N2" s="5" t="s">
        <v>14</v>
      </c>
      <c r="O2" s="5" t="s">
        <v>15</v>
      </c>
      <c r="P2" s="5" t="s">
        <v>16</v>
      </c>
      <c r="Q2" s="33" t="s">
        <v>17</v>
      </c>
      <c r="R2" s="5" t="s">
        <v>18</v>
      </c>
      <c r="S2" s="5" t="s">
        <v>19</v>
      </c>
      <c r="T2" s="33" t="s">
        <v>20</v>
      </c>
      <c r="U2" s="34" t="s">
        <v>21</v>
      </c>
      <c r="V2" s="5" t="s">
        <v>22</v>
      </c>
      <c r="W2" s="35" t="s">
        <v>23</v>
      </c>
      <c r="X2" s="5" t="s">
        <v>24</v>
      </c>
      <c r="Y2" s="35" t="s">
        <v>25</v>
      </c>
      <c r="Z2" s="35" t="s">
        <v>26</v>
      </c>
      <c r="AA2" s="5" t="s">
        <v>27</v>
      </c>
      <c r="AB2" s="35" t="s">
        <v>28</v>
      </c>
      <c r="AC2" s="5" t="s">
        <v>29</v>
      </c>
      <c r="AD2" s="33" t="s">
        <v>30</v>
      </c>
      <c r="AE2" s="33" t="s">
        <v>31</v>
      </c>
      <c r="AF2" s="33" t="s">
        <v>32</v>
      </c>
      <c r="AG2" s="33" t="s">
        <v>33</v>
      </c>
      <c r="AH2" s="33" t="s">
        <v>34</v>
      </c>
      <c r="AI2" s="33" t="s">
        <v>35</v>
      </c>
      <c r="AJ2" s="33" t="s">
        <v>36</v>
      </c>
      <c r="AK2" s="33" t="s">
        <v>37</v>
      </c>
      <c r="AL2" s="5" t="s">
        <v>38</v>
      </c>
      <c r="AM2" s="5" t="s">
        <v>39</v>
      </c>
      <c r="AN2" s="7" t="s">
        <v>40</v>
      </c>
      <c r="AO2" s="5" t="s">
        <v>9</v>
      </c>
      <c r="AP2" s="5" t="s">
        <v>41</v>
      </c>
    </row>
    <row r="3" spans="1:42" ht="15.75" thickBot="1" x14ac:dyDescent="0.3">
      <c r="A3" s="4" t="s">
        <v>42</v>
      </c>
      <c r="B3" s="5"/>
      <c r="C3" s="5"/>
      <c r="D3" s="5"/>
      <c r="E3" s="5"/>
      <c r="F3" s="5"/>
      <c r="G3" s="5"/>
      <c r="H3" s="6"/>
      <c r="I3" s="5"/>
      <c r="J3" s="5"/>
      <c r="K3" s="5"/>
      <c r="L3" s="5"/>
      <c r="M3" s="5">
        <v>1</v>
      </c>
      <c r="N3" s="5">
        <v>5</v>
      </c>
      <c r="O3" s="5">
        <v>5</v>
      </c>
      <c r="P3" s="5">
        <v>3</v>
      </c>
      <c r="Q3" s="5">
        <v>5</v>
      </c>
      <c r="R3" s="5">
        <v>2</v>
      </c>
      <c r="S3" s="5">
        <v>2</v>
      </c>
      <c r="T3" s="5">
        <v>10</v>
      </c>
      <c r="U3" s="5">
        <v>1</v>
      </c>
      <c r="V3" s="5">
        <v>10</v>
      </c>
      <c r="W3" s="5">
        <v>2</v>
      </c>
      <c r="X3" s="5">
        <v>5</v>
      </c>
      <c r="Y3" s="5">
        <v>4</v>
      </c>
      <c r="Z3" s="5">
        <v>5</v>
      </c>
      <c r="AA3" s="5">
        <v>5</v>
      </c>
      <c r="AB3" s="5">
        <v>1</v>
      </c>
      <c r="AC3" s="5">
        <v>4</v>
      </c>
      <c r="AD3" s="5">
        <v>4</v>
      </c>
      <c r="AE3" s="5">
        <v>5</v>
      </c>
      <c r="AF3" s="5">
        <v>5</v>
      </c>
      <c r="AG3" s="5">
        <v>5</v>
      </c>
      <c r="AH3" s="5">
        <v>10</v>
      </c>
      <c r="AI3" s="5">
        <v>1</v>
      </c>
      <c r="AJ3" s="5">
        <v>2</v>
      </c>
      <c r="AK3" s="5">
        <v>1</v>
      </c>
      <c r="AL3" s="5">
        <v>103</v>
      </c>
      <c r="AM3" s="5">
        <v>103</v>
      </c>
      <c r="AN3" s="5"/>
      <c r="AO3" s="8">
        <v>1</v>
      </c>
      <c r="AP3" s="9"/>
    </row>
    <row r="4" spans="1:42" ht="15.75" thickBot="1" x14ac:dyDescent="0.3">
      <c r="A4" s="10" t="s">
        <v>43</v>
      </c>
      <c r="B4" s="11" t="s">
        <v>44</v>
      </c>
      <c r="C4" s="11" t="s">
        <v>45</v>
      </c>
      <c r="D4" s="11" t="s">
        <v>46</v>
      </c>
      <c r="E4" s="12">
        <v>44296</v>
      </c>
      <c r="F4" s="13">
        <v>44470</v>
      </c>
      <c r="G4" s="12">
        <v>44326</v>
      </c>
      <c r="H4" s="14">
        <v>0.79169999999999996</v>
      </c>
      <c r="I4" s="15" t="s">
        <v>47</v>
      </c>
      <c r="J4" s="11" t="s">
        <v>48</v>
      </c>
      <c r="K4" s="11">
        <v>5145671068</v>
      </c>
      <c r="L4" s="16">
        <v>0.55486111111111114</v>
      </c>
      <c r="M4" s="11">
        <v>1</v>
      </c>
      <c r="N4" s="11">
        <v>0</v>
      </c>
      <c r="O4" s="11" t="s">
        <v>49</v>
      </c>
      <c r="P4" s="11">
        <v>1.5</v>
      </c>
      <c r="Q4" s="11">
        <v>2.5</v>
      </c>
      <c r="R4" s="11">
        <v>0</v>
      </c>
      <c r="S4" s="11">
        <v>0</v>
      </c>
      <c r="T4" s="11">
        <v>10</v>
      </c>
      <c r="U4" s="11"/>
      <c r="V4" s="11">
        <v>10</v>
      </c>
      <c r="W4" s="11" t="s">
        <v>49</v>
      </c>
      <c r="X4" s="11">
        <v>5</v>
      </c>
      <c r="Y4" s="11" t="s">
        <v>49</v>
      </c>
      <c r="Z4" s="11" t="s">
        <v>49</v>
      </c>
      <c r="AA4" s="11">
        <v>2.5</v>
      </c>
      <c r="AB4" s="11" t="s">
        <v>49</v>
      </c>
      <c r="AC4" s="11">
        <v>4</v>
      </c>
      <c r="AD4" s="11">
        <v>2</v>
      </c>
      <c r="AE4" s="11">
        <v>5</v>
      </c>
      <c r="AF4" s="11">
        <v>5</v>
      </c>
      <c r="AG4" s="11">
        <v>5</v>
      </c>
      <c r="AH4" s="11">
        <v>10</v>
      </c>
      <c r="AI4" s="11">
        <v>1</v>
      </c>
      <c r="AJ4" s="11">
        <v>2</v>
      </c>
      <c r="AK4" s="11" t="s">
        <v>49</v>
      </c>
      <c r="AL4" s="11">
        <v>66.5</v>
      </c>
      <c r="AM4" s="11">
        <v>84</v>
      </c>
      <c r="AN4" s="11"/>
      <c r="AO4" s="17">
        <v>0.79169999999999996</v>
      </c>
      <c r="AP4" s="18" t="s">
        <v>50</v>
      </c>
    </row>
    <row r="5" spans="1:42" ht="15.75" thickBot="1" x14ac:dyDescent="0.3">
      <c r="A5" s="19" t="s">
        <v>43</v>
      </c>
      <c r="B5" s="20" t="s">
        <v>44</v>
      </c>
      <c r="C5" s="20" t="s">
        <v>51</v>
      </c>
      <c r="D5" s="20" t="s">
        <v>46</v>
      </c>
      <c r="E5" s="21">
        <v>44357</v>
      </c>
      <c r="F5" s="22">
        <v>44470</v>
      </c>
      <c r="G5" s="21">
        <v>44387</v>
      </c>
      <c r="H5" s="23">
        <v>0.72619999999999996</v>
      </c>
      <c r="I5" s="24" t="s">
        <v>52</v>
      </c>
      <c r="J5" s="20" t="s">
        <v>53</v>
      </c>
      <c r="K5" s="20">
        <v>5145150571</v>
      </c>
      <c r="L5" s="25">
        <v>0.38472222222222219</v>
      </c>
      <c r="M5" s="20">
        <v>1</v>
      </c>
      <c r="N5" s="20">
        <v>0</v>
      </c>
      <c r="O5" s="20" t="s">
        <v>49</v>
      </c>
      <c r="P5" s="20">
        <v>1.5</v>
      </c>
      <c r="Q5" s="20">
        <v>5</v>
      </c>
      <c r="R5" s="20">
        <v>0</v>
      </c>
      <c r="S5" s="20">
        <v>0</v>
      </c>
      <c r="T5" s="20">
        <v>10</v>
      </c>
      <c r="U5" s="20"/>
      <c r="V5" s="20">
        <v>10</v>
      </c>
      <c r="W5" s="20" t="s">
        <v>49</v>
      </c>
      <c r="X5" s="20">
        <v>2.5</v>
      </c>
      <c r="Y5" s="20" t="s">
        <v>49</v>
      </c>
      <c r="Z5" s="20" t="s">
        <v>49</v>
      </c>
      <c r="AA5" s="20">
        <v>2.5</v>
      </c>
      <c r="AB5" s="20" t="s">
        <v>49</v>
      </c>
      <c r="AC5" s="20">
        <v>4</v>
      </c>
      <c r="AD5" s="20">
        <v>2</v>
      </c>
      <c r="AE5" s="20">
        <v>5</v>
      </c>
      <c r="AF5" s="20">
        <v>2.5</v>
      </c>
      <c r="AG5" s="20">
        <v>5</v>
      </c>
      <c r="AH5" s="20">
        <v>7</v>
      </c>
      <c r="AI5" s="20">
        <v>1</v>
      </c>
      <c r="AJ5" s="20">
        <v>2</v>
      </c>
      <c r="AK5" s="20" t="s">
        <v>49</v>
      </c>
      <c r="AL5" s="20">
        <v>61</v>
      </c>
      <c r="AM5" s="20">
        <v>84</v>
      </c>
      <c r="AN5" s="20"/>
      <c r="AO5" s="26">
        <v>0.72619999999999996</v>
      </c>
      <c r="AP5" s="27" t="s">
        <v>54</v>
      </c>
    </row>
    <row r="6" spans="1:42" ht="15.75" thickBot="1" x14ac:dyDescent="0.3">
      <c r="A6" s="10" t="s">
        <v>43</v>
      </c>
      <c r="B6" s="11" t="s">
        <v>44</v>
      </c>
      <c r="C6" s="11" t="s">
        <v>55</v>
      </c>
      <c r="D6" s="11" t="s">
        <v>46</v>
      </c>
      <c r="E6" s="12">
        <v>44540</v>
      </c>
      <c r="F6" s="13">
        <v>44470</v>
      </c>
      <c r="G6" s="12">
        <v>44540</v>
      </c>
      <c r="H6" s="14">
        <v>0.71430000000000005</v>
      </c>
      <c r="I6" s="15" t="s">
        <v>56</v>
      </c>
      <c r="J6" s="11" t="s">
        <v>57</v>
      </c>
      <c r="K6" s="11">
        <v>4186782850</v>
      </c>
      <c r="L6" s="16">
        <v>0.45277777777777778</v>
      </c>
      <c r="M6" s="11">
        <v>1</v>
      </c>
      <c r="N6" s="11">
        <v>0</v>
      </c>
      <c r="O6" s="11" t="s">
        <v>49</v>
      </c>
      <c r="P6" s="11">
        <v>1.5</v>
      </c>
      <c r="Q6" s="11">
        <v>5</v>
      </c>
      <c r="R6" s="11">
        <v>0</v>
      </c>
      <c r="S6" s="11">
        <v>0</v>
      </c>
      <c r="T6" s="11">
        <v>10</v>
      </c>
      <c r="U6" s="11"/>
      <c r="V6" s="11">
        <v>5</v>
      </c>
      <c r="W6" s="11" t="s">
        <v>49</v>
      </c>
      <c r="X6" s="11">
        <v>5</v>
      </c>
      <c r="Y6" s="11" t="s">
        <v>49</v>
      </c>
      <c r="Z6" s="11" t="s">
        <v>49</v>
      </c>
      <c r="AA6" s="11">
        <v>5</v>
      </c>
      <c r="AB6" s="11" t="s">
        <v>49</v>
      </c>
      <c r="AC6" s="11">
        <v>4</v>
      </c>
      <c r="AD6" s="11">
        <v>2</v>
      </c>
      <c r="AE6" s="11">
        <v>5</v>
      </c>
      <c r="AF6" s="11">
        <v>2.5</v>
      </c>
      <c r="AG6" s="11">
        <v>5</v>
      </c>
      <c r="AH6" s="11">
        <v>8</v>
      </c>
      <c r="AI6" s="11">
        <v>1</v>
      </c>
      <c r="AJ6" s="11">
        <v>0</v>
      </c>
      <c r="AK6" s="11" t="s">
        <v>49</v>
      </c>
      <c r="AL6" s="11">
        <v>60</v>
      </c>
      <c r="AM6" s="11">
        <v>84</v>
      </c>
      <c r="AN6" s="11"/>
      <c r="AO6" s="17">
        <v>0.71430000000000005</v>
      </c>
      <c r="AP6" s="18" t="s">
        <v>58</v>
      </c>
    </row>
    <row r="7" spans="1:42" ht="15.75" thickBot="1" x14ac:dyDescent="0.3">
      <c r="A7" s="19" t="s">
        <v>43</v>
      </c>
      <c r="B7" s="20" t="s">
        <v>44</v>
      </c>
      <c r="C7" s="20" t="s">
        <v>51</v>
      </c>
      <c r="D7" s="20" t="s">
        <v>46</v>
      </c>
      <c r="E7" s="20" t="s">
        <v>59</v>
      </c>
      <c r="F7" s="22">
        <v>44470</v>
      </c>
      <c r="G7" s="20" t="s">
        <v>60</v>
      </c>
      <c r="H7" s="23">
        <v>0.63749999999999996</v>
      </c>
      <c r="I7" s="24" t="s">
        <v>61</v>
      </c>
      <c r="J7" s="20" t="s">
        <v>62</v>
      </c>
      <c r="K7" s="20">
        <v>5143372684</v>
      </c>
      <c r="L7" s="25">
        <v>0.70208333333333339</v>
      </c>
      <c r="M7" s="20">
        <v>1</v>
      </c>
      <c r="N7" s="20">
        <v>0</v>
      </c>
      <c r="O7" s="20" t="s">
        <v>49</v>
      </c>
      <c r="P7" s="20">
        <v>1.5</v>
      </c>
      <c r="Q7" s="20">
        <v>5</v>
      </c>
      <c r="R7" s="20" t="s">
        <v>49</v>
      </c>
      <c r="S7" s="20" t="s">
        <v>49</v>
      </c>
      <c r="T7" s="20">
        <v>5</v>
      </c>
      <c r="U7" s="20"/>
      <c r="V7" s="20">
        <v>5</v>
      </c>
      <c r="W7" s="20" t="s">
        <v>49</v>
      </c>
      <c r="X7" s="20">
        <v>2.5</v>
      </c>
      <c r="Y7" s="20" t="s">
        <v>49</v>
      </c>
      <c r="Z7" s="20" t="s">
        <v>49</v>
      </c>
      <c r="AA7" s="20">
        <v>2.5</v>
      </c>
      <c r="AB7" s="20" t="s">
        <v>49</v>
      </c>
      <c r="AC7" s="20">
        <v>4</v>
      </c>
      <c r="AD7" s="20">
        <v>4</v>
      </c>
      <c r="AE7" s="20">
        <v>5</v>
      </c>
      <c r="AF7" s="20">
        <v>2.5</v>
      </c>
      <c r="AG7" s="20">
        <v>5</v>
      </c>
      <c r="AH7" s="20">
        <v>5</v>
      </c>
      <c r="AI7" s="20">
        <v>1</v>
      </c>
      <c r="AJ7" s="20">
        <v>2</v>
      </c>
      <c r="AK7" s="20" t="s">
        <v>49</v>
      </c>
      <c r="AL7" s="20">
        <v>51</v>
      </c>
      <c r="AM7" s="20">
        <v>80</v>
      </c>
      <c r="AN7" s="20"/>
      <c r="AO7" s="26">
        <v>0.63749999999999996</v>
      </c>
      <c r="AP7" s="27" t="s">
        <v>63</v>
      </c>
    </row>
    <row r="8" spans="1:42" ht="15.75" thickBot="1" x14ac:dyDescent="0.3">
      <c r="A8" s="10" t="s">
        <v>43</v>
      </c>
      <c r="B8" s="11" t="s">
        <v>44</v>
      </c>
      <c r="C8" s="11" t="s">
        <v>64</v>
      </c>
      <c r="D8" s="11" t="s">
        <v>46</v>
      </c>
      <c r="E8" s="11" t="s">
        <v>60</v>
      </c>
      <c r="F8" s="13">
        <v>44470</v>
      </c>
      <c r="G8" s="11" t="s">
        <v>65</v>
      </c>
      <c r="H8" s="14">
        <v>0.64290000000000003</v>
      </c>
      <c r="I8" s="15" t="s">
        <v>66</v>
      </c>
      <c r="J8" s="11" t="s">
        <v>67</v>
      </c>
      <c r="K8" s="11">
        <v>5149935695</v>
      </c>
      <c r="L8" s="16">
        <v>0.56874999999999998</v>
      </c>
      <c r="M8" s="11">
        <v>1</v>
      </c>
      <c r="N8" s="11">
        <v>0</v>
      </c>
      <c r="O8" s="11" t="s">
        <v>49</v>
      </c>
      <c r="P8" s="11">
        <v>1.5</v>
      </c>
      <c r="Q8" s="11">
        <v>5</v>
      </c>
      <c r="R8" s="11">
        <v>0</v>
      </c>
      <c r="S8" s="11">
        <v>0</v>
      </c>
      <c r="T8" s="11">
        <v>5</v>
      </c>
      <c r="U8" s="11"/>
      <c r="V8" s="11">
        <v>5</v>
      </c>
      <c r="W8" s="11" t="s">
        <v>49</v>
      </c>
      <c r="X8" s="11">
        <v>5</v>
      </c>
      <c r="Y8" s="11" t="s">
        <v>49</v>
      </c>
      <c r="Z8" s="11" t="s">
        <v>49</v>
      </c>
      <c r="AA8" s="11">
        <v>5</v>
      </c>
      <c r="AB8" s="11" t="s">
        <v>49</v>
      </c>
      <c r="AC8" s="11">
        <v>4</v>
      </c>
      <c r="AD8" s="11">
        <v>2</v>
      </c>
      <c r="AE8" s="11">
        <v>2.5</v>
      </c>
      <c r="AF8" s="11">
        <v>5</v>
      </c>
      <c r="AG8" s="11">
        <v>5</v>
      </c>
      <c r="AH8" s="11">
        <v>5</v>
      </c>
      <c r="AI8" s="11">
        <v>1</v>
      </c>
      <c r="AJ8" s="11">
        <v>2</v>
      </c>
      <c r="AK8" s="11" t="s">
        <v>49</v>
      </c>
      <c r="AL8" s="11">
        <v>54</v>
      </c>
      <c r="AM8" s="11">
        <v>84</v>
      </c>
      <c r="AN8" s="11"/>
      <c r="AO8" s="17">
        <v>0.64290000000000003</v>
      </c>
      <c r="AP8" s="18" t="s">
        <v>68</v>
      </c>
    </row>
    <row r="9" spans="1:42" ht="15.75" thickBot="1" x14ac:dyDescent="0.3">
      <c r="A9" s="19" t="s">
        <v>43</v>
      </c>
      <c r="B9" s="20" t="s">
        <v>44</v>
      </c>
      <c r="C9" s="20" t="s">
        <v>45</v>
      </c>
      <c r="D9" s="20" t="s">
        <v>46</v>
      </c>
      <c r="E9" s="20" t="s">
        <v>65</v>
      </c>
      <c r="F9" s="22">
        <v>44470</v>
      </c>
      <c r="G9" s="20" t="s">
        <v>69</v>
      </c>
      <c r="H9" s="23">
        <v>0.1</v>
      </c>
      <c r="I9" s="24" t="s">
        <v>70</v>
      </c>
      <c r="J9" s="20" t="s">
        <v>71</v>
      </c>
      <c r="K9" s="20">
        <v>5147431589</v>
      </c>
      <c r="L9" s="25">
        <v>0.46180555555555558</v>
      </c>
      <c r="M9" s="20">
        <v>1</v>
      </c>
      <c r="N9" s="20">
        <v>5</v>
      </c>
      <c r="O9" s="20" t="s">
        <v>49</v>
      </c>
      <c r="P9" s="20">
        <v>1.5</v>
      </c>
      <c r="Q9" s="20">
        <v>2.5</v>
      </c>
      <c r="R9" s="20">
        <v>0</v>
      </c>
      <c r="S9" s="20">
        <v>0</v>
      </c>
      <c r="T9" s="20">
        <v>10</v>
      </c>
      <c r="U9" s="20"/>
      <c r="V9" s="20">
        <v>10</v>
      </c>
      <c r="W9" s="20" t="s">
        <v>49</v>
      </c>
      <c r="X9" s="20">
        <v>5</v>
      </c>
      <c r="Y9" s="20" t="s">
        <v>49</v>
      </c>
      <c r="Z9" s="20" t="s">
        <v>49</v>
      </c>
      <c r="AA9" s="20">
        <v>5</v>
      </c>
      <c r="AB9" s="20" t="s">
        <v>49</v>
      </c>
      <c r="AC9" s="20">
        <v>4</v>
      </c>
      <c r="AD9" s="20">
        <v>2</v>
      </c>
      <c r="AE9" s="20">
        <v>5</v>
      </c>
      <c r="AF9" s="20">
        <v>5</v>
      </c>
      <c r="AG9" s="20">
        <v>5</v>
      </c>
      <c r="AH9" s="20">
        <v>10</v>
      </c>
      <c r="AI9" s="20">
        <v>1</v>
      </c>
      <c r="AJ9" s="20">
        <v>2</v>
      </c>
      <c r="AK9" s="20" t="s">
        <v>49</v>
      </c>
      <c r="AL9" s="20">
        <v>74</v>
      </c>
      <c r="AM9" s="20">
        <v>84</v>
      </c>
      <c r="AN9" s="20"/>
      <c r="AO9" s="26">
        <v>0.88100000000000001</v>
      </c>
      <c r="AP9" s="27" t="s">
        <v>72</v>
      </c>
    </row>
    <row r="10" spans="1:42" ht="15.75" thickBot="1" x14ac:dyDescent="0.3">
      <c r="A10" s="10" t="s">
        <v>43</v>
      </c>
      <c r="B10" s="11" t="s">
        <v>44</v>
      </c>
      <c r="C10" s="11" t="s">
        <v>73</v>
      </c>
      <c r="D10" s="11" t="s">
        <v>46</v>
      </c>
      <c r="E10" s="11" t="s">
        <v>60</v>
      </c>
      <c r="F10" s="13">
        <v>44470</v>
      </c>
      <c r="G10" s="11" t="s">
        <v>74</v>
      </c>
      <c r="H10" s="14">
        <v>0.67259999999999998</v>
      </c>
      <c r="I10" s="15" t="s">
        <v>75</v>
      </c>
      <c r="J10" s="11" t="s">
        <v>76</v>
      </c>
      <c r="K10" s="11">
        <v>4384021719</v>
      </c>
      <c r="L10" s="16">
        <v>0.13541666666666666</v>
      </c>
      <c r="M10" s="11">
        <v>1</v>
      </c>
      <c r="N10" s="11">
        <v>0</v>
      </c>
      <c r="O10" s="11" t="s">
        <v>49</v>
      </c>
      <c r="P10" s="11">
        <v>1.5</v>
      </c>
      <c r="Q10" s="11">
        <v>2.5</v>
      </c>
      <c r="R10" s="11">
        <v>0</v>
      </c>
      <c r="S10" s="11">
        <v>0</v>
      </c>
      <c r="T10" s="11">
        <v>5</v>
      </c>
      <c r="U10" s="11"/>
      <c r="V10" s="11">
        <v>5</v>
      </c>
      <c r="W10" s="11" t="s">
        <v>49</v>
      </c>
      <c r="X10" s="11">
        <v>5</v>
      </c>
      <c r="Y10" s="11" t="s">
        <v>49</v>
      </c>
      <c r="Z10" s="11" t="s">
        <v>49</v>
      </c>
      <c r="AA10" s="11">
        <v>5</v>
      </c>
      <c r="AB10" s="11" t="s">
        <v>49</v>
      </c>
      <c r="AC10" s="11">
        <v>4</v>
      </c>
      <c r="AD10" s="11">
        <v>2</v>
      </c>
      <c r="AE10" s="11">
        <v>5</v>
      </c>
      <c r="AF10" s="11">
        <v>2.5</v>
      </c>
      <c r="AG10" s="11">
        <v>5</v>
      </c>
      <c r="AH10" s="11">
        <v>10</v>
      </c>
      <c r="AI10" s="11">
        <v>1</v>
      </c>
      <c r="AJ10" s="11">
        <v>2</v>
      </c>
      <c r="AK10" s="11" t="s">
        <v>49</v>
      </c>
      <c r="AL10" s="11">
        <v>56.5</v>
      </c>
      <c r="AM10" s="11">
        <v>84</v>
      </c>
      <c r="AN10" s="11"/>
      <c r="AO10" s="17">
        <v>0.67259999999999998</v>
      </c>
      <c r="AP10" s="18" t="s">
        <v>77</v>
      </c>
    </row>
    <row r="11" spans="1:42" ht="15.75" thickBot="1" x14ac:dyDescent="0.3">
      <c r="A11" s="10" t="s">
        <v>78</v>
      </c>
      <c r="B11" s="11" t="s">
        <v>44</v>
      </c>
      <c r="C11" s="11" t="s">
        <v>45</v>
      </c>
      <c r="D11" s="11" t="s">
        <v>46</v>
      </c>
      <c r="E11" s="12">
        <v>44205</v>
      </c>
      <c r="F11" s="13">
        <v>44440</v>
      </c>
      <c r="G11" s="12">
        <v>44205</v>
      </c>
      <c r="H11" s="14">
        <v>0.71950000000000003</v>
      </c>
      <c r="I11" s="15" t="s">
        <v>79</v>
      </c>
      <c r="J11" s="11" t="s">
        <v>80</v>
      </c>
      <c r="K11" s="11">
        <v>4383573904</v>
      </c>
      <c r="L11" s="16">
        <v>0.98125000000000007</v>
      </c>
      <c r="M11" s="11">
        <v>1</v>
      </c>
      <c r="N11" s="11">
        <v>5</v>
      </c>
      <c r="O11" s="11" t="s">
        <v>49</v>
      </c>
      <c r="P11" s="11">
        <v>1.5</v>
      </c>
      <c r="Q11" s="11">
        <v>5</v>
      </c>
      <c r="R11" s="11">
        <v>2</v>
      </c>
      <c r="S11" s="11" t="s">
        <v>49</v>
      </c>
      <c r="T11" s="11">
        <v>5</v>
      </c>
      <c r="U11" s="11"/>
      <c r="V11" s="11">
        <v>5</v>
      </c>
      <c r="W11" s="11" t="s">
        <v>49</v>
      </c>
      <c r="X11" s="11">
        <v>5</v>
      </c>
      <c r="Y11" s="11" t="s">
        <v>49</v>
      </c>
      <c r="Z11" s="11" t="s">
        <v>49</v>
      </c>
      <c r="AA11" s="11">
        <v>5</v>
      </c>
      <c r="AB11" s="11" t="s">
        <v>49</v>
      </c>
      <c r="AC11" s="11">
        <v>4</v>
      </c>
      <c r="AD11" s="11">
        <v>2</v>
      </c>
      <c r="AE11" s="11">
        <v>2.5</v>
      </c>
      <c r="AF11" s="11">
        <v>2.5</v>
      </c>
      <c r="AG11" s="11">
        <v>2.5</v>
      </c>
      <c r="AH11" s="11">
        <v>8</v>
      </c>
      <c r="AI11" s="11">
        <v>1</v>
      </c>
      <c r="AJ11" s="11">
        <v>2</v>
      </c>
      <c r="AK11" s="11" t="s">
        <v>49</v>
      </c>
      <c r="AL11" s="11">
        <v>59</v>
      </c>
      <c r="AM11" s="11">
        <v>82</v>
      </c>
      <c r="AN11" s="11"/>
      <c r="AO11" s="17">
        <v>0.71950000000000003</v>
      </c>
      <c r="AP11" s="18" t="s">
        <v>81</v>
      </c>
    </row>
    <row r="12" spans="1:42" ht="15.75" thickBot="1" x14ac:dyDescent="0.3">
      <c r="A12" s="19" t="s">
        <v>78</v>
      </c>
      <c r="B12" s="20" t="s">
        <v>44</v>
      </c>
      <c r="C12" s="20" t="s">
        <v>51</v>
      </c>
      <c r="D12" s="20" t="s">
        <v>46</v>
      </c>
      <c r="E12" s="21">
        <v>44386</v>
      </c>
      <c r="F12" s="22">
        <v>44440</v>
      </c>
      <c r="G12" s="21">
        <v>44386</v>
      </c>
      <c r="H12" s="23">
        <v>0.63690000000000002</v>
      </c>
      <c r="I12" s="24" t="s">
        <v>82</v>
      </c>
      <c r="J12" s="20" t="s">
        <v>83</v>
      </c>
      <c r="K12" s="20" t="s">
        <v>49</v>
      </c>
      <c r="L12" s="25">
        <v>0.59652777777777777</v>
      </c>
      <c r="M12" s="20">
        <v>1</v>
      </c>
      <c r="N12" s="20">
        <v>0</v>
      </c>
      <c r="O12" s="20" t="s">
        <v>49</v>
      </c>
      <c r="P12" s="20">
        <v>1.5</v>
      </c>
      <c r="Q12" s="20">
        <v>5</v>
      </c>
      <c r="R12" s="20">
        <v>2</v>
      </c>
      <c r="S12" s="20">
        <v>0</v>
      </c>
      <c r="T12" s="20">
        <v>10</v>
      </c>
      <c r="U12" s="20"/>
      <c r="V12" s="20">
        <v>5</v>
      </c>
      <c r="W12" s="20" t="s">
        <v>49</v>
      </c>
      <c r="X12" s="20">
        <v>2.5</v>
      </c>
      <c r="Y12" s="20" t="s">
        <v>49</v>
      </c>
      <c r="Z12" s="20" t="s">
        <v>49</v>
      </c>
      <c r="AA12" s="20">
        <v>2.5</v>
      </c>
      <c r="AB12" s="20" t="s">
        <v>49</v>
      </c>
      <c r="AC12" s="20">
        <v>4</v>
      </c>
      <c r="AD12" s="20">
        <v>2</v>
      </c>
      <c r="AE12" s="20">
        <v>5</v>
      </c>
      <c r="AF12" s="20">
        <v>2.5</v>
      </c>
      <c r="AG12" s="20">
        <v>2.5</v>
      </c>
      <c r="AH12" s="20">
        <v>5</v>
      </c>
      <c r="AI12" s="20">
        <v>1</v>
      </c>
      <c r="AJ12" s="20">
        <v>2</v>
      </c>
      <c r="AK12" s="20" t="s">
        <v>49</v>
      </c>
      <c r="AL12" s="20">
        <v>53.5</v>
      </c>
      <c r="AM12" s="20">
        <v>84</v>
      </c>
      <c r="AN12" s="20"/>
      <c r="AO12" s="26">
        <v>0.63690000000000002</v>
      </c>
      <c r="AP12" s="27" t="s">
        <v>84</v>
      </c>
    </row>
    <row r="13" spans="1:42" ht="15.75" thickBot="1" x14ac:dyDescent="0.3">
      <c r="A13" s="10" t="s">
        <v>78</v>
      </c>
      <c r="B13" s="11" t="s">
        <v>44</v>
      </c>
      <c r="C13" s="11" t="s">
        <v>73</v>
      </c>
      <c r="D13" s="11" t="s">
        <v>46</v>
      </c>
      <c r="E13" s="12">
        <v>44417</v>
      </c>
      <c r="F13" s="13">
        <v>44440</v>
      </c>
      <c r="G13" s="12">
        <v>44417</v>
      </c>
      <c r="H13" s="14">
        <v>0.60589999999999999</v>
      </c>
      <c r="I13" s="15" t="s">
        <v>85</v>
      </c>
      <c r="J13" s="11" t="s">
        <v>86</v>
      </c>
      <c r="K13" s="11">
        <v>5146454196</v>
      </c>
      <c r="L13" s="16">
        <v>0.69652777777777775</v>
      </c>
      <c r="M13" s="11">
        <v>1</v>
      </c>
      <c r="N13" s="11">
        <v>0</v>
      </c>
      <c r="O13" s="11" t="s">
        <v>49</v>
      </c>
      <c r="P13" s="11">
        <v>1.5</v>
      </c>
      <c r="Q13" s="11">
        <v>2.5</v>
      </c>
      <c r="R13" s="11">
        <v>2</v>
      </c>
      <c r="S13" s="11">
        <v>0</v>
      </c>
      <c r="T13" s="11">
        <v>5</v>
      </c>
      <c r="U13" s="11"/>
      <c r="V13" s="11">
        <v>5</v>
      </c>
      <c r="W13" s="11" t="s">
        <v>49</v>
      </c>
      <c r="X13" s="11">
        <v>5</v>
      </c>
      <c r="Y13" s="11" t="s">
        <v>49</v>
      </c>
      <c r="Z13" s="11" t="s">
        <v>49</v>
      </c>
      <c r="AA13" s="11">
        <v>2.5</v>
      </c>
      <c r="AB13" s="11" t="s">
        <v>49</v>
      </c>
      <c r="AC13" s="11">
        <v>4</v>
      </c>
      <c r="AD13" s="11">
        <v>4</v>
      </c>
      <c r="AE13" s="11">
        <v>5</v>
      </c>
      <c r="AF13" s="11">
        <v>2.5</v>
      </c>
      <c r="AG13" s="11">
        <v>2.5</v>
      </c>
      <c r="AH13" s="11">
        <v>5</v>
      </c>
      <c r="AI13" s="11">
        <v>1</v>
      </c>
      <c r="AJ13" s="11">
        <v>2</v>
      </c>
      <c r="AK13" s="11">
        <v>1</v>
      </c>
      <c r="AL13" s="11">
        <v>51.5</v>
      </c>
      <c r="AM13" s="11">
        <v>85</v>
      </c>
      <c r="AN13" s="11"/>
      <c r="AO13" s="17">
        <v>0.60589999999999999</v>
      </c>
      <c r="AP13" s="18" t="s">
        <v>87</v>
      </c>
    </row>
    <row r="14" spans="1:42" ht="15.75" thickBot="1" x14ac:dyDescent="0.3">
      <c r="A14" s="19" t="s">
        <v>78</v>
      </c>
      <c r="B14" s="20" t="s">
        <v>44</v>
      </c>
      <c r="C14" s="20" t="s">
        <v>88</v>
      </c>
      <c r="D14" s="20" t="s">
        <v>46</v>
      </c>
      <c r="E14" s="20" t="s">
        <v>89</v>
      </c>
      <c r="F14" s="22">
        <v>44440</v>
      </c>
      <c r="G14" s="20" t="s">
        <v>90</v>
      </c>
      <c r="H14" s="23">
        <v>0.72019999999999995</v>
      </c>
      <c r="I14" s="24" t="s">
        <v>91</v>
      </c>
      <c r="J14" s="20" t="s">
        <v>92</v>
      </c>
      <c r="K14" s="20">
        <v>5149030794</v>
      </c>
      <c r="L14" s="25">
        <v>0.3840277777777778</v>
      </c>
      <c r="M14" s="20">
        <v>1</v>
      </c>
      <c r="N14" s="20">
        <v>0</v>
      </c>
      <c r="O14" s="20" t="s">
        <v>49</v>
      </c>
      <c r="P14" s="20">
        <v>1.5</v>
      </c>
      <c r="Q14" s="20">
        <v>5</v>
      </c>
      <c r="R14" s="20">
        <v>2</v>
      </c>
      <c r="S14" s="20">
        <v>0</v>
      </c>
      <c r="T14" s="20">
        <v>10</v>
      </c>
      <c r="U14" s="20"/>
      <c r="V14" s="20">
        <v>5</v>
      </c>
      <c r="W14" s="20" t="s">
        <v>49</v>
      </c>
      <c r="X14" s="20">
        <v>2.5</v>
      </c>
      <c r="Y14" s="20" t="s">
        <v>49</v>
      </c>
      <c r="Z14" s="20" t="s">
        <v>49</v>
      </c>
      <c r="AA14" s="20">
        <v>5</v>
      </c>
      <c r="AB14" s="20" t="s">
        <v>49</v>
      </c>
      <c r="AC14" s="20">
        <v>4</v>
      </c>
      <c r="AD14" s="20">
        <v>4</v>
      </c>
      <c r="AE14" s="20">
        <v>5</v>
      </c>
      <c r="AF14" s="20">
        <v>2.5</v>
      </c>
      <c r="AG14" s="20">
        <v>5</v>
      </c>
      <c r="AH14" s="20">
        <v>5</v>
      </c>
      <c r="AI14" s="20">
        <v>1</v>
      </c>
      <c r="AJ14" s="20">
        <v>2</v>
      </c>
      <c r="AK14" s="20" t="s">
        <v>49</v>
      </c>
      <c r="AL14" s="20">
        <v>60.5</v>
      </c>
      <c r="AM14" s="20">
        <v>84</v>
      </c>
      <c r="AN14" s="20"/>
      <c r="AO14" s="26">
        <v>0.72019999999999995</v>
      </c>
      <c r="AP14" s="27" t="s">
        <v>93</v>
      </c>
    </row>
    <row r="15" spans="1:42" ht="15.75" thickBot="1" x14ac:dyDescent="0.3">
      <c r="A15" s="10" t="s">
        <v>78</v>
      </c>
      <c r="B15" s="11" t="s">
        <v>44</v>
      </c>
      <c r="C15" s="11" t="s">
        <v>45</v>
      </c>
      <c r="D15" s="11" t="s">
        <v>46</v>
      </c>
      <c r="E15" s="11" t="s">
        <v>94</v>
      </c>
      <c r="F15" s="13">
        <v>44440</v>
      </c>
      <c r="G15" s="11" t="s">
        <v>94</v>
      </c>
      <c r="H15" s="14">
        <v>0.89019999999999999</v>
      </c>
      <c r="I15" s="15" t="s">
        <v>95</v>
      </c>
      <c r="J15" s="11" t="s">
        <v>96</v>
      </c>
      <c r="K15" s="11">
        <v>5143588112</v>
      </c>
      <c r="L15" s="16">
        <v>0.54791666666666672</v>
      </c>
      <c r="M15" s="11">
        <v>1</v>
      </c>
      <c r="N15" s="11">
        <v>2.5</v>
      </c>
      <c r="O15" s="11" t="s">
        <v>49</v>
      </c>
      <c r="P15" s="11">
        <v>1.5</v>
      </c>
      <c r="Q15" s="11">
        <v>5</v>
      </c>
      <c r="R15" s="11">
        <v>2</v>
      </c>
      <c r="S15" s="11" t="s">
        <v>49</v>
      </c>
      <c r="T15" s="11">
        <v>10</v>
      </c>
      <c r="U15" s="11"/>
      <c r="V15" s="11">
        <v>10</v>
      </c>
      <c r="W15" s="11" t="s">
        <v>49</v>
      </c>
      <c r="X15" s="11">
        <v>5</v>
      </c>
      <c r="Y15" s="11" t="s">
        <v>49</v>
      </c>
      <c r="Z15" s="11" t="s">
        <v>49</v>
      </c>
      <c r="AA15" s="11">
        <v>5</v>
      </c>
      <c r="AB15" s="11" t="s">
        <v>49</v>
      </c>
      <c r="AC15" s="11">
        <v>4</v>
      </c>
      <c r="AD15" s="11">
        <v>2</v>
      </c>
      <c r="AE15" s="11">
        <v>5</v>
      </c>
      <c r="AF15" s="11">
        <v>5</v>
      </c>
      <c r="AG15" s="11">
        <v>5</v>
      </c>
      <c r="AH15" s="11">
        <v>7</v>
      </c>
      <c r="AI15" s="11">
        <v>1</v>
      </c>
      <c r="AJ15" s="11">
        <v>2</v>
      </c>
      <c r="AK15" s="11" t="s">
        <v>49</v>
      </c>
      <c r="AL15" s="11">
        <v>73</v>
      </c>
      <c r="AM15" s="11">
        <v>82</v>
      </c>
      <c r="AN15" s="11"/>
      <c r="AO15" s="17">
        <v>0.89019999999999999</v>
      </c>
      <c r="AP15" s="18" t="s">
        <v>97</v>
      </c>
    </row>
    <row r="16" spans="1:42" ht="15.75" thickBot="1" x14ac:dyDescent="0.3">
      <c r="A16" s="19" t="s">
        <v>78</v>
      </c>
      <c r="B16" s="20" t="s">
        <v>44</v>
      </c>
      <c r="C16" s="20" t="s">
        <v>51</v>
      </c>
      <c r="D16" s="20" t="s">
        <v>46</v>
      </c>
      <c r="E16" s="20" t="s">
        <v>98</v>
      </c>
      <c r="F16" s="22">
        <v>44440</v>
      </c>
      <c r="G16" s="20" t="s">
        <v>99</v>
      </c>
      <c r="H16" s="23">
        <v>0.6905</v>
      </c>
      <c r="I16" s="24" t="s">
        <v>100</v>
      </c>
      <c r="J16" s="20" t="s">
        <v>101</v>
      </c>
      <c r="K16" s="20">
        <v>5145619497</v>
      </c>
      <c r="L16" s="25">
        <v>0.65</v>
      </c>
      <c r="M16" s="20">
        <v>1</v>
      </c>
      <c r="N16" s="20">
        <v>0</v>
      </c>
      <c r="O16" s="20" t="s">
        <v>49</v>
      </c>
      <c r="P16" s="20">
        <v>1.5</v>
      </c>
      <c r="Q16" s="20">
        <v>5</v>
      </c>
      <c r="R16" s="20">
        <v>2</v>
      </c>
      <c r="S16" s="20">
        <v>0</v>
      </c>
      <c r="T16" s="20">
        <v>10</v>
      </c>
      <c r="U16" s="20"/>
      <c r="V16" s="20">
        <v>5</v>
      </c>
      <c r="W16" s="20" t="s">
        <v>49</v>
      </c>
      <c r="X16" s="20">
        <v>5</v>
      </c>
      <c r="Y16" s="20" t="s">
        <v>49</v>
      </c>
      <c r="Z16" s="20" t="s">
        <v>49</v>
      </c>
      <c r="AA16" s="20">
        <v>2.5</v>
      </c>
      <c r="AB16" s="20" t="s">
        <v>49</v>
      </c>
      <c r="AC16" s="20">
        <v>4</v>
      </c>
      <c r="AD16" s="20">
        <v>2</v>
      </c>
      <c r="AE16" s="20">
        <v>5</v>
      </c>
      <c r="AF16" s="20">
        <v>2.5</v>
      </c>
      <c r="AG16" s="20">
        <v>2.5</v>
      </c>
      <c r="AH16" s="20">
        <v>7</v>
      </c>
      <c r="AI16" s="20">
        <v>1</v>
      </c>
      <c r="AJ16" s="20">
        <v>2</v>
      </c>
      <c r="AK16" s="20" t="s">
        <v>49</v>
      </c>
      <c r="AL16" s="20">
        <v>58</v>
      </c>
      <c r="AM16" s="20">
        <v>84</v>
      </c>
      <c r="AN16" s="20"/>
      <c r="AO16" s="26">
        <v>0.6905</v>
      </c>
      <c r="AP16" s="27" t="s">
        <v>102</v>
      </c>
    </row>
    <row r="17" spans="1:42" ht="15.75" thickBot="1" x14ac:dyDescent="0.3">
      <c r="A17" s="10" t="s">
        <v>78</v>
      </c>
      <c r="B17" s="11" t="s">
        <v>44</v>
      </c>
      <c r="C17" s="11" t="s">
        <v>103</v>
      </c>
      <c r="D17" s="11" t="s">
        <v>46</v>
      </c>
      <c r="E17" s="11" t="s">
        <v>104</v>
      </c>
      <c r="F17" s="13">
        <v>44440</v>
      </c>
      <c r="G17" s="11" t="s">
        <v>105</v>
      </c>
      <c r="H17" s="14">
        <v>0.83930000000000005</v>
      </c>
      <c r="I17" s="15" t="s">
        <v>106</v>
      </c>
      <c r="J17" s="11" t="s">
        <v>107</v>
      </c>
      <c r="K17" s="11" t="s">
        <v>49</v>
      </c>
      <c r="L17" s="16">
        <v>0.63958333333333328</v>
      </c>
      <c r="M17" s="11">
        <v>1</v>
      </c>
      <c r="N17" s="11">
        <v>5</v>
      </c>
      <c r="O17" s="11" t="s">
        <v>49</v>
      </c>
      <c r="P17" s="11">
        <v>1.5</v>
      </c>
      <c r="Q17" s="11">
        <v>5</v>
      </c>
      <c r="R17" s="11">
        <v>2</v>
      </c>
      <c r="S17" s="11">
        <v>2</v>
      </c>
      <c r="T17" s="11">
        <v>10</v>
      </c>
      <c r="U17" s="11"/>
      <c r="V17" s="11">
        <v>5</v>
      </c>
      <c r="W17" s="11" t="s">
        <v>49</v>
      </c>
      <c r="X17" s="11">
        <v>5</v>
      </c>
      <c r="Y17" s="11" t="s">
        <v>49</v>
      </c>
      <c r="Z17" s="11" t="s">
        <v>49</v>
      </c>
      <c r="AA17" s="11">
        <v>2.5</v>
      </c>
      <c r="AB17" s="11" t="s">
        <v>49</v>
      </c>
      <c r="AC17" s="11">
        <v>4</v>
      </c>
      <c r="AD17" s="11">
        <v>2</v>
      </c>
      <c r="AE17" s="11">
        <v>5</v>
      </c>
      <c r="AF17" s="11">
        <v>2.5</v>
      </c>
      <c r="AG17" s="11">
        <v>5</v>
      </c>
      <c r="AH17" s="11">
        <v>10</v>
      </c>
      <c r="AI17" s="11">
        <v>1</v>
      </c>
      <c r="AJ17" s="11">
        <v>2</v>
      </c>
      <c r="AK17" s="11" t="s">
        <v>49</v>
      </c>
      <c r="AL17" s="11">
        <v>70.5</v>
      </c>
      <c r="AM17" s="11">
        <v>84</v>
      </c>
      <c r="AN17" s="11"/>
      <c r="AO17" s="17">
        <v>0.83930000000000005</v>
      </c>
      <c r="AP17" s="18" t="s">
        <v>108</v>
      </c>
    </row>
    <row r="18" spans="1:42" ht="15.75" thickBot="1" x14ac:dyDescent="0.3">
      <c r="A18" s="19" t="s">
        <v>78</v>
      </c>
      <c r="B18" s="20" t="s">
        <v>44</v>
      </c>
      <c r="C18" s="20" t="s">
        <v>103</v>
      </c>
      <c r="D18" s="20" t="s">
        <v>46</v>
      </c>
      <c r="E18" s="20" t="s">
        <v>109</v>
      </c>
      <c r="F18" s="22">
        <v>44440</v>
      </c>
      <c r="G18" s="20" t="s">
        <v>110</v>
      </c>
      <c r="H18" s="23">
        <v>0.92859999999999998</v>
      </c>
      <c r="I18" s="24" t="s">
        <v>111</v>
      </c>
      <c r="J18" s="20" t="s">
        <v>112</v>
      </c>
      <c r="K18" s="20">
        <v>5148244220</v>
      </c>
      <c r="L18" s="25">
        <v>0.4236111111111111</v>
      </c>
      <c r="M18" s="20">
        <v>1</v>
      </c>
      <c r="N18" s="20">
        <v>5</v>
      </c>
      <c r="O18" s="20" t="s">
        <v>49</v>
      </c>
      <c r="P18" s="20">
        <v>1.5</v>
      </c>
      <c r="Q18" s="20">
        <v>5</v>
      </c>
      <c r="R18" s="20">
        <v>2</v>
      </c>
      <c r="S18" s="20">
        <v>0</v>
      </c>
      <c r="T18" s="20">
        <v>10</v>
      </c>
      <c r="U18" s="20"/>
      <c r="V18" s="20">
        <v>10</v>
      </c>
      <c r="W18" s="20" t="s">
        <v>49</v>
      </c>
      <c r="X18" s="20">
        <v>5</v>
      </c>
      <c r="Y18" s="20" t="s">
        <v>49</v>
      </c>
      <c r="Z18" s="20" t="s">
        <v>49</v>
      </c>
      <c r="AA18" s="20">
        <v>5</v>
      </c>
      <c r="AB18" s="20" t="s">
        <v>49</v>
      </c>
      <c r="AC18" s="20">
        <v>4</v>
      </c>
      <c r="AD18" s="20">
        <v>4</v>
      </c>
      <c r="AE18" s="20">
        <v>5</v>
      </c>
      <c r="AF18" s="20">
        <v>5</v>
      </c>
      <c r="AG18" s="20">
        <v>2.5</v>
      </c>
      <c r="AH18" s="20">
        <v>10</v>
      </c>
      <c r="AI18" s="20">
        <v>1</v>
      </c>
      <c r="AJ18" s="20">
        <v>2</v>
      </c>
      <c r="AK18" s="20" t="s">
        <v>49</v>
      </c>
      <c r="AL18" s="20">
        <v>78</v>
      </c>
      <c r="AM18" s="20">
        <v>84</v>
      </c>
      <c r="AN18" s="20"/>
      <c r="AO18" s="26">
        <v>0.92859999999999998</v>
      </c>
      <c r="AP18" s="27" t="s">
        <v>113</v>
      </c>
    </row>
    <row r="19" spans="1:42" ht="15.75" thickBot="1" x14ac:dyDescent="0.3">
      <c r="A19" s="10" t="s">
        <v>114</v>
      </c>
      <c r="B19" s="11" t="s">
        <v>44</v>
      </c>
      <c r="C19" s="11" t="s">
        <v>115</v>
      </c>
      <c r="D19" s="11" t="s">
        <v>46</v>
      </c>
      <c r="E19" s="12">
        <v>44296</v>
      </c>
      <c r="F19" s="13">
        <v>44470</v>
      </c>
      <c r="G19" s="12">
        <v>44326</v>
      </c>
      <c r="H19" s="14">
        <v>0.61309999999999998</v>
      </c>
      <c r="I19" s="15" t="s">
        <v>116</v>
      </c>
      <c r="J19" s="11" t="s">
        <v>117</v>
      </c>
      <c r="K19" s="11">
        <v>4382205574</v>
      </c>
      <c r="L19" s="16">
        <v>0.59930555555555554</v>
      </c>
      <c r="M19" s="11">
        <v>1</v>
      </c>
      <c r="N19" s="11">
        <v>5</v>
      </c>
      <c r="O19" s="11" t="s">
        <v>49</v>
      </c>
      <c r="P19" s="11">
        <v>1.5</v>
      </c>
      <c r="Q19" s="11">
        <v>2.5</v>
      </c>
      <c r="R19" s="11">
        <v>0</v>
      </c>
      <c r="S19" s="11">
        <v>0</v>
      </c>
      <c r="T19" s="11">
        <v>10</v>
      </c>
      <c r="U19" s="11"/>
      <c r="V19" s="11">
        <v>5</v>
      </c>
      <c r="W19" s="11" t="s">
        <v>49</v>
      </c>
      <c r="X19" s="11">
        <v>2.5</v>
      </c>
      <c r="Y19" s="11" t="s">
        <v>49</v>
      </c>
      <c r="Z19" s="11" t="s">
        <v>49</v>
      </c>
      <c r="AA19" s="11">
        <v>2.5</v>
      </c>
      <c r="AB19" s="11" t="s">
        <v>49</v>
      </c>
      <c r="AC19" s="11">
        <v>4</v>
      </c>
      <c r="AD19" s="11">
        <v>2</v>
      </c>
      <c r="AE19" s="11">
        <v>2.5</v>
      </c>
      <c r="AF19" s="11">
        <v>2.5</v>
      </c>
      <c r="AG19" s="11">
        <v>2.5</v>
      </c>
      <c r="AH19" s="11">
        <v>5</v>
      </c>
      <c r="AI19" s="11">
        <v>1</v>
      </c>
      <c r="AJ19" s="11">
        <v>2</v>
      </c>
      <c r="AK19" s="11" t="s">
        <v>49</v>
      </c>
      <c r="AL19" s="11">
        <v>51.5</v>
      </c>
      <c r="AM19" s="11">
        <v>84</v>
      </c>
      <c r="AN19" s="11"/>
      <c r="AO19" s="17">
        <v>0.61309999999999998</v>
      </c>
      <c r="AP19" s="18" t="s">
        <v>118</v>
      </c>
    </row>
    <row r="20" spans="1:42" ht="15.75" thickBot="1" x14ac:dyDescent="0.3">
      <c r="A20" s="19" t="s">
        <v>114</v>
      </c>
      <c r="B20" s="20" t="s">
        <v>44</v>
      </c>
      <c r="C20" s="20" t="s">
        <v>119</v>
      </c>
      <c r="D20" s="20" t="s">
        <v>46</v>
      </c>
      <c r="E20" s="21">
        <v>44387</v>
      </c>
      <c r="F20" s="22">
        <v>44470</v>
      </c>
      <c r="G20" s="21">
        <v>44387</v>
      </c>
      <c r="H20" s="23">
        <v>0.77980000000000005</v>
      </c>
      <c r="I20" s="24" t="s">
        <v>120</v>
      </c>
      <c r="J20" s="20" t="s">
        <v>121</v>
      </c>
      <c r="K20" s="20">
        <v>5148353446</v>
      </c>
      <c r="L20" s="25">
        <v>0.42430555555555555</v>
      </c>
      <c r="M20" s="20">
        <v>1</v>
      </c>
      <c r="N20" s="20">
        <v>5</v>
      </c>
      <c r="O20" s="20" t="s">
        <v>49</v>
      </c>
      <c r="P20" s="20">
        <v>1.5</v>
      </c>
      <c r="Q20" s="20">
        <v>2.5</v>
      </c>
      <c r="R20" s="20">
        <v>2</v>
      </c>
      <c r="S20" s="20">
        <v>0</v>
      </c>
      <c r="T20" s="20">
        <v>5</v>
      </c>
      <c r="U20" s="20"/>
      <c r="V20" s="20">
        <v>10</v>
      </c>
      <c r="W20" s="20" t="s">
        <v>49</v>
      </c>
      <c r="X20" s="20">
        <v>5</v>
      </c>
      <c r="Y20" s="20" t="s">
        <v>49</v>
      </c>
      <c r="Z20" s="20" t="s">
        <v>49</v>
      </c>
      <c r="AA20" s="20">
        <v>5</v>
      </c>
      <c r="AB20" s="20" t="s">
        <v>49</v>
      </c>
      <c r="AC20" s="20">
        <v>4</v>
      </c>
      <c r="AD20" s="20">
        <v>2</v>
      </c>
      <c r="AE20" s="20">
        <v>2.5</v>
      </c>
      <c r="AF20" s="20">
        <v>5</v>
      </c>
      <c r="AG20" s="20">
        <v>5</v>
      </c>
      <c r="AH20" s="20">
        <v>7</v>
      </c>
      <c r="AI20" s="20">
        <v>1</v>
      </c>
      <c r="AJ20" s="20">
        <v>2</v>
      </c>
      <c r="AK20" s="20" t="s">
        <v>49</v>
      </c>
      <c r="AL20" s="20">
        <v>65.5</v>
      </c>
      <c r="AM20" s="20">
        <v>84</v>
      </c>
      <c r="AN20" s="20"/>
      <c r="AO20" s="26">
        <v>0.77980000000000005</v>
      </c>
      <c r="AP20" s="27" t="s">
        <v>122</v>
      </c>
    </row>
    <row r="21" spans="1:42" ht="15.75" thickBot="1" x14ac:dyDescent="0.3">
      <c r="A21" s="10" t="s">
        <v>114</v>
      </c>
      <c r="B21" s="11" t="s">
        <v>44</v>
      </c>
      <c r="C21" s="11" t="s">
        <v>115</v>
      </c>
      <c r="D21" s="11" t="s">
        <v>46</v>
      </c>
      <c r="E21" s="12">
        <v>44510</v>
      </c>
      <c r="F21" s="13">
        <v>44470</v>
      </c>
      <c r="G21" s="12">
        <v>44540</v>
      </c>
      <c r="H21" s="14">
        <v>0.75</v>
      </c>
      <c r="I21" s="15" t="s">
        <v>123</v>
      </c>
      <c r="J21" s="11" t="s">
        <v>124</v>
      </c>
      <c r="K21" s="11">
        <v>5148145914</v>
      </c>
      <c r="L21" s="16">
        <v>0.48749999999999999</v>
      </c>
      <c r="M21" s="11">
        <v>1</v>
      </c>
      <c r="N21" s="11">
        <v>0</v>
      </c>
      <c r="O21" s="11" t="s">
        <v>49</v>
      </c>
      <c r="P21" s="11">
        <v>1.5</v>
      </c>
      <c r="Q21" s="11">
        <v>5</v>
      </c>
      <c r="R21" s="11">
        <v>2</v>
      </c>
      <c r="S21" s="11">
        <v>0</v>
      </c>
      <c r="T21" s="11">
        <v>10</v>
      </c>
      <c r="U21" s="11"/>
      <c r="V21" s="11">
        <v>5</v>
      </c>
      <c r="W21" s="11" t="s">
        <v>49</v>
      </c>
      <c r="X21" s="11">
        <v>5</v>
      </c>
      <c r="Y21" s="11" t="s">
        <v>49</v>
      </c>
      <c r="Z21" s="11" t="s">
        <v>49</v>
      </c>
      <c r="AA21" s="11">
        <v>2.5</v>
      </c>
      <c r="AB21" s="11" t="s">
        <v>49</v>
      </c>
      <c r="AC21" s="11">
        <v>4</v>
      </c>
      <c r="AD21" s="11">
        <v>4</v>
      </c>
      <c r="AE21" s="11">
        <v>2.5</v>
      </c>
      <c r="AF21" s="11">
        <v>2.5</v>
      </c>
      <c r="AG21" s="11">
        <v>5</v>
      </c>
      <c r="AH21" s="11">
        <v>10</v>
      </c>
      <c r="AI21" s="11">
        <v>1</v>
      </c>
      <c r="AJ21" s="11">
        <v>2</v>
      </c>
      <c r="AK21" s="11" t="s">
        <v>49</v>
      </c>
      <c r="AL21" s="11">
        <v>63</v>
      </c>
      <c r="AM21" s="11">
        <v>84</v>
      </c>
      <c r="AN21" s="11"/>
      <c r="AO21" s="17">
        <v>0.75</v>
      </c>
      <c r="AP21" s="18" t="s">
        <v>125</v>
      </c>
    </row>
    <row r="22" spans="1:42" ht="15.75" thickBot="1" x14ac:dyDescent="0.3">
      <c r="A22" s="19" t="s">
        <v>114</v>
      </c>
      <c r="B22" s="20" t="s">
        <v>44</v>
      </c>
      <c r="C22" s="20" t="s">
        <v>51</v>
      </c>
      <c r="D22" s="20" t="s">
        <v>46</v>
      </c>
      <c r="E22" s="20" t="s">
        <v>59</v>
      </c>
      <c r="F22" s="22">
        <v>44470</v>
      </c>
      <c r="G22" s="20" t="s">
        <v>60</v>
      </c>
      <c r="H22" s="23">
        <v>0.51249999999999996</v>
      </c>
      <c r="I22" s="24" t="s">
        <v>126</v>
      </c>
      <c r="J22" s="20" t="s">
        <v>127</v>
      </c>
      <c r="K22" s="20">
        <v>4389887545</v>
      </c>
      <c r="L22" s="25">
        <v>0.6381944444444444</v>
      </c>
      <c r="M22" s="20">
        <v>1</v>
      </c>
      <c r="N22" s="20">
        <v>0</v>
      </c>
      <c r="O22" s="20" t="s">
        <v>49</v>
      </c>
      <c r="P22" s="20">
        <v>1.5</v>
      </c>
      <c r="Q22" s="20">
        <v>5</v>
      </c>
      <c r="R22" s="20" t="s">
        <v>49</v>
      </c>
      <c r="S22" s="20" t="s">
        <v>49</v>
      </c>
      <c r="T22" s="20">
        <v>5</v>
      </c>
      <c r="U22" s="20"/>
      <c r="V22" s="20">
        <v>5</v>
      </c>
      <c r="W22" s="20" t="s">
        <v>49</v>
      </c>
      <c r="X22" s="20">
        <v>2.5</v>
      </c>
      <c r="Y22" s="20" t="s">
        <v>49</v>
      </c>
      <c r="Z22" s="20" t="s">
        <v>49</v>
      </c>
      <c r="AA22" s="20">
        <v>2.5</v>
      </c>
      <c r="AB22" s="20" t="s">
        <v>49</v>
      </c>
      <c r="AC22" s="20">
        <v>4</v>
      </c>
      <c r="AD22" s="20">
        <v>2</v>
      </c>
      <c r="AE22" s="20">
        <v>2.5</v>
      </c>
      <c r="AF22" s="20">
        <v>2.5</v>
      </c>
      <c r="AG22" s="20">
        <v>2.5</v>
      </c>
      <c r="AH22" s="20">
        <v>2</v>
      </c>
      <c r="AI22" s="20">
        <v>1</v>
      </c>
      <c r="AJ22" s="20">
        <v>2</v>
      </c>
      <c r="AK22" s="20" t="s">
        <v>49</v>
      </c>
      <c r="AL22" s="20">
        <v>41</v>
      </c>
      <c r="AM22" s="20">
        <v>80</v>
      </c>
      <c r="AN22" s="20"/>
      <c r="AO22" s="26">
        <v>0.51249999999999996</v>
      </c>
      <c r="AP22" s="27" t="s">
        <v>128</v>
      </c>
    </row>
    <row r="23" spans="1:42" ht="15.75" thickBot="1" x14ac:dyDescent="0.3">
      <c r="A23" s="10" t="s">
        <v>114</v>
      </c>
      <c r="B23" s="11" t="s">
        <v>44</v>
      </c>
      <c r="C23" s="11" t="s">
        <v>51</v>
      </c>
      <c r="D23" s="11" t="s">
        <v>46</v>
      </c>
      <c r="E23" s="11" t="s">
        <v>60</v>
      </c>
      <c r="F23" s="13">
        <v>44470</v>
      </c>
      <c r="G23" s="11" t="s">
        <v>65</v>
      </c>
      <c r="H23" s="14">
        <v>0.1071</v>
      </c>
      <c r="I23" s="15" t="s">
        <v>129</v>
      </c>
      <c r="J23" s="11" t="s">
        <v>130</v>
      </c>
      <c r="K23" s="11">
        <v>5146543337</v>
      </c>
      <c r="L23" s="16">
        <v>0.51527777777777783</v>
      </c>
      <c r="M23" s="11">
        <v>1</v>
      </c>
      <c r="N23" s="11" t="s">
        <v>131</v>
      </c>
      <c r="O23" s="11" t="s">
        <v>49</v>
      </c>
      <c r="P23" s="11">
        <v>1.5</v>
      </c>
      <c r="Q23" s="11">
        <v>5</v>
      </c>
      <c r="R23" s="11">
        <v>2</v>
      </c>
      <c r="S23" s="11">
        <v>2</v>
      </c>
      <c r="T23" s="11">
        <v>0</v>
      </c>
      <c r="U23" s="11"/>
      <c r="V23" s="11">
        <v>0</v>
      </c>
      <c r="W23" s="11" t="s">
        <v>49</v>
      </c>
      <c r="X23" s="11">
        <v>0</v>
      </c>
      <c r="Y23" s="11" t="s">
        <v>49</v>
      </c>
      <c r="Z23" s="11" t="s">
        <v>49</v>
      </c>
      <c r="AA23" s="11">
        <v>2.5</v>
      </c>
      <c r="AB23" s="11" t="s">
        <v>49</v>
      </c>
      <c r="AC23" s="11">
        <v>4</v>
      </c>
      <c r="AD23" s="11">
        <v>-5</v>
      </c>
      <c r="AE23" s="11">
        <v>-5</v>
      </c>
      <c r="AF23" s="11">
        <v>2.5</v>
      </c>
      <c r="AG23" s="11">
        <v>0</v>
      </c>
      <c r="AH23" s="11">
        <v>-5</v>
      </c>
      <c r="AI23" s="11">
        <v>1</v>
      </c>
      <c r="AJ23" s="11">
        <v>0</v>
      </c>
      <c r="AK23" s="11" t="s">
        <v>49</v>
      </c>
      <c r="AL23" s="11">
        <v>9</v>
      </c>
      <c r="AM23" s="11">
        <v>84</v>
      </c>
      <c r="AN23" s="11"/>
      <c r="AO23" s="17">
        <v>0.1071</v>
      </c>
      <c r="AP23" s="18" t="s">
        <v>132</v>
      </c>
    </row>
    <row r="24" spans="1:42" ht="15.75" thickBot="1" x14ac:dyDescent="0.3">
      <c r="A24" s="19" t="s">
        <v>114</v>
      </c>
      <c r="B24" s="20" t="s">
        <v>44</v>
      </c>
      <c r="C24" s="20" t="s">
        <v>51</v>
      </c>
      <c r="D24" s="20" t="s">
        <v>46</v>
      </c>
      <c r="E24" s="20" t="s">
        <v>65</v>
      </c>
      <c r="F24" s="22">
        <v>44470</v>
      </c>
      <c r="G24" s="20" t="s">
        <v>69</v>
      </c>
      <c r="H24" s="23">
        <v>0.41070000000000001</v>
      </c>
      <c r="I24" s="24" t="s">
        <v>133</v>
      </c>
      <c r="J24" s="20" t="s">
        <v>134</v>
      </c>
      <c r="K24" s="20">
        <v>5146230919</v>
      </c>
      <c r="L24" s="25">
        <v>0.58124999999999993</v>
      </c>
      <c r="M24" s="20">
        <v>1</v>
      </c>
      <c r="N24" s="20">
        <v>0</v>
      </c>
      <c r="O24" s="20" t="s">
        <v>49</v>
      </c>
      <c r="P24" s="20">
        <v>1.5</v>
      </c>
      <c r="Q24" s="20">
        <v>2.5</v>
      </c>
      <c r="R24" s="20">
        <v>2</v>
      </c>
      <c r="S24" s="20">
        <v>0</v>
      </c>
      <c r="T24" s="20">
        <v>10</v>
      </c>
      <c r="U24" s="20"/>
      <c r="V24" s="20">
        <v>5</v>
      </c>
      <c r="W24" s="20" t="s">
        <v>49</v>
      </c>
      <c r="X24" s="20">
        <v>2.5</v>
      </c>
      <c r="Y24" s="20" t="s">
        <v>49</v>
      </c>
      <c r="Z24" s="20" t="s">
        <v>49</v>
      </c>
      <c r="AA24" s="20">
        <v>2.5</v>
      </c>
      <c r="AB24" s="20" t="s">
        <v>49</v>
      </c>
      <c r="AC24" s="20">
        <v>4</v>
      </c>
      <c r="AD24" s="20">
        <v>-5</v>
      </c>
      <c r="AE24" s="20">
        <v>5</v>
      </c>
      <c r="AF24" s="20">
        <v>2.5</v>
      </c>
      <c r="AG24" s="20">
        <v>0</v>
      </c>
      <c r="AH24" s="20">
        <v>0</v>
      </c>
      <c r="AI24" s="20">
        <v>1</v>
      </c>
      <c r="AJ24" s="20">
        <v>0</v>
      </c>
      <c r="AK24" s="20" t="s">
        <v>49</v>
      </c>
      <c r="AL24" s="20">
        <v>34.5</v>
      </c>
      <c r="AM24" s="20">
        <v>84</v>
      </c>
      <c r="AN24" s="20"/>
      <c r="AO24" s="26">
        <v>0.41070000000000001</v>
      </c>
      <c r="AP24" s="27" t="s">
        <v>135</v>
      </c>
    </row>
    <row r="25" spans="1:42" ht="15.75" thickBot="1" x14ac:dyDescent="0.3">
      <c r="A25" s="10" t="s">
        <v>114</v>
      </c>
      <c r="B25" s="11" t="s">
        <v>44</v>
      </c>
      <c r="C25" s="11" t="s">
        <v>45</v>
      </c>
      <c r="D25" s="11" t="s">
        <v>46</v>
      </c>
      <c r="E25" s="11" t="s">
        <v>74</v>
      </c>
      <c r="F25" s="13">
        <v>44470</v>
      </c>
      <c r="G25" s="11" t="s">
        <v>74</v>
      </c>
      <c r="H25" s="14">
        <v>0.63690000000000002</v>
      </c>
      <c r="I25" s="15" t="s">
        <v>82</v>
      </c>
      <c r="J25" s="11" t="s">
        <v>136</v>
      </c>
      <c r="K25" s="11">
        <v>5144026425</v>
      </c>
      <c r="L25" s="16">
        <v>0.74583333333333324</v>
      </c>
      <c r="M25" s="11">
        <v>1</v>
      </c>
      <c r="N25" s="11">
        <v>5</v>
      </c>
      <c r="O25" s="11" t="s">
        <v>49</v>
      </c>
      <c r="P25" s="11">
        <v>1.5</v>
      </c>
      <c r="Q25" s="11">
        <v>5</v>
      </c>
      <c r="R25" s="11">
        <v>2</v>
      </c>
      <c r="S25" s="11">
        <v>2</v>
      </c>
      <c r="T25" s="11">
        <v>5</v>
      </c>
      <c r="U25" s="11"/>
      <c r="V25" s="11">
        <v>5</v>
      </c>
      <c r="W25" s="11" t="s">
        <v>49</v>
      </c>
      <c r="X25" s="11">
        <v>5</v>
      </c>
      <c r="Y25" s="11" t="s">
        <v>49</v>
      </c>
      <c r="Z25" s="11" t="s">
        <v>49</v>
      </c>
      <c r="AA25" s="11">
        <v>2.5</v>
      </c>
      <c r="AB25" s="11" t="s">
        <v>49</v>
      </c>
      <c r="AC25" s="11">
        <v>4</v>
      </c>
      <c r="AD25" s="11">
        <v>2</v>
      </c>
      <c r="AE25" s="11">
        <v>5</v>
      </c>
      <c r="AF25" s="11">
        <v>2.5</v>
      </c>
      <c r="AG25" s="11">
        <v>5</v>
      </c>
      <c r="AH25" s="11">
        <v>5</v>
      </c>
      <c r="AI25" s="11">
        <v>1</v>
      </c>
      <c r="AJ25" s="11">
        <v>-5</v>
      </c>
      <c r="AK25" s="11" t="s">
        <v>49</v>
      </c>
      <c r="AL25" s="11">
        <v>53.5</v>
      </c>
      <c r="AM25" s="11">
        <v>84</v>
      </c>
      <c r="AN25" s="11"/>
      <c r="AO25" s="17">
        <v>0.63690000000000002</v>
      </c>
      <c r="AP25" s="18" t="s">
        <v>137</v>
      </c>
    </row>
    <row r="26" spans="1:42" ht="15.75" thickBot="1" x14ac:dyDescent="0.3">
      <c r="A26" s="10" t="s">
        <v>138</v>
      </c>
      <c r="B26" s="11" t="s">
        <v>44</v>
      </c>
      <c r="C26" s="11" t="s">
        <v>73</v>
      </c>
      <c r="D26" s="11" t="s">
        <v>46</v>
      </c>
      <c r="E26" s="12">
        <v>44206</v>
      </c>
      <c r="F26" s="13">
        <v>44470</v>
      </c>
      <c r="G26" s="12">
        <v>44387</v>
      </c>
      <c r="H26" s="14">
        <v>0.8095</v>
      </c>
      <c r="I26" s="15" t="s">
        <v>139</v>
      </c>
      <c r="J26" s="11" t="s">
        <v>140</v>
      </c>
      <c r="K26" s="11">
        <v>5149777670</v>
      </c>
      <c r="L26" s="16">
        <v>0.52777777777777779</v>
      </c>
      <c r="M26" s="11">
        <v>1</v>
      </c>
      <c r="N26" s="11">
        <v>0</v>
      </c>
      <c r="O26" s="11" t="s">
        <v>49</v>
      </c>
      <c r="P26" s="11">
        <v>1.5</v>
      </c>
      <c r="Q26" s="11">
        <v>2.5</v>
      </c>
      <c r="R26" s="11">
        <v>2</v>
      </c>
      <c r="S26" s="11">
        <v>0</v>
      </c>
      <c r="T26" s="11">
        <v>10</v>
      </c>
      <c r="U26" s="11"/>
      <c r="V26" s="11">
        <v>5</v>
      </c>
      <c r="W26" s="11" t="s">
        <v>49</v>
      </c>
      <c r="X26" s="11">
        <v>5</v>
      </c>
      <c r="Y26" s="11" t="s">
        <v>49</v>
      </c>
      <c r="Z26" s="11" t="s">
        <v>49</v>
      </c>
      <c r="AA26" s="11">
        <v>5</v>
      </c>
      <c r="AB26" s="11" t="s">
        <v>49</v>
      </c>
      <c r="AC26" s="11">
        <v>4</v>
      </c>
      <c r="AD26" s="11">
        <v>4</v>
      </c>
      <c r="AE26" s="11">
        <v>5</v>
      </c>
      <c r="AF26" s="11">
        <v>5</v>
      </c>
      <c r="AG26" s="11">
        <v>5</v>
      </c>
      <c r="AH26" s="11">
        <v>10</v>
      </c>
      <c r="AI26" s="11">
        <v>1</v>
      </c>
      <c r="AJ26" s="11">
        <v>2</v>
      </c>
      <c r="AK26" s="11" t="s">
        <v>49</v>
      </c>
      <c r="AL26" s="11">
        <v>68</v>
      </c>
      <c r="AM26" s="11">
        <v>84</v>
      </c>
      <c r="AN26" s="11"/>
      <c r="AO26" s="17">
        <v>0.8095</v>
      </c>
      <c r="AP26" s="18" t="s">
        <v>141</v>
      </c>
    </row>
    <row r="27" spans="1:42" ht="15.75" thickBot="1" x14ac:dyDescent="0.3">
      <c r="A27" s="19" t="s">
        <v>138</v>
      </c>
      <c r="B27" s="20" t="s">
        <v>44</v>
      </c>
      <c r="C27" s="20" t="s">
        <v>51</v>
      </c>
      <c r="D27" s="20" t="s">
        <v>46</v>
      </c>
      <c r="E27" s="21">
        <v>44357</v>
      </c>
      <c r="F27" s="22">
        <v>44470</v>
      </c>
      <c r="G27" s="21">
        <v>44387</v>
      </c>
      <c r="H27" s="23">
        <v>0.64290000000000003</v>
      </c>
      <c r="I27" s="24" t="s">
        <v>66</v>
      </c>
      <c r="J27" s="20" t="s">
        <v>142</v>
      </c>
      <c r="K27" s="20">
        <v>5148334481</v>
      </c>
      <c r="L27" s="25">
        <v>0.51458333333333328</v>
      </c>
      <c r="M27" s="20">
        <v>1</v>
      </c>
      <c r="N27" s="20">
        <v>0</v>
      </c>
      <c r="O27" s="20" t="s">
        <v>49</v>
      </c>
      <c r="P27" s="20">
        <v>1.5</v>
      </c>
      <c r="Q27" s="20">
        <v>5</v>
      </c>
      <c r="R27" s="20">
        <v>2</v>
      </c>
      <c r="S27" s="20">
        <v>0</v>
      </c>
      <c r="T27" s="20">
        <v>5</v>
      </c>
      <c r="U27" s="20"/>
      <c r="V27" s="20">
        <v>5</v>
      </c>
      <c r="W27" s="20" t="s">
        <v>49</v>
      </c>
      <c r="X27" s="20">
        <v>2.5</v>
      </c>
      <c r="Y27" s="20" t="s">
        <v>49</v>
      </c>
      <c r="Z27" s="20" t="s">
        <v>49</v>
      </c>
      <c r="AA27" s="20">
        <v>5</v>
      </c>
      <c r="AB27" s="20" t="s">
        <v>49</v>
      </c>
      <c r="AC27" s="20">
        <v>4</v>
      </c>
      <c r="AD27" s="20">
        <v>2</v>
      </c>
      <c r="AE27" s="20">
        <v>2.5</v>
      </c>
      <c r="AF27" s="20">
        <v>2.5</v>
      </c>
      <c r="AG27" s="20">
        <v>5</v>
      </c>
      <c r="AH27" s="20">
        <v>8</v>
      </c>
      <c r="AI27" s="20">
        <v>1</v>
      </c>
      <c r="AJ27" s="20">
        <v>2</v>
      </c>
      <c r="AK27" s="20" t="s">
        <v>49</v>
      </c>
      <c r="AL27" s="20">
        <v>54</v>
      </c>
      <c r="AM27" s="20">
        <v>84</v>
      </c>
      <c r="AN27" s="20"/>
      <c r="AO27" s="26">
        <v>0.64290000000000003</v>
      </c>
      <c r="AP27" s="27" t="s">
        <v>143</v>
      </c>
    </row>
    <row r="28" spans="1:42" ht="15.75" thickBot="1" x14ac:dyDescent="0.3">
      <c r="A28" s="10" t="s">
        <v>138</v>
      </c>
      <c r="B28" s="11" t="s">
        <v>44</v>
      </c>
      <c r="C28" s="11" t="s">
        <v>103</v>
      </c>
      <c r="D28" s="11" t="s">
        <v>46</v>
      </c>
      <c r="E28" s="12">
        <v>44540</v>
      </c>
      <c r="F28" s="13">
        <v>44470</v>
      </c>
      <c r="G28" s="12">
        <v>44540</v>
      </c>
      <c r="H28" s="14">
        <v>0.64380000000000004</v>
      </c>
      <c r="I28" s="15" t="s">
        <v>144</v>
      </c>
      <c r="J28" s="11" t="s">
        <v>145</v>
      </c>
      <c r="K28" s="11">
        <v>5144433325</v>
      </c>
      <c r="L28" s="16">
        <v>0.4770833333333333</v>
      </c>
      <c r="M28" s="11">
        <v>1</v>
      </c>
      <c r="N28" s="11">
        <v>0</v>
      </c>
      <c r="O28" s="11" t="s">
        <v>49</v>
      </c>
      <c r="P28" s="11">
        <v>1.5</v>
      </c>
      <c r="Q28" s="11">
        <v>5</v>
      </c>
      <c r="R28" s="11" t="s">
        <v>49</v>
      </c>
      <c r="S28" s="11" t="s">
        <v>49</v>
      </c>
      <c r="T28" s="11">
        <v>5</v>
      </c>
      <c r="U28" s="11"/>
      <c r="V28" s="11">
        <v>5</v>
      </c>
      <c r="W28" s="11" t="s">
        <v>49</v>
      </c>
      <c r="X28" s="11">
        <v>5</v>
      </c>
      <c r="Y28" s="11" t="s">
        <v>49</v>
      </c>
      <c r="Z28" s="11" t="s">
        <v>49</v>
      </c>
      <c r="AA28" s="11">
        <v>5</v>
      </c>
      <c r="AB28" s="11" t="s">
        <v>49</v>
      </c>
      <c r="AC28" s="11">
        <v>4</v>
      </c>
      <c r="AD28" s="11">
        <v>2</v>
      </c>
      <c r="AE28" s="11">
        <v>5</v>
      </c>
      <c r="AF28" s="11">
        <v>2.5</v>
      </c>
      <c r="AG28" s="11">
        <v>2.5</v>
      </c>
      <c r="AH28" s="11">
        <v>5</v>
      </c>
      <c r="AI28" s="11">
        <v>1</v>
      </c>
      <c r="AJ28" s="11">
        <v>2</v>
      </c>
      <c r="AK28" s="11" t="s">
        <v>49</v>
      </c>
      <c r="AL28" s="11">
        <v>51.5</v>
      </c>
      <c r="AM28" s="11">
        <v>80</v>
      </c>
      <c r="AN28" s="11"/>
      <c r="AO28" s="17">
        <v>0.64380000000000004</v>
      </c>
      <c r="AP28" s="18" t="s">
        <v>146</v>
      </c>
    </row>
    <row r="29" spans="1:42" ht="15.75" thickBot="1" x14ac:dyDescent="0.3">
      <c r="A29" s="19" t="s">
        <v>138</v>
      </c>
      <c r="B29" s="20" t="s">
        <v>44</v>
      </c>
      <c r="C29" s="20" t="s">
        <v>103</v>
      </c>
      <c r="D29" s="20" t="s">
        <v>46</v>
      </c>
      <c r="E29" s="20" t="s">
        <v>59</v>
      </c>
      <c r="F29" s="22">
        <v>44470</v>
      </c>
      <c r="G29" s="20" t="s">
        <v>60</v>
      </c>
      <c r="H29" s="23">
        <v>0.86250000000000004</v>
      </c>
      <c r="I29" s="24" t="s">
        <v>147</v>
      </c>
      <c r="J29" s="20" t="s">
        <v>148</v>
      </c>
      <c r="K29" s="20">
        <v>5146914675</v>
      </c>
      <c r="L29" s="25">
        <v>0.48333333333333334</v>
      </c>
      <c r="M29" s="20">
        <v>1</v>
      </c>
      <c r="N29" s="20">
        <v>0</v>
      </c>
      <c r="O29" s="20" t="s">
        <v>49</v>
      </c>
      <c r="P29" s="20">
        <v>1.5</v>
      </c>
      <c r="Q29" s="20">
        <v>5</v>
      </c>
      <c r="R29" s="20" t="s">
        <v>49</v>
      </c>
      <c r="S29" s="20" t="s">
        <v>49</v>
      </c>
      <c r="T29" s="20">
        <v>10</v>
      </c>
      <c r="U29" s="20"/>
      <c r="V29" s="20">
        <v>10</v>
      </c>
      <c r="W29" s="20" t="s">
        <v>49</v>
      </c>
      <c r="X29" s="20">
        <v>5</v>
      </c>
      <c r="Y29" s="20" t="s">
        <v>49</v>
      </c>
      <c r="Z29" s="20" t="s">
        <v>49</v>
      </c>
      <c r="AA29" s="20">
        <v>5</v>
      </c>
      <c r="AB29" s="20" t="s">
        <v>49</v>
      </c>
      <c r="AC29" s="20">
        <v>4</v>
      </c>
      <c r="AD29" s="20">
        <v>2</v>
      </c>
      <c r="AE29" s="20">
        <v>5</v>
      </c>
      <c r="AF29" s="20">
        <v>5</v>
      </c>
      <c r="AG29" s="20">
        <v>2.5</v>
      </c>
      <c r="AH29" s="20">
        <v>10</v>
      </c>
      <c r="AI29" s="20">
        <v>1</v>
      </c>
      <c r="AJ29" s="20">
        <v>2</v>
      </c>
      <c r="AK29" s="20" t="s">
        <v>49</v>
      </c>
      <c r="AL29" s="20">
        <v>69</v>
      </c>
      <c r="AM29" s="20">
        <v>80</v>
      </c>
      <c r="AN29" s="20"/>
      <c r="AO29" s="26">
        <v>0.86250000000000004</v>
      </c>
      <c r="AP29" s="27" t="s">
        <v>149</v>
      </c>
    </row>
    <row r="30" spans="1:42" ht="15.75" thickBot="1" x14ac:dyDescent="0.3">
      <c r="A30" s="10" t="s">
        <v>138</v>
      </c>
      <c r="B30" s="11" t="s">
        <v>44</v>
      </c>
      <c r="C30" s="11" t="s">
        <v>103</v>
      </c>
      <c r="D30" s="11" t="s">
        <v>46</v>
      </c>
      <c r="E30" s="11" t="s">
        <v>150</v>
      </c>
      <c r="F30" s="13">
        <v>44470</v>
      </c>
      <c r="G30" s="11" t="s">
        <v>151</v>
      </c>
      <c r="H30" s="14">
        <v>0.92979999999999996</v>
      </c>
      <c r="I30" s="15" t="s">
        <v>152</v>
      </c>
      <c r="J30" s="11" t="s">
        <v>153</v>
      </c>
      <c r="K30" s="11">
        <v>5143495991</v>
      </c>
      <c r="L30" s="16">
        <v>0.46666666666666662</v>
      </c>
      <c r="M30" s="11">
        <v>1</v>
      </c>
      <c r="N30" s="11" t="s">
        <v>131</v>
      </c>
      <c r="O30" s="11" t="s">
        <v>49</v>
      </c>
      <c r="P30" s="11">
        <v>1.5</v>
      </c>
      <c r="Q30" s="11">
        <v>5</v>
      </c>
      <c r="R30" s="11">
        <v>2</v>
      </c>
      <c r="S30" s="11" t="s">
        <v>49</v>
      </c>
      <c r="T30" s="11">
        <v>10</v>
      </c>
      <c r="U30" s="11"/>
      <c r="V30" s="11">
        <v>10</v>
      </c>
      <c r="W30" s="11" t="s">
        <v>49</v>
      </c>
      <c r="X30" s="11">
        <v>5</v>
      </c>
      <c r="Y30" s="11" t="s">
        <v>49</v>
      </c>
      <c r="Z30" s="11" t="s">
        <v>49</v>
      </c>
      <c r="AA30" s="11">
        <v>5</v>
      </c>
      <c r="AB30" s="11" t="s">
        <v>49</v>
      </c>
      <c r="AC30" s="11">
        <v>4</v>
      </c>
      <c r="AD30" s="11">
        <v>2</v>
      </c>
      <c r="AE30" s="11">
        <v>5</v>
      </c>
      <c r="AF30" s="11">
        <v>5</v>
      </c>
      <c r="AG30" s="11">
        <v>5</v>
      </c>
      <c r="AH30" s="11">
        <v>10</v>
      </c>
      <c r="AI30" s="11">
        <v>1</v>
      </c>
      <c r="AJ30" s="11">
        <v>2</v>
      </c>
      <c r="AK30" s="11" t="s">
        <v>49</v>
      </c>
      <c r="AL30" s="11">
        <v>76</v>
      </c>
      <c r="AM30" s="11">
        <v>82</v>
      </c>
      <c r="AN30" s="11"/>
      <c r="AO30" s="17">
        <v>0.92679999999999996</v>
      </c>
      <c r="AP30" s="18" t="s">
        <v>154</v>
      </c>
    </row>
    <row r="31" spans="1:42" ht="15.75" thickBot="1" x14ac:dyDescent="0.3">
      <c r="A31" s="19" t="s">
        <v>138</v>
      </c>
      <c r="B31" s="20" t="s">
        <v>44</v>
      </c>
      <c r="C31" s="20" t="s">
        <v>45</v>
      </c>
      <c r="D31" s="20" t="s">
        <v>46</v>
      </c>
      <c r="E31" s="20" t="s">
        <v>151</v>
      </c>
      <c r="F31" s="22">
        <v>44470</v>
      </c>
      <c r="G31" s="20" t="s">
        <v>69</v>
      </c>
      <c r="H31" s="23">
        <v>0.84519999999999995</v>
      </c>
      <c r="I31" s="24" t="s">
        <v>155</v>
      </c>
      <c r="J31" s="20" t="s">
        <v>156</v>
      </c>
      <c r="K31" s="20">
        <v>5145669674</v>
      </c>
      <c r="L31" s="25">
        <v>0.49791666666666662</v>
      </c>
      <c r="M31" s="20">
        <v>1</v>
      </c>
      <c r="N31" s="20">
        <v>0</v>
      </c>
      <c r="O31" s="20" t="s">
        <v>49</v>
      </c>
      <c r="P31" s="20">
        <v>1.5</v>
      </c>
      <c r="Q31" s="20">
        <v>5</v>
      </c>
      <c r="R31" s="20">
        <v>2</v>
      </c>
      <c r="S31" s="20">
        <v>0</v>
      </c>
      <c r="T31" s="20">
        <v>10</v>
      </c>
      <c r="U31" s="20"/>
      <c r="V31" s="20">
        <v>10</v>
      </c>
      <c r="W31" s="20" t="s">
        <v>49</v>
      </c>
      <c r="X31" s="20">
        <v>5</v>
      </c>
      <c r="Y31" s="20" t="s">
        <v>49</v>
      </c>
      <c r="Z31" s="20" t="s">
        <v>49</v>
      </c>
      <c r="AA31" s="20">
        <v>5</v>
      </c>
      <c r="AB31" s="20" t="s">
        <v>49</v>
      </c>
      <c r="AC31" s="20">
        <v>4</v>
      </c>
      <c r="AD31" s="20">
        <v>2</v>
      </c>
      <c r="AE31" s="20">
        <v>5</v>
      </c>
      <c r="AF31" s="20">
        <v>5</v>
      </c>
      <c r="AG31" s="20">
        <v>2.5</v>
      </c>
      <c r="AH31" s="20">
        <v>10</v>
      </c>
      <c r="AI31" s="20">
        <v>1</v>
      </c>
      <c r="AJ31" s="20">
        <v>2</v>
      </c>
      <c r="AK31" s="20" t="s">
        <v>49</v>
      </c>
      <c r="AL31" s="20">
        <v>71</v>
      </c>
      <c r="AM31" s="20">
        <v>84</v>
      </c>
      <c r="AN31" s="20"/>
      <c r="AO31" s="26">
        <v>0.84519999999999995</v>
      </c>
      <c r="AP31" s="27" t="s">
        <v>157</v>
      </c>
    </row>
    <row r="32" spans="1:42" ht="15.75" thickBot="1" x14ac:dyDescent="0.3">
      <c r="A32" s="10" t="s">
        <v>138</v>
      </c>
      <c r="B32" s="11" t="s">
        <v>44</v>
      </c>
      <c r="C32" s="11" t="s">
        <v>51</v>
      </c>
      <c r="D32" s="11" t="s">
        <v>46</v>
      </c>
      <c r="E32" s="11" t="s">
        <v>158</v>
      </c>
      <c r="F32" s="13">
        <v>44470</v>
      </c>
      <c r="G32" s="11" t="s">
        <v>74</v>
      </c>
      <c r="H32" s="14">
        <v>0.68289999999999995</v>
      </c>
      <c r="I32" s="15" t="s">
        <v>159</v>
      </c>
      <c r="J32" s="11" t="s">
        <v>160</v>
      </c>
      <c r="K32" s="11">
        <v>5143181537</v>
      </c>
      <c r="L32" s="16">
        <v>0.97152777777777777</v>
      </c>
      <c r="M32" s="11">
        <v>1</v>
      </c>
      <c r="N32" s="11">
        <v>0</v>
      </c>
      <c r="O32" s="11" t="s">
        <v>49</v>
      </c>
      <c r="P32" s="11">
        <v>1.5</v>
      </c>
      <c r="Q32" s="11">
        <v>5</v>
      </c>
      <c r="R32" s="11">
        <v>2</v>
      </c>
      <c r="S32" s="11" t="s">
        <v>49</v>
      </c>
      <c r="T32" s="11">
        <v>10</v>
      </c>
      <c r="U32" s="11"/>
      <c r="V32" s="11">
        <v>5</v>
      </c>
      <c r="W32" s="11" t="s">
        <v>49</v>
      </c>
      <c r="X32" s="11">
        <v>2.5</v>
      </c>
      <c r="Y32" s="11" t="s">
        <v>49</v>
      </c>
      <c r="Z32" s="11" t="s">
        <v>49</v>
      </c>
      <c r="AA32" s="11">
        <v>5</v>
      </c>
      <c r="AB32" s="11" t="s">
        <v>49</v>
      </c>
      <c r="AC32" s="11">
        <v>4</v>
      </c>
      <c r="AD32" s="11">
        <v>2</v>
      </c>
      <c r="AE32" s="11">
        <v>5</v>
      </c>
      <c r="AF32" s="11">
        <v>2.5</v>
      </c>
      <c r="AG32" s="11">
        <v>2.5</v>
      </c>
      <c r="AH32" s="11">
        <v>5</v>
      </c>
      <c r="AI32" s="11">
        <v>1</v>
      </c>
      <c r="AJ32" s="11">
        <v>2</v>
      </c>
      <c r="AK32" s="11" t="s">
        <v>49</v>
      </c>
      <c r="AL32" s="11">
        <v>56</v>
      </c>
      <c r="AM32" s="11">
        <v>82</v>
      </c>
      <c r="AN32" s="11"/>
      <c r="AO32" s="17">
        <v>0.68289999999999995</v>
      </c>
      <c r="AP32" s="18" t="s">
        <v>161</v>
      </c>
    </row>
    <row r="33" spans="1:42" ht="15.75" thickBot="1" x14ac:dyDescent="0.3">
      <c r="A33" s="10" t="s">
        <v>138</v>
      </c>
      <c r="B33" s="11" t="s">
        <v>44</v>
      </c>
      <c r="C33" s="11" t="s">
        <v>73</v>
      </c>
      <c r="D33" s="11" t="s">
        <v>46</v>
      </c>
      <c r="E33" s="12">
        <v>44206</v>
      </c>
      <c r="F33" s="13">
        <v>44470</v>
      </c>
      <c r="G33" s="12">
        <v>44387</v>
      </c>
      <c r="H33" s="14">
        <v>0.8095</v>
      </c>
      <c r="I33" s="15" t="s">
        <v>139</v>
      </c>
      <c r="J33" s="11" t="s">
        <v>140</v>
      </c>
      <c r="K33" s="11">
        <v>5149777670</v>
      </c>
      <c r="L33" s="16">
        <v>0.52777777777777779</v>
      </c>
      <c r="M33" s="11">
        <v>1</v>
      </c>
      <c r="N33" s="11">
        <v>0</v>
      </c>
      <c r="O33" s="11" t="s">
        <v>49</v>
      </c>
      <c r="P33" s="11">
        <v>1.5</v>
      </c>
      <c r="Q33" s="11">
        <v>2.5</v>
      </c>
      <c r="R33" s="11">
        <v>2</v>
      </c>
      <c r="S33" s="11">
        <v>0</v>
      </c>
      <c r="T33" s="11">
        <v>10</v>
      </c>
      <c r="U33" s="11"/>
      <c r="V33" s="11">
        <v>5</v>
      </c>
      <c r="W33" s="11" t="s">
        <v>49</v>
      </c>
      <c r="X33" s="11">
        <v>5</v>
      </c>
      <c r="Y33" s="11" t="s">
        <v>49</v>
      </c>
      <c r="Z33" s="11" t="s">
        <v>49</v>
      </c>
      <c r="AA33" s="11">
        <v>5</v>
      </c>
      <c r="AB33" s="11" t="s">
        <v>49</v>
      </c>
      <c r="AC33" s="11">
        <v>4</v>
      </c>
      <c r="AD33" s="11">
        <v>4</v>
      </c>
      <c r="AE33" s="11">
        <v>5</v>
      </c>
      <c r="AF33" s="11">
        <v>5</v>
      </c>
      <c r="AG33" s="11">
        <v>5</v>
      </c>
      <c r="AH33" s="11">
        <v>10</v>
      </c>
      <c r="AI33" s="11">
        <v>1</v>
      </c>
      <c r="AJ33" s="11">
        <v>2</v>
      </c>
      <c r="AK33" s="11" t="s">
        <v>49</v>
      </c>
      <c r="AL33" s="11">
        <v>68</v>
      </c>
      <c r="AM33" s="11">
        <v>84</v>
      </c>
      <c r="AN33" s="11"/>
      <c r="AO33" s="17">
        <v>0.8095</v>
      </c>
      <c r="AP33" s="18" t="s">
        <v>141</v>
      </c>
    </row>
    <row r="34" spans="1:42" ht="15.75" thickBot="1" x14ac:dyDescent="0.3">
      <c r="A34" s="19" t="s">
        <v>138</v>
      </c>
      <c r="B34" s="20" t="s">
        <v>44</v>
      </c>
      <c r="C34" s="20" t="s">
        <v>51</v>
      </c>
      <c r="D34" s="20" t="s">
        <v>46</v>
      </c>
      <c r="E34" s="21">
        <v>44357</v>
      </c>
      <c r="F34" s="22">
        <v>44470</v>
      </c>
      <c r="G34" s="21">
        <v>44387</v>
      </c>
      <c r="H34" s="23">
        <v>0.64290000000000003</v>
      </c>
      <c r="I34" s="24" t="s">
        <v>66</v>
      </c>
      <c r="J34" s="20" t="s">
        <v>142</v>
      </c>
      <c r="K34" s="20">
        <v>5148334481</v>
      </c>
      <c r="L34" s="25">
        <v>0.51458333333333328</v>
      </c>
      <c r="M34" s="20">
        <v>1</v>
      </c>
      <c r="N34" s="20">
        <v>0</v>
      </c>
      <c r="O34" s="20" t="s">
        <v>49</v>
      </c>
      <c r="P34" s="20">
        <v>1.5</v>
      </c>
      <c r="Q34" s="20">
        <v>5</v>
      </c>
      <c r="R34" s="20">
        <v>2</v>
      </c>
      <c r="S34" s="20">
        <v>0</v>
      </c>
      <c r="T34" s="20">
        <v>5</v>
      </c>
      <c r="U34" s="20"/>
      <c r="V34" s="20">
        <v>5</v>
      </c>
      <c r="W34" s="20" t="s">
        <v>49</v>
      </c>
      <c r="X34" s="20">
        <v>2.5</v>
      </c>
      <c r="Y34" s="20" t="s">
        <v>49</v>
      </c>
      <c r="Z34" s="20" t="s">
        <v>49</v>
      </c>
      <c r="AA34" s="20">
        <v>5</v>
      </c>
      <c r="AB34" s="20" t="s">
        <v>49</v>
      </c>
      <c r="AC34" s="20">
        <v>4</v>
      </c>
      <c r="AD34" s="20">
        <v>2</v>
      </c>
      <c r="AE34" s="20">
        <v>2.5</v>
      </c>
      <c r="AF34" s="20">
        <v>2.5</v>
      </c>
      <c r="AG34" s="20">
        <v>5</v>
      </c>
      <c r="AH34" s="20">
        <v>8</v>
      </c>
      <c r="AI34" s="20">
        <v>1</v>
      </c>
      <c r="AJ34" s="20">
        <v>2</v>
      </c>
      <c r="AK34" s="20" t="s">
        <v>49</v>
      </c>
      <c r="AL34" s="20">
        <v>54</v>
      </c>
      <c r="AM34" s="20">
        <v>84</v>
      </c>
      <c r="AN34" s="20"/>
      <c r="AO34" s="26">
        <v>0.64290000000000003</v>
      </c>
      <c r="AP34" s="27" t="s">
        <v>143</v>
      </c>
    </row>
    <row r="35" spans="1:42" ht="15.75" thickBot="1" x14ac:dyDescent="0.3">
      <c r="A35" s="10" t="s">
        <v>138</v>
      </c>
      <c r="B35" s="11" t="s">
        <v>44</v>
      </c>
      <c r="C35" s="11" t="s">
        <v>103</v>
      </c>
      <c r="D35" s="11" t="s">
        <v>46</v>
      </c>
      <c r="E35" s="12">
        <v>44540</v>
      </c>
      <c r="F35" s="13">
        <v>44470</v>
      </c>
      <c r="G35" s="12">
        <v>44540</v>
      </c>
      <c r="H35" s="14">
        <v>0.64380000000000004</v>
      </c>
      <c r="I35" s="15" t="s">
        <v>144</v>
      </c>
      <c r="J35" s="11" t="s">
        <v>145</v>
      </c>
      <c r="K35" s="11">
        <v>5144433325</v>
      </c>
      <c r="L35" s="16">
        <v>0.4770833333333333</v>
      </c>
      <c r="M35" s="11">
        <v>1</v>
      </c>
      <c r="N35" s="11">
        <v>0</v>
      </c>
      <c r="O35" s="11" t="s">
        <v>49</v>
      </c>
      <c r="P35" s="11">
        <v>1.5</v>
      </c>
      <c r="Q35" s="11">
        <v>5</v>
      </c>
      <c r="R35" s="11" t="s">
        <v>49</v>
      </c>
      <c r="S35" s="11" t="s">
        <v>49</v>
      </c>
      <c r="T35" s="11">
        <v>5</v>
      </c>
      <c r="U35" s="11"/>
      <c r="V35" s="11">
        <v>5</v>
      </c>
      <c r="W35" s="11" t="s">
        <v>49</v>
      </c>
      <c r="X35" s="11">
        <v>5</v>
      </c>
      <c r="Y35" s="11" t="s">
        <v>49</v>
      </c>
      <c r="Z35" s="11" t="s">
        <v>49</v>
      </c>
      <c r="AA35" s="11">
        <v>5</v>
      </c>
      <c r="AB35" s="11" t="s">
        <v>49</v>
      </c>
      <c r="AC35" s="11">
        <v>4</v>
      </c>
      <c r="AD35" s="11">
        <v>2</v>
      </c>
      <c r="AE35" s="11">
        <v>5</v>
      </c>
      <c r="AF35" s="11">
        <v>2.5</v>
      </c>
      <c r="AG35" s="11">
        <v>2.5</v>
      </c>
      <c r="AH35" s="11">
        <v>5</v>
      </c>
      <c r="AI35" s="11">
        <v>1</v>
      </c>
      <c r="AJ35" s="11">
        <v>2</v>
      </c>
      <c r="AK35" s="11" t="s">
        <v>49</v>
      </c>
      <c r="AL35" s="11">
        <v>51.5</v>
      </c>
      <c r="AM35" s="11">
        <v>80</v>
      </c>
      <c r="AN35" s="11"/>
      <c r="AO35" s="17">
        <v>0.64380000000000004</v>
      </c>
      <c r="AP35" s="18" t="s">
        <v>146</v>
      </c>
    </row>
    <row r="36" spans="1:42" ht="15.75" thickBot="1" x14ac:dyDescent="0.3">
      <c r="A36" s="19" t="s">
        <v>138</v>
      </c>
      <c r="B36" s="20" t="s">
        <v>44</v>
      </c>
      <c r="C36" s="20" t="s">
        <v>103</v>
      </c>
      <c r="D36" s="20" t="s">
        <v>46</v>
      </c>
      <c r="E36" s="20" t="s">
        <v>59</v>
      </c>
      <c r="F36" s="22">
        <v>44470</v>
      </c>
      <c r="G36" s="20" t="s">
        <v>60</v>
      </c>
      <c r="H36" s="23">
        <v>0.86250000000000004</v>
      </c>
      <c r="I36" s="24" t="s">
        <v>147</v>
      </c>
      <c r="J36" s="20" t="s">
        <v>148</v>
      </c>
      <c r="K36" s="20">
        <v>5146914675</v>
      </c>
      <c r="L36" s="25">
        <v>0.48333333333333334</v>
      </c>
      <c r="M36" s="20">
        <v>1</v>
      </c>
      <c r="N36" s="20">
        <v>0</v>
      </c>
      <c r="O36" s="20" t="s">
        <v>49</v>
      </c>
      <c r="P36" s="20">
        <v>1.5</v>
      </c>
      <c r="Q36" s="20">
        <v>5</v>
      </c>
      <c r="R36" s="20" t="s">
        <v>49</v>
      </c>
      <c r="S36" s="20" t="s">
        <v>49</v>
      </c>
      <c r="T36" s="20">
        <v>10</v>
      </c>
      <c r="U36" s="20"/>
      <c r="V36" s="20">
        <v>10</v>
      </c>
      <c r="W36" s="20" t="s">
        <v>49</v>
      </c>
      <c r="X36" s="20">
        <v>5</v>
      </c>
      <c r="Y36" s="20" t="s">
        <v>49</v>
      </c>
      <c r="Z36" s="20" t="s">
        <v>49</v>
      </c>
      <c r="AA36" s="20">
        <v>5</v>
      </c>
      <c r="AB36" s="20" t="s">
        <v>49</v>
      </c>
      <c r="AC36" s="20">
        <v>4</v>
      </c>
      <c r="AD36" s="20">
        <v>2</v>
      </c>
      <c r="AE36" s="20">
        <v>5</v>
      </c>
      <c r="AF36" s="20">
        <v>5</v>
      </c>
      <c r="AG36" s="20">
        <v>2.5</v>
      </c>
      <c r="AH36" s="20">
        <v>10</v>
      </c>
      <c r="AI36" s="20">
        <v>1</v>
      </c>
      <c r="AJ36" s="20">
        <v>2</v>
      </c>
      <c r="AK36" s="20" t="s">
        <v>49</v>
      </c>
      <c r="AL36" s="20">
        <v>69</v>
      </c>
      <c r="AM36" s="20">
        <v>80</v>
      </c>
      <c r="AN36" s="20"/>
      <c r="AO36" s="26">
        <v>0.86250000000000004</v>
      </c>
      <c r="AP36" s="27" t="s">
        <v>149</v>
      </c>
    </row>
    <row r="37" spans="1:42" ht="15.75" thickBot="1" x14ac:dyDescent="0.3">
      <c r="A37" s="10" t="s">
        <v>138</v>
      </c>
      <c r="B37" s="11" t="s">
        <v>44</v>
      </c>
      <c r="C37" s="11" t="s">
        <v>103</v>
      </c>
      <c r="D37" s="11" t="s">
        <v>46</v>
      </c>
      <c r="E37" s="11" t="s">
        <v>150</v>
      </c>
      <c r="F37" s="13">
        <v>44470</v>
      </c>
      <c r="G37" s="11" t="s">
        <v>151</v>
      </c>
      <c r="H37" s="14">
        <v>0.92679999999999996</v>
      </c>
      <c r="I37" s="15" t="s">
        <v>152</v>
      </c>
      <c r="J37" s="11" t="s">
        <v>153</v>
      </c>
      <c r="K37" s="11">
        <v>5143495991</v>
      </c>
      <c r="L37" s="16">
        <v>0.46666666666666662</v>
      </c>
      <c r="M37" s="11">
        <v>1</v>
      </c>
      <c r="N37" s="11" t="s">
        <v>131</v>
      </c>
      <c r="O37" s="11" t="s">
        <v>49</v>
      </c>
      <c r="P37" s="11">
        <v>1.5</v>
      </c>
      <c r="Q37" s="11">
        <v>5</v>
      </c>
      <c r="R37" s="11">
        <v>2</v>
      </c>
      <c r="S37" s="11" t="s">
        <v>49</v>
      </c>
      <c r="T37" s="11">
        <v>10</v>
      </c>
      <c r="U37" s="11"/>
      <c r="V37" s="11">
        <v>10</v>
      </c>
      <c r="W37" s="11" t="s">
        <v>49</v>
      </c>
      <c r="X37" s="11">
        <v>5</v>
      </c>
      <c r="Y37" s="11" t="s">
        <v>49</v>
      </c>
      <c r="Z37" s="11" t="s">
        <v>49</v>
      </c>
      <c r="AA37" s="11">
        <v>5</v>
      </c>
      <c r="AB37" s="11" t="s">
        <v>49</v>
      </c>
      <c r="AC37" s="11">
        <v>4</v>
      </c>
      <c r="AD37" s="11">
        <v>2</v>
      </c>
      <c r="AE37" s="11">
        <v>5</v>
      </c>
      <c r="AF37" s="11">
        <v>5</v>
      </c>
      <c r="AG37" s="11">
        <v>5</v>
      </c>
      <c r="AH37" s="11">
        <v>10</v>
      </c>
      <c r="AI37" s="11">
        <v>1</v>
      </c>
      <c r="AJ37" s="11">
        <v>2</v>
      </c>
      <c r="AK37" s="11" t="s">
        <v>49</v>
      </c>
      <c r="AL37" s="11">
        <v>76</v>
      </c>
      <c r="AM37" s="11">
        <v>82</v>
      </c>
      <c r="AN37" s="11"/>
      <c r="AO37" s="17">
        <v>0.92679999999999996</v>
      </c>
      <c r="AP37" s="18" t="s">
        <v>154</v>
      </c>
    </row>
    <row r="38" spans="1:42" ht="15.75" thickBot="1" x14ac:dyDescent="0.3">
      <c r="A38" s="19" t="s">
        <v>138</v>
      </c>
      <c r="B38" s="20" t="s">
        <v>44</v>
      </c>
      <c r="C38" s="20" t="s">
        <v>45</v>
      </c>
      <c r="D38" s="20" t="s">
        <v>46</v>
      </c>
      <c r="E38" s="20" t="s">
        <v>151</v>
      </c>
      <c r="F38" s="22">
        <v>44470</v>
      </c>
      <c r="G38" s="20" t="s">
        <v>69</v>
      </c>
      <c r="H38" s="23">
        <v>0.84519999999999995</v>
      </c>
      <c r="I38" s="24" t="s">
        <v>155</v>
      </c>
      <c r="J38" s="20" t="s">
        <v>156</v>
      </c>
      <c r="K38" s="20">
        <v>5145669674</v>
      </c>
      <c r="L38" s="25">
        <v>0.49791666666666662</v>
      </c>
      <c r="M38" s="20">
        <v>1</v>
      </c>
      <c r="N38" s="20">
        <v>0</v>
      </c>
      <c r="O38" s="20" t="s">
        <v>49</v>
      </c>
      <c r="P38" s="20">
        <v>1.5</v>
      </c>
      <c r="Q38" s="20">
        <v>5</v>
      </c>
      <c r="R38" s="20">
        <v>2</v>
      </c>
      <c r="S38" s="20">
        <v>0</v>
      </c>
      <c r="T38" s="20">
        <v>10</v>
      </c>
      <c r="U38" s="20"/>
      <c r="V38" s="20">
        <v>10</v>
      </c>
      <c r="W38" s="20" t="s">
        <v>49</v>
      </c>
      <c r="X38" s="20">
        <v>5</v>
      </c>
      <c r="Y38" s="20" t="s">
        <v>49</v>
      </c>
      <c r="Z38" s="20" t="s">
        <v>49</v>
      </c>
      <c r="AA38" s="20">
        <v>5</v>
      </c>
      <c r="AB38" s="20" t="s">
        <v>49</v>
      </c>
      <c r="AC38" s="20">
        <v>4</v>
      </c>
      <c r="AD38" s="20">
        <v>2</v>
      </c>
      <c r="AE38" s="20">
        <v>5</v>
      </c>
      <c r="AF38" s="20">
        <v>5</v>
      </c>
      <c r="AG38" s="20">
        <v>2.5</v>
      </c>
      <c r="AH38" s="20">
        <v>10</v>
      </c>
      <c r="AI38" s="20">
        <v>1</v>
      </c>
      <c r="AJ38" s="20">
        <v>2</v>
      </c>
      <c r="AK38" s="20" t="s">
        <v>49</v>
      </c>
      <c r="AL38" s="20">
        <v>71</v>
      </c>
      <c r="AM38" s="20">
        <v>84</v>
      </c>
      <c r="AN38" s="20"/>
      <c r="AO38" s="26">
        <v>0.84519999999999995</v>
      </c>
      <c r="AP38" s="27" t="s">
        <v>157</v>
      </c>
    </row>
    <row r="39" spans="1:42" ht="15.75" thickBot="1" x14ac:dyDescent="0.3">
      <c r="A39" s="10" t="s">
        <v>138</v>
      </c>
      <c r="B39" s="11" t="s">
        <v>44</v>
      </c>
      <c r="C39" s="11" t="s">
        <v>51</v>
      </c>
      <c r="D39" s="11" t="s">
        <v>46</v>
      </c>
      <c r="E39" s="11" t="s">
        <v>158</v>
      </c>
      <c r="F39" s="13">
        <v>44470</v>
      </c>
      <c r="G39" s="11" t="s">
        <v>74</v>
      </c>
      <c r="H39" s="14">
        <v>0.68289999999999995</v>
      </c>
      <c r="I39" s="15" t="s">
        <v>159</v>
      </c>
      <c r="J39" s="11" t="s">
        <v>160</v>
      </c>
      <c r="K39" s="11">
        <v>5143181537</v>
      </c>
      <c r="L39" s="16">
        <v>0.97152777777777777</v>
      </c>
      <c r="M39" s="11">
        <v>1</v>
      </c>
      <c r="N39" s="11">
        <v>0</v>
      </c>
      <c r="O39" s="11" t="s">
        <v>49</v>
      </c>
      <c r="P39" s="11">
        <v>1.5</v>
      </c>
      <c r="Q39" s="11">
        <v>5</v>
      </c>
      <c r="R39" s="11">
        <v>2</v>
      </c>
      <c r="S39" s="11" t="s">
        <v>49</v>
      </c>
      <c r="T39" s="11">
        <v>10</v>
      </c>
      <c r="U39" s="11"/>
      <c r="V39" s="11">
        <v>5</v>
      </c>
      <c r="W39" s="11" t="s">
        <v>49</v>
      </c>
      <c r="X39" s="11">
        <v>2.5</v>
      </c>
      <c r="Y39" s="11" t="s">
        <v>49</v>
      </c>
      <c r="Z39" s="11" t="s">
        <v>49</v>
      </c>
      <c r="AA39" s="11">
        <v>5</v>
      </c>
      <c r="AB39" s="11" t="s">
        <v>49</v>
      </c>
      <c r="AC39" s="11">
        <v>4</v>
      </c>
      <c r="AD39" s="11">
        <v>2</v>
      </c>
      <c r="AE39" s="11">
        <v>5</v>
      </c>
      <c r="AF39" s="11">
        <v>2.5</v>
      </c>
      <c r="AG39" s="11">
        <v>2.5</v>
      </c>
      <c r="AH39" s="11">
        <v>5</v>
      </c>
      <c r="AI39" s="11">
        <v>1</v>
      </c>
      <c r="AJ39" s="11">
        <v>2</v>
      </c>
      <c r="AK39" s="11" t="s">
        <v>49</v>
      </c>
      <c r="AL39" s="11">
        <v>56</v>
      </c>
      <c r="AM39" s="11">
        <v>82</v>
      </c>
      <c r="AN39" s="11"/>
      <c r="AO39" s="17">
        <v>0.68289999999999995</v>
      </c>
      <c r="AP39" s="18" t="s">
        <v>161</v>
      </c>
    </row>
    <row r="40" spans="1:42" ht="15.75" thickBot="1" x14ac:dyDescent="0.3">
      <c r="A40" s="10" t="s">
        <v>162</v>
      </c>
      <c r="B40" s="11" t="s">
        <v>44</v>
      </c>
      <c r="C40" s="11" t="s">
        <v>51</v>
      </c>
      <c r="D40" s="11" t="s">
        <v>46</v>
      </c>
      <c r="E40" s="12">
        <v>44326</v>
      </c>
      <c r="F40" s="13">
        <v>44470</v>
      </c>
      <c r="G40" s="12">
        <v>44357</v>
      </c>
      <c r="H40" s="14">
        <v>0.84519999999999995</v>
      </c>
      <c r="I40" s="15" t="s">
        <v>155</v>
      </c>
      <c r="J40" s="11" t="s">
        <v>163</v>
      </c>
      <c r="K40" s="11">
        <v>4388774230</v>
      </c>
      <c r="L40" s="16">
        <v>0.57361111111111118</v>
      </c>
      <c r="M40" s="11">
        <v>1</v>
      </c>
      <c r="N40" s="11">
        <v>0</v>
      </c>
      <c r="O40" s="11" t="s">
        <v>49</v>
      </c>
      <c r="P40" s="11">
        <v>1.5</v>
      </c>
      <c r="Q40" s="11">
        <v>2.5</v>
      </c>
      <c r="R40" s="11">
        <v>0</v>
      </c>
      <c r="S40" s="11">
        <v>0</v>
      </c>
      <c r="T40" s="11">
        <v>10</v>
      </c>
      <c r="U40" s="11"/>
      <c r="V40" s="11">
        <v>10</v>
      </c>
      <c r="W40" s="11" t="s">
        <v>49</v>
      </c>
      <c r="X40" s="11">
        <v>5</v>
      </c>
      <c r="Y40" s="11" t="s">
        <v>49</v>
      </c>
      <c r="Z40" s="11" t="s">
        <v>49</v>
      </c>
      <c r="AA40" s="11">
        <v>5</v>
      </c>
      <c r="AB40" s="11" t="s">
        <v>49</v>
      </c>
      <c r="AC40" s="11">
        <v>4</v>
      </c>
      <c r="AD40" s="11">
        <v>4</v>
      </c>
      <c r="AE40" s="11">
        <v>5</v>
      </c>
      <c r="AF40" s="11">
        <v>5</v>
      </c>
      <c r="AG40" s="11">
        <v>5</v>
      </c>
      <c r="AH40" s="11">
        <v>10</v>
      </c>
      <c r="AI40" s="11">
        <v>1</v>
      </c>
      <c r="AJ40" s="11">
        <v>2</v>
      </c>
      <c r="AK40" s="11" t="s">
        <v>49</v>
      </c>
      <c r="AL40" s="11">
        <v>71</v>
      </c>
      <c r="AM40" s="11">
        <v>84</v>
      </c>
      <c r="AN40" s="11"/>
      <c r="AO40" s="17">
        <v>0.84519999999999995</v>
      </c>
      <c r="AP40" s="18" t="s">
        <v>164</v>
      </c>
    </row>
    <row r="41" spans="1:42" ht="15.75" thickBot="1" x14ac:dyDescent="0.3">
      <c r="A41" s="19" t="s">
        <v>162</v>
      </c>
      <c r="B41" s="20" t="s">
        <v>44</v>
      </c>
      <c r="C41" s="20" t="s">
        <v>51</v>
      </c>
      <c r="D41" s="20" t="s">
        <v>46</v>
      </c>
      <c r="E41" s="21">
        <v>44326</v>
      </c>
      <c r="F41" s="22">
        <v>44470</v>
      </c>
      <c r="G41" s="21">
        <v>44418</v>
      </c>
      <c r="H41" s="23">
        <v>0.84519999999999995</v>
      </c>
      <c r="I41" s="24" t="s">
        <v>155</v>
      </c>
      <c r="J41" s="20" t="s">
        <v>165</v>
      </c>
      <c r="K41" s="20">
        <v>5148023373</v>
      </c>
      <c r="L41" s="25">
        <v>0.63402777777777775</v>
      </c>
      <c r="M41" s="20">
        <v>1</v>
      </c>
      <c r="N41" s="20">
        <v>0</v>
      </c>
      <c r="O41" s="20" t="s">
        <v>49</v>
      </c>
      <c r="P41" s="20">
        <v>1.5</v>
      </c>
      <c r="Q41" s="20">
        <v>5</v>
      </c>
      <c r="R41" s="20">
        <v>2</v>
      </c>
      <c r="S41" s="20">
        <v>0</v>
      </c>
      <c r="T41" s="20">
        <v>10</v>
      </c>
      <c r="U41" s="20"/>
      <c r="V41" s="20">
        <v>10</v>
      </c>
      <c r="W41" s="20" t="s">
        <v>49</v>
      </c>
      <c r="X41" s="20">
        <v>5</v>
      </c>
      <c r="Y41" s="20" t="s">
        <v>49</v>
      </c>
      <c r="Z41" s="20" t="s">
        <v>49</v>
      </c>
      <c r="AA41" s="20">
        <v>5</v>
      </c>
      <c r="AB41" s="20" t="s">
        <v>49</v>
      </c>
      <c r="AC41" s="20">
        <v>4</v>
      </c>
      <c r="AD41" s="20">
        <v>2</v>
      </c>
      <c r="AE41" s="20">
        <v>2.5</v>
      </c>
      <c r="AF41" s="20">
        <v>5</v>
      </c>
      <c r="AG41" s="20">
        <v>5</v>
      </c>
      <c r="AH41" s="20">
        <v>10</v>
      </c>
      <c r="AI41" s="20">
        <v>1</v>
      </c>
      <c r="AJ41" s="20">
        <v>2</v>
      </c>
      <c r="AK41" s="20" t="s">
        <v>49</v>
      </c>
      <c r="AL41" s="20">
        <v>71</v>
      </c>
      <c r="AM41" s="20">
        <v>84</v>
      </c>
      <c r="AN41" s="20"/>
      <c r="AO41" s="26">
        <v>0.84519999999999995</v>
      </c>
      <c r="AP41" s="27" t="s">
        <v>166</v>
      </c>
    </row>
    <row r="42" spans="1:42" ht="15.75" thickBot="1" x14ac:dyDescent="0.3">
      <c r="A42" s="10" t="s">
        <v>162</v>
      </c>
      <c r="B42" s="11" t="s">
        <v>44</v>
      </c>
      <c r="C42" s="11" t="s">
        <v>119</v>
      </c>
      <c r="D42" s="11" t="s">
        <v>46</v>
      </c>
      <c r="E42" s="12">
        <v>44540</v>
      </c>
      <c r="F42" s="13">
        <v>44470</v>
      </c>
      <c r="G42" s="11" t="s">
        <v>60</v>
      </c>
      <c r="H42" s="14">
        <v>0.64880000000000004</v>
      </c>
      <c r="I42" s="15" t="s">
        <v>167</v>
      </c>
      <c r="J42" s="11" t="s">
        <v>168</v>
      </c>
      <c r="K42" s="11">
        <v>5146542679</v>
      </c>
      <c r="L42" s="16">
        <v>0.5708333333333333</v>
      </c>
      <c r="M42" s="11">
        <v>1</v>
      </c>
      <c r="N42" s="11">
        <v>0</v>
      </c>
      <c r="O42" s="11" t="s">
        <v>49</v>
      </c>
      <c r="P42" s="11">
        <v>1.5</v>
      </c>
      <c r="Q42" s="11">
        <v>5</v>
      </c>
      <c r="R42" s="11">
        <v>0</v>
      </c>
      <c r="S42" s="11">
        <v>0</v>
      </c>
      <c r="T42" s="11">
        <v>10</v>
      </c>
      <c r="U42" s="11"/>
      <c r="V42" s="11">
        <v>5</v>
      </c>
      <c r="W42" s="11" t="s">
        <v>49</v>
      </c>
      <c r="X42" s="11">
        <v>5</v>
      </c>
      <c r="Y42" s="11" t="s">
        <v>49</v>
      </c>
      <c r="Z42" s="11" t="s">
        <v>49</v>
      </c>
      <c r="AA42" s="11">
        <v>2.5</v>
      </c>
      <c r="AB42" s="11" t="s">
        <v>49</v>
      </c>
      <c r="AC42" s="11">
        <v>4</v>
      </c>
      <c r="AD42" s="11">
        <v>2</v>
      </c>
      <c r="AE42" s="11">
        <v>2.5</v>
      </c>
      <c r="AF42" s="11">
        <v>2.5</v>
      </c>
      <c r="AG42" s="11">
        <v>2.5</v>
      </c>
      <c r="AH42" s="11">
        <v>8</v>
      </c>
      <c r="AI42" s="11">
        <v>1</v>
      </c>
      <c r="AJ42" s="11">
        <v>2</v>
      </c>
      <c r="AK42" s="11" t="s">
        <v>49</v>
      </c>
      <c r="AL42" s="11">
        <v>54.5</v>
      </c>
      <c r="AM42" s="11">
        <v>84</v>
      </c>
      <c r="AN42" s="11"/>
      <c r="AO42" s="17">
        <v>0.64880000000000004</v>
      </c>
      <c r="AP42" s="18" t="s">
        <v>169</v>
      </c>
    </row>
    <row r="43" spans="1:42" ht="15.75" thickBot="1" x14ac:dyDescent="0.3">
      <c r="A43" s="19" t="s">
        <v>162</v>
      </c>
      <c r="B43" s="20" t="s">
        <v>44</v>
      </c>
      <c r="C43" s="20" t="s">
        <v>55</v>
      </c>
      <c r="D43" s="20" t="s">
        <v>46</v>
      </c>
      <c r="E43" s="20" t="s">
        <v>170</v>
      </c>
      <c r="F43" s="22">
        <v>44470</v>
      </c>
      <c r="G43" s="20" t="s">
        <v>60</v>
      </c>
      <c r="H43" s="23">
        <v>0.83750000000000002</v>
      </c>
      <c r="I43" s="24" t="s">
        <v>171</v>
      </c>
      <c r="J43" s="20" t="s">
        <v>172</v>
      </c>
      <c r="K43" s="20">
        <v>4387637040</v>
      </c>
      <c r="L43" s="25">
        <v>0.70347222222222217</v>
      </c>
      <c r="M43" s="20">
        <v>1</v>
      </c>
      <c r="N43" s="20">
        <v>5</v>
      </c>
      <c r="O43" s="20" t="s">
        <v>49</v>
      </c>
      <c r="P43" s="20">
        <v>1.5</v>
      </c>
      <c r="Q43" s="20">
        <v>5</v>
      </c>
      <c r="R43" s="20" t="s">
        <v>49</v>
      </c>
      <c r="S43" s="20" t="s">
        <v>49</v>
      </c>
      <c r="T43" s="20">
        <v>10</v>
      </c>
      <c r="U43" s="20"/>
      <c r="V43" s="20">
        <v>5</v>
      </c>
      <c r="W43" s="20" t="s">
        <v>49</v>
      </c>
      <c r="X43" s="20">
        <v>5</v>
      </c>
      <c r="Y43" s="20" t="s">
        <v>49</v>
      </c>
      <c r="Z43" s="20" t="s">
        <v>49</v>
      </c>
      <c r="AA43" s="20">
        <v>2.5</v>
      </c>
      <c r="AB43" s="20" t="s">
        <v>49</v>
      </c>
      <c r="AC43" s="20">
        <v>4</v>
      </c>
      <c r="AD43" s="20">
        <v>2</v>
      </c>
      <c r="AE43" s="20">
        <v>5</v>
      </c>
      <c r="AF43" s="20">
        <v>5</v>
      </c>
      <c r="AG43" s="20">
        <v>5</v>
      </c>
      <c r="AH43" s="20">
        <v>10</v>
      </c>
      <c r="AI43" s="20">
        <v>1</v>
      </c>
      <c r="AJ43" s="20">
        <v>0</v>
      </c>
      <c r="AK43" s="20" t="s">
        <v>49</v>
      </c>
      <c r="AL43" s="20">
        <v>67</v>
      </c>
      <c r="AM43" s="20">
        <v>80</v>
      </c>
      <c r="AN43" s="20"/>
      <c r="AO43" s="26">
        <v>0.83750000000000002</v>
      </c>
      <c r="AP43" s="27" t="s">
        <v>173</v>
      </c>
    </row>
    <row r="44" spans="1:42" ht="15.75" thickBot="1" x14ac:dyDescent="0.3">
      <c r="A44" s="10" t="s">
        <v>162</v>
      </c>
      <c r="B44" s="11" t="s">
        <v>44</v>
      </c>
      <c r="C44" s="11" t="s">
        <v>115</v>
      </c>
      <c r="D44" s="11" t="s">
        <v>46</v>
      </c>
      <c r="E44" s="11" t="s">
        <v>60</v>
      </c>
      <c r="F44" s="13">
        <v>44470</v>
      </c>
      <c r="G44" s="11" t="s">
        <v>69</v>
      </c>
      <c r="H44" s="14">
        <v>0.70830000000000004</v>
      </c>
      <c r="I44" s="15" t="s">
        <v>174</v>
      </c>
      <c r="J44" s="11" t="s">
        <v>175</v>
      </c>
      <c r="K44" s="11">
        <v>5147136164</v>
      </c>
      <c r="L44" s="16">
        <v>0.56111111111111112</v>
      </c>
      <c r="M44" s="11">
        <v>1</v>
      </c>
      <c r="N44" s="11">
        <v>0</v>
      </c>
      <c r="O44" s="11" t="s">
        <v>49</v>
      </c>
      <c r="P44" s="11">
        <v>1.5</v>
      </c>
      <c r="Q44" s="11">
        <v>2.5</v>
      </c>
      <c r="R44" s="11">
        <v>0</v>
      </c>
      <c r="S44" s="11">
        <v>0</v>
      </c>
      <c r="T44" s="11">
        <v>10</v>
      </c>
      <c r="U44" s="11"/>
      <c r="V44" s="11">
        <v>10</v>
      </c>
      <c r="W44" s="11" t="s">
        <v>49</v>
      </c>
      <c r="X44" s="11">
        <v>5</v>
      </c>
      <c r="Y44" s="11" t="s">
        <v>49</v>
      </c>
      <c r="Z44" s="11" t="s">
        <v>49</v>
      </c>
      <c r="AA44" s="11">
        <v>2.5</v>
      </c>
      <c r="AB44" s="11" t="s">
        <v>49</v>
      </c>
      <c r="AC44" s="11">
        <v>4</v>
      </c>
      <c r="AD44" s="11">
        <v>2</v>
      </c>
      <c r="AE44" s="11">
        <v>2.5</v>
      </c>
      <c r="AF44" s="11">
        <v>5</v>
      </c>
      <c r="AG44" s="11">
        <v>2.5</v>
      </c>
      <c r="AH44" s="11">
        <v>8</v>
      </c>
      <c r="AI44" s="11">
        <v>1</v>
      </c>
      <c r="AJ44" s="11">
        <v>2</v>
      </c>
      <c r="AK44" s="11" t="s">
        <v>49</v>
      </c>
      <c r="AL44" s="11">
        <v>59.5</v>
      </c>
      <c r="AM44" s="11">
        <v>84</v>
      </c>
      <c r="AN44" s="11"/>
      <c r="AO44" s="17">
        <v>0.70830000000000004</v>
      </c>
      <c r="AP44" s="18" t="s">
        <v>176</v>
      </c>
    </row>
    <row r="45" spans="1:42" ht="15.75" thickBot="1" x14ac:dyDescent="0.3">
      <c r="A45" s="19" t="s">
        <v>162</v>
      </c>
      <c r="B45" s="20" t="s">
        <v>44</v>
      </c>
      <c r="C45" s="20" t="s">
        <v>103</v>
      </c>
      <c r="D45" s="20" t="s">
        <v>46</v>
      </c>
      <c r="E45" s="20" t="s">
        <v>151</v>
      </c>
      <c r="F45" s="22">
        <v>44470</v>
      </c>
      <c r="G45" s="20" t="s">
        <v>69</v>
      </c>
      <c r="H45" s="23">
        <v>0.85629999999999995</v>
      </c>
      <c r="I45" s="24" t="s">
        <v>177</v>
      </c>
      <c r="J45" s="20" t="s">
        <v>178</v>
      </c>
      <c r="K45" s="20">
        <v>4389390571</v>
      </c>
      <c r="L45" s="25">
        <v>0.5854166666666667</v>
      </c>
      <c r="M45" s="20">
        <v>1</v>
      </c>
      <c r="N45" s="20">
        <v>5</v>
      </c>
      <c r="O45" s="20" t="s">
        <v>49</v>
      </c>
      <c r="P45" s="20">
        <v>1.5</v>
      </c>
      <c r="Q45" s="20">
        <v>5</v>
      </c>
      <c r="R45" s="20" t="s">
        <v>49</v>
      </c>
      <c r="S45" s="20" t="s">
        <v>49</v>
      </c>
      <c r="T45" s="20">
        <v>10</v>
      </c>
      <c r="U45" s="20"/>
      <c r="V45" s="20">
        <v>5</v>
      </c>
      <c r="W45" s="20" t="s">
        <v>49</v>
      </c>
      <c r="X45" s="20">
        <v>5</v>
      </c>
      <c r="Y45" s="20" t="s">
        <v>49</v>
      </c>
      <c r="Z45" s="20" t="s">
        <v>49</v>
      </c>
      <c r="AA45" s="20">
        <v>2.5</v>
      </c>
      <c r="AB45" s="20" t="s">
        <v>49</v>
      </c>
      <c r="AC45" s="20">
        <v>4</v>
      </c>
      <c r="AD45" s="20">
        <v>4</v>
      </c>
      <c r="AE45" s="20">
        <v>5</v>
      </c>
      <c r="AF45" s="20">
        <v>5</v>
      </c>
      <c r="AG45" s="20">
        <v>2.5</v>
      </c>
      <c r="AH45" s="20">
        <v>10</v>
      </c>
      <c r="AI45" s="20">
        <v>1</v>
      </c>
      <c r="AJ45" s="20">
        <v>2</v>
      </c>
      <c r="AK45" s="20" t="s">
        <v>49</v>
      </c>
      <c r="AL45" s="20">
        <v>68.5</v>
      </c>
      <c r="AM45" s="20">
        <v>80</v>
      </c>
      <c r="AN45" s="20"/>
      <c r="AO45" s="26">
        <v>0.85629999999999995</v>
      </c>
      <c r="AP45" s="27" t="s">
        <v>179</v>
      </c>
    </row>
    <row r="46" spans="1:42" ht="15.75" thickBot="1" x14ac:dyDescent="0.3">
      <c r="A46" s="10" t="s">
        <v>162</v>
      </c>
      <c r="B46" s="11" t="s">
        <v>44</v>
      </c>
      <c r="C46" s="11" t="s">
        <v>51</v>
      </c>
      <c r="D46" s="11" t="s">
        <v>46</v>
      </c>
      <c r="E46" s="11" t="s">
        <v>180</v>
      </c>
      <c r="F46" s="13">
        <v>44470</v>
      </c>
      <c r="G46" s="11" t="s">
        <v>74</v>
      </c>
      <c r="H46" s="14">
        <v>0.91879999999999995</v>
      </c>
      <c r="I46" s="15" t="s">
        <v>181</v>
      </c>
      <c r="J46" s="11" t="s">
        <v>182</v>
      </c>
      <c r="K46" s="11">
        <v>5149838716</v>
      </c>
      <c r="L46" s="16">
        <v>0.51250000000000007</v>
      </c>
      <c r="M46" s="11">
        <v>1</v>
      </c>
      <c r="N46" s="11">
        <v>0</v>
      </c>
      <c r="O46" s="11" t="s">
        <v>49</v>
      </c>
      <c r="P46" s="11">
        <v>1.5</v>
      </c>
      <c r="Q46" s="11">
        <v>5</v>
      </c>
      <c r="R46" s="11" t="s">
        <v>49</v>
      </c>
      <c r="S46" s="11" t="s">
        <v>49</v>
      </c>
      <c r="T46" s="11">
        <v>10</v>
      </c>
      <c r="U46" s="11"/>
      <c r="V46" s="11">
        <v>10</v>
      </c>
      <c r="W46" s="11" t="s">
        <v>49</v>
      </c>
      <c r="X46" s="11">
        <v>5</v>
      </c>
      <c r="Y46" s="11" t="s">
        <v>49</v>
      </c>
      <c r="Z46" s="11" t="s">
        <v>49</v>
      </c>
      <c r="AA46" s="11">
        <v>5</v>
      </c>
      <c r="AB46" s="11" t="s">
        <v>49</v>
      </c>
      <c r="AC46" s="11">
        <v>4</v>
      </c>
      <c r="AD46" s="11">
        <v>4</v>
      </c>
      <c r="AE46" s="11">
        <v>5</v>
      </c>
      <c r="AF46" s="11">
        <v>5</v>
      </c>
      <c r="AG46" s="11">
        <v>5</v>
      </c>
      <c r="AH46" s="11">
        <v>10</v>
      </c>
      <c r="AI46" s="11">
        <v>1</v>
      </c>
      <c r="AJ46" s="11">
        <v>2</v>
      </c>
      <c r="AK46" s="11" t="s">
        <v>49</v>
      </c>
      <c r="AL46" s="11">
        <v>73.5</v>
      </c>
      <c r="AM46" s="11">
        <v>80</v>
      </c>
      <c r="AN46" s="11"/>
      <c r="AO46" s="17">
        <v>0.91879999999999995</v>
      </c>
      <c r="AP46" s="18" t="s">
        <v>183</v>
      </c>
    </row>
    <row r="47" spans="1:42" ht="15.75" thickBot="1" x14ac:dyDescent="0.3">
      <c r="A47" s="10" t="s">
        <v>184</v>
      </c>
      <c r="B47" s="11" t="s">
        <v>44</v>
      </c>
      <c r="C47" s="11" t="s">
        <v>45</v>
      </c>
      <c r="D47" s="11" t="s">
        <v>46</v>
      </c>
      <c r="E47" s="12">
        <v>44206</v>
      </c>
      <c r="F47" s="13">
        <v>44470</v>
      </c>
      <c r="G47" s="12">
        <v>44387</v>
      </c>
      <c r="H47" s="14">
        <v>0.86250000000000004</v>
      </c>
      <c r="I47" s="15" t="s">
        <v>147</v>
      </c>
      <c r="J47" s="11" t="s">
        <v>185</v>
      </c>
      <c r="K47" s="11">
        <v>5143427717</v>
      </c>
      <c r="L47" s="16">
        <v>0.54652777777777783</v>
      </c>
      <c r="M47" s="11">
        <v>1</v>
      </c>
      <c r="N47" s="11">
        <v>0</v>
      </c>
      <c r="O47" s="11" t="s">
        <v>49</v>
      </c>
      <c r="P47" s="11">
        <v>1.5</v>
      </c>
      <c r="Q47" s="11">
        <v>5</v>
      </c>
      <c r="R47" s="11" t="s">
        <v>49</v>
      </c>
      <c r="S47" s="11" t="s">
        <v>49</v>
      </c>
      <c r="T47" s="11">
        <v>10</v>
      </c>
      <c r="U47" s="11"/>
      <c r="V47" s="11">
        <v>10</v>
      </c>
      <c r="W47" s="11" t="s">
        <v>49</v>
      </c>
      <c r="X47" s="11">
        <v>5</v>
      </c>
      <c r="Y47" s="11" t="s">
        <v>49</v>
      </c>
      <c r="Z47" s="11" t="s">
        <v>49</v>
      </c>
      <c r="AA47" s="11">
        <v>5</v>
      </c>
      <c r="AB47" s="11" t="s">
        <v>49</v>
      </c>
      <c r="AC47" s="11">
        <v>4</v>
      </c>
      <c r="AD47" s="11">
        <v>2</v>
      </c>
      <c r="AE47" s="11">
        <v>5</v>
      </c>
      <c r="AF47" s="11">
        <v>2.5</v>
      </c>
      <c r="AG47" s="11">
        <v>5</v>
      </c>
      <c r="AH47" s="11">
        <v>10</v>
      </c>
      <c r="AI47" s="11">
        <v>1</v>
      </c>
      <c r="AJ47" s="11">
        <v>2</v>
      </c>
      <c r="AK47" s="11" t="s">
        <v>49</v>
      </c>
      <c r="AL47" s="11">
        <v>69</v>
      </c>
      <c r="AM47" s="11">
        <v>80</v>
      </c>
      <c r="AN47" s="11"/>
      <c r="AO47" s="17">
        <v>0.86250000000000004</v>
      </c>
      <c r="AP47" s="18" t="s">
        <v>186</v>
      </c>
    </row>
    <row r="48" spans="1:42" ht="15.75" thickBot="1" x14ac:dyDescent="0.3">
      <c r="A48" s="19" t="s">
        <v>184</v>
      </c>
      <c r="B48" s="20" t="s">
        <v>44</v>
      </c>
      <c r="C48" s="20" t="s">
        <v>115</v>
      </c>
      <c r="D48" s="20" t="s">
        <v>46</v>
      </c>
      <c r="E48" s="21">
        <v>44357</v>
      </c>
      <c r="F48" s="22">
        <v>44470</v>
      </c>
      <c r="G48" s="21">
        <v>44387</v>
      </c>
      <c r="H48" s="23">
        <v>0.70830000000000004</v>
      </c>
      <c r="I48" s="24" t="s">
        <v>174</v>
      </c>
      <c r="J48" s="20" t="s">
        <v>187</v>
      </c>
      <c r="K48" s="20">
        <v>5144449003</v>
      </c>
      <c r="L48" s="25">
        <v>0.70972222222222225</v>
      </c>
      <c r="M48" s="20">
        <v>1</v>
      </c>
      <c r="N48" s="20">
        <v>0</v>
      </c>
      <c r="O48" s="20" t="s">
        <v>49</v>
      </c>
      <c r="P48" s="20">
        <v>1.5</v>
      </c>
      <c r="Q48" s="20">
        <v>5</v>
      </c>
      <c r="R48" s="20">
        <v>0</v>
      </c>
      <c r="S48" s="20">
        <v>0</v>
      </c>
      <c r="T48" s="20">
        <v>5</v>
      </c>
      <c r="U48" s="20"/>
      <c r="V48" s="20">
        <v>5</v>
      </c>
      <c r="W48" s="20" t="s">
        <v>49</v>
      </c>
      <c r="X48" s="20">
        <v>5</v>
      </c>
      <c r="Y48" s="20" t="s">
        <v>49</v>
      </c>
      <c r="Z48" s="20" t="s">
        <v>49</v>
      </c>
      <c r="AA48" s="20">
        <v>5</v>
      </c>
      <c r="AB48" s="20" t="s">
        <v>49</v>
      </c>
      <c r="AC48" s="20">
        <v>4</v>
      </c>
      <c r="AD48" s="20">
        <v>2</v>
      </c>
      <c r="AE48" s="20">
        <v>5</v>
      </c>
      <c r="AF48" s="20">
        <v>5</v>
      </c>
      <c r="AG48" s="20">
        <v>5</v>
      </c>
      <c r="AH48" s="20">
        <v>8</v>
      </c>
      <c r="AI48" s="20">
        <v>1</v>
      </c>
      <c r="AJ48" s="20">
        <v>2</v>
      </c>
      <c r="AK48" s="20" t="s">
        <v>49</v>
      </c>
      <c r="AL48" s="20">
        <v>59.5</v>
      </c>
      <c r="AM48" s="20">
        <v>84</v>
      </c>
      <c r="AN48" s="20"/>
      <c r="AO48" s="26">
        <v>0.70830000000000004</v>
      </c>
      <c r="AP48" s="27" t="s">
        <v>188</v>
      </c>
    </row>
    <row r="49" spans="1:42" ht="15.75" thickBot="1" x14ac:dyDescent="0.3">
      <c r="A49" s="10" t="s">
        <v>184</v>
      </c>
      <c r="B49" s="11" t="s">
        <v>44</v>
      </c>
      <c r="C49" s="11" t="s">
        <v>115</v>
      </c>
      <c r="D49" s="11" t="s">
        <v>46</v>
      </c>
      <c r="E49" s="12">
        <v>44540</v>
      </c>
      <c r="F49" s="13">
        <v>44470</v>
      </c>
      <c r="G49" s="12">
        <v>44540</v>
      </c>
      <c r="H49" s="14">
        <v>0.73129999999999995</v>
      </c>
      <c r="I49" s="15" t="s">
        <v>189</v>
      </c>
      <c r="J49" s="11" t="s">
        <v>190</v>
      </c>
      <c r="K49" s="11">
        <v>4389235078</v>
      </c>
      <c r="L49" s="16">
        <v>0.99444444444444446</v>
      </c>
      <c r="M49" s="11">
        <v>1</v>
      </c>
      <c r="N49" s="11">
        <v>0</v>
      </c>
      <c r="O49" s="11" t="s">
        <v>49</v>
      </c>
      <c r="P49" s="11">
        <v>1.5</v>
      </c>
      <c r="Q49" s="11">
        <v>2.5</v>
      </c>
      <c r="R49" s="11" t="s">
        <v>49</v>
      </c>
      <c r="S49" s="11" t="s">
        <v>49</v>
      </c>
      <c r="T49" s="11">
        <v>10</v>
      </c>
      <c r="U49" s="11"/>
      <c r="V49" s="11">
        <v>5</v>
      </c>
      <c r="W49" s="11" t="s">
        <v>49</v>
      </c>
      <c r="X49" s="11">
        <v>5</v>
      </c>
      <c r="Y49" s="11" t="s">
        <v>49</v>
      </c>
      <c r="Z49" s="11" t="s">
        <v>49</v>
      </c>
      <c r="AA49" s="11">
        <v>5</v>
      </c>
      <c r="AB49" s="11" t="s">
        <v>49</v>
      </c>
      <c r="AC49" s="11">
        <v>4</v>
      </c>
      <c r="AD49" s="11">
        <v>4</v>
      </c>
      <c r="AE49" s="11">
        <v>5</v>
      </c>
      <c r="AF49" s="11">
        <v>2.5</v>
      </c>
      <c r="AG49" s="11">
        <v>5</v>
      </c>
      <c r="AH49" s="11">
        <v>5</v>
      </c>
      <c r="AI49" s="11">
        <v>1</v>
      </c>
      <c r="AJ49" s="11">
        <v>2</v>
      </c>
      <c r="AK49" s="11" t="s">
        <v>49</v>
      </c>
      <c r="AL49" s="11">
        <v>58.5</v>
      </c>
      <c r="AM49" s="11">
        <v>80</v>
      </c>
      <c r="AN49" s="11"/>
      <c r="AO49" s="17">
        <v>0.73129999999999995</v>
      </c>
      <c r="AP49" s="18" t="s">
        <v>191</v>
      </c>
    </row>
    <row r="50" spans="1:42" ht="15.75" thickBot="1" x14ac:dyDescent="0.3">
      <c r="A50" s="19" t="s">
        <v>184</v>
      </c>
      <c r="B50" s="20" t="s">
        <v>44</v>
      </c>
      <c r="C50" s="20" t="s">
        <v>115</v>
      </c>
      <c r="D50" s="20" t="s">
        <v>46</v>
      </c>
      <c r="E50" s="20" t="s">
        <v>59</v>
      </c>
      <c r="F50" s="22">
        <v>44470</v>
      </c>
      <c r="G50" s="20" t="s">
        <v>60</v>
      </c>
      <c r="H50" s="23">
        <v>0.70830000000000004</v>
      </c>
      <c r="I50" s="24" t="s">
        <v>174</v>
      </c>
      <c r="J50" s="20" t="s">
        <v>192</v>
      </c>
      <c r="K50" s="20">
        <v>5145539385</v>
      </c>
      <c r="L50" s="25">
        <v>0.51111111111111118</v>
      </c>
      <c r="M50" s="20">
        <v>1</v>
      </c>
      <c r="N50" s="20">
        <v>0</v>
      </c>
      <c r="O50" s="20" t="s">
        <v>49</v>
      </c>
      <c r="P50" s="20">
        <v>1.5</v>
      </c>
      <c r="Q50" s="20">
        <v>2.5</v>
      </c>
      <c r="R50" s="20">
        <v>0</v>
      </c>
      <c r="S50" s="20">
        <v>0</v>
      </c>
      <c r="T50" s="20">
        <v>10</v>
      </c>
      <c r="U50" s="20"/>
      <c r="V50" s="20">
        <v>5</v>
      </c>
      <c r="W50" s="20" t="s">
        <v>49</v>
      </c>
      <c r="X50" s="20">
        <v>5</v>
      </c>
      <c r="Y50" s="20" t="s">
        <v>49</v>
      </c>
      <c r="Z50" s="20" t="s">
        <v>49</v>
      </c>
      <c r="AA50" s="20">
        <v>2.5</v>
      </c>
      <c r="AB50" s="20" t="s">
        <v>49</v>
      </c>
      <c r="AC50" s="20">
        <v>4</v>
      </c>
      <c r="AD50" s="20">
        <v>2</v>
      </c>
      <c r="AE50" s="20">
        <v>5</v>
      </c>
      <c r="AF50" s="20">
        <v>5</v>
      </c>
      <c r="AG50" s="20">
        <v>5</v>
      </c>
      <c r="AH50" s="20">
        <v>8</v>
      </c>
      <c r="AI50" s="20">
        <v>1</v>
      </c>
      <c r="AJ50" s="20">
        <v>2</v>
      </c>
      <c r="AK50" s="20" t="s">
        <v>49</v>
      </c>
      <c r="AL50" s="20">
        <v>59.5</v>
      </c>
      <c r="AM50" s="20">
        <v>84</v>
      </c>
      <c r="AN50" s="20"/>
      <c r="AO50" s="26">
        <v>0.70830000000000004</v>
      </c>
      <c r="AP50" s="27" t="s">
        <v>193</v>
      </c>
    </row>
    <row r="51" spans="1:42" ht="15.75" thickBot="1" x14ac:dyDescent="0.3">
      <c r="A51" s="10" t="s">
        <v>184</v>
      </c>
      <c r="B51" s="11" t="s">
        <v>44</v>
      </c>
      <c r="C51" s="11" t="s">
        <v>103</v>
      </c>
      <c r="D51" s="11" t="s">
        <v>46</v>
      </c>
      <c r="E51" s="11" t="s">
        <v>60</v>
      </c>
      <c r="F51" s="13">
        <v>44470</v>
      </c>
      <c r="G51" s="11" t="s">
        <v>151</v>
      </c>
      <c r="H51" s="14">
        <v>0.89380000000000004</v>
      </c>
      <c r="I51" s="15" t="s">
        <v>194</v>
      </c>
      <c r="J51" s="11" t="s">
        <v>195</v>
      </c>
      <c r="K51" s="11">
        <v>5145597270</v>
      </c>
      <c r="L51" s="16">
        <v>0.51597222222222217</v>
      </c>
      <c r="M51" s="11">
        <v>1</v>
      </c>
      <c r="N51" s="11">
        <v>0</v>
      </c>
      <c r="O51" s="11" t="s">
        <v>49</v>
      </c>
      <c r="P51" s="11">
        <v>1.5</v>
      </c>
      <c r="Q51" s="11">
        <v>5</v>
      </c>
      <c r="R51" s="11" t="s">
        <v>49</v>
      </c>
      <c r="S51" s="11" t="s">
        <v>49</v>
      </c>
      <c r="T51" s="11">
        <v>10</v>
      </c>
      <c r="U51" s="11"/>
      <c r="V51" s="11">
        <v>10</v>
      </c>
      <c r="W51" s="11" t="s">
        <v>49</v>
      </c>
      <c r="X51" s="11">
        <v>5</v>
      </c>
      <c r="Y51" s="11" t="s">
        <v>49</v>
      </c>
      <c r="Z51" s="11" t="s">
        <v>49</v>
      </c>
      <c r="AA51" s="11">
        <v>5</v>
      </c>
      <c r="AB51" s="11" t="s">
        <v>49</v>
      </c>
      <c r="AC51" s="11">
        <v>4</v>
      </c>
      <c r="AD51" s="11">
        <v>4</v>
      </c>
      <c r="AE51" s="11">
        <v>5</v>
      </c>
      <c r="AF51" s="11">
        <v>5</v>
      </c>
      <c r="AG51" s="11">
        <v>5</v>
      </c>
      <c r="AH51" s="11">
        <v>8</v>
      </c>
      <c r="AI51" s="11">
        <v>1</v>
      </c>
      <c r="AJ51" s="11">
        <v>2</v>
      </c>
      <c r="AK51" s="11" t="s">
        <v>49</v>
      </c>
      <c r="AL51" s="11">
        <v>71.5</v>
      </c>
      <c r="AM51" s="11">
        <v>80</v>
      </c>
      <c r="AN51" s="11"/>
      <c r="AO51" s="17">
        <v>0.89380000000000004</v>
      </c>
      <c r="AP51" s="18" t="s">
        <v>196</v>
      </c>
    </row>
    <row r="52" spans="1:42" ht="15.75" thickBot="1" x14ac:dyDescent="0.3">
      <c r="A52" s="19" t="s">
        <v>184</v>
      </c>
      <c r="B52" s="20" t="s">
        <v>44</v>
      </c>
      <c r="C52" s="20" t="s">
        <v>88</v>
      </c>
      <c r="D52" s="20" t="s">
        <v>46</v>
      </c>
      <c r="E52" s="20" t="s">
        <v>151</v>
      </c>
      <c r="F52" s="22">
        <v>44470</v>
      </c>
      <c r="G52" s="20" t="s">
        <v>69</v>
      </c>
      <c r="H52" s="23">
        <v>0.84519999999999995</v>
      </c>
      <c r="I52" s="24" t="s">
        <v>155</v>
      </c>
      <c r="J52" s="20" t="s">
        <v>197</v>
      </c>
      <c r="K52" s="20">
        <v>5145832789</v>
      </c>
      <c r="L52" s="25">
        <v>0.48055555555555557</v>
      </c>
      <c r="M52" s="20">
        <v>1</v>
      </c>
      <c r="N52" s="20">
        <v>0</v>
      </c>
      <c r="O52" s="20" t="s">
        <v>49</v>
      </c>
      <c r="P52" s="20">
        <v>1.5</v>
      </c>
      <c r="Q52" s="20">
        <v>2.5</v>
      </c>
      <c r="R52" s="20">
        <v>0</v>
      </c>
      <c r="S52" s="20">
        <v>0</v>
      </c>
      <c r="T52" s="20">
        <v>10</v>
      </c>
      <c r="U52" s="20"/>
      <c r="V52" s="20">
        <v>10</v>
      </c>
      <c r="W52" s="20" t="s">
        <v>49</v>
      </c>
      <c r="X52" s="20">
        <v>5</v>
      </c>
      <c r="Y52" s="20" t="s">
        <v>49</v>
      </c>
      <c r="Z52" s="20" t="s">
        <v>49</v>
      </c>
      <c r="AA52" s="20">
        <v>5</v>
      </c>
      <c r="AB52" s="20" t="s">
        <v>49</v>
      </c>
      <c r="AC52" s="20">
        <v>4</v>
      </c>
      <c r="AD52" s="20">
        <v>4</v>
      </c>
      <c r="AE52" s="20">
        <v>5</v>
      </c>
      <c r="AF52" s="20">
        <v>5</v>
      </c>
      <c r="AG52" s="20">
        <v>5</v>
      </c>
      <c r="AH52" s="20">
        <v>10</v>
      </c>
      <c r="AI52" s="20">
        <v>1</v>
      </c>
      <c r="AJ52" s="20">
        <v>2</v>
      </c>
      <c r="AK52" s="20" t="s">
        <v>49</v>
      </c>
      <c r="AL52" s="20">
        <v>71</v>
      </c>
      <c r="AM52" s="20">
        <v>84</v>
      </c>
      <c r="AN52" s="20"/>
      <c r="AO52" s="26">
        <v>0.84519999999999995</v>
      </c>
      <c r="AP52" s="27" t="s">
        <v>198</v>
      </c>
    </row>
    <row r="53" spans="1:42" ht="15.75" thickBot="1" x14ac:dyDescent="0.3">
      <c r="A53" s="10" t="s">
        <v>184</v>
      </c>
      <c r="B53" s="11" t="s">
        <v>44</v>
      </c>
      <c r="C53" s="11" t="s">
        <v>115</v>
      </c>
      <c r="D53" s="11" t="s">
        <v>46</v>
      </c>
      <c r="E53" s="11" t="s">
        <v>158</v>
      </c>
      <c r="F53" s="13">
        <v>44470</v>
      </c>
      <c r="G53" s="11" t="s">
        <v>74</v>
      </c>
      <c r="H53" s="14">
        <v>0.67500000000000004</v>
      </c>
      <c r="I53" s="15" t="s">
        <v>199</v>
      </c>
      <c r="J53" s="11" t="s">
        <v>200</v>
      </c>
      <c r="K53" s="11">
        <v>5144091365</v>
      </c>
      <c r="L53" s="16">
        <v>0.96597222222222223</v>
      </c>
      <c r="M53" s="11">
        <v>1</v>
      </c>
      <c r="N53" s="11">
        <v>0</v>
      </c>
      <c r="O53" s="11" t="s">
        <v>49</v>
      </c>
      <c r="P53" s="11">
        <v>1.5</v>
      </c>
      <c r="Q53" s="11">
        <v>5</v>
      </c>
      <c r="R53" s="11" t="s">
        <v>49</v>
      </c>
      <c r="S53" s="11" t="s">
        <v>49</v>
      </c>
      <c r="T53" s="11">
        <v>10</v>
      </c>
      <c r="U53" s="11"/>
      <c r="V53" s="11">
        <v>5</v>
      </c>
      <c r="W53" s="11" t="s">
        <v>49</v>
      </c>
      <c r="X53" s="11">
        <v>2.5</v>
      </c>
      <c r="Y53" s="11" t="s">
        <v>49</v>
      </c>
      <c r="Z53" s="11" t="s">
        <v>49</v>
      </c>
      <c r="AA53" s="11">
        <v>5</v>
      </c>
      <c r="AB53" s="11" t="s">
        <v>49</v>
      </c>
      <c r="AC53" s="11">
        <v>4</v>
      </c>
      <c r="AD53" s="11">
        <v>2</v>
      </c>
      <c r="AE53" s="11">
        <v>2.5</v>
      </c>
      <c r="AF53" s="11">
        <v>5</v>
      </c>
      <c r="AG53" s="11">
        <v>2.5</v>
      </c>
      <c r="AH53" s="11">
        <v>5</v>
      </c>
      <c r="AI53" s="11">
        <v>1</v>
      </c>
      <c r="AJ53" s="11">
        <v>2</v>
      </c>
      <c r="AK53" s="11" t="s">
        <v>49</v>
      </c>
      <c r="AL53" s="11">
        <v>54</v>
      </c>
      <c r="AM53" s="11">
        <v>80</v>
      </c>
      <c r="AN53" s="11"/>
      <c r="AO53" s="17">
        <v>0.67500000000000004</v>
      </c>
      <c r="AP53" s="18" t="s">
        <v>201</v>
      </c>
    </row>
    <row r="54" spans="1:42" ht="15.75" thickBot="1" x14ac:dyDescent="0.3">
      <c r="A54" s="10" t="s">
        <v>202</v>
      </c>
      <c r="B54" s="11" t="s">
        <v>44</v>
      </c>
      <c r="C54" s="11" t="s">
        <v>203</v>
      </c>
      <c r="D54" s="11" t="s">
        <v>46</v>
      </c>
      <c r="E54" s="12">
        <v>44326</v>
      </c>
      <c r="F54" s="13">
        <v>44470</v>
      </c>
      <c r="G54" s="12">
        <v>44540</v>
      </c>
      <c r="H54" s="14">
        <v>0.67259999999999998</v>
      </c>
      <c r="I54" s="15" t="s">
        <v>75</v>
      </c>
      <c r="J54" s="11" t="s">
        <v>204</v>
      </c>
      <c r="K54" s="11">
        <v>5146293918</v>
      </c>
      <c r="L54" s="16">
        <v>0.42291666666666666</v>
      </c>
      <c r="M54" s="11">
        <v>1</v>
      </c>
      <c r="N54" s="11" t="s">
        <v>131</v>
      </c>
      <c r="O54" s="11" t="s">
        <v>49</v>
      </c>
      <c r="P54" s="11">
        <v>1.5</v>
      </c>
      <c r="Q54" s="11">
        <v>5</v>
      </c>
      <c r="R54" s="11">
        <v>0</v>
      </c>
      <c r="S54" s="11">
        <v>0</v>
      </c>
      <c r="T54" s="11">
        <v>10</v>
      </c>
      <c r="U54" s="11"/>
      <c r="V54" s="11">
        <v>5</v>
      </c>
      <c r="W54" s="11" t="s">
        <v>49</v>
      </c>
      <c r="X54" s="11">
        <v>2.5</v>
      </c>
      <c r="Y54" s="11" t="s">
        <v>49</v>
      </c>
      <c r="Z54" s="11" t="s">
        <v>49</v>
      </c>
      <c r="AA54" s="11">
        <v>5</v>
      </c>
      <c r="AB54" s="11" t="s">
        <v>49</v>
      </c>
      <c r="AC54" s="11">
        <v>4</v>
      </c>
      <c r="AD54" s="11">
        <v>2</v>
      </c>
      <c r="AE54" s="11">
        <v>5</v>
      </c>
      <c r="AF54" s="11">
        <v>2.5</v>
      </c>
      <c r="AG54" s="11">
        <v>2.5</v>
      </c>
      <c r="AH54" s="11">
        <v>5</v>
      </c>
      <c r="AI54" s="11">
        <v>1</v>
      </c>
      <c r="AJ54" s="11">
        <v>2</v>
      </c>
      <c r="AK54" s="11" t="s">
        <v>49</v>
      </c>
      <c r="AL54" s="11">
        <v>56.5</v>
      </c>
      <c r="AM54" s="11">
        <v>84</v>
      </c>
      <c r="AN54" s="11"/>
      <c r="AO54" s="17">
        <v>0.67259999999999998</v>
      </c>
      <c r="AP54" s="18" t="s">
        <v>205</v>
      </c>
    </row>
    <row r="55" spans="1:42" ht="15.75" thickBot="1" x14ac:dyDescent="0.3">
      <c r="A55" s="19" t="s">
        <v>202</v>
      </c>
      <c r="B55" s="20" t="s">
        <v>44</v>
      </c>
      <c r="C55" s="20" t="s">
        <v>103</v>
      </c>
      <c r="D55" s="20" t="s">
        <v>46</v>
      </c>
      <c r="E55" s="21">
        <v>44418</v>
      </c>
      <c r="F55" s="22">
        <v>44470</v>
      </c>
      <c r="G55" s="21">
        <v>44540</v>
      </c>
      <c r="H55" s="23">
        <v>0.70240000000000002</v>
      </c>
      <c r="I55" s="24" t="s">
        <v>206</v>
      </c>
      <c r="J55" s="20" t="s">
        <v>207</v>
      </c>
      <c r="K55" s="20">
        <v>4384958869</v>
      </c>
      <c r="L55" s="25">
        <v>0.58194444444444449</v>
      </c>
      <c r="M55" s="20">
        <v>1</v>
      </c>
      <c r="N55" s="20">
        <v>0</v>
      </c>
      <c r="O55" s="20" t="s">
        <v>49</v>
      </c>
      <c r="P55" s="20">
        <v>1.5</v>
      </c>
      <c r="Q55" s="20">
        <v>2.5</v>
      </c>
      <c r="R55" s="20">
        <v>2</v>
      </c>
      <c r="S55" s="20">
        <v>0</v>
      </c>
      <c r="T55" s="20">
        <v>10</v>
      </c>
      <c r="U55" s="20"/>
      <c r="V55" s="20">
        <v>5</v>
      </c>
      <c r="W55" s="20" t="s">
        <v>49</v>
      </c>
      <c r="X55" s="20">
        <v>5</v>
      </c>
      <c r="Y55" s="20" t="s">
        <v>49</v>
      </c>
      <c r="Z55" s="20" t="s">
        <v>49</v>
      </c>
      <c r="AA55" s="20">
        <v>2.5</v>
      </c>
      <c r="AB55" s="20" t="s">
        <v>49</v>
      </c>
      <c r="AC55" s="20">
        <v>4</v>
      </c>
      <c r="AD55" s="20">
        <v>2</v>
      </c>
      <c r="AE55" s="20">
        <v>5</v>
      </c>
      <c r="AF55" s="20">
        <v>2.5</v>
      </c>
      <c r="AG55" s="20">
        <v>5</v>
      </c>
      <c r="AH55" s="20">
        <v>8</v>
      </c>
      <c r="AI55" s="20">
        <v>1</v>
      </c>
      <c r="AJ55" s="20">
        <v>2</v>
      </c>
      <c r="AK55" s="20" t="s">
        <v>49</v>
      </c>
      <c r="AL55" s="20">
        <v>59</v>
      </c>
      <c r="AM55" s="20">
        <v>84</v>
      </c>
      <c r="AN55" s="20"/>
      <c r="AO55" s="26">
        <v>0.70240000000000002</v>
      </c>
      <c r="AP55" s="27" t="s">
        <v>208</v>
      </c>
    </row>
    <row r="56" spans="1:42" ht="15.75" thickBot="1" x14ac:dyDescent="0.3">
      <c r="A56" s="10" t="s">
        <v>202</v>
      </c>
      <c r="B56" s="11" t="s">
        <v>44</v>
      </c>
      <c r="C56" s="11" t="s">
        <v>115</v>
      </c>
      <c r="D56" s="11" t="s">
        <v>46</v>
      </c>
      <c r="E56" s="12">
        <v>44540</v>
      </c>
      <c r="F56" s="13">
        <v>44470</v>
      </c>
      <c r="G56" s="12" t="s">
        <v>209</v>
      </c>
      <c r="H56" s="14">
        <v>0.63690000000000002</v>
      </c>
      <c r="I56" s="15" t="s">
        <v>82</v>
      </c>
      <c r="J56" s="11" t="s">
        <v>210</v>
      </c>
      <c r="K56" s="11">
        <v>5146219436</v>
      </c>
      <c r="L56" s="16">
        <v>0.56597222222222221</v>
      </c>
      <c r="M56" s="11">
        <v>1</v>
      </c>
      <c r="N56" s="11">
        <v>0</v>
      </c>
      <c r="O56" s="11" t="s">
        <v>49</v>
      </c>
      <c r="P56" s="11">
        <v>1.5</v>
      </c>
      <c r="Q56" s="11">
        <v>2.5</v>
      </c>
      <c r="R56" s="11">
        <v>2</v>
      </c>
      <c r="S56" s="11">
        <v>0</v>
      </c>
      <c r="T56" s="11">
        <v>10</v>
      </c>
      <c r="U56" s="11"/>
      <c r="V56" s="11">
        <v>5</v>
      </c>
      <c r="W56" s="11" t="s">
        <v>49</v>
      </c>
      <c r="X56" s="11">
        <v>2.5</v>
      </c>
      <c r="Y56" s="11" t="s">
        <v>49</v>
      </c>
      <c r="Z56" s="11" t="s">
        <v>49</v>
      </c>
      <c r="AA56" s="11">
        <v>2.5</v>
      </c>
      <c r="AB56" s="11" t="s">
        <v>49</v>
      </c>
      <c r="AC56" s="11">
        <v>4</v>
      </c>
      <c r="AD56" s="11">
        <v>2</v>
      </c>
      <c r="AE56" s="11">
        <v>5</v>
      </c>
      <c r="AF56" s="11">
        <v>2.5</v>
      </c>
      <c r="AG56" s="11">
        <v>5</v>
      </c>
      <c r="AH56" s="11">
        <v>7</v>
      </c>
      <c r="AI56" s="11">
        <v>1</v>
      </c>
      <c r="AJ56" s="11">
        <v>0</v>
      </c>
      <c r="AK56" s="11" t="s">
        <v>49</v>
      </c>
      <c r="AL56" s="11">
        <v>53.5</v>
      </c>
      <c r="AM56" s="11">
        <v>84</v>
      </c>
      <c r="AN56" s="11"/>
      <c r="AO56" s="17">
        <v>0.63690000000000002</v>
      </c>
      <c r="AP56" s="18" t="s">
        <v>211</v>
      </c>
    </row>
    <row r="57" spans="1:42" ht="15.75" thickBot="1" x14ac:dyDescent="0.3">
      <c r="A57" s="19" t="s">
        <v>202</v>
      </c>
      <c r="B57" s="20" t="s">
        <v>44</v>
      </c>
      <c r="C57" s="20" t="s">
        <v>51</v>
      </c>
      <c r="D57" s="20" t="s">
        <v>46</v>
      </c>
      <c r="E57" s="20" t="s">
        <v>59</v>
      </c>
      <c r="F57" s="22">
        <v>44470</v>
      </c>
      <c r="G57" s="20" t="s">
        <v>60</v>
      </c>
      <c r="H57" s="23">
        <v>0.65480000000000005</v>
      </c>
      <c r="I57" s="24" t="s">
        <v>212</v>
      </c>
      <c r="J57" s="20" t="s">
        <v>213</v>
      </c>
      <c r="K57" s="20">
        <v>5145912075</v>
      </c>
      <c r="L57" s="25">
        <v>0.8125</v>
      </c>
      <c r="M57" s="20">
        <v>1</v>
      </c>
      <c r="N57" s="20">
        <v>0</v>
      </c>
      <c r="O57" s="20" t="s">
        <v>49</v>
      </c>
      <c r="P57" s="20">
        <v>1.5</v>
      </c>
      <c r="Q57" s="20">
        <v>2.5</v>
      </c>
      <c r="R57" s="20">
        <v>0</v>
      </c>
      <c r="S57" s="20">
        <v>0</v>
      </c>
      <c r="T57" s="20">
        <v>5</v>
      </c>
      <c r="U57" s="20"/>
      <c r="V57" s="20">
        <v>10</v>
      </c>
      <c r="W57" s="20" t="s">
        <v>49</v>
      </c>
      <c r="X57" s="20">
        <v>5</v>
      </c>
      <c r="Y57" s="20" t="s">
        <v>49</v>
      </c>
      <c r="Z57" s="20" t="s">
        <v>49</v>
      </c>
      <c r="AA57" s="20">
        <v>2.5</v>
      </c>
      <c r="AB57" s="20" t="s">
        <v>49</v>
      </c>
      <c r="AC57" s="20">
        <v>4</v>
      </c>
      <c r="AD57" s="20">
        <v>2</v>
      </c>
      <c r="AE57" s="20">
        <v>5</v>
      </c>
      <c r="AF57" s="20">
        <v>2.5</v>
      </c>
      <c r="AG57" s="20">
        <v>5</v>
      </c>
      <c r="AH57" s="20">
        <v>8</v>
      </c>
      <c r="AI57" s="20">
        <v>1</v>
      </c>
      <c r="AJ57" s="20">
        <v>0</v>
      </c>
      <c r="AK57" s="20" t="s">
        <v>49</v>
      </c>
      <c r="AL57" s="20">
        <v>55</v>
      </c>
      <c r="AM57" s="20">
        <v>84</v>
      </c>
      <c r="AN57" s="20"/>
      <c r="AO57" s="26">
        <v>0.65480000000000005</v>
      </c>
      <c r="AP57" s="27" t="s">
        <v>214</v>
      </c>
    </row>
    <row r="58" spans="1:42" ht="15.75" thickBot="1" x14ac:dyDescent="0.3">
      <c r="A58" s="10" t="s">
        <v>202</v>
      </c>
      <c r="B58" s="11" t="s">
        <v>44</v>
      </c>
      <c r="C58" s="11" t="s">
        <v>51</v>
      </c>
      <c r="D58" s="11" t="s">
        <v>46</v>
      </c>
      <c r="E58" s="11" t="s">
        <v>150</v>
      </c>
      <c r="F58" s="13">
        <v>44470</v>
      </c>
      <c r="G58" s="11" t="s">
        <v>151</v>
      </c>
      <c r="H58" s="14">
        <v>0.72619999999999996</v>
      </c>
      <c r="I58" s="15" t="s">
        <v>52</v>
      </c>
      <c r="J58" s="11" t="s">
        <v>215</v>
      </c>
      <c r="K58" s="11">
        <v>4389891148</v>
      </c>
      <c r="L58" s="16">
        <v>0.47013888888888888</v>
      </c>
      <c r="M58" s="11">
        <v>1</v>
      </c>
      <c r="N58" s="11" t="s">
        <v>131</v>
      </c>
      <c r="O58" s="11" t="s">
        <v>49</v>
      </c>
      <c r="P58" s="11">
        <v>1.5</v>
      </c>
      <c r="Q58" s="11">
        <v>2.5</v>
      </c>
      <c r="R58" s="11">
        <v>0</v>
      </c>
      <c r="S58" s="11">
        <v>0</v>
      </c>
      <c r="T58" s="11">
        <v>5</v>
      </c>
      <c r="U58" s="11"/>
      <c r="V58" s="11">
        <v>10</v>
      </c>
      <c r="W58" s="11" t="s">
        <v>49</v>
      </c>
      <c r="X58" s="11">
        <v>5</v>
      </c>
      <c r="Y58" s="11" t="s">
        <v>49</v>
      </c>
      <c r="Z58" s="11" t="s">
        <v>49</v>
      </c>
      <c r="AA58" s="11">
        <v>5</v>
      </c>
      <c r="AB58" s="11" t="s">
        <v>49</v>
      </c>
      <c r="AC58" s="11">
        <v>4</v>
      </c>
      <c r="AD58" s="11">
        <v>2</v>
      </c>
      <c r="AE58" s="11">
        <v>5</v>
      </c>
      <c r="AF58" s="11">
        <v>2.5</v>
      </c>
      <c r="AG58" s="11">
        <v>5</v>
      </c>
      <c r="AH58" s="11">
        <v>7</v>
      </c>
      <c r="AI58" s="11">
        <v>1</v>
      </c>
      <c r="AJ58" s="11">
        <v>2</v>
      </c>
      <c r="AK58" s="11" t="s">
        <v>49</v>
      </c>
      <c r="AL58" s="11">
        <v>61</v>
      </c>
      <c r="AM58" s="11">
        <v>84</v>
      </c>
      <c r="AN58" s="11"/>
      <c r="AO58" s="17">
        <v>0.72619999999999996</v>
      </c>
      <c r="AP58" s="18" t="s">
        <v>216</v>
      </c>
    </row>
    <row r="59" spans="1:42" ht="15.75" thickBot="1" x14ac:dyDescent="0.3">
      <c r="A59" s="19" t="s">
        <v>202</v>
      </c>
      <c r="B59" s="20" t="s">
        <v>44</v>
      </c>
      <c r="C59" s="20" t="s">
        <v>45</v>
      </c>
      <c r="D59" s="20" t="s">
        <v>46</v>
      </c>
      <c r="E59" s="20" t="s">
        <v>151</v>
      </c>
      <c r="F59" s="22">
        <v>44470</v>
      </c>
      <c r="G59" s="20" t="s">
        <v>69</v>
      </c>
      <c r="H59" s="23">
        <v>0.64290000000000003</v>
      </c>
      <c r="I59" s="24" t="s">
        <v>66</v>
      </c>
      <c r="J59" s="20" t="s">
        <v>217</v>
      </c>
      <c r="K59" s="20">
        <v>5145839758</v>
      </c>
      <c r="L59" s="25">
        <v>0.56111111111111112</v>
      </c>
      <c r="M59" s="20">
        <v>1</v>
      </c>
      <c r="N59" s="20">
        <v>0</v>
      </c>
      <c r="O59" s="20" t="s">
        <v>49</v>
      </c>
      <c r="P59" s="20">
        <v>1.5</v>
      </c>
      <c r="Q59" s="20">
        <v>2.5</v>
      </c>
      <c r="R59" s="20">
        <v>2</v>
      </c>
      <c r="S59" s="20">
        <v>0</v>
      </c>
      <c r="T59" s="20">
        <v>5</v>
      </c>
      <c r="U59" s="20"/>
      <c r="V59" s="20">
        <v>5</v>
      </c>
      <c r="W59" s="20" t="s">
        <v>49</v>
      </c>
      <c r="X59" s="20">
        <v>5</v>
      </c>
      <c r="Y59" s="20" t="s">
        <v>49</v>
      </c>
      <c r="Z59" s="20" t="s">
        <v>49</v>
      </c>
      <c r="AA59" s="20">
        <v>5</v>
      </c>
      <c r="AB59" s="20" t="s">
        <v>49</v>
      </c>
      <c r="AC59" s="20">
        <v>4</v>
      </c>
      <c r="AD59" s="20">
        <v>4</v>
      </c>
      <c r="AE59" s="20">
        <v>5</v>
      </c>
      <c r="AF59" s="20">
        <v>5</v>
      </c>
      <c r="AG59" s="20">
        <v>5</v>
      </c>
      <c r="AH59" s="20">
        <v>8</v>
      </c>
      <c r="AI59" s="20">
        <v>1</v>
      </c>
      <c r="AJ59" s="20">
        <v>-5</v>
      </c>
      <c r="AK59" s="20" t="s">
        <v>49</v>
      </c>
      <c r="AL59" s="20">
        <v>54</v>
      </c>
      <c r="AM59" s="20">
        <v>84</v>
      </c>
      <c r="AN59" s="20"/>
      <c r="AO59" s="26">
        <v>0.64290000000000003</v>
      </c>
      <c r="AP59" s="27" t="s">
        <v>218</v>
      </c>
    </row>
    <row r="60" spans="1:42" ht="15.75" thickBot="1" x14ac:dyDescent="0.3">
      <c r="A60" s="10" t="s">
        <v>202</v>
      </c>
      <c r="B60" s="11" t="s">
        <v>44</v>
      </c>
      <c r="C60" s="11" t="s">
        <v>73</v>
      </c>
      <c r="D60" s="11" t="s">
        <v>46</v>
      </c>
      <c r="E60" s="11" t="s">
        <v>60</v>
      </c>
      <c r="F60" s="13">
        <v>44470</v>
      </c>
      <c r="G60" s="11" t="s">
        <v>74</v>
      </c>
      <c r="H60" s="14">
        <v>0.72023000000000004</v>
      </c>
      <c r="I60" s="15" t="s">
        <v>91</v>
      </c>
      <c r="J60" s="11" t="s">
        <v>219</v>
      </c>
      <c r="K60" s="11">
        <v>4388775473</v>
      </c>
      <c r="L60" s="16">
        <v>0.25347222222222221</v>
      </c>
      <c r="M60" s="11">
        <v>1</v>
      </c>
      <c r="N60" s="11">
        <v>5</v>
      </c>
      <c r="O60" s="11" t="s">
        <v>49</v>
      </c>
      <c r="P60" s="11">
        <v>1.5</v>
      </c>
      <c r="Q60" s="11">
        <v>5</v>
      </c>
      <c r="R60" s="11">
        <v>2</v>
      </c>
      <c r="S60" s="11">
        <v>0</v>
      </c>
      <c r="T60" s="11">
        <v>10</v>
      </c>
      <c r="U60" s="11"/>
      <c r="V60" s="11">
        <v>5</v>
      </c>
      <c r="W60" s="11" t="s">
        <v>49</v>
      </c>
      <c r="X60" s="11">
        <v>2.5</v>
      </c>
      <c r="Y60" s="11" t="s">
        <v>49</v>
      </c>
      <c r="Z60" s="11" t="s">
        <v>49</v>
      </c>
      <c r="AA60" s="11">
        <v>2.5</v>
      </c>
      <c r="AB60" s="11" t="s">
        <v>49</v>
      </c>
      <c r="AC60" s="11">
        <v>4</v>
      </c>
      <c r="AD60" s="11">
        <v>2</v>
      </c>
      <c r="AE60" s="11">
        <v>2.5</v>
      </c>
      <c r="AF60" s="11">
        <v>2.5</v>
      </c>
      <c r="AG60" s="11">
        <v>5</v>
      </c>
      <c r="AH60" s="11">
        <v>7</v>
      </c>
      <c r="AI60" s="11">
        <v>1</v>
      </c>
      <c r="AJ60" s="11">
        <v>2</v>
      </c>
      <c r="AK60" s="11" t="s">
        <v>49</v>
      </c>
      <c r="AL60" s="11">
        <v>60.5</v>
      </c>
      <c r="AM60" s="11">
        <v>84</v>
      </c>
      <c r="AN60" s="11"/>
      <c r="AO60" s="17">
        <v>0.72019999999999995</v>
      </c>
      <c r="AP60" s="18" t="s">
        <v>220</v>
      </c>
    </row>
    <row r="61" spans="1:42" s="28" customFormat="1" x14ac:dyDescent="0.25">
      <c r="H61" s="29"/>
      <c r="M61" s="30">
        <f>AVERAGE(M4:M60)</f>
        <v>1</v>
      </c>
      <c r="N61" s="30">
        <f t="shared" ref="N61:AO61" si="0">AVERAGE(N4:N60)</f>
        <v>1.0096153846153846</v>
      </c>
      <c r="O61" s="30" t="e">
        <f t="shared" si="0"/>
        <v>#DIV/0!</v>
      </c>
      <c r="P61" s="30">
        <f t="shared" si="0"/>
        <v>1.5</v>
      </c>
      <c r="Q61" s="30">
        <f t="shared" si="0"/>
        <v>4.166666666666667</v>
      </c>
      <c r="R61" s="30">
        <f t="shared" si="0"/>
        <v>1.2727272727272727</v>
      </c>
      <c r="S61" s="30">
        <f t="shared" si="0"/>
        <v>0.15789473684210525</v>
      </c>
      <c r="T61" s="30">
        <f t="shared" si="0"/>
        <v>8.4210526315789469</v>
      </c>
      <c r="U61" s="30" t="e">
        <f t="shared" si="0"/>
        <v>#DIV/0!</v>
      </c>
      <c r="V61" s="30">
        <f t="shared" si="0"/>
        <v>6.7543859649122808</v>
      </c>
      <c r="W61" s="30" t="e">
        <f t="shared" si="0"/>
        <v>#DIV/0!</v>
      </c>
      <c r="X61" s="30">
        <f t="shared" si="0"/>
        <v>4.2543859649122808</v>
      </c>
      <c r="Y61" s="30" t="e">
        <f t="shared" si="0"/>
        <v>#DIV/0!</v>
      </c>
      <c r="Z61" s="30" t="e">
        <f t="shared" si="0"/>
        <v>#DIV/0!</v>
      </c>
      <c r="AA61" s="30">
        <f t="shared" si="0"/>
        <v>4.0350877192982457</v>
      </c>
      <c r="AB61" s="30" t="e">
        <f t="shared" si="0"/>
        <v>#DIV/0!</v>
      </c>
      <c r="AC61" s="30">
        <f t="shared" si="0"/>
        <v>4</v>
      </c>
      <c r="AD61" s="30">
        <f t="shared" si="0"/>
        <v>2.2456140350877192</v>
      </c>
      <c r="AE61" s="30">
        <f t="shared" si="0"/>
        <v>4.2543859649122808</v>
      </c>
      <c r="AF61" s="30">
        <f t="shared" si="0"/>
        <v>3.6403508771929824</v>
      </c>
      <c r="AG61" s="30">
        <f t="shared" si="0"/>
        <v>3.9473684210526314</v>
      </c>
      <c r="AH61" s="30">
        <f t="shared" si="0"/>
        <v>7.4035087719298245</v>
      </c>
      <c r="AI61" s="30">
        <f t="shared" si="0"/>
        <v>1</v>
      </c>
      <c r="AJ61" s="30">
        <f t="shared" si="0"/>
        <v>1.5438596491228069</v>
      </c>
      <c r="AK61" s="30">
        <f t="shared" si="0"/>
        <v>1</v>
      </c>
      <c r="AL61" s="30">
        <f t="shared" si="0"/>
        <v>60.412280701754383</v>
      </c>
      <c r="AM61" s="30">
        <f t="shared" si="0"/>
        <v>82.89473684210526</v>
      </c>
      <c r="AN61" s="30" t="e">
        <f t="shared" si="0"/>
        <v>#DIV/0!</v>
      </c>
      <c r="AO61" s="31">
        <f t="shared" si="0"/>
        <v>0.72938771929824531</v>
      </c>
    </row>
  </sheetData>
  <sheetProtection algorithmName="SHA-512" hashValue="yhpcW2LW9JoF6astRMHfirSH8uRaRxQ0wrBLlC2RLLbpP64RNJydvqkRrw7aOqE5cOaRt1ch4XLjCpZsIg4laQ==" saltValue="2SLn0CkNj82jNo8KjwG15g==" spinCount="100000" sheet="1" objects="1" scenarios="1"/>
  <conditionalFormatting sqref="H4:H60">
    <cfRule type="cellIs" dxfId="11" priority="1" operator="greaterThan">
      <formula>0.85</formula>
    </cfRule>
    <cfRule type="cellIs" dxfId="10" priority="2" operator="greaterThanOrEqual">
      <formula>"85.00%"</formula>
    </cfRule>
    <cfRule type="cellIs" dxfId="9" priority="3" operator="between">
      <formula>0.7</formula>
      <formula>0.85</formula>
    </cfRule>
    <cfRule type="cellIs" dxfId="8" priority="4" operator="lessThan">
      <formula>0.7</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61"/>
  <sheetViews>
    <sheetView tabSelected="1" topLeftCell="AH1" workbookViewId="0">
      <selection activeCell="AH4" sqref="A4:XFD4"/>
    </sheetView>
  </sheetViews>
  <sheetFormatPr baseColWidth="10" defaultColWidth="23.7109375" defaultRowHeight="15" x14ac:dyDescent="0.25"/>
  <cols>
    <col min="2" max="2" width="0" hidden="1" customWidth="1"/>
    <col min="4" max="5" width="0" hidden="1" customWidth="1"/>
    <col min="7" max="7" width="0" hidden="1" customWidth="1"/>
    <col min="8" max="8" width="23.7109375" style="32"/>
    <col min="9" max="12" width="0" hidden="1" customWidth="1"/>
    <col min="21" max="21" width="22.28515625" bestFit="1" customWidth="1"/>
  </cols>
  <sheetData>
    <row r="1" spans="1:42" ht="15.75" thickBot="1" x14ac:dyDescent="0.3">
      <c r="A1" s="1" t="s">
        <v>0</v>
      </c>
      <c r="B1" s="2"/>
      <c r="C1" s="2"/>
      <c r="D1" s="2"/>
      <c r="E1" s="2"/>
      <c r="F1" s="2"/>
      <c r="G1" s="2"/>
      <c r="H1" s="3"/>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5.25" thickBot="1" x14ac:dyDescent="0.3">
      <c r="A2" s="4" t="s">
        <v>1</v>
      </c>
      <c r="B2" s="5" t="s">
        <v>2</v>
      </c>
      <c r="C2" s="5" t="s">
        <v>3</v>
      </c>
      <c r="D2" s="5" t="s">
        <v>4</v>
      </c>
      <c r="E2" s="5" t="s">
        <v>5</v>
      </c>
      <c r="F2" s="5" t="s">
        <v>6</v>
      </c>
      <c r="G2" s="5" t="s">
        <v>7</v>
      </c>
      <c r="H2" s="6" t="s">
        <v>8</v>
      </c>
      <c r="I2" s="5" t="s">
        <v>9</v>
      </c>
      <c r="J2" s="5" t="s">
        <v>10</v>
      </c>
      <c r="K2" s="5" t="s">
        <v>11</v>
      </c>
      <c r="L2" s="5" t="s">
        <v>12</v>
      </c>
      <c r="M2" s="33" t="s">
        <v>13</v>
      </c>
      <c r="N2" s="5" t="s">
        <v>14</v>
      </c>
      <c r="O2" s="5" t="s">
        <v>15</v>
      </c>
      <c r="P2" s="5" t="s">
        <v>16</v>
      </c>
      <c r="Q2" s="33" t="s">
        <v>17</v>
      </c>
      <c r="R2" s="5" t="s">
        <v>18</v>
      </c>
      <c r="S2" s="5" t="s">
        <v>19</v>
      </c>
      <c r="T2" s="33" t="s">
        <v>20</v>
      </c>
      <c r="U2" s="34" t="s">
        <v>21</v>
      </c>
      <c r="V2" s="5" t="s">
        <v>22</v>
      </c>
      <c r="W2" s="35" t="s">
        <v>23</v>
      </c>
      <c r="X2" s="5" t="s">
        <v>24</v>
      </c>
      <c r="Y2" s="35" t="s">
        <v>25</v>
      </c>
      <c r="Z2" s="35" t="s">
        <v>26</v>
      </c>
      <c r="AA2" s="5" t="s">
        <v>27</v>
      </c>
      <c r="AB2" s="35" t="s">
        <v>28</v>
      </c>
      <c r="AC2" s="5" t="s">
        <v>29</v>
      </c>
      <c r="AD2" s="33" t="s">
        <v>30</v>
      </c>
      <c r="AE2" s="33" t="s">
        <v>31</v>
      </c>
      <c r="AF2" s="33" t="s">
        <v>32</v>
      </c>
      <c r="AG2" s="33" t="s">
        <v>33</v>
      </c>
      <c r="AH2" s="33" t="s">
        <v>34</v>
      </c>
      <c r="AI2" s="33" t="s">
        <v>35</v>
      </c>
      <c r="AJ2" s="33" t="s">
        <v>36</v>
      </c>
      <c r="AK2" s="33" t="s">
        <v>37</v>
      </c>
      <c r="AL2" s="5" t="s">
        <v>38</v>
      </c>
      <c r="AM2" s="5" t="s">
        <v>39</v>
      </c>
      <c r="AN2" s="7" t="s">
        <v>40</v>
      </c>
      <c r="AO2" s="5" t="s">
        <v>9</v>
      </c>
      <c r="AP2" s="5" t="s">
        <v>41</v>
      </c>
    </row>
    <row r="3" spans="1:42" ht="15.75" thickBot="1" x14ac:dyDescent="0.3">
      <c r="A3" s="4" t="s">
        <v>42</v>
      </c>
      <c r="B3" s="5"/>
      <c r="C3" s="5"/>
      <c r="D3" s="5"/>
      <c r="E3" s="5"/>
      <c r="F3" s="5"/>
      <c r="G3" s="5"/>
      <c r="H3" s="6"/>
      <c r="I3" s="5"/>
      <c r="J3" s="5"/>
      <c r="K3" s="5"/>
      <c r="L3" s="5"/>
      <c r="M3" s="5">
        <v>1</v>
      </c>
      <c r="N3" s="5">
        <v>5</v>
      </c>
      <c r="O3" s="5">
        <v>5</v>
      </c>
      <c r="P3" s="5">
        <v>3</v>
      </c>
      <c r="Q3" s="5">
        <v>5</v>
      </c>
      <c r="R3" s="5">
        <v>2</v>
      </c>
      <c r="S3" s="5">
        <v>2</v>
      </c>
      <c r="T3" s="5">
        <v>10</v>
      </c>
      <c r="U3" s="5">
        <v>1</v>
      </c>
      <c r="V3" s="5">
        <v>10</v>
      </c>
      <c r="W3" s="5">
        <v>2</v>
      </c>
      <c r="X3" s="5">
        <v>5</v>
      </c>
      <c r="Y3" s="5">
        <v>4</v>
      </c>
      <c r="Z3" s="5">
        <v>5</v>
      </c>
      <c r="AA3" s="5">
        <v>5</v>
      </c>
      <c r="AB3" s="5">
        <v>1</v>
      </c>
      <c r="AC3" s="5">
        <v>4</v>
      </c>
      <c r="AD3" s="5">
        <v>4</v>
      </c>
      <c r="AE3" s="5">
        <v>5</v>
      </c>
      <c r="AF3" s="5">
        <v>5</v>
      </c>
      <c r="AG3" s="5">
        <v>5</v>
      </c>
      <c r="AH3" s="5">
        <v>10</v>
      </c>
      <c r="AI3" s="5">
        <v>1</v>
      </c>
      <c r="AJ3" s="5">
        <v>2</v>
      </c>
      <c r="AK3" s="5">
        <v>1</v>
      </c>
      <c r="AL3" s="5">
        <v>103</v>
      </c>
      <c r="AM3" s="5">
        <v>103</v>
      </c>
      <c r="AN3" s="5"/>
      <c r="AO3" s="8">
        <v>1</v>
      </c>
      <c r="AP3" s="9"/>
    </row>
    <row r="4" spans="1:42" ht="15.75" thickBot="1" x14ac:dyDescent="0.3">
      <c r="A4" s="10" t="s">
        <v>43</v>
      </c>
      <c r="B4" s="11" t="s">
        <v>44</v>
      </c>
      <c r="C4" s="11" t="s">
        <v>45</v>
      </c>
      <c r="D4" s="11" t="s">
        <v>46</v>
      </c>
      <c r="E4" s="12">
        <v>44296</v>
      </c>
      <c r="F4" s="13">
        <v>44470</v>
      </c>
      <c r="G4" s="12">
        <v>44326</v>
      </c>
      <c r="H4" s="14">
        <v>0.79169999999999996</v>
      </c>
      <c r="I4" s="15" t="s">
        <v>47</v>
      </c>
      <c r="J4" s="11" t="s">
        <v>48</v>
      </c>
      <c r="K4" s="11">
        <v>5145671068</v>
      </c>
      <c r="L4" s="16">
        <v>0.55486111111111114</v>
      </c>
      <c r="M4" s="11">
        <v>1</v>
      </c>
      <c r="N4" s="11">
        <v>0</v>
      </c>
      <c r="O4" s="11" t="s">
        <v>49</v>
      </c>
      <c r="P4" s="11">
        <v>1.5</v>
      </c>
      <c r="Q4" s="11">
        <v>2.5</v>
      </c>
      <c r="R4" s="11">
        <v>0</v>
      </c>
      <c r="S4" s="11">
        <v>0</v>
      </c>
      <c r="T4" s="11">
        <v>10</v>
      </c>
      <c r="U4" s="11"/>
      <c r="V4" s="11">
        <v>10</v>
      </c>
      <c r="W4" s="11" t="s">
        <v>49</v>
      </c>
      <c r="X4" s="11">
        <v>5</v>
      </c>
      <c r="Y4" s="11" t="s">
        <v>49</v>
      </c>
      <c r="Z4" s="11" t="s">
        <v>49</v>
      </c>
      <c r="AA4" s="11">
        <v>2.5</v>
      </c>
      <c r="AB4" s="11" t="s">
        <v>49</v>
      </c>
      <c r="AC4" s="11">
        <v>4</v>
      </c>
      <c r="AD4" s="11">
        <v>2</v>
      </c>
      <c r="AE4" s="11">
        <v>5</v>
      </c>
      <c r="AF4" s="11">
        <v>5</v>
      </c>
      <c r="AG4" s="11">
        <v>5</v>
      </c>
      <c r="AH4" s="11">
        <v>10</v>
      </c>
      <c r="AI4" s="11">
        <v>1</v>
      </c>
      <c r="AJ4" s="11">
        <v>2</v>
      </c>
      <c r="AK4" s="11" t="s">
        <v>49</v>
      </c>
      <c r="AL4" s="11">
        <v>66.5</v>
      </c>
      <c r="AM4" s="11">
        <v>84</v>
      </c>
      <c r="AN4" s="11"/>
      <c r="AO4" s="17">
        <v>0.79169999999999996</v>
      </c>
      <c r="AP4" s="18" t="s">
        <v>50</v>
      </c>
    </row>
    <row r="5" spans="1:42" ht="15.75" thickBot="1" x14ac:dyDescent="0.3">
      <c r="A5" s="19"/>
      <c r="B5" s="20"/>
      <c r="C5" s="20"/>
      <c r="D5" s="20"/>
      <c r="E5" s="21"/>
      <c r="F5" s="22"/>
      <c r="G5" s="21"/>
      <c r="H5" s="23"/>
      <c r="I5" s="24"/>
      <c r="J5" s="20"/>
      <c r="K5" s="20"/>
      <c r="L5" s="25"/>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6"/>
      <c r="AP5" s="27"/>
    </row>
    <row r="6" spans="1:42" ht="15.75" thickBot="1" x14ac:dyDescent="0.3">
      <c r="A6" s="10"/>
      <c r="B6" s="11"/>
      <c r="C6" s="11"/>
      <c r="D6" s="11"/>
      <c r="E6" s="12"/>
      <c r="F6" s="13"/>
      <c r="G6" s="12"/>
      <c r="H6" s="14"/>
      <c r="I6" s="15"/>
      <c r="J6" s="11"/>
      <c r="K6" s="11"/>
      <c r="L6" s="16"/>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7"/>
      <c r="AP6" s="18"/>
    </row>
    <row r="7" spans="1:42" ht="15.75" thickBot="1" x14ac:dyDescent="0.3">
      <c r="A7" s="19"/>
      <c r="B7" s="20"/>
      <c r="C7" s="20"/>
      <c r="D7" s="20"/>
      <c r="E7" s="20"/>
      <c r="F7" s="22"/>
      <c r="G7" s="20"/>
      <c r="H7" s="23"/>
      <c r="I7" s="24"/>
      <c r="J7" s="20"/>
      <c r="K7" s="20"/>
      <c r="L7" s="25"/>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6"/>
      <c r="AP7" s="27"/>
    </row>
    <row r="8" spans="1:42" ht="15.75" thickBot="1" x14ac:dyDescent="0.3">
      <c r="A8" s="10"/>
      <c r="B8" s="11"/>
      <c r="C8" s="11"/>
      <c r="D8" s="11"/>
      <c r="E8" s="11"/>
      <c r="F8" s="13"/>
      <c r="G8" s="11"/>
      <c r="H8" s="14"/>
      <c r="I8" s="15"/>
      <c r="J8" s="11"/>
      <c r="K8" s="11"/>
      <c r="L8" s="16"/>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7"/>
      <c r="AP8" s="18"/>
    </row>
    <row r="9" spans="1:42" ht="15.75" thickBot="1" x14ac:dyDescent="0.3">
      <c r="A9" s="19"/>
      <c r="B9" s="20"/>
      <c r="C9" s="20"/>
      <c r="D9" s="20"/>
      <c r="E9" s="20"/>
      <c r="F9" s="22"/>
      <c r="G9" s="20"/>
      <c r="H9" s="23"/>
      <c r="I9" s="24"/>
      <c r="J9" s="20"/>
      <c r="K9" s="20"/>
      <c r="L9" s="25"/>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6"/>
      <c r="AP9" s="27"/>
    </row>
    <row r="10" spans="1:42" ht="15.75" thickBot="1" x14ac:dyDescent="0.3">
      <c r="A10" s="10"/>
      <c r="B10" s="11"/>
      <c r="C10" s="11"/>
      <c r="D10" s="11"/>
      <c r="E10" s="11"/>
      <c r="F10" s="13"/>
      <c r="G10" s="11"/>
      <c r="H10" s="14"/>
      <c r="I10" s="15"/>
      <c r="J10" s="11"/>
      <c r="K10" s="11"/>
      <c r="L10" s="16"/>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7"/>
      <c r="AP10" s="18"/>
    </row>
    <row r="11" spans="1:42" ht="15.75" thickBot="1" x14ac:dyDescent="0.3">
      <c r="A11" s="10"/>
      <c r="B11" s="11"/>
      <c r="C11" s="11"/>
      <c r="D11" s="11"/>
      <c r="E11" s="12"/>
      <c r="F11" s="13"/>
      <c r="G11" s="12"/>
      <c r="H11" s="14"/>
      <c r="I11" s="15"/>
      <c r="J11" s="11"/>
      <c r="K11" s="11"/>
      <c r="L11" s="16"/>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7"/>
      <c r="AP11" s="18"/>
    </row>
    <row r="12" spans="1:42" ht="15.75" thickBot="1" x14ac:dyDescent="0.3">
      <c r="A12" s="19"/>
      <c r="B12" s="20"/>
      <c r="C12" s="20"/>
      <c r="D12" s="20"/>
      <c r="E12" s="21"/>
      <c r="F12" s="22"/>
      <c r="G12" s="21"/>
      <c r="H12" s="23"/>
      <c r="I12" s="24"/>
      <c r="J12" s="20"/>
      <c r="K12" s="20"/>
      <c r="L12" s="25"/>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6"/>
      <c r="AP12" s="27"/>
    </row>
    <row r="13" spans="1:42" ht="15.75" thickBot="1" x14ac:dyDescent="0.3">
      <c r="A13" s="10"/>
      <c r="B13" s="11"/>
      <c r="C13" s="11"/>
      <c r="D13" s="11"/>
      <c r="E13" s="12"/>
      <c r="F13" s="13"/>
      <c r="G13" s="12"/>
      <c r="H13" s="14"/>
      <c r="I13" s="15"/>
      <c r="J13" s="11"/>
      <c r="K13" s="11"/>
      <c r="L13" s="16"/>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7"/>
      <c r="AP13" s="18"/>
    </row>
    <row r="14" spans="1:42" ht="15.75" thickBot="1" x14ac:dyDescent="0.3">
      <c r="A14" s="19"/>
      <c r="B14" s="20"/>
      <c r="C14" s="20"/>
      <c r="D14" s="20"/>
      <c r="E14" s="20"/>
      <c r="F14" s="22"/>
      <c r="G14" s="20"/>
      <c r="H14" s="23"/>
      <c r="I14" s="24"/>
      <c r="J14" s="20"/>
      <c r="K14" s="20"/>
      <c r="L14" s="25"/>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6"/>
      <c r="AP14" s="27"/>
    </row>
    <row r="15" spans="1:42" ht="15.75" thickBot="1" x14ac:dyDescent="0.3">
      <c r="A15" s="10"/>
      <c r="B15" s="11"/>
      <c r="C15" s="11"/>
      <c r="D15" s="11"/>
      <c r="E15" s="11"/>
      <c r="F15" s="13"/>
      <c r="G15" s="11"/>
      <c r="H15" s="14"/>
      <c r="I15" s="15"/>
      <c r="J15" s="11"/>
      <c r="K15" s="11"/>
      <c r="L15" s="16"/>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7"/>
      <c r="AP15" s="18"/>
    </row>
    <row r="16" spans="1:42" ht="15.75" thickBot="1" x14ac:dyDescent="0.3">
      <c r="A16" s="19"/>
      <c r="B16" s="20"/>
      <c r="C16" s="20"/>
      <c r="D16" s="20"/>
      <c r="E16" s="20"/>
      <c r="F16" s="22"/>
      <c r="G16" s="20"/>
      <c r="H16" s="23"/>
      <c r="I16" s="24"/>
      <c r="J16" s="20"/>
      <c r="K16" s="20"/>
      <c r="L16" s="25"/>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6"/>
      <c r="AP16" s="27"/>
    </row>
    <row r="17" spans="1:42" ht="15.75" thickBot="1" x14ac:dyDescent="0.3">
      <c r="A17" s="10"/>
      <c r="B17" s="11"/>
      <c r="C17" s="11"/>
      <c r="D17" s="11"/>
      <c r="E17" s="11"/>
      <c r="F17" s="13"/>
      <c r="G17" s="11"/>
      <c r="H17" s="14"/>
      <c r="I17" s="15"/>
      <c r="J17" s="11"/>
      <c r="K17" s="11"/>
      <c r="L17" s="16"/>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7"/>
      <c r="AP17" s="18"/>
    </row>
    <row r="18" spans="1:42" ht="15.75" thickBot="1" x14ac:dyDescent="0.3">
      <c r="A18" s="19"/>
      <c r="B18" s="20"/>
      <c r="C18" s="20"/>
      <c r="D18" s="20"/>
      <c r="E18" s="20"/>
      <c r="F18" s="22"/>
      <c r="G18" s="20"/>
      <c r="H18" s="23"/>
      <c r="I18" s="24"/>
      <c r="J18" s="20"/>
      <c r="K18" s="20"/>
      <c r="L18" s="25"/>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6"/>
      <c r="AP18" s="27"/>
    </row>
    <row r="19" spans="1:42" ht="15.75" thickBot="1" x14ac:dyDescent="0.3">
      <c r="A19" s="10"/>
      <c r="B19" s="11"/>
      <c r="C19" s="11"/>
      <c r="D19" s="11"/>
      <c r="E19" s="12"/>
      <c r="F19" s="13"/>
      <c r="G19" s="12"/>
      <c r="H19" s="14"/>
      <c r="I19" s="15"/>
      <c r="J19" s="11"/>
      <c r="K19" s="11"/>
      <c r="L19" s="16"/>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7"/>
      <c r="AP19" s="18"/>
    </row>
    <row r="20" spans="1:42" ht="15.75" thickBot="1" x14ac:dyDescent="0.3">
      <c r="A20" s="19"/>
      <c r="B20" s="20"/>
      <c r="C20" s="20"/>
      <c r="D20" s="20"/>
      <c r="E20" s="21"/>
      <c r="F20" s="22"/>
      <c r="G20" s="21"/>
      <c r="H20" s="23"/>
      <c r="I20" s="24"/>
      <c r="J20" s="20"/>
      <c r="K20" s="20"/>
      <c r="L20" s="25"/>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6"/>
      <c r="AP20" s="27"/>
    </row>
    <row r="21" spans="1:42" ht="15.75" thickBot="1" x14ac:dyDescent="0.3">
      <c r="A21" s="10"/>
      <c r="B21" s="11"/>
      <c r="C21" s="11"/>
      <c r="D21" s="11"/>
      <c r="E21" s="12"/>
      <c r="F21" s="13"/>
      <c r="G21" s="12"/>
      <c r="H21" s="14"/>
      <c r="I21" s="15"/>
      <c r="J21" s="11"/>
      <c r="K21" s="11"/>
      <c r="L21" s="16"/>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7"/>
      <c r="AP21" s="18"/>
    </row>
    <row r="22" spans="1:42" ht="15.75" thickBot="1" x14ac:dyDescent="0.3">
      <c r="A22" s="19"/>
      <c r="B22" s="20"/>
      <c r="C22" s="20"/>
      <c r="D22" s="20"/>
      <c r="E22" s="20"/>
      <c r="F22" s="22"/>
      <c r="G22" s="20"/>
      <c r="H22" s="23"/>
      <c r="I22" s="24"/>
      <c r="J22" s="20"/>
      <c r="K22" s="20"/>
      <c r="L22" s="25"/>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6"/>
      <c r="AP22" s="27"/>
    </row>
    <row r="23" spans="1:42" ht="15.75" thickBot="1" x14ac:dyDescent="0.3">
      <c r="A23" s="10"/>
      <c r="B23" s="11"/>
      <c r="C23" s="11"/>
      <c r="D23" s="11"/>
      <c r="E23" s="11"/>
      <c r="F23" s="13"/>
      <c r="G23" s="11"/>
      <c r="H23" s="14"/>
      <c r="I23" s="15"/>
      <c r="J23" s="11"/>
      <c r="K23" s="11"/>
      <c r="L23" s="16"/>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7"/>
      <c r="AP23" s="18"/>
    </row>
    <row r="24" spans="1:42" ht="15.75" thickBot="1" x14ac:dyDescent="0.3">
      <c r="A24" s="19"/>
      <c r="B24" s="20"/>
      <c r="C24" s="20"/>
      <c r="D24" s="20"/>
      <c r="E24" s="20"/>
      <c r="F24" s="22"/>
      <c r="G24" s="20"/>
      <c r="H24" s="23"/>
      <c r="I24" s="24"/>
      <c r="J24" s="20"/>
      <c r="K24" s="20"/>
      <c r="L24" s="25"/>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6"/>
      <c r="AP24" s="27"/>
    </row>
    <row r="25" spans="1:42" ht="15.75" thickBot="1" x14ac:dyDescent="0.3">
      <c r="A25" s="10"/>
      <c r="B25" s="11"/>
      <c r="C25" s="11"/>
      <c r="D25" s="11"/>
      <c r="E25" s="11"/>
      <c r="F25" s="13"/>
      <c r="G25" s="11"/>
      <c r="H25" s="14"/>
      <c r="I25" s="15"/>
      <c r="J25" s="11"/>
      <c r="K25" s="11"/>
      <c r="L25" s="16"/>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7"/>
      <c r="AP25" s="18"/>
    </row>
    <row r="26" spans="1:42" ht="15.75" thickBot="1" x14ac:dyDescent="0.3">
      <c r="A26" s="10"/>
      <c r="B26" s="11"/>
      <c r="C26" s="11"/>
      <c r="D26" s="11"/>
      <c r="E26" s="12"/>
      <c r="F26" s="13"/>
      <c r="G26" s="12"/>
      <c r="H26" s="14"/>
      <c r="I26" s="15"/>
      <c r="J26" s="11"/>
      <c r="K26" s="11"/>
      <c r="L26" s="16"/>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7"/>
      <c r="AP26" s="18"/>
    </row>
    <row r="27" spans="1:42" ht="15.75" thickBot="1" x14ac:dyDescent="0.3">
      <c r="A27" s="19"/>
      <c r="B27" s="20"/>
      <c r="C27" s="20"/>
      <c r="D27" s="20"/>
      <c r="E27" s="21"/>
      <c r="F27" s="22"/>
      <c r="G27" s="21"/>
      <c r="H27" s="23"/>
      <c r="I27" s="24"/>
      <c r="J27" s="20"/>
      <c r="K27" s="20"/>
      <c r="L27" s="25"/>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6"/>
      <c r="AP27" s="27"/>
    </row>
    <row r="28" spans="1:42" ht="15.75" thickBot="1" x14ac:dyDescent="0.3">
      <c r="A28" s="10"/>
      <c r="B28" s="11"/>
      <c r="C28" s="11"/>
      <c r="D28" s="11"/>
      <c r="E28" s="12"/>
      <c r="F28" s="13"/>
      <c r="G28" s="12"/>
      <c r="H28" s="14"/>
      <c r="I28" s="15"/>
      <c r="J28" s="11"/>
      <c r="K28" s="11"/>
      <c r="L28" s="16"/>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7"/>
      <c r="AP28" s="18"/>
    </row>
    <row r="29" spans="1:42" ht="15.75" thickBot="1" x14ac:dyDescent="0.3">
      <c r="A29" s="19"/>
      <c r="B29" s="20"/>
      <c r="C29" s="20"/>
      <c r="D29" s="20"/>
      <c r="E29" s="20"/>
      <c r="F29" s="22"/>
      <c r="G29" s="20"/>
      <c r="H29" s="23"/>
      <c r="I29" s="24"/>
      <c r="J29" s="20"/>
      <c r="K29" s="20"/>
      <c r="L29" s="25"/>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6"/>
      <c r="AP29" s="27"/>
    </row>
    <row r="30" spans="1:42" ht="15.75" thickBot="1" x14ac:dyDescent="0.3">
      <c r="A30" s="10"/>
      <c r="B30" s="11"/>
      <c r="C30" s="11"/>
      <c r="D30" s="11"/>
      <c r="E30" s="11"/>
      <c r="F30" s="13"/>
      <c r="G30" s="11"/>
      <c r="H30" s="14"/>
      <c r="I30" s="15"/>
      <c r="J30" s="11"/>
      <c r="K30" s="11"/>
      <c r="L30" s="16"/>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7"/>
      <c r="AP30" s="18"/>
    </row>
    <row r="31" spans="1:42" ht="15.75" thickBot="1" x14ac:dyDescent="0.3">
      <c r="A31" s="19"/>
      <c r="B31" s="20"/>
      <c r="C31" s="20"/>
      <c r="D31" s="20"/>
      <c r="E31" s="20"/>
      <c r="F31" s="22"/>
      <c r="G31" s="20"/>
      <c r="H31" s="23"/>
      <c r="I31" s="24"/>
      <c r="J31" s="20"/>
      <c r="K31" s="20"/>
      <c r="L31" s="25"/>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6"/>
      <c r="AP31" s="27"/>
    </row>
    <row r="32" spans="1:42" ht="15.75" thickBot="1" x14ac:dyDescent="0.3">
      <c r="A32" s="10"/>
      <c r="B32" s="11"/>
      <c r="C32" s="11"/>
      <c r="D32" s="11"/>
      <c r="E32" s="11"/>
      <c r="F32" s="13"/>
      <c r="G32" s="11"/>
      <c r="H32" s="14"/>
      <c r="I32" s="15"/>
      <c r="J32" s="11"/>
      <c r="K32" s="11"/>
      <c r="L32" s="16"/>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7"/>
      <c r="AP32" s="18"/>
    </row>
    <row r="33" spans="1:42" ht="15.75" thickBot="1" x14ac:dyDescent="0.3">
      <c r="A33" s="10"/>
      <c r="B33" s="11"/>
      <c r="C33" s="11"/>
      <c r="D33" s="11"/>
      <c r="E33" s="12"/>
      <c r="F33" s="13"/>
      <c r="G33" s="12"/>
      <c r="H33" s="14"/>
      <c r="I33" s="15"/>
      <c r="J33" s="11"/>
      <c r="K33" s="11"/>
      <c r="L33" s="16"/>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7"/>
      <c r="AP33" s="18"/>
    </row>
    <row r="34" spans="1:42" ht="15.75" thickBot="1" x14ac:dyDescent="0.3">
      <c r="A34" s="19"/>
      <c r="B34" s="20"/>
      <c r="C34" s="20"/>
      <c r="D34" s="20"/>
      <c r="E34" s="21"/>
      <c r="F34" s="22"/>
      <c r="G34" s="21"/>
      <c r="H34" s="23"/>
      <c r="I34" s="24"/>
      <c r="J34" s="20"/>
      <c r="K34" s="20"/>
      <c r="L34" s="25"/>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6"/>
      <c r="AP34" s="27"/>
    </row>
    <row r="35" spans="1:42" ht="15.75" thickBot="1" x14ac:dyDescent="0.3">
      <c r="A35" s="10"/>
      <c r="B35" s="11"/>
      <c r="C35" s="11"/>
      <c r="D35" s="11"/>
      <c r="E35" s="12"/>
      <c r="F35" s="13"/>
      <c r="G35" s="12"/>
      <c r="H35" s="14"/>
      <c r="I35" s="15"/>
      <c r="J35" s="11"/>
      <c r="K35" s="11"/>
      <c r="L35" s="16"/>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7"/>
      <c r="AP35" s="18"/>
    </row>
    <row r="36" spans="1:42" ht="15.75" thickBot="1" x14ac:dyDescent="0.3">
      <c r="A36" s="19"/>
      <c r="B36" s="20"/>
      <c r="C36" s="20"/>
      <c r="D36" s="20"/>
      <c r="E36" s="20"/>
      <c r="F36" s="22"/>
      <c r="G36" s="20"/>
      <c r="H36" s="23"/>
      <c r="I36" s="24"/>
      <c r="J36" s="20"/>
      <c r="K36" s="20"/>
      <c r="L36" s="25"/>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6"/>
      <c r="AP36" s="27"/>
    </row>
    <row r="37" spans="1:42" ht="15.75" thickBot="1" x14ac:dyDescent="0.3">
      <c r="A37" s="10"/>
      <c r="B37" s="11"/>
      <c r="C37" s="11"/>
      <c r="D37" s="11"/>
      <c r="E37" s="11"/>
      <c r="F37" s="13"/>
      <c r="G37" s="11"/>
      <c r="H37" s="14"/>
      <c r="I37" s="15"/>
      <c r="J37" s="11"/>
      <c r="K37" s="11"/>
      <c r="L37" s="16"/>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7"/>
      <c r="AP37" s="18"/>
    </row>
    <row r="38" spans="1:42" ht="15.75" thickBot="1" x14ac:dyDescent="0.3">
      <c r="A38" s="19"/>
      <c r="B38" s="20"/>
      <c r="C38" s="20"/>
      <c r="D38" s="20"/>
      <c r="E38" s="20"/>
      <c r="F38" s="22"/>
      <c r="G38" s="20"/>
      <c r="H38" s="23"/>
      <c r="I38" s="24"/>
      <c r="J38" s="20"/>
      <c r="K38" s="20"/>
      <c r="L38" s="25"/>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6"/>
      <c r="AP38" s="27"/>
    </row>
    <row r="39" spans="1:42" ht="15.75" thickBot="1" x14ac:dyDescent="0.3">
      <c r="A39" s="10"/>
      <c r="B39" s="11"/>
      <c r="C39" s="11"/>
      <c r="D39" s="11"/>
      <c r="E39" s="11"/>
      <c r="F39" s="13"/>
      <c r="G39" s="11"/>
      <c r="H39" s="14"/>
      <c r="I39" s="15"/>
      <c r="J39" s="11"/>
      <c r="K39" s="11"/>
      <c r="L39" s="16"/>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7"/>
      <c r="AP39" s="18"/>
    </row>
    <row r="40" spans="1:42" ht="15.75" thickBot="1" x14ac:dyDescent="0.3">
      <c r="A40" s="10"/>
      <c r="B40" s="11"/>
      <c r="C40" s="11"/>
      <c r="D40" s="11"/>
      <c r="E40" s="12"/>
      <c r="F40" s="13"/>
      <c r="G40" s="12"/>
      <c r="H40" s="14"/>
      <c r="I40" s="15"/>
      <c r="J40" s="11"/>
      <c r="K40" s="11"/>
      <c r="L40" s="16"/>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7"/>
      <c r="AP40" s="18"/>
    </row>
    <row r="41" spans="1:42" ht="15.75" thickBot="1" x14ac:dyDescent="0.3">
      <c r="A41" s="19"/>
      <c r="B41" s="20"/>
      <c r="C41" s="20"/>
      <c r="D41" s="20"/>
      <c r="E41" s="21"/>
      <c r="F41" s="22"/>
      <c r="G41" s="21"/>
      <c r="H41" s="23"/>
      <c r="I41" s="24"/>
      <c r="J41" s="20"/>
      <c r="K41" s="20"/>
      <c r="L41" s="25"/>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6"/>
      <c r="AP41" s="27"/>
    </row>
    <row r="42" spans="1:42" ht="15.75" thickBot="1" x14ac:dyDescent="0.3">
      <c r="A42" s="10"/>
      <c r="B42" s="11"/>
      <c r="C42" s="11"/>
      <c r="D42" s="11"/>
      <c r="E42" s="12"/>
      <c r="F42" s="13"/>
      <c r="G42" s="11"/>
      <c r="H42" s="14"/>
      <c r="I42" s="15"/>
      <c r="J42" s="11"/>
      <c r="K42" s="11"/>
      <c r="L42" s="16"/>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7"/>
      <c r="AP42" s="18"/>
    </row>
    <row r="43" spans="1:42" ht="15.75" thickBot="1" x14ac:dyDescent="0.3">
      <c r="A43" s="19"/>
      <c r="B43" s="20"/>
      <c r="C43" s="20"/>
      <c r="D43" s="20"/>
      <c r="E43" s="20"/>
      <c r="F43" s="22"/>
      <c r="G43" s="20"/>
      <c r="H43" s="23"/>
      <c r="I43" s="24"/>
      <c r="J43" s="20"/>
      <c r="K43" s="20"/>
      <c r="L43" s="25"/>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6"/>
      <c r="AP43" s="27"/>
    </row>
    <row r="44" spans="1:42" ht="15.75" thickBot="1" x14ac:dyDescent="0.3">
      <c r="A44" s="10"/>
      <c r="B44" s="11"/>
      <c r="C44" s="11"/>
      <c r="D44" s="11"/>
      <c r="E44" s="11"/>
      <c r="F44" s="13"/>
      <c r="G44" s="11"/>
      <c r="H44" s="14"/>
      <c r="I44" s="15"/>
      <c r="J44" s="11"/>
      <c r="K44" s="11"/>
      <c r="L44" s="16"/>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7"/>
      <c r="AP44" s="18"/>
    </row>
    <row r="45" spans="1:42" ht="15.75" thickBot="1" x14ac:dyDescent="0.3">
      <c r="A45" s="19"/>
      <c r="B45" s="20"/>
      <c r="C45" s="20"/>
      <c r="D45" s="20"/>
      <c r="E45" s="20"/>
      <c r="F45" s="22"/>
      <c r="G45" s="20"/>
      <c r="H45" s="23"/>
      <c r="I45" s="24"/>
      <c r="J45" s="20"/>
      <c r="K45" s="20"/>
      <c r="L45" s="25"/>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6"/>
      <c r="AP45" s="27"/>
    </row>
    <row r="46" spans="1:42" ht="15.75" thickBot="1" x14ac:dyDescent="0.3">
      <c r="A46" s="10"/>
      <c r="B46" s="11"/>
      <c r="C46" s="11"/>
      <c r="D46" s="11"/>
      <c r="E46" s="11"/>
      <c r="F46" s="13"/>
      <c r="G46" s="11"/>
      <c r="H46" s="14"/>
      <c r="I46" s="15"/>
      <c r="J46" s="11"/>
      <c r="K46" s="11"/>
      <c r="L46" s="16"/>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7"/>
      <c r="AP46" s="18"/>
    </row>
    <row r="47" spans="1:42" ht="15.75" thickBot="1" x14ac:dyDescent="0.3">
      <c r="A47" s="10"/>
      <c r="B47" s="11"/>
      <c r="C47" s="11"/>
      <c r="D47" s="11"/>
      <c r="E47" s="12"/>
      <c r="F47" s="13"/>
      <c r="G47" s="12"/>
      <c r="H47" s="14"/>
      <c r="I47" s="15"/>
      <c r="J47" s="11"/>
      <c r="K47" s="11"/>
      <c r="L47" s="16"/>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7"/>
      <c r="AP47" s="18"/>
    </row>
    <row r="48" spans="1:42" ht="15.75" thickBot="1" x14ac:dyDescent="0.3">
      <c r="A48" s="19"/>
      <c r="B48" s="20"/>
      <c r="C48" s="20"/>
      <c r="D48" s="20"/>
      <c r="E48" s="21"/>
      <c r="F48" s="22"/>
      <c r="G48" s="21"/>
      <c r="H48" s="23"/>
      <c r="I48" s="24"/>
      <c r="J48" s="20"/>
      <c r="K48" s="20"/>
      <c r="L48" s="25"/>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6"/>
      <c r="AP48" s="27"/>
    </row>
    <row r="49" spans="1:42" ht="15.75" thickBot="1" x14ac:dyDescent="0.3">
      <c r="A49" s="10"/>
      <c r="B49" s="11"/>
      <c r="C49" s="11"/>
      <c r="D49" s="11"/>
      <c r="E49" s="12"/>
      <c r="F49" s="13"/>
      <c r="G49" s="12"/>
      <c r="H49" s="14"/>
      <c r="I49" s="15"/>
      <c r="J49" s="11"/>
      <c r="K49" s="11"/>
      <c r="L49" s="16"/>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7"/>
      <c r="AP49" s="18"/>
    </row>
    <row r="50" spans="1:42" ht="15.75" thickBot="1" x14ac:dyDescent="0.3">
      <c r="A50" s="19"/>
      <c r="B50" s="20"/>
      <c r="C50" s="20"/>
      <c r="D50" s="20"/>
      <c r="E50" s="20"/>
      <c r="F50" s="22"/>
      <c r="G50" s="20"/>
      <c r="H50" s="23"/>
      <c r="I50" s="24"/>
      <c r="J50" s="20"/>
      <c r="K50" s="20"/>
      <c r="L50" s="25"/>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6"/>
      <c r="AP50" s="27"/>
    </row>
    <row r="51" spans="1:42" ht="15.75" thickBot="1" x14ac:dyDescent="0.3">
      <c r="A51" s="10"/>
      <c r="B51" s="11"/>
      <c r="C51" s="11"/>
      <c r="D51" s="11"/>
      <c r="E51" s="11"/>
      <c r="F51" s="13"/>
      <c r="G51" s="11"/>
      <c r="H51" s="14"/>
      <c r="I51" s="15"/>
      <c r="J51" s="11"/>
      <c r="K51" s="11"/>
      <c r="L51" s="16"/>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7"/>
      <c r="AP51" s="18"/>
    </row>
    <row r="52" spans="1:42" ht="15.75" thickBot="1" x14ac:dyDescent="0.3">
      <c r="A52" s="19"/>
      <c r="B52" s="20"/>
      <c r="C52" s="20"/>
      <c r="D52" s="20"/>
      <c r="E52" s="20"/>
      <c r="F52" s="22"/>
      <c r="G52" s="20"/>
      <c r="H52" s="23"/>
      <c r="I52" s="24"/>
      <c r="J52" s="20"/>
      <c r="K52" s="20"/>
      <c r="L52" s="25"/>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6"/>
      <c r="AP52" s="27"/>
    </row>
    <row r="53" spans="1:42" ht="15.75" thickBot="1" x14ac:dyDescent="0.3">
      <c r="A53" s="10"/>
      <c r="B53" s="11"/>
      <c r="C53" s="11"/>
      <c r="D53" s="11"/>
      <c r="E53" s="11"/>
      <c r="F53" s="13"/>
      <c r="G53" s="11"/>
      <c r="H53" s="14"/>
      <c r="I53" s="15"/>
      <c r="J53" s="11"/>
      <c r="K53" s="11"/>
      <c r="L53" s="16"/>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7"/>
      <c r="AP53" s="18"/>
    </row>
    <row r="54" spans="1:42" ht="15.75" thickBot="1" x14ac:dyDescent="0.3">
      <c r="A54" s="10"/>
      <c r="B54" s="11"/>
      <c r="C54" s="11"/>
      <c r="D54" s="11"/>
      <c r="E54" s="12"/>
      <c r="F54" s="13"/>
      <c r="G54" s="12"/>
      <c r="H54" s="14"/>
      <c r="I54" s="15"/>
      <c r="J54" s="11"/>
      <c r="K54" s="11"/>
      <c r="L54" s="16"/>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7"/>
      <c r="AP54" s="18"/>
    </row>
    <row r="55" spans="1:42" ht="15.75" thickBot="1" x14ac:dyDescent="0.3">
      <c r="A55" s="19"/>
      <c r="B55" s="20"/>
      <c r="C55" s="20"/>
      <c r="D55" s="20"/>
      <c r="E55" s="21"/>
      <c r="F55" s="22"/>
      <c r="G55" s="21"/>
      <c r="H55" s="23"/>
      <c r="I55" s="24"/>
      <c r="J55" s="20"/>
      <c r="K55" s="20"/>
      <c r="L55" s="25"/>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6"/>
      <c r="AP55" s="27"/>
    </row>
    <row r="56" spans="1:42" ht="15.75" thickBot="1" x14ac:dyDescent="0.3">
      <c r="A56" s="10"/>
      <c r="B56" s="11"/>
      <c r="C56" s="11"/>
      <c r="D56" s="11"/>
      <c r="E56" s="12"/>
      <c r="F56" s="13"/>
      <c r="G56" s="12"/>
      <c r="H56" s="14"/>
      <c r="I56" s="15"/>
      <c r="J56" s="11"/>
      <c r="K56" s="11"/>
      <c r="L56" s="16"/>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7"/>
      <c r="AP56" s="18"/>
    </row>
    <row r="57" spans="1:42" ht="15.75" thickBot="1" x14ac:dyDescent="0.3">
      <c r="A57" s="19"/>
      <c r="B57" s="20"/>
      <c r="C57" s="20"/>
      <c r="D57" s="20"/>
      <c r="E57" s="20"/>
      <c r="F57" s="22"/>
      <c r="G57" s="20"/>
      <c r="H57" s="23"/>
      <c r="I57" s="24"/>
      <c r="J57" s="20"/>
      <c r="K57" s="20"/>
      <c r="L57" s="25"/>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6"/>
      <c r="AP57" s="27"/>
    </row>
    <row r="58" spans="1:42" ht="15.75" thickBot="1" x14ac:dyDescent="0.3">
      <c r="A58" s="10"/>
      <c r="B58" s="11"/>
      <c r="C58" s="11"/>
      <c r="D58" s="11"/>
      <c r="E58" s="11"/>
      <c r="F58" s="13"/>
      <c r="G58" s="11"/>
      <c r="H58" s="14"/>
      <c r="I58" s="15"/>
      <c r="J58" s="11"/>
      <c r="K58" s="11"/>
      <c r="L58" s="16"/>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7"/>
      <c r="AP58" s="18"/>
    </row>
    <row r="59" spans="1:42" ht="15.75" thickBot="1" x14ac:dyDescent="0.3">
      <c r="A59" s="19"/>
      <c r="B59" s="20"/>
      <c r="C59" s="20"/>
      <c r="D59" s="20"/>
      <c r="E59" s="20"/>
      <c r="F59" s="22"/>
      <c r="G59" s="20"/>
      <c r="H59" s="23"/>
      <c r="I59" s="24"/>
      <c r="J59" s="20"/>
      <c r="K59" s="20"/>
      <c r="L59" s="25"/>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6"/>
      <c r="AP59" s="27"/>
    </row>
    <row r="60" spans="1:42" ht="15.75" thickBot="1" x14ac:dyDescent="0.3">
      <c r="A60" s="10"/>
      <c r="B60" s="11"/>
      <c r="C60" s="11"/>
      <c r="D60" s="11"/>
      <c r="E60" s="11"/>
      <c r="F60" s="13"/>
      <c r="G60" s="11"/>
      <c r="H60" s="14"/>
      <c r="I60" s="15"/>
      <c r="J60" s="11"/>
      <c r="K60" s="11"/>
      <c r="L60" s="16"/>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7"/>
      <c r="AP60" s="18"/>
    </row>
    <row r="61" spans="1:42" s="28" customFormat="1" x14ac:dyDescent="0.25">
      <c r="H61" s="29"/>
      <c r="M61" s="30">
        <f>AVERAGE(M4:M60)</f>
        <v>1</v>
      </c>
      <c r="N61" s="30">
        <f t="shared" ref="N61:AO61" si="0">AVERAGE(N4:N60)</f>
        <v>0</v>
      </c>
      <c r="O61" s="30" t="e">
        <f t="shared" si="0"/>
        <v>#DIV/0!</v>
      </c>
      <c r="P61" s="30">
        <f t="shared" si="0"/>
        <v>1.5</v>
      </c>
      <c r="Q61" s="30">
        <f t="shared" si="0"/>
        <v>2.5</v>
      </c>
      <c r="R61" s="30">
        <f t="shared" si="0"/>
        <v>0</v>
      </c>
      <c r="S61" s="30">
        <f t="shared" si="0"/>
        <v>0</v>
      </c>
      <c r="T61" s="30">
        <f t="shared" si="0"/>
        <v>10</v>
      </c>
      <c r="U61" s="30" t="e">
        <f t="shared" si="0"/>
        <v>#DIV/0!</v>
      </c>
      <c r="V61" s="30">
        <f t="shared" si="0"/>
        <v>10</v>
      </c>
      <c r="W61" s="30" t="e">
        <f t="shared" si="0"/>
        <v>#DIV/0!</v>
      </c>
      <c r="X61" s="30">
        <f t="shared" si="0"/>
        <v>5</v>
      </c>
      <c r="Y61" s="30" t="e">
        <f t="shared" si="0"/>
        <v>#DIV/0!</v>
      </c>
      <c r="Z61" s="30" t="e">
        <f t="shared" si="0"/>
        <v>#DIV/0!</v>
      </c>
      <c r="AA61" s="30">
        <f t="shared" si="0"/>
        <v>2.5</v>
      </c>
      <c r="AB61" s="30" t="e">
        <f t="shared" si="0"/>
        <v>#DIV/0!</v>
      </c>
      <c r="AC61" s="30">
        <f t="shared" si="0"/>
        <v>4</v>
      </c>
      <c r="AD61" s="30">
        <f t="shared" si="0"/>
        <v>2</v>
      </c>
      <c r="AE61" s="30">
        <f t="shared" si="0"/>
        <v>5</v>
      </c>
      <c r="AF61" s="30">
        <f t="shared" si="0"/>
        <v>5</v>
      </c>
      <c r="AG61" s="30">
        <f t="shared" si="0"/>
        <v>5</v>
      </c>
      <c r="AH61" s="30">
        <f t="shared" si="0"/>
        <v>10</v>
      </c>
      <c r="AI61" s="30">
        <f t="shared" si="0"/>
        <v>1</v>
      </c>
      <c r="AJ61" s="30">
        <f t="shared" si="0"/>
        <v>2</v>
      </c>
      <c r="AK61" s="30" t="e">
        <f t="shared" si="0"/>
        <v>#DIV/0!</v>
      </c>
      <c r="AL61" s="30">
        <f t="shared" si="0"/>
        <v>66.5</v>
      </c>
      <c r="AM61" s="30">
        <f t="shared" si="0"/>
        <v>84</v>
      </c>
      <c r="AN61" s="30" t="e">
        <f t="shared" si="0"/>
        <v>#DIV/0!</v>
      </c>
      <c r="AO61" s="31">
        <f t="shared" si="0"/>
        <v>0.79169999999999996</v>
      </c>
    </row>
  </sheetData>
  <conditionalFormatting sqref="H5:H60">
    <cfRule type="cellIs" dxfId="7" priority="5" operator="greaterThan">
      <formula>0.85</formula>
    </cfRule>
    <cfRule type="cellIs" dxfId="6" priority="6" operator="greaterThanOrEqual">
      <formula>"85.00%"</formula>
    </cfRule>
    <cfRule type="cellIs" dxfId="5" priority="7" operator="between">
      <formula>0.7</formula>
      <formula>0.85</formula>
    </cfRule>
    <cfRule type="cellIs" dxfId="4" priority="8" operator="lessThan">
      <formula>0.7</formula>
    </cfRule>
  </conditionalFormatting>
  <conditionalFormatting sqref="H4">
    <cfRule type="cellIs" dxfId="3" priority="1" operator="greaterThan">
      <formula>0.85</formula>
    </cfRule>
    <cfRule type="cellIs" dxfId="2" priority="2" operator="greaterThanOrEqual">
      <formula>"85.00%"</formula>
    </cfRule>
    <cfRule type="cellIs" dxfId="1" priority="3" operator="between">
      <formula>0.7</formula>
      <formula>0.85</formula>
    </cfRule>
    <cfRule type="cellIs" dxfId="0" priority="4" operator="lessThan">
      <formula>0.7</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ecoute Saccom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ALTIMA</dc:creator>
  <cp:lastModifiedBy>acer</cp:lastModifiedBy>
  <dcterms:created xsi:type="dcterms:W3CDTF">2021-11-10T17:20:50Z</dcterms:created>
  <dcterms:modified xsi:type="dcterms:W3CDTF">2021-11-12T20:22:25Z</dcterms:modified>
</cp:coreProperties>
</file>