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ets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<sst xmlns="http://schemas.openxmlformats.org/spreadsheetml/2006/main" count="149" uniqueCount="41">
  <si>
    <t xml:space="preserve">Diet</t>
  </si>
  <si>
    <t xml:space="preserve">Wtloss</t>
  </si>
  <si>
    <t xml:space="preserve">A</t>
  </si>
  <si>
    <t xml:space="preserve">Diet A</t>
  </si>
  <si>
    <t xml:space="preserve">n</t>
  </si>
  <si>
    <t xml:space="preserve">F-Test Two-Sample for Variances</t>
  </si>
  <si>
    <t xml:space="preserve">Mean</t>
  </si>
  <si>
    <t xml:space="preserve">SD</t>
  </si>
  <si>
    <t xml:space="preserve">Variable 1</t>
  </si>
  <si>
    <t xml:space="preserve">Variable 2</t>
  </si>
  <si>
    <t xml:space="preserve">Fisher's test for variances </t>
  </si>
  <si>
    <t xml:space="preserve">Null hypothesis: Variances of Wtloss population A and B are equal</t>
  </si>
  <si>
    <t xml:space="preserve">Variance</t>
  </si>
  <si>
    <t xml:space="preserve">Alternative hypothesis: Variances of A and B are NOT equal</t>
  </si>
  <si>
    <t xml:space="preserve">Diet B</t>
  </si>
  <si>
    <t xml:space="preserve">Observations</t>
  </si>
  <si>
    <t xml:space="preserve">df</t>
  </si>
  <si>
    <t xml:space="preserve">p2 = 0.54 &gt; 0.05 so fail to reject null that they are equal, f-test is not significant</t>
  </si>
  <si>
    <t xml:space="preserve">F</t>
  </si>
  <si>
    <t xml:space="preserve">Population variances between diet A and diet B are not statistically significant.</t>
  </si>
  <si>
    <t xml:space="preserve">P(F&lt;=f) one-tail</t>
  </si>
  <si>
    <t xml:space="preserve">F Critical one-tail</t>
  </si>
  <si>
    <t xml:space="preserve">p2</t>
  </si>
  <si>
    <t xml:space="preserve">Two times the one-tail</t>
  </si>
  <si>
    <t xml:space="preserve">t-Test: Two-Sample Assuming Equal Variances</t>
  </si>
  <si>
    <t xml:space="preserve">t-test of means assuming equal variances</t>
  </si>
  <si>
    <t xml:space="preserve">Null hypothesis: A and B population means are equal</t>
  </si>
  <si>
    <t xml:space="preserve">Alternative hypothesis: A and B population means are NOT equal</t>
  </si>
  <si>
    <t xml:space="preserve">p = .0028 &lt; .01 which means we reject the null hypothesis. </t>
  </si>
  <si>
    <t xml:space="preserve">Pooled Variance</t>
  </si>
  <si>
    <t xml:space="preserve">The t-statistic is highly significant and the mean weight losses are different.</t>
  </si>
  <si>
    <t xml:space="preserve">Hypothesized Mean Difference</t>
  </si>
  <si>
    <t xml:space="preserve">The mean of Diet A is 1.63 higher than that of Diet B.</t>
  </si>
  <si>
    <t xml:space="preserve">Based on the p-value it is highly significantly higher. </t>
  </si>
  <si>
    <t xml:space="preserve">t Stat</t>
  </si>
  <si>
    <t xml:space="preserve">P(T&lt;=t) one-tail</t>
  </si>
  <si>
    <t xml:space="preserve">t Critical one-tail</t>
  </si>
  <si>
    <t xml:space="preserve">P(T&lt;=t) two-tail</t>
  </si>
  <si>
    <t xml:space="preserve">t Critical two-tail</t>
  </si>
  <si>
    <t xml:space="preserve">Difference in Means</t>
  </si>
  <si>
    <t xml:space="preserve">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</si>
</sst>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S Sans Serif"/>
      <family val="2"/>
      <charset val="1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6" activeCellId="0" sqref="Q26"/>
    </sheetView>
  </sheetViews>
  <sheetFormatPr defaultColWidth="8.6796875" defaultRowHeight="12.75" zeroHeight="false" outlineLevelRow="0" outlineLevelCol="0"/>
  <cols>
    <col collapsed="false" customWidth="true" hidden="false" outlineLevel="0" max="8" min="8" style="1" width="23.22"/>
    <col collapsed="false" customWidth="true" hidden="false" outlineLevel="0" max="9" min="9" style="1" width="21.84"/>
  </cols>
  <sheetData>
    <row r="1" customFormat="false" ht="12.75" hidden="false" customHeight="false" outlineLevel="0" collapsed="false">
      <c r="A1" s="2" t="s">
        <v>0</v>
      </c>
      <c r="B1" s="2" t="s">
        <v>1</v>
      </c>
      <c r="H1" s="3"/>
    </row>
    <row r="2" customFormat="false" ht="12.75" hidden="false" customHeight="false" outlineLevel="0" collapsed="false">
      <c r="A2" s="4" t="s">
        <v>2</v>
      </c>
      <c r="B2" s="5" t="n">
        <v>3.709</v>
      </c>
      <c r="H2" s="6"/>
    </row>
    <row r="3" customFormat="false" ht="12.75" hidden="false" customHeight="false" outlineLevel="0" collapsed="false">
      <c r="A3" s="4" t="s">
        <v>2</v>
      </c>
      <c r="B3" s="5" t="n">
        <v>7.087</v>
      </c>
      <c r="D3" s="7" t="s">
        <v>3</v>
      </c>
      <c r="E3" s="7" t="s">
        <v>4</v>
      </c>
      <c r="F3" s="8" t="n">
        <f aca="false">COUNT(B2:B51)</f>
        <v>50</v>
      </c>
      <c r="H3" s="9" t="s">
        <v>5</v>
      </c>
      <c r="I3" s="9"/>
      <c r="J3" s="9"/>
    </row>
    <row r="4" customFormat="false" ht="12.75" hidden="false" customHeight="false" outlineLevel="0" collapsed="false">
      <c r="A4" s="4" t="s">
        <v>2</v>
      </c>
      <c r="B4" s="5" t="n">
        <v>6.754</v>
      </c>
      <c r="E4" s="7" t="s">
        <v>6</v>
      </c>
      <c r="F4" s="10" t="n">
        <f aca="false">AVERAGE(B2:B51)</f>
        <v>5.3412</v>
      </c>
      <c r="H4" s="0"/>
      <c r="I4" s="0"/>
    </row>
    <row r="5" customFormat="false" ht="12.75" hidden="false" customHeight="false" outlineLevel="0" collapsed="false">
      <c r="A5" s="4" t="s">
        <v>2</v>
      </c>
      <c r="B5" s="5" t="n">
        <v>8.994</v>
      </c>
      <c r="E5" s="7" t="s">
        <v>7</v>
      </c>
      <c r="F5" s="10" t="n">
        <f aca="false">STDEV(B2:B51)</f>
        <v>2.53560261323515</v>
      </c>
      <c r="H5" s="11"/>
      <c r="I5" s="11" t="s">
        <v>8</v>
      </c>
      <c r="J5" s="11" t="s">
        <v>9</v>
      </c>
      <c r="L5" s="12" t="s">
        <v>10</v>
      </c>
    </row>
    <row r="6" customFormat="false" ht="12.75" hidden="false" customHeight="false" outlineLevel="0" collapsed="false">
      <c r="A6" s="4" t="s">
        <v>2</v>
      </c>
      <c r="B6" s="5" t="n">
        <v>9.077</v>
      </c>
      <c r="H6" s="13" t="s">
        <v>6</v>
      </c>
      <c r="I6" s="0" t="n">
        <v>5.3412</v>
      </c>
      <c r="J6" s="0" t="n">
        <v>3.70996</v>
      </c>
      <c r="L6" s="12" t="s">
        <v>11</v>
      </c>
    </row>
    <row r="7" customFormat="false" ht="12.75" hidden="false" customHeight="false" outlineLevel="0" collapsed="false">
      <c r="A7" s="4" t="s">
        <v>2</v>
      </c>
      <c r="B7" s="5" t="n">
        <v>6.413</v>
      </c>
      <c r="H7" s="13" t="s">
        <v>12</v>
      </c>
      <c r="I7" s="14" t="n">
        <v>6.42928061224492</v>
      </c>
      <c r="J7" s="14" t="n">
        <v>7.66759359020408</v>
      </c>
      <c r="L7" s="12" t="s">
        <v>13</v>
      </c>
    </row>
    <row r="8" customFormat="false" ht="12.75" hidden="false" customHeight="false" outlineLevel="0" collapsed="false">
      <c r="A8" s="4" t="s">
        <v>2</v>
      </c>
      <c r="B8" s="5" t="n">
        <v>5.877</v>
      </c>
      <c r="D8" s="7" t="s">
        <v>14</v>
      </c>
      <c r="E8" s="7" t="s">
        <v>4</v>
      </c>
      <c r="F8" s="8" t="n">
        <f aca="false">COUNT(B52:B101)</f>
        <v>50</v>
      </c>
      <c r="H8" s="13" t="s">
        <v>15</v>
      </c>
      <c r="I8" s="0" t="n">
        <v>50</v>
      </c>
      <c r="J8" s="0" t="n">
        <v>50</v>
      </c>
    </row>
    <row r="9" customFormat="false" ht="12.75" hidden="false" customHeight="false" outlineLevel="0" collapsed="false">
      <c r="A9" s="4" t="s">
        <v>2</v>
      </c>
      <c r="B9" s="5" t="n">
        <v>2.572</v>
      </c>
      <c r="E9" s="7" t="s">
        <v>6</v>
      </c>
      <c r="F9" s="10" t="n">
        <f aca="false">AVERAGE(B52:B101)</f>
        <v>3.70996</v>
      </c>
      <c r="H9" s="13" t="s">
        <v>16</v>
      </c>
      <c r="I9" s="14" t="n">
        <v>49</v>
      </c>
      <c r="J9" s="0" t="n">
        <v>49</v>
      </c>
      <c r="L9" s="12" t="s">
        <v>17</v>
      </c>
    </row>
    <row r="10" customFormat="false" ht="12.75" hidden="false" customHeight="false" outlineLevel="0" collapsed="false">
      <c r="A10" s="4" t="s">
        <v>2</v>
      </c>
      <c r="B10" s="5" t="n">
        <v>7.52</v>
      </c>
      <c r="E10" s="7" t="s">
        <v>7</v>
      </c>
      <c r="F10" s="10" t="n">
        <f aca="false">STDEV(B52:B101)</f>
        <v>2.76904199863492</v>
      </c>
      <c r="H10" s="13" t="s">
        <v>18</v>
      </c>
      <c r="I10" s="14" t="n">
        <v>0.838500441710787</v>
      </c>
      <c r="L10" s="12" t="s">
        <v>19</v>
      </c>
    </row>
    <row r="11" customFormat="false" ht="12.75" hidden="false" customHeight="false" outlineLevel="0" collapsed="false">
      <c r="A11" s="4" t="s">
        <v>2</v>
      </c>
      <c r="B11" s="5" t="n">
        <v>6.881</v>
      </c>
      <c r="H11" s="13" t="s">
        <v>20</v>
      </c>
      <c r="I11" s="14" t="n">
        <v>0.269951478058468</v>
      </c>
    </row>
    <row r="12" customFormat="false" ht="12.75" hidden="false" customHeight="false" outlineLevel="0" collapsed="false">
      <c r="A12" s="4" t="s">
        <v>2</v>
      </c>
      <c r="B12" s="5" t="n">
        <v>7.265</v>
      </c>
      <c r="H12" s="15" t="s">
        <v>21</v>
      </c>
      <c r="I12" s="15" t="n">
        <v>0.622165467501778</v>
      </c>
      <c r="J12" s="15"/>
    </row>
    <row r="13" customFormat="false" ht="12.75" hidden="false" customHeight="false" outlineLevel="0" collapsed="false">
      <c r="A13" s="4" t="s">
        <v>2</v>
      </c>
      <c r="B13" s="5" t="n">
        <v>3.477</v>
      </c>
      <c r="H13" s="0"/>
      <c r="I13" s="0"/>
    </row>
    <row r="14" customFormat="false" ht="12.75" hidden="false" customHeight="false" outlineLevel="0" collapsed="false">
      <c r="A14" s="4" t="s">
        <v>2</v>
      </c>
      <c r="B14" s="5" t="n">
        <v>3.755</v>
      </c>
      <c r="H14" s="12" t="s">
        <v>22</v>
      </c>
      <c r="I14" s="14" t="n">
        <f aca="false">2*I11</f>
        <v>0.539902956116936</v>
      </c>
      <c r="J14" s="12" t="s">
        <v>23</v>
      </c>
    </row>
    <row r="15" customFormat="false" ht="12.75" hidden="false" customHeight="false" outlineLevel="0" collapsed="false">
      <c r="A15" s="4" t="s">
        <v>2</v>
      </c>
      <c r="B15" s="5" t="n">
        <v>8.76</v>
      </c>
      <c r="H15" s="0"/>
      <c r="I15" s="0"/>
    </row>
    <row r="16" customFormat="false" ht="12.75" hidden="false" customHeight="false" outlineLevel="0" collapsed="false">
      <c r="A16" s="4" t="s">
        <v>2</v>
      </c>
      <c r="B16" s="5" t="n">
        <v>7.032</v>
      </c>
      <c r="H16" s="0"/>
      <c r="I16" s="0"/>
    </row>
    <row r="17" customFormat="false" ht="12.75" hidden="false" customHeight="false" outlineLevel="0" collapsed="false">
      <c r="A17" s="4" t="s">
        <v>2</v>
      </c>
      <c r="B17" s="5" t="n">
        <v>9.052</v>
      </c>
      <c r="H17" s="9" t="s">
        <v>24</v>
      </c>
      <c r="I17" s="9"/>
      <c r="J17" s="9"/>
    </row>
    <row r="18" customFormat="false" ht="12.75" hidden="false" customHeight="false" outlineLevel="0" collapsed="false">
      <c r="A18" s="4" t="s">
        <v>2</v>
      </c>
      <c r="B18" s="5" t="n">
        <v>10.062</v>
      </c>
      <c r="H18" s="0"/>
      <c r="I18" s="0"/>
    </row>
    <row r="19" customFormat="false" ht="12.75" hidden="false" customHeight="false" outlineLevel="0" collapsed="false">
      <c r="A19" s="4" t="s">
        <v>2</v>
      </c>
      <c r="B19" s="5" t="n">
        <v>4.84</v>
      </c>
      <c r="H19" s="11"/>
      <c r="I19" s="11" t="s">
        <v>8</v>
      </c>
      <c r="J19" s="11" t="s">
        <v>9</v>
      </c>
      <c r="L19" s="12" t="s">
        <v>25</v>
      </c>
    </row>
    <row r="20" customFormat="false" ht="12.75" hidden="false" customHeight="false" outlineLevel="0" collapsed="false">
      <c r="A20" s="4" t="s">
        <v>2</v>
      </c>
      <c r="B20" s="5" t="n">
        <v>6.449</v>
      </c>
      <c r="H20" s="13" t="s">
        <v>6</v>
      </c>
      <c r="I20" s="0" t="n">
        <v>5.3412</v>
      </c>
      <c r="J20" s="0" t="n">
        <v>3.70996</v>
      </c>
      <c r="L20" s="12" t="s">
        <v>26</v>
      </c>
    </row>
    <row r="21" customFormat="false" ht="12.75" hidden="false" customHeight="false" outlineLevel="0" collapsed="false">
      <c r="A21" s="4" t="s">
        <v>2</v>
      </c>
      <c r="B21" s="5" t="n">
        <v>9.019</v>
      </c>
      <c r="H21" s="13" t="s">
        <v>12</v>
      </c>
      <c r="I21" s="0" t="n">
        <v>6.42928061224492</v>
      </c>
      <c r="J21" s="0" t="n">
        <v>7.66759359020408</v>
      </c>
      <c r="L21" s="12" t="s">
        <v>27</v>
      </c>
    </row>
    <row r="22" customFormat="false" ht="12.75" hidden="false" customHeight="false" outlineLevel="0" collapsed="false">
      <c r="A22" s="4" t="s">
        <v>2</v>
      </c>
      <c r="B22" s="5" t="n">
        <v>-1.715</v>
      </c>
      <c r="H22" s="13" t="s">
        <v>15</v>
      </c>
      <c r="I22" s="0" t="n">
        <v>50</v>
      </c>
      <c r="J22" s="0" t="n">
        <v>50</v>
      </c>
      <c r="L22" s="12" t="s">
        <v>28</v>
      </c>
    </row>
    <row r="23" customFormat="false" ht="12.75" hidden="false" customHeight="false" outlineLevel="0" collapsed="false">
      <c r="A23" s="4" t="s">
        <v>2</v>
      </c>
      <c r="B23" s="5" t="n">
        <v>4.718</v>
      </c>
      <c r="H23" s="13" t="s">
        <v>29</v>
      </c>
      <c r="I23" s="0" t="n">
        <v>7.0484371012245</v>
      </c>
      <c r="L23" s="12" t="s">
        <v>30</v>
      </c>
    </row>
    <row r="24" customFormat="false" ht="12.75" hidden="false" customHeight="false" outlineLevel="0" collapsed="false">
      <c r="A24" s="4" t="s">
        <v>2</v>
      </c>
      <c r="B24" s="5" t="n">
        <v>4.007</v>
      </c>
      <c r="H24" s="13" t="s">
        <v>31</v>
      </c>
      <c r="I24" s="0" t="n">
        <v>0</v>
      </c>
      <c r="L24" s="12" t="s">
        <v>32</v>
      </c>
    </row>
    <row r="25" customFormat="false" ht="12.75" hidden="false" customHeight="false" outlineLevel="0" collapsed="false">
      <c r="A25" s="4" t="s">
        <v>2</v>
      </c>
      <c r="B25" s="5" t="n">
        <v>7.241</v>
      </c>
      <c r="H25" s="13" t="s">
        <v>16</v>
      </c>
      <c r="I25" s="14" t="n">
        <v>98</v>
      </c>
      <c r="L25" s="12" t="s">
        <v>33</v>
      </c>
    </row>
    <row r="26" customFormat="false" ht="12.75" hidden="false" customHeight="false" outlineLevel="0" collapsed="false">
      <c r="A26" s="4" t="s">
        <v>2</v>
      </c>
      <c r="B26" s="5" t="n">
        <v>2.128</v>
      </c>
      <c r="H26" s="13" t="s">
        <v>34</v>
      </c>
      <c r="I26" s="14" t="n">
        <v>3.07214317915405</v>
      </c>
    </row>
    <row r="27" customFormat="false" ht="12.75" hidden="false" customHeight="false" outlineLevel="0" collapsed="false">
      <c r="A27" s="4" t="s">
        <v>2</v>
      </c>
      <c r="B27" s="5" t="n">
        <v>6.968</v>
      </c>
      <c r="H27" s="13" t="s">
        <v>35</v>
      </c>
      <c r="I27" s="0" t="n">
        <v>0.00137577185992064</v>
      </c>
    </row>
    <row r="28" customFormat="false" ht="12.75" hidden="false" customHeight="false" outlineLevel="0" collapsed="false">
      <c r="A28" s="4" t="s">
        <v>2</v>
      </c>
      <c r="B28" s="5" t="n">
        <v>4.853</v>
      </c>
      <c r="H28" s="13" t="s">
        <v>36</v>
      </c>
      <c r="I28" s="0" t="n">
        <v>1.66055121706573</v>
      </c>
    </row>
    <row r="29" customFormat="false" ht="12.75" hidden="false" customHeight="false" outlineLevel="0" collapsed="false">
      <c r="A29" s="4" t="s">
        <v>2</v>
      </c>
      <c r="B29" s="5" t="n">
        <v>0.055</v>
      </c>
      <c r="H29" s="13" t="s">
        <v>37</v>
      </c>
      <c r="I29" s="14" t="n">
        <v>0.00275154371984128</v>
      </c>
    </row>
    <row r="30" customFormat="false" ht="12.75" hidden="false" customHeight="false" outlineLevel="0" collapsed="false">
      <c r="A30" s="4" t="s">
        <v>2</v>
      </c>
      <c r="B30" s="5" t="n">
        <v>2.68</v>
      </c>
      <c r="H30" s="15" t="s">
        <v>38</v>
      </c>
      <c r="I30" s="15" t="n">
        <v>1.98446745450848</v>
      </c>
      <c r="J30" s="15"/>
    </row>
    <row r="31" customFormat="false" ht="12.75" hidden="false" customHeight="false" outlineLevel="0" collapsed="false">
      <c r="A31" s="4" t="s">
        <v>2</v>
      </c>
      <c r="B31" s="5" t="n">
        <v>3.746</v>
      </c>
      <c r="H31" s="0"/>
      <c r="I31" s="0"/>
    </row>
    <row r="32" customFormat="false" ht="12.75" hidden="false" customHeight="false" outlineLevel="0" collapsed="false">
      <c r="A32" s="4" t="s">
        <v>2</v>
      </c>
      <c r="B32" s="5" t="n">
        <v>7.033</v>
      </c>
      <c r="H32" s="12" t="s">
        <v>39</v>
      </c>
      <c r="I32" s="14" t="n">
        <f aca="false">I20-J20</f>
        <v>1.63124</v>
      </c>
    </row>
    <row r="33" customFormat="false" ht="12.75" hidden="false" customHeight="false" outlineLevel="0" collapsed="false">
      <c r="A33" s="4" t="s">
        <v>2</v>
      </c>
      <c r="B33" s="5" t="n">
        <v>5.033</v>
      </c>
      <c r="H33" s="0"/>
      <c r="I33" s="0"/>
    </row>
    <row r="34" customFormat="false" ht="12.75" hidden="false" customHeight="false" outlineLevel="0" collapsed="false">
      <c r="A34" s="4" t="s">
        <v>2</v>
      </c>
      <c r="B34" s="5" t="n">
        <v>5.569</v>
      </c>
    </row>
    <row r="35" customFormat="false" ht="12.75" hidden="false" customHeight="false" outlineLevel="0" collapsed="false">
      <c r="A35" s="4" t="s">
        <v>2</v>
      </c>
      <c r="B35" s="5" t="n">
        <v>6.712</v>
      </c>
    </row>
    <row r="36" customFormat="false" ht="12.75" hidden="false" customHeight="false" outlineLevel="0" collapsed="false">
      <c r="A36" s="4" t="s">
        <v>2</v>
      </c>
      <c r="B36" s="5" t="n">
        <v>3.663</v>
      </c>
    </row>
    <row r="37" customFormat="false" ht="12.75" hidden="false" customHeight="false" outlineLevel="0" collapsed="false">
      <c r="A37" s="4" t="s">
        <v>2</v>
      </c>
      <c r="B37" s="5" t="n">
        <v>2.741</v>
      </c>
    </row>
    <row r="38" customFormat="false" ht="12.75" hidden="false" customHeight="false" outlineLevel="0" collapsed="false">
      <c r="A38" s="4" t="s">
        <v>2</v>
      </c>
      <c r="B38" s="5" t="n">
        <v>6.256</v>
      </c>
    </row>
    <row r="39" customFormat="false" ht="12.75" hidden="false" customHeight="false" outlineLevel="0" collapsed="false">
      <c r="A39" s="4" t="s">
        <v>2</v>
      </c>
      <c r="B39" s="5" t="n">
        <v>5.349</v>
      </c>
    </row>
    <row r="40" customFormat="false" ht="12.75" hidden="false" customHeight="false" outlineLevel="0" collapsed="false">
      <c r="A40" s="4" t="s">
        <v>2</v>
      </c>
      <c r="B40" s="5" t="n">
        <v>7.3</v>
      </c>
    </row>
    <row r="41" customFormat="false" ht="12.75" hidden="false" customHeight="false" outlineLevel="0" collapsed="false">
      <c r="A41" s="4" t="s">
        <v>2</v>
      </c>
      <c r="B41" s="5" t="n">
        <v>5.445</v>
      </c>
    </row>
    <row r="42" customFormat="false" ht="12.75" hidden="false" customHeight="false" outlineLevel="0" collapsed="false">
      <c r="A42" s="4" t="s">
        <v>2</v>
      </c>
      <c r="B42" s="5" t="n">
        <v>4.97</v>
      </c>
    </row>
    <row r="43" customFormat="false" ht="12.75" hidden="false" customHeight="false" outlineLevel="0" collapsed="false">
      <c r="A43" s="4" t="s">
        <v>2</v>
      </c>
      <c r="B43" s="5" t="n">
        <v>3.613</v>
      </c>
    </row>
    <row r="44" customFormat="false" ht="12.75" hidden="false" customHeight="false" outlineLevel="0" collapsed="false">
      <c r="A44" s="4" t="s">
        <v>2</v>
      </c>
      <c r="B44" s="5" t="n">
        <v>7.568</v>
      </c>
    </row>
    <row r="45" customFormat="false" ht="12.75" hidden="false" customHeight="false" outlineLevel="0" collapsed="false">
      <c r="A45" s="4" t="s">
        <v>2</v>
      </c>
      <c r="B45" s="5" t="n">
        <v>5.861</v>
      </c>
    </row>
    <row r="46" customFormat="false" ht="12.75" hidden="false" customHeight="false" outlineLevel="0" collapsed="false">
      <c r="A46" s="4" t="s">
        <v>2</v>
      </c>
      <c r="B46" s="5" t="n">
        <v>4.157</v>
      </c>
    </row>
    <row r="47" customFormat="false" ht="12.75" hidden="false" customHeight="false" outlineLevel="0" collapsed="false">
      <c r="A47" s="4" t="s">
        <v>2</v>
      </c>
      <c r="B47" s="5" t="n">
        <v>0.203</v>
      </c>
    </row>
    <row r="48" customFormat="false" ht="12.75" hidden="false" customHeight="false" outlineLevel="0" collapsed="false">
      <c r="A48" s="4" t="s">
        <v>2</v>
      </c>
      <c r="B48" s="5" t="n">
        <v>4.441</v>
      </c>
    </row>
    <row r="49" customFormat="false" ht="12.75" hidden="false" customHeight="false" outlineLevel="0" collapsed="false">
      <c r="A49" s="4" t="s">
        <v>2</v>
      </c>
      <c r="B49" s="5" t="n">
        <v>5.875</v>
      </c>
    </row>
    <row r="50" customFormat="false" ht="12.75" hidden="false" customHeight="false" outlineLevel="0" collapsed="false">
      <c r="A50" s="4" t="s">
        <v>2</v>
      </c>
      <c r="B50" s="5" t="n">
        <v>5.715</v>
      </c>
    </row>
    <row r="51" customFormat="false" ht="12.75" hidden="false" customHeight="false" outlineLevel="0" collapsed="false">
      <c r="A51" s="4" t="s">
        <v>2</v>
      </c>
      <c r="B51" s="5" t="n">
        <v>0.28</v>
      </c>
    </row>
    <row r="52" customFormat="false" ht="12.75" hidden="false" customHeight="false" outlineLevel="0" collapsed="false">
      <c r="A52" s="4" t="s">
        <v>40</v>
      </c>
      <c r="B52" s="5" t="n">
        <v>-1.087</v>
      </c>
    </row>
    <row r="53" customFormat="false" ht="12.75" hidden="false" customHeight="false" outlineLevel="0" collapsed="false">
      <c r="A53" s="4" t="s">
        <v>40</v>
      </c>
      <c r="B53" s="5" t="n">
        <v>1.819</v>
      </c>
    </row>
    <row r="54" customFormat="false" ht="12.75" hidden="false" customHeight="false" outlineLevel="0" collapsed="false">
      <c r="A54" s="4" t="s">
        <v>40</v>
      </c>
      <c r="B54" s="5" t="n">
        <v>0.074</v>
      </c>
    </row>
    <row r="55" customFormat="false" ht="12.75" hidden="false" customHeight="false" outlineLevel="0" collapsed="false">
      <c r="A55" s="4" t="s">
        <v>40</v>
      </c>
      <c r="B55" s="5" t="n">
        <v>1.755</v>
      </c>
    </row>
    <row r="56" customFormat="false" ht="12.75" hidden="false" customHeight="false" outlineLevel="0" collapsed="false">
      <c r="A56" s="4" t="s">
        <v>40</v>
      </c>
      <c r="B56" s="5" t="n">
        <v>1.889</v>
      </c>
    </row>
    <row r="57" customFormat="false" ht="12.75" hidden="false" customHeight="false" outlineLevel="0" collapsed="false">
      <c r="A57" s="4" t="s">
        <v>40</v>
      </c>
      <c r="B57" s="5" t="n">
        <v>3.089</v>
      </c>
    </row>
    <row r="58" customFormat="false" ht="12.75" hidden="false" customHeight="false" outlineLevel="0" collapsed="false">
      <c r="A58" s="4" t="s">
        <v>40</v>
      </c>
      <c r="B58" s="5" t="n">
        <v>4.008</v>
      </c>
    </row>
    <row r="59" customFormat="false" ht="12.75" hidden="false" customHeight="false" outlineLevel="0" collapsed="false">
      <c r="A59" s="4" t="s">
        <v>40</v>
      </c>
      <c r="B59" s="5" t="n">
        <v>4.551</v>
      </c>
    </row>
    <row r="60" customFormat="false" ht="12.75" hidden="false" customHeight="false" outlineLevel="0" collapsed="false">
      <c r="A60" s="4" t="s">
        <v>40</v>
      </c>
      <c r="B60" s="5" t="n">
        <v>1.372</v>
      </c>
    </row>
    <row r="61" customFormat="false" ht="12.75" hidden="false" customHeight="false" outlineLevel="0" collapsed="false">
      <c r="A61" s="4" t="s">
        <v>40</v>
      </c>
      <c r="B61" s="5" t="n">
        <v>3.413</v>
      </c>
    </row>
    <row r="62" customFormat="false" ht="12.75" hidden="false" customHeight="false" outlineLevel="0" collapsed="false">
      <c r="A62" s="4" t="s">
        <v>40</v>
      </c>
      <c r="B62" s="5" t="n">
        <v>-4.148</v>
      </c>
    </row>
    <row r="63" customFormat="false" ht="12.75" hidden="false" customHeight="false" outlineLevel="0" collapsed="false">
      <c r="A63" s="4" t="s">
        <v>40</v>
      </c>
      <c r="B63" s="5" t="n">
        <v>2.823</v>
      </c>
    </row>
    <row r="64" customFormat="false" ht="12.75" hidden="false" customHeight="false" outlineLevel="0" collapsed="false">
      <c r="A64" s="4" t="s">
        <v>40</v>
      </c>
      <c r="B64" s="5" t="n">
        <v>2.865</v>
      </c>
    </row>
    <row r="65" customFormat="false" ht="12.75" hidden="false" customHeight="false" outlineLevel="0" collapsed="false">
      <c r="A65" s="4" t="s">
        <v>40</v>
      </c>
      <c r="B65" s="5" t="n">
        <v>4.369</v>
      </c>
    </row>
    <row r="66" customFormat="false" ht="12.75" hidden="false" customHeight="false" outlineLevel="0" collapsed="false">
      <c r="A66" s="4" t="s">
        <v>40</v>
      </c>
      <c r="B66" s="5" t="n">
        <v>6.337</v>
      </c>
    </row>
    <row r="67" customFormat="false" ht="12.75" hidden="false" customHeight="false" outlineLevel="0" collapsed="false">
      <c r="A67" s="4" t="s">
        <v>40</v>
      </c>
      <c r="B67" s="5" t="n">
        <v>6.308</v>
      </c>
    </row>
    <row r="68" customFormat="false" ht="12.75" hidden="false" customHeight="false" outlineLevel="0" collapsed="false">
      <c r="A68" s="4" t="s">
        <v>40</v>
      </c>
      <c r="B68" s="5" t="n">
        <v>3.494</v>
      </c>
    </row>
    <row r="69" customFormat="false" ht="12.75" hidden="false" customHeight="false" outlineLevel="0" collapsed="false">
      <c r="A69" s="4" t="s">
        <v>40</v>
      </c>
      <c r="B69" s="5" t="n">
        <v>10.539</v>
      </c>
    </row>
    <row r="70" customFormat="false" ht="12.75" hidden="false" customHeight="false" outlineLevel="0" collapsed="false">
      <c r="A70" s="4" t="s">
        <v>40</v>
      </c>
      <c r="B70" s="5" t="n">
        <v>3.84</v>
      </c>
    </row>
    <row r="71" customFormat="false" ht="12.75" hidden="false" customHeight="false" outlineLevel="0" collapsed="false">
      <c r="A71" s="4" t="s">
        <v>40</v>
      </c>
      <c r="B71" s="5" t="n">
        <v>5.123</v>
      </c>
    </row>
    <row r="72" customFormat="false" ht="12.75" hidden="false" customHeight="false" outlineLevel="0" collapsed="false">
      <c r="A72" s="4" t="s">
        <v>40</v>
      </c>
      <c r="B72" s="5" t="n">
        <v>5.485</v>
      </c>
    </row>
    <row r="73" customFormat="false" ht="12.75" hidden="false" customHeight="false" outlineLevel="0" collapsed="false">
      <c r="A73" s="4" t="s">
        <v>40</v>
      </c>
      <c r="B73" s="5" t="n">
        <v>-1.894</v>
      </c>
    </row>
    <row r="74" customFormat="false" ht="12.75" hidden="false" customHeight="false" outlineLevel="0" collapsed="false">
      <c r="A74" s="4" t="s">
        <v>40</v>
      </c>
      <c r="B74" s="5" t="n">
        <v>8.016</v>
      </c>
    </row>
    <row r="75" customFormat="false" ht="12.75" hidden="false" customHeight="false" outlineLevel="0" collapsed="false">
      <c r="A75" s="4" t="s">
        <v>40</v>
      </c>
      <c r="B75" s="5" t="n">
        <v>2.31</v>
      </c>
    </row>
    <row r="76" customFormat="false" ht="12.75" hidden="false" customHeight="false" outlineLevel="0" collapsed="false">
      <c r="A76" s="4" t="s">
        <v>40</v>
      </c>
      <c r="B76" s="5" t="n">
        <v>3.882</v>
      </c>
    </row>
    <row r="77" customFormat="false" ht="12.75" hidden="false" customHeight="false" outlineLevel="0" collapsed="false">
      <c r="A77" s="4" t="s">
        <v>40</v>
      </c>
      <c r="B77" s="5" t="n">
        <v>7.03</v>
      </c>
    </row>
    <row r="78" customFormat="false" ht="12.75" hidden="false" customHeight="false" outlineLevel="0" collapsed="false">
      <c r="A78" s="4" t="s">
        <v>40</v>
      </c>
      <c r="B78" s="5" t="n">
        <v>7.727</v>
      </c>
    </row>
    <row r="79" customFormat="false" ht="12.75" hidden="false" customHeight="false" outlineLevel="0" collapsed="false">
      <c r="A79" s="4" t="s">
        <v>40</v>
      </c>
      <c r="B79" s="5" t="n">
        <v>0.105</v>
      </c>
    </row>
    <row r="80" customFormat="false" ht="12.75" hidden="false" customHeight="false" outlineLevel="0" collapsed="false">
      <c r="A80" s="4" t="s">
        <v>40</v>
      </c>
      <c r="B80" s="5" t="n">
        <v>3.65</v>
      </c>
    </row>
    <row r="81" customFormat="false" ht="12.75" hidden="false" customHeight="false" outlineLevel="0" collapsed="false">
      <c r="A81" s="4" t="s">
        <v>40</v>
      </c>
      <c r="B81" s="5" t="n">
        <v>4.547</v>
      </c>
    </row>
    <row r="82" customFormat="false" ht="12.75" hidden="false" customHeight="false" outlineLevel="0" collapsed="false">
      <c r="A82" s="4" t="s">
        <v>40</v>
      </c>
      <c r="B82" s="5" t="n">
        <v>4.985</v>
      </c>
    </row>
    <row r="83" customFormat="false" ht="12.75" hidden="false" customHeight="false" outlineLevel="0" collapsed="false">
      <c r="A83" s="4" t="s">
        <v>40</v>
      </c>
      <c r="B83" s="5" t="n">
        <v>5.159</v>
      </c>
    </row>
    <row r="84" customFormat="false" ht="12.75" hidden="false" customHeight="false" outlineLevel="0" collapsed="false">
      <c r="A84" s="4" t="s">
        <v>40</v>
      </c>
      <c r="B84" s="5" t="n">
        <v>4.76</v>
      </c>
    </row>
    <row r="85" customFormat="false" ht="12.75" hidden="false" customHeight="false" outlineLevel="0" collapsed="false">
      <c r="A85" s="4" t="s">
        <v>40</v>
      </c>
      <c r="B85" s="5" t="n">
        <v>4.934</v>
      </c>
    </row>
    <row r="86" customFormat="false" ht="12.75" hidden="false" customHeight="false" outlineLevel="0" collapsed="false">
      <c r="A86" s="4" t="s">
        <v>40</v>
      </c>
      <c r="B86" s="5" t="n">
        <v>3.106</v>
      </c>
    </row>
    <row r="87" customFormat="false" ht="12.75" hidden="false" customHeight="false" outlineLevel="0" collapsed="false">
      <c r="A87" s="4" t="s">
        <v>40</v>
      </c>
      <c r="B87" s="5" t="n">
        <v>5.598</v>
      </c>
    </row>
    <row r="88" customFormat="false" ht="12.75" hidden="false" customHeight="false" outlineLevel="0" collapsed="false">
      <c r="A88" s="4" t="s">
        <v>40</v>
      </c>
      <c r="B88" s="5" t="n">
        <v>2.162</v>
      </c>
    </row>
    <row r="89" customFormat="false" ht="12.75" hidden="false" customHeight="false" outlineLevel="0" collapsed="false">
      <c r="A89" s="4" t="s">
        <v>40</v>
      </c>
      <c r="B89" s="5" t="n">
        <v>6.52</v>
      </c>
    </row>
    <row r="90" customFormat="false" ht="12.75" hidden="false" customHeight="false" outlineLevel="0" collapsed="false">
      <c r="A90" s="4" t="s">
        <v>40</v>
      </c>
      <c r="B90" s="5" t="n">
        <v>7.046</v>
      </c>
    </row>
    <row r="91" customFormat="false" ht="12.75" hidden="false" customHeight="false" outlineLevel="0" collapsed="false">
      <c r="A91" s="4" t="s">
        <v>40</v>
      </c>
      <c r="B91" s="5" t="n">
        <v>1.757</v>
      </c>
    </row>
    <row r="92" customFormat="false" ht="12.75" hidden="false" customHeight="false" outlineLevel="0" collapsed="false">
      <c r="A92" s="4" t="s">
        <v>40</v>
      </c>
      <c r="B92" s="5" t="n">
        <v>1.848</v>
      </c>
    </row>
    <row r="93" customFormat="false" ht="12.75" hidden="false" customHeight="false" outlineLevel="0" collapsed="false">
      <c r="A93" s="4" t="s">
        <v>40</v>
      </c>
      <c r="B93" s="5" t="n">
        <v>1.096</v>
      </c>
    </row>
    <row r="94" customFormat="false" ht="12.75" hidden="false" customHeight="false" outlineLevel="0" collapsed="false">
      <c r="A94" s="4" t="s">
        <v>40</v>
      </c>
      <c r="B94" s="5" t="n">
        <v>2.145</v>
      </c>
    </row>
    <row r="95" customFormat="false" ht="12.75" hidden="false" customHeight="false" outlineLevel="0" collapsed="false">
      <c r="A95" s="4" t="s">
        <v>40</v>
      </c>
      <c r="B95" s="5" t="n">
        <v>8.435</v>
      </c>
    </row>
    <row r="96" customFormat="false" ht="12.75" hidden="false" customHeight="false" outlineLevel="0" collapsed="false">
      <c r="A96" s="4" t="s">
        <v>40</v>
      </c>
      <c r="B96" s="5" t="n">
        <v>6.099</v>
      </c>
    </row>
    <row r="97" customFormat="false" ht="12.75" hidden="false" customHeight="false" outlineLevel="0" collapsed="false">
      <c r="A97" s="4" t="s">
        <v>40</v>
      </c>
      <c r="B97" s="5" t="n">
        <v>3.972</v>
      </c>
    </row>
    <row r="98" customFormat="false" ht="12.75" hidden="false" customHeight="false" outlineLevel="0" collapsed="false">
      <c r="A98" s="4" t="s">
        <v>40</v>
      </c>
      <c r="B98" s="5" t="n">
        <v>2.409</v>
      </c>
    </row>
    <row r="99" customFormat="false" ht="12.75" hidden="false" customHeight="false" outlineLevel="0" collapsed="false">
      <c r="A99" s="4" t="s">
        <v>40</v>
      </c>
      <c r="B99" s="5" t="n">
        <v>0.569</v>
      </c>
    </row>
    <row r="100" customFormat="false" ht="12.75" hidden="false" customHeight="false" outlineLevel="0" collapsed="false">
      <c r="A100" s="4" t="s">
        <v>40</v>
      </c>
      <c r="B100" s="5" t="n">
        <v>7.013</v>
      </c>
    </row>
    <row r="101" customFormat="false" ht="12.75" hidden="false" customHeight="false" outlineLevel="0" collapsed="false">
      <c r="A101" s="4" t="s">
        <v>40</v>
      </c>
      <c r="B101" s="5" t="n">
        <v>2.594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  <Company>SHU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2006-09-15T14:24:12Z</dcterms:created>
  <dc:creator>K. F. Jones</dc:creator>
  <dc:description/>
  <dc:language>en-GB</dc:language>
  <cp:lastModifiedBy/>
  <dcterms:modified xsi:type="dcterms:W3CDTF">2025-07-17T23:52:28Z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