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ataScience\Desktop\MaterialRisks\test_usgs\"/>
    </mc:Choice>
  </mc:AlternateContent>
  <xr:revisionPtr revIDLastSave="0" documentId="13_ncr:1_{3ADBD3EA-EA0C-4A56-A241-C6D7CEB62DF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em_compo_db" sheetId="83" r:id="rId1"/>
    <sheet name="Abrasives_raw_info" sheetId="1" r:id="rId2"/>
    <sheet name="Fluorspar_raw_info" sheetId="2" r:id="rId3"/>
    <sheet name="Mercury_raw_info" sheetId="3" r:id="rId4"/>
    <sheet name="Silicon_raw_info" sheetId="4" r:id="rId5"/>
    <sheet name="Aluminum_raw_info" sheetId="5" r:id="rId6"/>
    <sheet name="Gallium_raw_info" sheetId="6" r:id="rId7"/>
    <sheet name="Mica_raw_info" sheetId="7" r:id="rId8"/>
    <sheet name="Silver_raw_info" sheetId="8" r:id="rId9"/>
    <sheet name="Antimony_raw_info" sheetId="9" r:id="rId10"/>
    <sheet name="Garnet_raw_info" sheetId="10" r:id="rId11"/>
    <sheet name="Molybdenum_raw_info" sheetId="11" r:id="rId12"/>
    <sheet name="Soda Ash_raw_info" sheetId="12" r:id="rId13"/>
    <sheet name="Arsenic_raw_info" sheetId="13" r:id="rId14"/>
    <sheet name="Gemstones_raw_info" sheetId="14" r:id="rId15"/>
    <sheet name="Nickel_raw_info" sheetId="15" r:id="rId16"/>
    <sheet name="Stone_raw_info" sheetId="16" r:id="rId17"/>
    <sheet name="Asbestos_raw_info" sheetId="17" r:id="rId18"/>
    <sheet name="Germanium_raw_info" sheetId="18" r:id="rId19"/>
    <sheet name="Niobium_raw_info" sheetId="19" r:id="rId20"/>
    <sheet name="Strontium_raw_info" sheetId="20" r:id="rId21"/>
    <sheet name="Barite_raw_info" sheetId="21" r:id="rId22"/>
    <sheet name="Gold_raw_info" sheetId="22" r:id="rId23"/>
    <sheet name="Nitrogen_raw_info" sheetId="23" r:id="rId24"/>
    <sheet name="Sulfur_raw_info" sheetId="24" r:id="rId25"/>
    <sheet name="Bauxite_raw_info" sheetId="25" r:id="rId26"/>
    <sheet name="Graphite_raw_info" sheetId="26" r:id="rId27"/>
    <sheet name="Talc_raw_info" sheetId="27" r:id="rId28"/>
    <sheet name="Beryllium_raw_info" sheetId="28" r:id="rId29"/>
    <sheet name="Gypsum_raw_info" sheetId="29" r:id="rId30"/>
    <sheet name="Peat_raw_info" sheetId="30" r:id="rId31"/>
    <sheet name="Tantalum_raw_info" sheetId="31" r:id="rId32"/>
    <sheet name="Bismuth_raw_info" sheetId="32" r:id="rId33"/>
    <sheet name="Hafnium_raw_info" sheetId="33" r:id="rId34"/>
    <sheet name="Perlite_raw_info" sheetId="34" r:id="rId35"/>
    <sheet name="Tellurium_raw_info" sheetId="35" r:id="rId36"/>
    <sheet name="Boron_raw_info" sheetId="36" r:id="rId37"/>
    <sheet name="Helium_raw_info" sheetId="37" r:id="rId38"/>
    <sheet name="Phosphate Rock_raw_info" sheetId="38" r:id="rId39"/>
    <sheet name="Thallium_raw_info" sheetId="39" r:id="rId40"/>
    <sheet name="Bromine_raw_info" sheetId="40" r:id="rId41"/>
    <sheet name="Indium_raw_info" sheetId="41" r:id="rId42"/>
    <sheet name="Platinum_raw_info" sheetId="42" r:id="rId43"/>
    <sheet name="Thorium_raw_info" sheetId="43" r:id="rId44"/>
    <sheet name="Cadmium_raw_info" sheetId="44" r:id="rId45"/>
    <sheet name="Iodine_raw_info" sheetId="45" r:id="rId46"/>
    <sheet name="Potash_raw_info" sheetId="46" r:id="rId47"/>
    <sheet name="Tin_raw_info" sheetId="47" r:id="rId48"/>
    <sheet name="Cement_raw_info" sheetId="48" r:id="rId49"/>
    <sheet name="Iron and Steel_raw_info" sheetId="49" r:id="rId50"/>
    <sheet name="Pumice_raw_info" sheetId="50" r:id="rId51"/>
    <sheet name="Titanium_raw_info" sheetId="51" r:id="rId52"/>
    <sheet name="Cesium_raw_info" sheetId="52" r:id="rId53"/>
    <sheet name="Iron Ore_raw_info" sheetId="53" r:id="rId54"/>
    <sheet name="Quartz_raw_info" sheetId="54" r:id="rId55"/>
    <sheet name="Tungsten_raw_info" sheetId="55" r:id="rId56"/>
    <sheet name="Chromium_raw_info" sheetId="56" r:id="rId57"/>
    <sheet name="Iron Oxide Pigments_raw_info" sheetId="57" r:id="rId58"/>
    <sheet name="Rare Earths_raw_info" sheetId="58" r:id="rId59"/>
    <sheet name="Vanadium_raw_info" sheetId="59" r:id="rId60"/>
    <sheet name="Clays_raw_info" sheetId="60" r:id="rId61"/>
    <sheet name="Kyanite_raw_info" sheetId="61" r:id="rId62"/>
    <sheet name="Rhenium_raw_info" sheetId="62" r:id="rId63"/>
    <sheet name="Vermiculite_raw_info" sheetId="63" r:id="rId64"/>
    <sheet name="Cobalt_raw_info" sheetId="64" r:id="rId65"/>
    <sheet name="Lead_raw_info" sheetId="65" r:id="rId66"/>
    <sheet name="Rubidium_raw_info" sheetId="66" r:id="rId67"/>
    <sheet name="Wollastonite_raw_info" sheetId="67" r:id="rId68"/>
    <sheet name="Copper_raw_info" sheetId="68" r:id="rId69"/>
    <sheet name="Lime_raw_info" sheetId="69" r:id="rId70"/>
    <sheet name="Salt_raw_info" sheetId="70" r:id="rId71"/>
    <sheet name="Yttrium_raw_info" sheetId="71" r:id="rId72"/>
    <sheet name="Diamond_raw_info" sheetId="72" r:id="rId73"/>
    <sheet name="Lithium_raw_info" sheetId="73" r:id="rId74"/>
    <sheet name="Sand and Gravel_raw_info" sheetId="74" r:id="rId75"/>
    <sheet name="Zeolites_raw_info" sheetId="75" r:id="rId76"/>
    <sheet name="Diatomite_raw_info" sheetId="76" r:id="rId77"/>
    <sheet name="Magnesium_raw_info" sheetId="77" r:id="rId78"/>
    <sheet name="Scandium_raw_info" sheetId="78" r:id="rId79"/>
    <sheet name="Zinc_raw_info" sheetId="79" r:id="rId80"/>
    <sheet name="Feldspar_raw_info" sheetId="80" r:id="rId81"/>
    <sheet name="Manganese_raw_info" sheetId="81" r:id="rId82"/>
    <sheet name="Selenium_raw_info" sheetId="82" r:id="rId8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<sst xmlns="http://schemas.openxmlformats.org/spreadsheetml/2006/main" count="5007" uniqueCount="1483">
  <si>
    <t>remark</t>
  </si>
  <si>
    <t>chemical_composition</t>
  </si>
  <si>
    <t>metric_conv_factor</t>
  </si>
  <si>
    <t>Empty_0</t>
  </si>
  <si>
    <t>Empty_1</t>
  </si>
  <si>
    <t>text.1</t>
  </si>
  <si>
    <t>text_1.1</t>
  </si>
  <si>
    <t>text_2.1</t>
  </si>
  <si>
    <t>text_3.1</t>
  </si>
  <si>
    <t>text_4.1</t>
  </si>
  <si>
    <t>(Fused aluminum oxide, silicon carbide, and metallic abrasives)</t>
  </si>
  <si>
    <t>["{'Al': 52.9%, 'O': 47.1%}", "{'Si': 70%, 'C': 30%}", "{'Fe': 98%, 'C': 1.5%, 'Mn': 0.5%}"]</t>
  </si>
  <si>
    <t>Fused aluminum oxidee</t>
  </si>
  <si>
    <t>Silicon carbidee</t>
  </si>
  <si>
    <t>(Data in metric tons unless otherwise specified)</t>
  </si>
  <si>
    <t>2022</t>
  </si>
  <si>
    <t>2023</t>
  </si>
  <si>
    <t>United States</t>
  </si>
  <si>
    <t>—</t>
  </si>
  <si>
    <t>40,000</t>
  </si>
  <si>
    <t>United States and Canada</t>
  </si>
  <si>
    <t>60,000</t>
  </si>
  <si>
    <t>Australia</t>
  </si>
  <si>
    <t>50,000</t>
  </si>
  <si>
    <t>Austria</t>
  </si>
  <si>
    <t>90,000</t>
  </si>
  <si>
    <t>Brazil</t>
  </si>
  <si>
    <t>China</t>
  </si>
  <si>
    <t>800,000</t>
  </si>
  <si>
    <t>450,000</t>
  </si>
  <si>
    <t>France</t>
  </si>
  <si>
    <t>20,000</t>
  </si>
  <si>
    <t>Germany</t>
  </si>
  <si>
    <t>80,000</t>
  </si>
  <si>
    <t>35,000</t>
  </si>
  <si>
    <t>India</t>
  </si>
  <si>
    <t>5,000</t>
  </si>
  <si>
    <t>Japan</t>
  </si>
  <si>
    <t>15,000</t>
  </si>
  <si>
    <t>Mexico</t>
  </si>
  <si>
    <t>45,000</t>
  </si>
  <si>
    <t>Norway</t>
  </si>
  <si>
    <t>Venezuela</t>
  </si>
  <si>
    <t>30,000</t>
  </si>
  <si>
    <t>Other countries</t>
  </si>
  <si>
    <t>200,000</t>
  </si>
  <si>
    <t>World total (rounded)</t>
  </si>
  <si>
    <t>1,310,000</t>
  </si>
  <si>
    <t>1,300,000</t>
  </si>
  <si>
    <t>1,000,000</t>
  </si>
  <si>
    <t>(Data in thousand metric tons unless otherwise specified)</t>
  </si>
  <si>
    <t>Mine production</t>
  </si>
  <si>
    <t>Reserves4</t>
  </si>
  <si>
    <t>2023e</t>
  </si>
  <si>
    <t>5,700</t>
  </si>
  <si>
    <t>67,000</t>
  </si>
  <si>
    <t>60</t>
  </si>
  <si>
    <t>Iran</t>
  </si>
  <si>
    <t>116</t>
  </si>
  <si>
    <t>120</t>
  </si>
  <si>
    <t>4,500</t>
  </si>
  <si>
    <t>1,000</t>
  </si>
  <si>
    <t>1000</t>
  </si>
  <si>
    <t>68,000</t>
  </si>
  <si>
    <t>Mongolia</t>
  </si>
  <si>
    <t>425</t>
  </si>
  <si>
    <t>930</t>
  </si>
  <si>
    <t>34,000</t>
  </si>
  <si>
    <t>Pakistan</t>
  </si>
  <si>
    <t>52</t>
  </si>
  <si>
    <t>South Africa</t>
  </si>
  <si>
    <t>406</t>
  </si>
  <si>
    <t>410</t>
  </si>
  <si>
    <t>41,000</t>
  </si>
  <si>
    <t>Spain</t>
  </si>
  <si>
    <t>153</t>
  </si>
  <si>
    <t>150</t>
  </si>
  <si>
    <t>Vietnam</t>
  </si>
  <si>
    <t>218</t>
  </si>
  <si>
    <t>170</t>
  </si>
  <si>
    <t>3,400</t>
  </si>
  <si>
    <t>190</t>
  </si>
  <si>
    <t>8,320</t>
  </si>
  <si>
    <t>8,800</t>
  </si>
  <si>
    <t>280,000</t>
  </si>
  <si>
    <t>text</t>
  </si>
  <si>
    <t>text_1</t>
  </si>
  <si>
    <t>text_2</t>
  </si>
  <si>
    <t>text_3</t>
  </si>
  <si>
    <t>(Data in metric tons, mercury content, unless otherwise specified)</t>
  </si>
  <si>
    <t>Mine productione</t>
  </si>
  <si>
    <t>Reserves2</t>
  </si>
  <si>
    <t>Quantitative estimates of</t>
  </si>
  <si>
    <t>reserves were not available.</t>
  </si>
  <si>
    <t>Kyrgyzstan</t>
  </si>
  <si>
    <t>6</t>
  </si>
  <si>
    <t>China, Kyrgyzstan, and Peru</t>
  </si>
  <si>
    <t>Morocco</t>
  </si>
  <si>
    <t>2</t>
  </si>
  <si>
    <t>have the largest reserves.</t>
  </si>
  <si>
    <t>20</t>
  </si>
  <si>
    <t>Peru (exports)</t>
  </si>
  <si>
    <t>30</t>
  </si>
  <si>
    <t>Tajikistan</t>
  </si>
  <si>
    <t>100</t>
  </si>
  <si>
    <t>World total (rounded)3</t>
  </si>
  <si>
    <t>1,160</t>
  </si>
  <si>
    <t>1,200</t>
  </si>
  <si>
    <t>(Data in thousand metric tons, silicon content, unless otherwise specified)</t>
  </si>
  <si>
    <t>Ferrosilicone</t>
  </si>
  <si>
    <t>Silicon metale</t>
  </si>
  <si>
    <t>United States7</t>
  </si>
  <si>
    <t>W</t>
  </si>
  <si>
    <t>48</t>
  </si>
  <si>
    <t>50</t>
  </si>
  <si>
    <t>Bhutan</t>
  </si>
  <si>
    <t>75</t>
  </si>
  <si>
    <t>80</t>
  </si>
  <si>
    <t>189</t>
  </si>
  <si>
    <t>202</t>
  </si>
  <si>
    <t>200</t>
  </si>
  <si>
    <t>Canada</t>
  </si>
  <si>
    <t>29</t>
  </si>
  <si>
    <t>3,770</t>
  </si>
  <si>
    <t>3,600</t>
  </si>
  <si>
    <t>2,900</t>
  </si>
  <si>
    <t>3,000</t>
  </si>
  <si>
    <t>25</t>
  </si>
  <si>
    <t>96</t>
  </si>
  <si>
    <t>90</t>
  </si>
  <si>
    <t>62</t>
  </si>
  <si>
    <t>Iceland</t>
  </si>
  <si>
    <t>79</t>
  </si>
  <si>
    <t>49</t>
  </si>
  <si>
    <t>59</t>
  </si>
  <si>
    <t>Kazakhstan</t>
  </si>
  <si>
    <t>5</t>
  </si>
  <si>
    <t>Malaysia</t>
  </si>
  <si>
    <t>91</t>
  </si>
  <si>
    <t>195</t>
  </si>
  <si>
    <t>144</t>
  </si>
  <si>
    <t>140</t>
  </si>
  <si>
    <t>Poland</t>
  </si>
  <si>
    <t>47</t>
  </si>
  <si>
    <t>Russia</t>
  </si>
  <si>
    <t>572</t>
  </si>
  <si>
    <t>570</t>
  </si>
  <si>
    <t>54</t>
  </si>
  <si>
    <t>46</t>
  </si>
  <si>
    <t>Ukraine</t>
  </si>
  <si>
    <t>28</t>
  </si>
  <si>
    <t>World total (rounded)8</t>
  </si>
  <si>
    <t>5,440</t>
  </si>
  <si>
    <t>5,200</t>
  </si>
  <si>
    <t>3,670</t>
  </si>
  <si>
    <t>3,800</t>
  </si>
  <si>
    <t>Smelter production</t>
  </si>
  <si>
    <t>Yearend capacity</t>
  </si>
  <si>
    <t>861</t>
  </si>
  <si>
    <t>750</t>
  </si>
  <si>
    <t>1,640</t>
  </si>
  <si>
    <t>1,360</t>
  </si>
  <si>
    <t>1,510</t>
  </si>
  <si>
    <t>1,500</t>
  </si>
  <si>
    <t>1,730</t>
  </si>
  <si>
    <t>Bahrain</t>
  </si>
  <si>
    <t>1,600</t>
  </si>
  <si>
    <t>811</t>
  </si>
  <si>
    <t>1,100</t>
  </si>
  <si>
    <t>1,280</t>
  </si>
  <si>
    <t>2,770</t>
  </si>
  <si>
    <t>3,270</t>
  </si>
  <si>
    <t>40,200</t>
  </si>
  <si>
    <t>44,300</t>
  </si>
  <si>
    <t>e720</t>
  </si>
  <si>
    <t>730</t>
  </si>
  <si>
    <t>880</t>
  </si>
  <si>
    <t>e4,100</t>
  </si>
  <si>
    <t>4,100</t>
  </si>
  <si>
    <t>4,060</t>
  </si>
  <si>
    <t>e900</t>
  </si>
  <si>
    <t>980</t>
  </si>
  <si>
    <t>1,080</t>
  </si>
  <si>
    <t>e1,400</t>
  </si>
  <si>
    <t>1,300</t>
  </si>
  <si>
    <t>1,460</t>
  </si>
  <si>
    <t>3,720</t>
  </si>
  <si>
    <t>4,080</t>
  </si>
  <si>
    <t>United Arab Emirates</t>
  </si>
  <si>
    <t>2,650</t>
  </si>
  <si>
    <t>2,700</t>
  </si>
  <si>
    <t>2,790</t>
  </si>
  <si>
    <t>7,110</t>
  </si>
  <si>
    <t>7,000</t>
  </si>
  <si>
    <t>10,300</t>
  </si>
  <si>
    <t>10,000</t>
  </si>
  <si>
    <t>68,400</t>
  </si>
  <si>
    <t>70,000</t>
  </si>
  <si>
    <t>78,500</t>
  </si>
  <si>
    <t>79,000</t>
  </si>
  <si>
    <t>(Data in kilograms, gallium content, unless otherwise specified)</t>
  </si>
  <si>
    <t>["{'Ga': 100%}"]</t>
  </si>
  <si>
    <t>Primary production</t>
  </si>
  <si>
    <t>Production capacity</t>
  </si>
  <si>
    <t>600,000</t>
  </si>
  <si>
    <t>Japane</t>
  </si>
  <si>
    <t>Korea, Republic ofe</t>
  </si>
  <si>
    <t>2,000</t>
  </si>
  <si>
    <t>16,000</t>
  </si>
  <si>
    <t>Russiae</t>
  </si>
  <si>
    <t>Other countries4</t>
  </si>
  <si>
    <t>e88,000</t>
  </si>
  <si>
    <t>610,000</t>
  </si>
  <si>
    <t>e1,100,000</t>
  </si>
  <si>
    <t>text_5.1</t>
  </si>
  <si>
    <t>text_6</t>
  </si>
  <si>
    <t>Scrap and flake</t>
  </si>
  <si>
    <t>Sheet</t>
  </si>
  <si>
    <t>Reserves8</t>
  </si>
  <si>
    <t>42,000</t>
  </si>
  <si>
    <t>38,000</t>
  </si>
  <si>
    <t>Large</t>
  </si>
  <si>
    <t>Very small</t>
  </si>
  <si>
    <t>85,000</t>
  </si>
  <si>
    <t>1,100,000</t>
  </si>
  <si>
    <t>75,000</t>
  </si>
  <si>
    <t>Finland</t>
  </si>
  <si>
    <t>958,200</t>
  </si>
  <si>
    <t>14,000</t>
  </si>
  <si>
    <t>110,000</t>
  </si>
  <si>
    <t>Korea, Republic of</t>
  </si>
  <si>
    <t>910,200</t>
  </si>
  <si>
    <t>12,000</t>
  </si>
  <si>
    <t>11,000,000</t>
  </si>
  <si>
    <t>Madagascar</t>
  </si>
  <si>
    <t>Turkey</t>
  </si>
  <si>
    <t>96,070</t>
  </si>
  <si>
    <t>4,000</t>
  </si>
  <si>
    <t>620,000</t>
  </si>
  <si>
    <t>42,500</t>
  </si>
  <si>
    <t>39,000</t>
  </si>
  <si>
    <t>Moderate</t>
  </si>
  <si>
    <t>318,000</t>
  </si>
  <si>
    <t>330,000</t>
  </si>
  <si>
    <t>(Data in metric tons,1 silver content, unless otherwise specified)</t>
  </si>
  <si>
    <t>Reserves9</t>
  </si>
  <si>
    <t>tons,1 (Data in metric silver content, unless otherwise specified)</t>
  </si>
  <si>
    <t>1,010</t>
  </si>
  <si>
    <t>23,000</t>
  </si>
  <si>
    <t>Argentina</t>
  </si>
  <si>
    <t>913</t>
  </si>
  <si>
    <t>910</t>
  </si>
  <si>
    <t>6,500</t>
  </si>
  <si>
    <t>1,167</t>
  </si>
  <si>
    <t>1094,000</t>
  </si>
  <si>
    <t>Bolivia</t>
  </si>
  <si>
    <t>1,214</t>
  </si>
  <si>
    <t>22,000</t>
  </si>
  <si>
    <t>Chile</t>
  </si>
  <si>
    <t>1,274</t>
  </si>
  <si>
    <t>1,400</t>
  </si>
  <si>
    <t>26,000</t>
  </si>
  <si>
    <t>3,480</t>
  </si>
  <si>
    <t>72,000</t>
  </si>
  <si>
    <t>694</t>
  </si>
  <si>
    <t>690</t>
  </si>
  <si>
    <t>8,000</t>
  </si>
  <si>
    <t>1,053</t>
  </si>
  <si>
    <t>990</t>
  </si>
  <si>
    <t>6,195</t>
  </si>
  <si>
    <t>6,400</t>
  </si>
  <si>
    <t>37,000</t>
  </si>
  <si>
    <t>Peru</t>
  </si>
  <si>
    <t>3,079</t>
  </si>
  <si>
    <t>3,100</t>
  </si>
  <si>
    <t>1,316</t>
  </si>
  <si>
    <t>*63,000</t>
  </si>
  <si>
    <t>92,000</t>
  </si>
  <si>
    <t>2,940</t>
  </si>
  <si>
    <t>57,000</t>
  </si>
  <si>
    <t>25,600</t>
  </si>
  <si>
    <t>*610,000</t>
  </si>
  <si>
    <t>(Data in metric tons, antimony content, unless otherwise specified)</t>
  </si>
  <si>
    <t>["{'Sb': 100%}"]</t>
  </si>
  <si>
    <t>Reserves7</t>
  </si>
  <si>
    <t>860,000</t>
  </si>
  <si>
    <t>2,290</t>
  </si>
  <si>
    <t>2,300</t>
  </si>
  <si>
    <t>9140,000</t>
  </si>
  <si>
    <t>310,000</t>
  </si>
  <si>
    <t>Burma</t>
  </si>
  <si>
    <t>e4,600</t>
  </si>
  <si>
    <t>4,600</t>
  </si>
  <si>
    <t>140,000</t>
  </si>
  <si>
    <t>e2</t>
  </si>
  <si>
    <t>78,000</t>
  </si>
  <si>
    <t>e40,000</t>
  </si>
  <si>
    <t>640,000</t>
  </si>
  <si>
    <t>Guatemala</t>
  </si>
  <si>
    <t>24</t>
  </si>
  <si>
    <t>e500</t>
  </si>
  <si>
    <t>500</t>
  </si>
  <si>
    <t>e300</t>
  </si>
  <si>
    <t>300</t>
  </si>
  <si>
    <t>40</t>
  </si>
  <si>
    <t>260,000</t>
  </si>
  <si>
    <t>Laos</t>
  </si>
  <si>
    <t>e220</t>
  </si>
  <si>
    <t>220</t>
  </si>
  <si>
    <t>e700</t>
  </si>
  <si>
    <t>700</t>
  </si>
  <si>
    <t>18,000</t>
  </si>
  <si>
    <t>e79</t>
  </si>
  <si>
    <t>4,300</t>
  </si>
  <si>
    <t>350,000</t>
  </si>
  <si>
    <t>21,000</t>
  </si>
  <si>
    <t>e5,800</t>
  </si>
  <si>
    <t>6,000</t>
  </si>
  <si>
    <t>99,000</t>
  </si>
  <si>
    <t>250</t>
  </si>
  <si>
    <t>World total (rounded)10</t>
  </si>
  <si>
    <t>83,100</t>
  </si>
  <si>
    <t>83,000</t>
  </si>
  <si>
    <t>&gt;2,000,000</t>
  </si>
  <si>
    <t>76,400</t>
  </si>
  <si>
    <t>5,000,000</t>
  </si>
  <si>
    <t>388,000</t>
  </si>
  <si>
    <t>390,000</t>
  </si>
  <si>
    <t>Moderate to large</t>
  </si>
  <si>
    <t>37,000,000</t>
  </si>
  <si>
    <t>Czechia</t>
  </si>
  <si>
    <t>8,600,000</t>
  </si>
  <si>
    <t>1,870</t>
  </si>
  <si>
    <t>1,900</t>
  </si>
  <si>
    <t>179,000</t>
  </si>
  <si>
    <t>180,000</t>
  </si>
  <si>
    <t>320,000</t>
  </si>
  <si>
    <t>971,000</t>
  </si>
  <si>
    <t>970,000</t>
  </si>
  <si>
    <t>(Data in metric tons, molybdenum content, unless otherwise specified)</t>
  </si>
  <si>
    <t>Reserves5</t>
  </si>
  <si>
    <t>(thousand metric tons)</t>
  </si>
  <si>
    <t>34,600</t>
  </si>
  <si>
    <t>3,500</t>
  </si>
  <si>
    <t>Armenia</t>
  </si>
  <si>
    <t>e7,800</t>
  </si>
  <si>
    <t>7,800</t>
  </si>
  <si>
    <t>277</t>
  </si>
  <si>
    <t>6690</t>
  </si>
  <si>
    <t>952</t>
  </si>
  <si>
    <t>72</t>
  </si>
  <si>
    <t>45,600</t>
  </si>
  <si>
    <t>46,000</t>
  </si>
  <si>
    <t>e106,000</t>
  </si>
  <si>
    <t>5,800</t>
  </si>
  <si>
    <t>e3,700</t>
  </si>
  <si>
    <t>3,700</t>
  </si>
  <si>
    <t>43</t>
  </si>
  <si>
    <t>Korea, North</t>
  </si>
  <si>
    <t>367</t>
  </si>
  <si>
    <t>400</t>
  </si>
  <si>
    <t>8</t>
  </si>
  <si>
    <t>15,500</t>
  </si>
  <si>
    <t>130</t>
  </si>
  <si>
    <t>e3,000</t>
  </si>
  <si>
    <t>31,600</t>
  </si>
  <si>
    <t>e1,700</t>
  </si>
  <si>
    <t>1,700</t>
  </si>
  <si>
    <t>Uzbekistan</t>
  </si>
  <si>
    <t>21</t>
  </si>
  <si>
    <t>253,000</t>
  </si>
  <si>
    <t>Reserves5,</t>
  </si>
  <si>
    <t>Natural:</t>
  </si>
  <si>
    <t>11,300</t>
  </si>
  <si>
    <t>11,000</t>
  </si>
  <si>
    <t>723,000,000</t>
  </si>
  <si>
    <t>Botswana</t>
  </si>
  <si>
    <t>285</t>
  </si>
  <si>
    <t>270</t>
  </si>
  <si>
    <t>Ethiopia</t>
  </si>
  <si>
    <t>e18</t>
  </si>
  <si>
    <t>400,000</t>
  </si>
  <si>
    <t>Kenya</t>
  </si>
  <si>
    <t>e280</t>
  </si>
  <si>
    <t>280</t>
  </si>
  <si>
    <t>e11,500</t>
  </si>
  <si>
    <t>840,000</t>
  </si>
  <si>
    <t>Other countries8</t>
  </si>
  <si>
    <t>World total, natural</t>
  </si>
  <si>
    <t>23,400</t>
  </si>
  <si>
    <t>25,000,000</t>
  </si>
  <si>
    <t>World total, synthetic</t>
  </si>
  <si>
    <t>42,100</t>
  </si>
  <si>
    <t>XX</t>
  </si>
  <si>
    <t>World total, natural and synthetic</t>
  </si>
  <si>
    <t>65,500</t>
  </si>
  <si>
    <t>65,000</t>
  </si>
  <si>
    <t>(Data in metric tons, arsenic content,1 unless otherwise specified)</t>
  </si>
  <si>
    <t>["{'As': 100%}"]</t>
  </si>
  <si>
    <t>content,1 (Data in metric tons, arsenic unless otherwise specified)</t>
  </si>
  <si>
    <t>(Data in million dollars unless otherwise specified)</t>
  </si>
  <si>
    <t>Mine production6</t>
  </si>
  <si>
    <t>World reserves of diamond-</t>
  </si>
  <si>
    <t>Angola</t>
  </si>
  <si>
    <t>7,890</t>
  </si>
  <si>
    <t>7,900</t>
  </si>
  <si>
    <t>bearing deposits are substantial.</t>
  </si>
  <si>
    <t>17,100</t>
  </si>
  <si>
    <t>17,000</t>
  </si>
  <si>
    <t>No reserves data were available</t>
  </si>
  <si>
    <t>158</t>
  </si>
  <si>
    <t>160</t>
  </si>
  <si>
    <t>for other gemstones.</t>
  </si>
  <si>
    <t>16,200</t>
  </si>
  <si>
    <t>Congo (Kinshasa)</t>
  </si>
  <si>
    <t>1,980</t>
  </si>
  <si>
    <t>Guinea</t>
  </si>
  <si>
    <t>103</t>
  </si>
  <si>
    <t>Lesotho</t>
  </si>
  <si>
    <t>728</t>
  </si>
  <si>
    <t>Namibia</t>
  </si>
  <si>
    <t>2,050</t>
  </si>
  <si>
    <t>23,500</t>
  </si>
  <si>
    <t>24,000</t>
  </si>
  <si>
    <t>Sierra Leone</t>
  </si>
  <si>
    <t>551</t>
  </si>
  <si>
    <t>550</t>
  </si>
  <si>
    <t>3,860</t>
  </si>
  <si>
    <t>Tanzania</t>
  </si>
  <si>
    <t>319</t>
  </si>
  <si>
    <t>320</t>
  </si>
  <si>
    <t>Zimbabwe</t>
  </si>
  <si>
    <t>446</t>
  </si>
  <si>
    <t>440</t>
  </si>
  <si>
    <t>302</t>
  </si>
  <si>
    <t>75,200</t>
  </si>
  <si>
    <t>74,000</t>
  </si>
  <si>
    <t>(Data in metric tons, nickel content, unless otherwise specified)</t>
  </si>
  <si>
    <t>17,500</t>
  </si>
  <si>
    <t>8340,000</t>
  </si>
  <si>
    <t>155,000</t>
  </si>
  <si>
    <t>160,000</t>
  </si>
  <si>
    <t>924,000,000</t>
  </si>
  <si>
    <t>88,500</t>
  </si>
  <si>
    <t>89,000</t>
  </si>
  <si>
    <t>16,000,000</t>
  </si>
  <si>
    <t>143,000</t>
  </si>
  <si>
    <t>2,200,000</t>
  </si>
  <si>
    <t>e114,000</t>
  </si>
  <si>
    <t>4,200,000</t>
  </si>
  <si>
    <t>Indonesia</t>
  </si>
  <si>
    <t>1,580,000</t>
  </si>
  <si>
    <t>1,800,000</t>
  </si>
  <si>
    <t>55,000,000</t>
  </si>
  <si>
    <t>New Caledonia10</t>
  </si>
  <si>
    <t>230,000</t>
  </si>
  <si>
    <t>7,100,000</t>
  </si>
  <si>
    <t>Philippines</t>
  </si>
  <si>
    <t>e345,000</t>
  </si>
  <si>
    <t>4,800,000</t>
  </si>
  <si>
    <t>222,000</t>
  </si>
  <si>
    <t>8,300,000</t>
  </si>
  <si>
    <t>404,000</t>
  </si>
  <si>
    <t>380,000</t>
  </si>
  <si>
    <t>&gt;9,100,000</t>
  </si>
  <si>
    <t>3,270,000</t>
  </si>
  <si>
    <t>3,600,000</t>
  </si>
  <si>
    <t>&gt;130,000,000</t>
  </si>
  <si>
    <t>(Data in million metric tons unless otherwise specified)</t>
  </si>
  <si>
    <t>Small</t>
  </si>
  <si>
    <t>9,</t>
  </si>
  <si>
    <t>10197,100</t>
  </si>
  <si>
    <t>190,000</t>
  </si>
  <si>
    <t>130,000</t>
  </si>
  <si>
    <t>18,000,000</t>
  </si>
  <si>
    <t>9250,100</t>
  </si>
  <si>
    <t>750,000</t>
  </si>
  <si>
    <t>630,000</t>
  </si>
  <si>
    <t>110,000,000</t>
  </si>
  <si>
    <t>1,330,000</t>
  </si>
  <si>
    <t>(Data in kilograms, germanium content, unless otherwise specified)</t>
  </si>
  <si>
    <t>(Data in metric tons, niobium content, unless otherwise specified)</t>
  </si>
  <si>
    <t>(Data in metric tons, strontium content, unless otherwise specified)</t>
  </si>
  <si>
    <t>Strontium carbonate is the most traded strontium compound and is used as the raw material from which other</t>
  </si>
  <si>
    <t>strontium compounds are derived. Strontium carbonate is sintered with iron oxide to produce permanent ceramic</t>
  </si>
  <si>
    <t>ferrite magnets. Strontium nitrate, the second most traded strontium compound, contributes a brilliant red color to</t>
  </si>
  <si>
    <t>fireworks and signal flares. Smaller quantities of these and other strontium compounds and strontium metal were</t>
  </si>
  <si>
    <t>consumed in several other applications, including electrolytic production of zinc, glass production, master alloys, and</t>
  </si>
  <si>
    <t>pigments and fillers. Imports of strontium compounds were estimated to have decreased by 37% in 2023.</t>
  </si>
  <si>
    <t>Reserves for China and Iran were revised based on Government reports.</t>
  </si>
  <si>
    <t>World Mine Production and Reserves:6</t>
  </si>
  <si>
    <t>12,000,000</t>
  </si>
  <si>
    <t>833,800</t>
  </si>
  <si>
    <t>514,000</t>
  </si>
  <si>
    <t>520,000</t>
  </si>
  <si>
    <t>51,000</t>
  </si>
  <si>
    <t>650</t>
  </si>
  <si>
    <t>600</t>
  </si>
  <si>
    <t>8303</t>
  </si>
  <si>
    <t>8316</t>
  </si>
  <si>
    <t>260</t>
  </si>
  <si>
    <t>394</t>
  </si>
  <si>
    <t>430</t>
  </si>
  <si>
    <t>98,260</t>
  </si>
  <si>
    <t>98,500</t>
  </si>
  <si>
    <t>(Data in metric tons,1 gold content, unless otherwise specified)</t>
  </si>
  <si>
    <t>Reserves10</t>
  </si>
  <si>
    <t>tons,1 (Data in metric gold content, unless otherwise specified)</t>
  </si>
  <si>
    <t>173</t>
  </si>
  <si>
    <t>314</t>
  </si>
  <si>
    <t>310</t>
  </si>
  <si>
    <t>1112,000</t>
  </si>
  <si>
    <t>e61</t>
  </si>
  <si>
    <t>2,400</t>
  </si>
  <si>
    <t>Burkina Faso</t>
  </si>
  <si>
    <t>58</t>
  </si>
  <si>
    <t>206</t>
  </si>
  <si>
    <t>372</t>
  </si>
  <si>
    <t>370</t>
  </si>
  <si>
    <t>Ghana</t>
  </si>
  <si>
    <t>e88</t>
  </si>
  <si>
    <t>105</t>
  </si>
  <si>
    <t>110</t>
  </si>
  <si>
    <t>2,600</t>
  </si>
  <si>
    <t>e115</t>
  </si>
  <si>
    <t>Mali</t>
  </si>
  <si>
    <t>e64</t>
  </si>
  <si>
    <t>800</t>
  </si>
  <si>
    <t>e120</t>
  </si>
  <si>
    <t>97</t>
  </si>
  <si>
    <t>e310</t>
  </si>
  <si>
    <t>11,100</t>
  </si>
  <si>
    <t>89</t>
  </si>
  <si>
    <t>57</t>
  </si>
  <si>
    <t>420</t>
  </si>
  <si>
    <t>e104</t>
  </si>
  <si>
    <t>1,800</t>
  </si>
  <si>
    <t>726</t>
  </si>
  <si>
    <t>9,200</t>
  </si>
  <si>
    <t>3,060</t>
  </si>
  <si>
    <t>59,000</t>
  </si>
  <si>
    <t>(Data in thousand metric tons, nitrogen content, unless otherwise specified)</t>
  </si>
  <si>
    <t>Plant production</t>
  </si>
  <si>
    <t>13,800</t>
  </si>
  <si>
    <t>Available atmospheric nitrogen and</t>
  </si>
  <si>
    <t>Algeria</t>
  </si>
  <si>
    <t>sources of natural gas for production</t>
  </si>
  <si>
    <t>of ammonia were considered</t>
  </si>
  <si>
    <t>3,410</t>
  </si>
  <si>
    <t>adequate for all listed countries.</t>
  </si>
  <si>
    <t>43,000</t>
  </si>
  <si>
    <t>Egypt</t>
  </si>
  <si>
    <t>13,700</t>
  </si>
  <si>
    <t>4,400</t>
  </si>
  <si>
    <t>Netherlands</t>
  </si>
  <si>
    <t>Nigeria</t>
  </si>
  <si>
    <t>Oman</t>
  </si>
  <si>
    <t>1,720</t>
  </si>
  <si>
    <t>1,820</t>
  </si>
  <si>
    <t>Qatar</t>
  </si>
  <si>
    <t>3,110</t>
  </si>
  <si>
    <t>Saudi Arabia</t>
  </si>
  <si>
    <t>Trinidad and Tobago</t>
  </si>
  <si>
    <t>3,710</t>
  </si>
  <si>
    <t>1,180</t>
  </si>
  <si>
    <t>145,000</t>
  </si>
  <si>
    <t>150,000</t>
  </si>
  <si>
    <t>(Data in thousand metric tons, sulfur content, unless otherwise specified)</t>
  </si>
  <si>
    <t>Production, all forms</t>
  </si>
  <si>
    <t>Reserves3</t>
  </si>
  <si>
    <t>8,640</t>
  </si>
  <si>
    <t>8,600</t>
  </si>
  <si>
    <t>Reserves of sulfur in crude oil, natural gas,</t>
  </si>
  <si>
    <t>900</t>
  </si>
  <si>
    <t>and sulfide ores are large. Because most</t>
  </si>
  <si>
    <t>4,900</t>
  </si>
  <si>
    <t>sulfur production is a result of the</t>
  </si>
  <si>
    <t>processing of fossil fuels, supplies are</t>
  </si>
  <si>
    <t>China4</t>
  </si>
  <si>
    <t>18,800</t>
  </si>
  <si>
    <t>19,000</t>
  </si>
  <si>
    <t>expected to be adequate for the foreseeable</t>
  </si>
  <si>
    <t>640</t>
  </si>
  <si>
    <t>future. Because petroleum and sulfide ores</t>
  </si>
  <si>
    <t>610</t>
  </si>
  <si>
    <t>can be processed long distances from</t>
  </si>
  <si>
    <t>3,540</t>
  </si>
  <si>
    <t>where they are produced, sulfur production</t>
  </si>
  <si>
    <t>may not be in the country to which the</t>
  </si>
  <si>
    <t>3,140</t>
  </si>
  <si>
    <t>reserves were attributed. For instance,</t>
  </si>
  <si>
    <t>sulfur from Saudi Arabian oil may be</t>
  </si>
  <si>
    <t>3,080</t>
  </si>
  <si>
    <t>recovered at refineries in the United States.</t>
  </si>
  <si>
    <t>Kuwait</t>
  </si>
  <si>
    <t>1,050</t>
  </si>
  <si>
    <t>2,100</t>
  </si>
  <si>
    <t>7,530</t>
  </si>
  <si>
    <t>7,500</t>
  </si>
  <si>
    <t>Turkmenistan</t>
  </si>
  <si>
    <t>860</t>
  </si>
  <si>
    <t>5,400</t>
  </si>
  <si>
    <t>5,600</t>
  </si>
  <si>
    <t>82,000</t>
  </si>
  <si>
    <t>(Data in thousand metric dry tons unless otherwise specified)</t>
  </si>
  <si>
    <t>Alumina production5</t>
  </si>
  <si>
    <t>Bauxite production</t>
  </si>
  <si>
    <t>Bauxite reserves6</t>
  </si>
  <si>
    <t>e920</t>
  </si>
  <si>
    <t>780</t>
  </si>
  <si>
    <t>19,500</t>
  </si>
  <si>
    <t>102,000</t>
  </si>
  <si>
    <t>98,000</t>
  </si>
  <si>
    <t>73,500,000</t>
  </si>
  <si>
    <t>e10,000</t>
  </si>
  <si>
    <t>e30,000</t>
  </si>
  <si>
    <t>31,000</t>
  </si>
  <si>
    <t>2,700,000</t>
  </si>
  <si>
    <t>81,900</t>
  </si>
  <si>
    <t>e90,000</t>
  </si>
  <si>
    <t>93,000</t>
  </si>
  <si>
    <t>710,000</t>
  </si>
  <si>
    <t>e1,000</t>
  </si>
  <si>
    <t>720</t>
  </si>
  <si>
    <t>Greece</t>
  </si>
  <si>
    <t>e1,200</t>
  </si>
  <si>
    <t>340</t>
  </si>
  <si>
    <t>330</t>
  </si>
  <si>
    <t>e100,000</t>
  </si>
  <si>
    <t>97,000</t>
  </si>
  <si>
    <t>7,400,000</t>
  </si>
  <si>
    <t>e7,500</t>
  </si>
  <si>
    <t>7,300</t>
  </si>
  <si>
    <t>e24,000</t>
  </si>
  <si>
    <t>650,000</t>
  </si>
  <si>
    <t>e21,000</t>
  </si>
  <si>
    <t>Ireland</t>
  </si>
  <si>
    <t>1,630</t>
  </si>
  <si>
    <t>Jamaica</t>
  </si>
  <si>
    <t>634</t>
  </si>
  <si>
    <t>4,370</t>
  </si>
  <si>
    <t>2,000,000</t>
  </si>
  <si>
    <t>1,340</t>
  </si>
  <si>
    <t>5,780</t>
  </si>
  <si>
    <t>480,000</t>
  </si>
  <si>
    <t>e1,900</t>
  </si>
  <si>
    <t>e4,800</t>
  </si>
  <si>
    <t>290</t>
  </si>
  <si>
    <t>2,800</t>
  </si>
  <si>
    <t>63,000</t>
  </si>
  <si>
    <t>2,430</t>
  </si>
  <si>
    <t>1,430</t>
  </si>
  <si>
    <t>e3,900</t>
  </si>
  <si>
    <t>5,800,000</t>
  </si>
  <si>
    <t>5,900</t>
  </si>
  <si>
    <t>5,100,000</t>
  </si>
  <si>
    <t>8400,000</t>
  </si>
  <si>
    <t>30,000,000</t>
  </si>
  <si>
    <t>(4)</t>
  </si>
  <si>
    <t>e72,000</t>
  </si>
  <si>
    <t>73,000</t>
  </si>
  <si>
    <t>74,000,000</t>
  </si>
  <si>
    <t>13,000</t>
  </si>
  <si>
    <t>5,700,000</t>
  </si>
  <si>
    <t>1,210,000</t>
  </si>
  <si>
    <t>1,230,000</t>
  </si>
  <si>
    <t>78,000,000</t>
  </si>
  <si>
    <t>11,500</t>
  </si>
  <si>
    <t>e8,100</t>
  </si>
  <si>
    <t>8,100</t>
  </si>
  <si>
    <t>23,800</t>
  </si>
  <si>
    <t>27,000</t>
  </si>
  <si>
    <t>e130,000</t>
  </si>
  <si>
    <t>100,000</t>
  </si>
  <si>
    <t>24,000,000</t>
  </si>
  <si>
    <t>3,100,000</t>
  </si>
  <si>
    <t>Mozambique</t>
  </si>
  <si>
    <t>166,000</t>
  </si>
  <si>
    <t>96,000</t>
  </si>
  <si>
    <t>10,380</t>
  </si>
  <si>
    <t>7,200</t>
  </si>
  <si>
    <t>e16,000</t>
  </si>
  <si>
    <t>14,000,000</t>
  </si>
  <si>
    <t>Sri Lanka</t>
  </si>
  <si>
    <t>2,200</t>
  </si>
  <si>
    <t>1,500,000</t>
  </si>
  <si>
    <t>e6,120</t>
  </si>
  <si>
    <t>6,900,000</t>
  </si>
  <si>
    <t>1,680,000</t>
  </si>
  <si>
    <t>1,600,000</t>
  </si>
  <si>
    <t>280,000,000</t>
  </si>
  <si>
    <t>United States (crude)</t>
  </si>
  <si>
    <t>8511</t>
  </si>
  <si>
    <t>450</t>
  </si>
  <si>
    <t>Afghanistan</t>
  </si>
  <si>
    <t>Brazil (crude and beneficiated)9</t>
  </si>
  <si>
    <t>Canada (unspecified minerals)9</t>
  </si>
  <si>
    <t>China (unspecified minerals)</t>
  </si>
  <si>
    <t>8242</t>
  </si>
  <si>
    <t>240</t>
  </si>
  <si>
    <t>France (crude)</t>
  </si>
  <si>
    <t>350</t>
  </si>
  <si>
    <t>India9</t>
  </si>
  <si>
    <t>Italy (includes steatite)</t>
  </si>
  <si>
    <t>180</t>
  </si>
  <si>
    <t>Japan9</t>
  </si>
  <si>
    <t>136</t>
  </si>
  <si>
    <t>Korea, Republic of9</t>
  </si>
  <si>
    <t>8323</t>
  </si>
  <si>
    <t>81,000</t>
  </si>
  <si>
    <t>8300</t>
  </si>
  <si>
    <t>South Africa9</t>
  </si>
  <si>
    <t>8439</t>
  </si>
  <si>
    <t>843</t>
  </si>
  <si>
    <t>Other countries (includes crude)9</t>
  </si>
  <si>
    <t>707</t>
  </si>
  <si>
    <t>7,130</t>
  </si>
  <si>
    <t>(Data in metric tons, beryllium content, unless otherwise specified)</t>
  </si>
  <si>
    <t>["{'Be': 100%}"]</t>
  </si>
  <si>
    <t>Mine production8,</t>
  </si>
  <si>
    <t>175</t>
  </si>
  <si>
    <t>The United States has very little beryl that can be</t>
  </si>
  <si>
    <t>e40</t>
  </si>
  <si>
    <t>economically hand sorted from pegmatite</t>
  </si>
  <si>
    <t>e70</t>
  </si>
  <si>
    <t>74</t>
  </si>
  <si>
    <t>deposits. An epithermal deposit in the Spor</t>
  </si>
  <si>
    <t>e1</t>
  </si>
  <si>
    <t>1</t>
  </si>
  <si>
    <t>Mountain area in Utah is a large bertrandite</t>
  </si>
  <si>
    <t>resource, which is being mined. Proven and</t>
  </si>
  <si>
    <t>Rwanda</t>
  </si>
  <si>
    <t>probable bertrandite reserves in Utah total about</t>
  </si>
  <si>
    <t>Uganda</t>
  </si>
  <si>
    <t>19,000 tons of beryllium content. World beryllium</t>
  </si>
  <si>
    <t>313</t>
  </si>
  <si>
    <t>reserves are not available.</t>
  </si>
  <si>
    <t>Reserves6</t>
  </si>
  <si>
    <t>722,300</t>
  </si>
  <si>
    <t>700,000</t>
  </si>
  <si>
    <t>2,500</t>
  </si>
  <si>
    <t>2,100,000</t>
  </si>
  <si>
    <t>900,000</t>
  </si>
  <si>
    <t>760,000</t>
  </si>
  <si>
    <t>Thailand</t>
  </si>
  <si>
    <t>10,400</t>
  </si>
  <si>
    <t>910,000</t>
  </si>
  <si>
    <t>9,300</t>
  </si>
  <si>
    <t>e350</t>
  </si>
  <si>
    <t>360</t>
  </si>
  <si>
    <t>Belarus</t>
  </si>
  <si>
    <t>e2,300</t>
  </si>
  <si>
    <t>2,600,000</t>
  </si>
  <si>
    <t>2,390</t>
  </si>
  <si>
    <t>720,000</t>
  </si>
  <si>
    <t>Estonia</t>
  </si>
  <si>
    <t>1,130</t>
  </si>
  <si>
    <t>570,000</t>
  </si>
  <si>
    <t>5,870</t>
  </si>
  <si>
    <t>6,000,000</t>
  </si>
  <si>
    <t>e2,600</t>
  </si>
  <si>
    <t>Latvia</t>
  </si>
  <si>
    <t>2,440</t>
  </si>
  <si>
    <t>Lithuania</t>
  </si>
  <si>
    <t>473</t>
  </si>
  <si>
    <t>470</t>
  </si>
  <si>
    <t>210,000</t>
  </si>
  <si>
    <t>e1,100</t>
  </si>
  <si>
    <t>Sweden</t>
  </si>
  <si>
    <t>2,560</t>
  </si>
  <si>
    <t>Other countriese</t>
  </si>
  <si>
    <t>580</t>
  </si>
  <si>
    <t>1,400,000</t>
  </si>
  <si>
    <t>23,600</t>
  </si>
  <si>
    <t>13,000,000</t>
  </si>
  <si>
    <t>(Data in metric tons, tantalum content, unless otherwise specified)</t>
  </si>
  <si>
    <t>10110,000</t>
  </si>
  <si>
    <t>e370</t>
  </si>
  <si>
    <t>Burundi</t>
  </si>
  <si>
    <t>e59</t>
  </si>
  <si>
    <t>36</t>
  </si>
  <si>
    <t>e78</t>
  </si>
  <si>
    <t>240,000</t>
  </si>
  <si>
    <t>e890</t>
  </si>
  <si>
    <t>e110</t>
  </si>
  <si>
    <t>e31</t>
  </si>
  <si>
    <t>e347</t>
  </si>
  <si>
    <t>520</t>
  </si>
  <si>
    <t>Other</t>
  </si>
  <si>
    <t>1,990</t>
  </si>
  <si>
    <t>Zirconium mineral concentrates,</t>
  </si>
  <si>
    <t>Zirconium reserves8</t>
  </si>
  <si>
    <t>mine productione</t>
  </si>
  <si>
    <t>(thousand metric tons,</t>
  </si>
  <si>
    <t>(thousand metric tons, gross weight)</t>
  </si>
  <si>
    <t>ZrO2 content)1</t>
  </si>
  <si>
    <t>9100</t>
  </si>
  <si>
    <t>1055,000</t>
  </si>
  <si>
    <t>27</t>
  </si>
  <si>
    <t>18</t>
  </si>
  <si>
    <t>104</t>
  </si>
  <si>
    <t>Senegal</t>
  </si>
  <si>
    <t>34</t>
  </si>
  <si>
    <t>1,440</t>
  </si>
  <si>
    <t>Production</t>
  </si>
  <si>
    <t>5458</t>
  </si>
  <si>
    <t>5450</t>
  </si>
  <si>
    <t>Argentinae</t>
  </si>
  <si>
    <t>Armeniae</t>
  </si>
  <si>
    <t>Chinae</t>
  </si>
  <si>
    <t>32,000</t>
  </si>
  <si>
    <t>Georgia</t>
  </si>
  <si>
    <t>Greecee</t>
  </si>
  <si>
    <t>Hungarye</t>
  </si>
  <si>
    <t>77</t>
  </si>
  <si>
    <t>Irane</t>
  </si>
  <si>
    <t>Mexicoe</t>
  </si>
  <si>
    <t>New Zealande</t>
  </si>
  <si>
    <t>Slovakiae</t>
  </si>
  <si>
    <t>35</t>
  </si>
  <si>
    <t>Turkeye</t>
  </si>
  <si>
    <t>14</t>
  </si>
  <si>
    <t>10</t>
  </si>
  <si>
    <t>4,940</t>
  </si>
  <si>
    <t>(Data in metric tons, tellurium content, unless otherwise specified)</t>
  </si>
  <si>
    <t>Refinery productione,</t>
  </si>
  <si>
    <t>Bulgaria</t>
  </si>
  <si>
    <t>3</t>
  </si>
  <si>
    <t>380</t>
  </si>
  <si>
    <t>68</t>
  </si>
  <si>
    <t>70</t>
  </si>
  <si>
    <t>4</t>
  </si>
  <si>
    <t>933</t>
  </si>
  <si>
    <t>93</t>
  </si>
  <si>
    <t>Other countries10</t>
  </si>
  <si>
    <t>11584</t>
  </si>
  <si>
    <t>11640</t>
  </si>
  <si>
    <t>36,000</t>
  </si>
  <si>
    <t>(Data in million cubic meters, helium gas1 content, unless otherwise specified)</t>
  </si>
  <si>
    <t>["{'He': 100%}"]</t>
  </si>
  <si>
    <t>gas1 (Data in million cubic meters, helium content, unless otherwise specified)</t>
  </si>
  <si>
    <t>United States (extracted from natural gas)</t>
  </si>
  <si>
    <t>65</t>
  </si>
  <si>
    <t>8,500</t>
  </si>
  <si>
    <t>United States (from Cliffside Field)</t>
  </si>
  <si>
    <t>12</t>
  </si>
  <si>
    <t>19</t>
  </si>
  <si>
    <t>e8</t>
  </si>
  <si>
    <t>e1,800</t>
  </si>
  <si>
    <t>e3</t>
  </si>
  <si>
    <t>66</t>
  </si>
  <si>
    <t>eLarge</t>
  </si>
  <si>
    <t>e5</t>
  </si>
  <si>
    <t>(9)</t>
  </si>
  <si>
    <t>e158</t>
  </si>
  <si>
    <t>(Data in thousand metric tons, marketable phosphate rock, unless otherwise specified)</t>
  </si>
  <si>
    <t>["{ 'Ca': 37.4, 'P': 18.5, 'O': 43.0, 'F': 1.1 }"]</t>
  </si>
  <si>
    <t>e19,800</t>
  </si>
  <si>
    <t>e2,500</t>
  </si>
  <si>
    <t>51,100,000</t>
  </si>
  <si>
    <t>e6,200</t>
  </si>
  <si>
    <t>5,300</t>
  </si>
  <si>
    <t>China6</t>
  </si>
  <si>
    <t>e93,000</t>
  </si>
  <si>
    <t>3,800,000</t>
  </si>
  <si>
    <t>e5,000</t>
  </si>
  <si>
    <t>4,800</t>
  </si>
  <si>
    <t>2,800,000</t>
  </si>
  <si>
    <t>923</t>
  </si>
  <si>
    <t>950</t>
  </si>
  <si>
    <t>e1,740</t>
  </si>
  <si>
    <t>Israel</t>
  </si>
  <si>
    <t>2,170</t>
  </si>
  <si>
    <t>Jordan</t>
  </si>
  <si>
    <t>e1,500</t>
  </si>
  <si>
    <t>442</t>
  </si>
  <si>
    <t>50,000,000</t>
  </si>
  <si>
    <t>4,200</t>
  </si>
  <si>
    <t>e14,000</t>
  </si>
  <si>
    <t>2,400,000</t>
  </si>
  <si>
    <t>e9,000</t>
  </si>
  <si>
    <t>Syria</t>
  </si>
  <si>
    <t>250,000</t>
  </si>
  <si>
    <t>Togo</t>
  </si>
  <si>
    <t>Tunisia</t>
  </si>
  <si>
    <t>3,560</t>
  </si>
  <si>
    <t>2,500,000</t>
  </si>
  <si>
    <t>71,000</t>
  </si>
  <si>
    <t>e2,000</t>
  </si>
  <si>
    <t>228,000</t>
  </si>
  <si>
    <t>220,000</t>
  </si>
  <si>
    <t>(Data in kilograms unless otherwise specified)</t>
  </si>
  <si>
    <t>(Data in metric tons, bromine content, unless otherwise specified)</t>
  </si>
  <si>
    <t>["{'Br': 100%}"]</t>
  </si>
  <si>
    <t>Productione</t>
  </si>
  <si>
    <t>Azerbaijan</t>
  </si>
  <si>
    <t>300,000</t>
  </si>
  <si>
    <t>76,000</t>
  </si>
  <si>
    <t>10178,000</t>
  </si>
  <si>
    <t>170,000</t>
  </si>
  <si>
    <t>115,000</t>
  </si>
  <si>
    <t>120,000</t>
  </si>
  <si>
    <t>10,800</t>
  </si>
  <si>
    <t>11400,000</t>
  </si>
  <si>
    <t>Belgium</t>
  </si>
  <si>
    <t>39</t>
  </si>
  <si>
    <t>37</t>
  </si>
  <si>
    <t>670</t>
  </si>
  <si>
    <t>64</t>
  </si>
  <si>
    <t>999</t>
  </si>
  <si>
    <t>(Palladium, platinum, iridium, osmium, rhodium, and ruthenium)</t>
  </si>
  <si>
    <t>[Data in kilograms, platinum-group-metal (PGM) (Palladium, platinum, iridium, osmium, rhodium, and ruthenium) [Data in kilograms, platinum-group-metal (PGM) content, unless otherwise specified]</t>
  </si>
  <si>
    <t>(Data in metric tons, elemental iodine, unless otherwise specified)</t>
  </si>
  <si>
    <t>19,200</t>
  </si>
  <si>
    <t>429</t>
  </si>
  <si>
    <t>9,000</t>
  </si>
  <si>
    <t>4,900,000</t>
  </si>
  <si>
    <t>770</t>
  </si>
  <si>
    <t>530,100</t>
  </si>
  <si>
    <t>530,000</t>
  </si>
  <si>
    <t>6,200,000</t>
  </si>
  <si>
    <t>[Data in thousand metric tons, potassium oxide (K2O) [Data in thousand metric tons, potassium oxide (K2O) equivalent, unless otherwise specified]</t>
  </si>
  <si>
    <t>["{ 'K': 83.0, 'O': 17.0 }"]</t>
  </si>
  <si>
    <t>Recoverable ore</t>
  </si>
  <si>
    <t>K2O equivalent</t>
  </si>
  <si>
    <t>United States1</t>
  </si>
  <si>
    <t>e4,000</t>
  </si>
  <si>
    <t>3,300,000</t>
  </si>
  <si>
    <t>e200</t>
  </si>
  <si>
    <t>14,600</t>
  </si>
  <si>
    <t>4,500,000</t>
  </si>
  <si>
    <t>e600</t>
  </si>
  <si>
    <t>e6,000</t>
  </si>
  <si>
    <t>e2,700</t>
  </si>
  <si>
    <t>2,450</t>
  </si>
  <si>
    <t>6Large</t>
  </si>
  <si>
    <t>e6,800</t>
  </si>
  <si>
    <t>e420</t>
  </si>
  <si>
    <t>40,900</t>
  </si>
  <si>
    <t>&gt;11,000,000</t>
  </si>
  <si>
    <t>&gt;3,600,000</t>
  </si>
  <si>
    <t>(Data in metric tons, tin content, unless otherwise specified)</t>
  </si>
  <si>
    <t>9,100</t>
  </si>
  <si>
    <t>7620,000</t>
  </si>
  <si>
    <t>17,600</t>
  </si>
  <si>
    <t>e17,000</t>
  </si>
  <si>
    <t>420,000</t>
  </si>
  <si>
    <t>e47,000</t>
  </si>
  <si>
    <t>54,000</t>
  </si>
  <si>
    <t>e71,000</t>
  </si>
  <si>
    <t>e18,600</t>
  </si>
  <si>
    <t>e70,000</t>
  </si>
  <si>
    <t>52,000</t>
  </si>
  <si>
    <t>2,510</t>
  </si>
  <si>
    <t>6,100</t>
  </si>
  <si>
    <t>e7,000</t>
  </si>
  <si>
    <t>28,200</t>
  </si>
  <si>
    <t>460,000</t>
  </si>
  <si>
    <t>e3,300</t>
  </si>
  <si>
    <t>e5,900</t>
  </si>
  <si>
    <t>307,000</t>
  </si>
  <si>
    <t>290,000</t>
  </si>
  <si>
    <t>4,300,000</t>
  </si>
  <si>
    <t>Cement productione</t>
  </si>
  <si>
    <t>Clinker capacitye</t>
  </si>
  <si>
    <t>United States (includes Puerto Rico)</t>
  </si>
  <si>
    <t>91,000</t>
  </si>
  <si>
    <t>64,000</t>
  </si>
  <si>
    <t>410,000</t>
  </si>
  <si>
    <t>62,000</t>
  </si>
  <si>
    <t>53,000</t>
  </si>
  <si>
    <t>61,000</t>
  </si>
  <si>
    <t>Other countries (rounded)</t>
  </si>
  <si>
    <t>850,000</t>
  </si>
  <si>
    <t>4,100,000</t>
  </si>
  <si>
    <t>(Data in million metric tons, metal, unless otherwise specified)</t>
  </si>
  <si>
    <t>World Production:</t>
  </si>
  <si>
    <t>Pig iron</t>
  </si>
  <si>
    <t>Raw steel</t>
  </si>
  <si>
    <t>19.8</t>
  </si>
  <si>
    <t>80.5</t>
  </si>
  <si>
    <t>26</t>
  </si>
  <si>
    <t>866</t>
  </si>
  <si>
    <t>890</t>
  </si>
  <si>
    <t>1,020</t>
  </si>
  <si>
    <t>22</t>
  </si>
  <si>
    <t>33</t>
  </si>
  <si>
    <t>87</t>
  </si>
  <si>
    <t>125</t>
  </si>
  <si>
    <t>Italy</t>
  </si>
  <si>
    <t>63</t>
  </si>
  <si>
    <t>42</t>
  </si>
  <si>
    <t>44</t>
  </si>
  <si>
    <t>Taiwan</t>
  </si>
  <si>
    <t>13</t>
  </si>
  <si>
    <t>9</t>
  </si>
  <si>
    <t>11</t>
  </si>
  <si>
    <t>7</t>
  </si>
  <si>
    <t>67</t>
  </si>
  <si>
    <t>1,880</t>
  </si>
  <si>
    <t>Empty_0.1</t>
  </si>
  <si>
    <t>Empty_1.1</t>
  </si>
  <si>
    <t>text.3</t>
  </si>
  <si>
    <t>text_1.3</t>
  </si>
  <si>
    <t>text_2.3</t>
  </si>
  <si>
    <t>text_3.3</t>
  </si>
  <si>
    <t>text_4.3</t>
  </si>
  <si>
    <t>Sponge productione</t>
  </si>
  <si>
    <t>Capacity, 20237</t>
  </si>
  <si>
    <t>Sponge</t>
  </si>
  <si>
    <t>Pigment</t>
  </si>
  <si>
    <t>1,360,000</t>
  </si>
  <si>
    <t>Ilmenite:</t>
  </si>
  <si>
    <t>United States2,</t>
  </si>
  <si>
    <t>108,000</t>
  </si>
  <si>
    <t>10180,000</t>
  </si>
  <si>
    <t>5,500,000</t>
  </si>
  <si>
    <t>339,000</t>
  </si>
  <si>
    <t>Canada11</t>
  </si>
  <si>
    <t>47,000</t>
  </si>
  <si>
    <t>65,200</t>
  </si>
  <si>
    <t>322,000</t>
  </si>
  <si>
    <t>210</t>
  </si>
  <si>
    <t>Madagascar11</t>
  </si>
  <si>
    <t>46,500</t>
  </si>
  <si>
    <t>55,000</t>
  </si>
  <si>
    <t>9,700</t>
  </si>
  <si>
    <t>15,600</t>
  </si>
  <si>
    <t>122,000</t>
  </si>
  <si>
    <t>United Kingdom</t>
  </si>
  <si>
    <t>315,000</t>
  </si>
  <si>
    <t>South Africa11</t>
  </si>
  <si>
    <t>28,000</t>
  </si>
  <si>
    <t>820,000</t>
  </si>
  <si>
    <t>8270,000</t>
  </si>
  <si>
    <t>8330,000</t>
  </si>
  <si>
    <t>9,800,000</t>
  </si>
  <si>
    <t>World total (ilmenite, rounded)9</t>
  </si>
  <si>
    <t>690,000</t>
  </si>
  <si>
    <t>Rutile:</t>
  </si>
  <si>
    <t>1035,000</t>
  </si>
  <si>
    <t>7,400</t>
  </si>
  <si>
    <t>73</t>
  </si>
  <si>
    <t>95</t>
  </si>
  <si>
    <t>World total (rutile, rounded)9</t>
  </si>
  <si>
    <t>560</t>
  </si>
  <si>
    <t>World total (ilmenite and rutile, rounded)</t>
  </si>
  <si>
    <t>9,400</t>
  </si>
  <si>
    <t>(Data in metric tons, cesium oxide, unless otherwise specified)</t>
  </si>
  <si>
    <t>(Data in thousand metric tons, usable ore, unless otherwise specified)</t>
  </si>
  <si>
    <t>["{'Fe': 70.0%, 'O': 30.0%'}"]</t>
  </si>
  <si>
    <t>World Mine Production and Reserves:</t>
  </si>
  <si>
    <t>Reserves for Australia, Iran, South Africa, Turkey, and the United States</t>
  </si>
  <si>
    <t>were revised based on company and Government reports.</t>
  </si>
  <si>
    <t>Usable ore</t>
  </si>
  <si>
    <t>Iron content</t>
  </si>
  <si>
    <t>(million metric tons)</t>
  </si>
  <si>
    <t>Crude ore</t>
  </si>
  <si>
    <t>44,000</t>
  </si>
  <si>
    <t>24,700</t>
  </si>
  <si>
    <t>944,000</t>
  </si>
  <si>
    <t>960,000</t>
  </si>
  <si>
    <t>584,000</t>
  </si>
  <si>
    <t>590,000</t>
  </si>
  <si>
    <t>658,000</t>
  </si>
  <si>
    <t>627,000</t>
  </si>
  <si>
    <t>435,000</t>
  </si>
  <si>
    <t>440,000</t>
  </si>
  <si>
    <t>276,000</t>
  </si>
  <si>
    <t>69,000</t>
  </si>
  <si>
    <t>41,400</t>
  </si>
  <si>
    <t>17,700</t>
  </si>
  <si>
    <t>272,000</t>
  </si>
  <si>
    <t>6,900</t>
  </si>
  <si>
    <t>251,000</t>
  </si>
  <si>
    <t>270,000</t>
  </si>
  <si>
    <t>156,000</t>
  </si>
  <si>
    <t>5,500</t>
  </si>
  <si>
    <t>78,300</t>
  </si>
  <si>
    <t>77,000</t>
  </si>
  <si>
    <t>51,300</t>
  </si>
  <si>
    <t>3,300</t>
  </si>
  <si>
    <t>53,600</t>
  </si>
  <si>
    <t>8,890</t>
  </si>
  <si>
    <t>Mauritania</t>
  </si>
  <si>
    <t>12,700</t>
  </si>
  <si>
    <t>7,950</t>
  </si>
  <si>
    <t>6,800</t>
  </si>
  <si>
    <t>7,600</t>
  </si>
  <si>
    <t>19,300</t>
  </si>
  <si>
    <t>12,900</t>
  </si>
  <si>
    <t>84,200</t>
  </si>
  <si>
    <t>88,000</t>
  </si>
  <si>
    <t>55,800</t>
  </si>
  <si>
    <t>58,000</t>
  </si>
  <si>
    <t>29,000</t>
  </si>
  <si>
    <t>63,700</t>
  </si>
  <si>
    <t>40,500</t>
  </si>
  <si>
    <t>620</t>
  </si>
  <si>
    <t>38,900</t>
  </si>
  <si>
    <t>27,700</t>
  </si>
  <si>
    <t>10,700</t>
  </si>
  <si>
    <t>152</t>
  </si>
  <si>
    <t>99</t>
  </si>
  <si>
    <t>34,100</t>
  </si>
  <si>
    <t>21,300</t>
  </si>
  <si>
    <t>76,500</t>
  </si>
  <si>
    <t>72,300</t>
  </si>
  <si>
    <t>57,200</t>
  </si>
  <si>
    <t>48,000</t>
  </si>
  <si>
    <t>32,200</t>
  </si>
  <si>
    <t>9,500</t>
  </si>
  <si>
    <t>1,540,000</t>
  </si>
  <si>
    <t>87,000</t>
  </si>
  <si>
    <t>(Data in metric tons, tungsten content, unless otherwise specified)</t>
  </si>
  <si>
    <t>11570,000</t>
  </si>
  <si>
    <t>66,000</t>
  </si>
  <si>
    <t>2,300,000</t>
  </si>
  <si>
    <t>1,520</t>
  </si>
  <si>
    <t>Portugal</t>
  </si>
  <si>
    <t>950,000</t>
  </si>
  <si>
    <t>79,800</t>
  </si>
  <si>
    <t>4,400,000</t>
  </si>
  <si>
    <t>(Data in thousand metric tons, chromium content, unless otherwise specified)</t>
  </si>
  <si>
    <t>["{'Cr': 100%}"]</t>
  </si>
  <si>
    <t>Mine production14</t>
  </si>
  <si>
    <t>Reserves15</t>
  </si>
  <si>
    <t>(shipping grade)16</t>
  </si>
  <si>
    <t>630</t>
  </si>
  <si>
    <t>8,300</t>
  </si>
  <si>
    <t>Indiae</t>
  </si>
  <si>
    <t>Kazakhstane</t>
  </si>
  <si>
    <t>19,100</t>
  </si>
  <si>
    <t>5,410</t>
  </si>
  <si>
    <t>5,380</t>
  </si>
  <si>
    <t>41,900</t>
  </si>
  <si>
    <t>560,000</t>
  </si>
  <si>
    <t>Cyprus (umber)</t>
  </si>
  <si>
    <t>5,100</t>
  </si>
  <si>
    <t>Germany6</t>
  </si>
  <si>
    <t>323,000</t>
  </si>
  <si>
    <t>India (ocher)</t>
  </si>
  <si>
    <t>3,200,000</t>
  </si>
  <si>
    <t>Pakistan (ocher)</t>
  </si>
  <si>
    <t>Spain (ocher and red iron oxide)</t>
  </si>
  <si>
    <t>7NA</t>
  </si>
  <si>
    <t>[Data in metric tons, rare-earth-oxide (REO) [Data in metric tons, rare-earth-oxide (REO) equivalent, unless otherwise specified]</t>
  </si>
  <si>
    <t>(Data in metric tons, vanadium content, unless otherwise specified)</t>
  </si>
  <si>
    <t>Reserves11</t>
  </si>
  <si>
    <t>45</t>
  </si>
  <si>
    <t>128,500</t>
  </si>
  <si>
    <t>5,840</t>
  </si>
  <si>
    <t>66,900</t>
  </si>
  <si>
    <t>e20,000</t>
  </si>
  <si>
    <t>8,870</t>
  </si>
  <si>
    <t>(Data in kilograms, rhenium content, unless otherwise specified)</t>
  </si>
  <si>
    <t>Mine productione,</t>
  </si>
  <si>
    <t>95,000</t>
  </si>
  <si>
    <t>Chile9</t>
  </si>
  <si>
    <t>6,310</t>
  </si>
  <si>
    <t>6,300</t>
  </si>
  <si>
    <t>55,100</t>
  </si>
  <si>
    <t>56,000</t>
  </si>
  <si>
    <t>1,</t>
  </si>
  <si>
    <t>25,000</t>
  </si>
  <si>
    <t>2100</t>
  </si>
  <si>
    <t>6,600</t>
  </si>
  <si>
    <t>(7)</t>
  </si>
  <si>
    <t>8183</t>
  </si>
  <si>
    <t>516</t>
  </si>
  <si>
    <t>(Data in metric tons, cobalt content, unless otherwise specified)</t>
  </si>
  <si>
    <t>["{'Co': 100%}"]</t>
  </si>
  <si>
    <t>5,790</t>
  </si>
  <si>
    <t>101,700,000</t>
  </si>
  <si>
    <t>144,000</t>
  </si>
  <si>
    <t>Cuba</t>
  </si>
  <si>
    <t>3,200</t>
  </si>
  <si>
    <t>500,000</t>
  </si>
  <si>
    <t>9,600</t>
  </si>
  <si>
    <t>New Caledonia11</t>
  </si>
  <si>
    <t>Papua New Guinea</t>
  </si>
  <si>
    <t>2,990</t>
  </si>
  <si>
    <t>49,000</t>
  </si>
  <si>
    <t>3,900</t>
  </si>
  <si>
    <t>780,000</t>
  </si>
  <si>
    <t>197,000</t>
  </si>
  <si>
    <t>(Data in thousand metric tons, lead content, unless otherwise specified)</t>
  </si>
  <si>
    <t>273</t>
  </si>
  <si>
    <t>435</t>
  </si>
  <si>
    <t>835,000</t>
  </si>
  <si>
    <t>1,950</t>
  </si>
  <si>
    <t>e52</t>
  </si>
  <si>
    <t>255</t>
  </si>
  <si>
    <t>e210</t>
  </si>
  <si>
    <t>8,700</t>
  </si>
  <si>
    <t>e53</t>
  </si>
  <si>
    <t>e67</t>
  </si>
  <si>
    <t>507</t>
  </si>
  <si>
    <t>4,460</t>
  </si>
  <si>
    <t>(Data in metric tons, rubidium oxide, unless otherwise specified)</t>
  </si>
  <si>
    <t>["{ 'Rb': 93.5, 'O': 6.5 }"]</t>
  </si>
  <si>
    <t>Reserves1</t>
  </si>
  <si>
    <t>World resources of wollastonite are</t>
  </si>
  <si>
    <t>estimated to exceed 100 million tons.</t>
  </si>
  <si>
    <t>Many deposits have been identified</t>
  </si>
  <si>
    <t>but have not been surveyed</t>
  </si>
  <si>
    <t>sufficiently to quantify their reserves.</t>
  </si>
  <si>
    <t>World total (rounded)2</t>
  </si>
  <si>
    <t>1,120,000</t>
  </si>
  <si>
    <t>(Data in thousand metric tons, copper content, unless otherwise specified)</t>
  </si>
  <si>
    <t>["{'Cu': 100%}"]</t>
  </si>
  <si>
    <t>Refinery production</t>
  </si>
  <si>
    <t>1,230</t>
  </si>
  <si>
    <t>819</t>
  </si>
  <si>
    <t>810</t>
  </si>
  <si>
    <t>401</t>
  </si>
  <si>
    <t>6100,000</t>
  </si>
  <si>
    <t>480</t>
  </si>
  <si>
    <t>278</t>
  </si>
  <si>
    <t>5,330</t>
  </si>
  <si>
    <t>2,150</t>
  </si>
  <si>
    <t>1,940</t>
  </si>
  <si>
    <t>2,350</t>
  </si>
  <si>
    <t>1,770</t>
  </si>
  <si>
    <t>609</t>
  </si>
  <si>
    <t>941</t>
  </si>
  <si>
    <t>840</t>
  </si>
  <si>
    <t>1,550</t>
  </si>
  <si>
    <t>593</t>
  </si>
  <si>
    <t>494</t>
  </si>
  <si>
    <t>638</t>
  </si>
  <si>
    <t>754</t>
  </si>
  <si>
    <t>486</t>
  </si>
  <si>
    <t>391</t>
  </si>
  <si>
    <t>393</t>
  </si>
  <si>
    <t>586</t>
  </si>
  <si>
    <t>590</t>
  </si>
  <si>
    <t>e936</t>
  </si>
  <si>
    <t>e1,010</t>
  </si>
  <si>
    <t>Zambia</t>
  </si>
  <si>
    <t>797</t>
  </si>
  <si>
    <t>760</t>
  </si>
  <si>
    <t>349</t>
  </si>
  <si>
    <t>2,850</t>
  </si>
  <si>
    <t>2,830</t>
  </si>
  <si>
    <t>21,900</t>
  </si>
  <si>
    <t>25,900</t>
  </si>
  <si>
    <t>Production6</t>
  </si>
  <si>
    <t>Adequate for all countries with</t>
  </si>
  <si>
    <t>listed production.</t>
  </si>
  <si>
    <t>Belgium8</t>
  </si>
  <si>
    <t>1,710</t>
  </si>
  <si>
    <t>1,420</t>
  </si>
  <si>
    <t>Canada (shipments)</t>
  </si>
  <si>
    <t>1,680</t>
  </si>
  <si>
    <t>Italy8</t>
  </si>
  <si>
    <t>Japan (quicklime only)</t>
  </si>
  <si>
    <t>6,240</t>
  </si>
  <si>
    <t>6,200</t>
  </si>
  <si>
    <t>Poland (hydrated and quicklime)</t>
  </si>
  <si>
    <t>Romania</t>
  </si>
  <si>
    <t>Russia (industrial and construction)</t>
  </si>
  <si>
    <t>11,400</t>
  </si>
  <si>
    <t>Slovenia</t>
  </si>
  <si>
    <t>1,070</t>
  </si>
  <si>
    <t>15,400</t>
  </si>
  <si>
    <t>430,000</t>
  </si>
  <si>
    <t>Large. Economic and subeconomic</t>
  </si>
  <si>
    <t>deposits of salt are substantial in</t>
  </si>
  <si>
    <t>principal salt-producing countries.</t>
  </si>
  <si>
    <t>The oceans contain a virtually</t>
  </si>
  <si>
    <t>inexhaustible supply of salt.</t>
  </si>
  <si>
    <t>[Data in metric tons, yttrium oxide (Y2O3) [Data in metric tons, yttrium oxide (Y2O3) equivalent, unless otherwise specified]</t>
  </si>
  <si>
    <t>["{ 'Y': 68.9, 'O': 31.1 }"]</t>
  </si>
  <si>
    <t>(Data in million carats unless otherwise specified)</t>
  </si>
  <si>
    <t>(Data in metric tons, lithium content, unless otherwise specified)</t>
  </si>
  <si>
    <t>6,590</t>
  </si>
  <si>
    <t>74,700</t>
  </si>
  <si>
    <t>86,000</t>
  </si>
  <si>
    <t>56,200,000</t>
  </si>
  <si>
    <t>e2,630</t>
  </si>
  <si>
    <t>e520</t>
  </si>
  <si>
    <t>930,000</t>
  </si>
  <si>
    <t>9,300,000</t>
  </si>
  <si>
    <t>e22,600</t>
  </si>
  <si>
    <t>33,000</t>
  </si>
  <si>
    <t>3,000,000</t>
  </si>
  <si>
    <t>e380</t>
  </si>
  <si>
    <t>e1,030</t>
  </si>
  <si>
    <t>Other countries6</t>
  </si>
  <si>
    <t>7146,000</t>
  </si>
  <si>
    <t>7180,000</t>
  </si>
  <si>
    <t>28,000,000</t>
  </si>
  <si>
    <t>text.2</t>
  </si>
  <si>
    <t>text_1.2</t>
  </si>
  <si>
    <t>text_2.2</t>
  </si>
  <si>
    <t>text_3.2</t>
  </si>
  <si>
    <t>114,000</t>
  </si>
  <si>
    <t>Large. Industrial sand and</t>
  </si>
  <si>
    <t>gravel deposits are widespread.</t>
  </si>
  <si>
    <t>e8,450</t>
  </si>
  <si>
    <t>e87,700</t>
  </si>
  <si>
    <t>e13,000</t>
  </si>
  <si>
    <t>e11,100</t>
  </si>
  <si>
    <t>e11,900</t>
  </si>
  <si>
    <t>e3,540</t>
  </si>
  <si>
    <t>2,010</t>
  </si>
  <si>
    <t>e4,500</t>
  </si>
  <si>
    <t>e5,570</t>
  </si>
  <si>
    <t>e7,300</t>
  </si>
  <si>
    <t>e6,600</t>
  </si>
  <si>
    <t>14,500</t>
  </si>
  <si>
    <t>e4,200</t>
  </si>
  <si>
    <t>359,000</t>
  </si>
  <si>
    <t>77,400</t>
  </si>
  <si>
    <t>84,000</t>
  </si>
  <si>
    <t>Two of the leading companies in the</t>
  </si>
  <si>
    <t>297</t>
  </si>
  <si>
    <t>United States reported combined</t>
  </si>
  <si>
    <t>reserves of 80 million tons in 2022;</t>
  </si>
  <si>
    <t>77,500</t>
  </si>
  <si>
    <t>total U.S. reserves likely were</t>
  </si>
  <si>
    <t>4,810</t>
  </si>
  <si>
    <t>substantially larger. World data</t>
  </si>
  <si>
    <t>Hungary</t>
  </si>
  <si>
    <t>were unavailable, but reserves were</t>
  </si>
  <si>
    <t>estimated to be large.</t>
  </si>
  <si>
    <t>7,100</t>
  </si>
  <si>
    <t>New Zealand</t>
  </si>
  <si>
    <t>Slovakia</t>
  </si>
  <si>
    <t>221,000</t>
  </si>
  <si>
    <t>74,500</t>
  </si>
  <si>
    <t>827</t>
  </si>
  <si>
    <t>830</t>
  </si>
  <si>
    <t>Denmark (processed)5</t>
  </si>
  <si>
    <t>51</t>
  </si>
  <si>
    <t>55</t>
  </si>
  <si>
    <t>171</t>
  </si>
  <si>
    <t>[Data in thousand metric tons, magnesium oxide (MgO) content,2 [Data in thousand metric tons, magnesium oxide (MgO) unless otherwise specified]</t>
  </si>
  <si>
    <t>["{ 'Mg': 60.3, 'O': 39.7 }"]</t>
  </si>
  <si>
    <t>Smelter productione</t>
  </si>
  <si>
    <t>Magnesium metal can be derived from</t>
  </si>
  <si>
    <t>8280,000</t>
  </si>
  <si>
    <t>seawater, natural brines, dolomite,</t>
  </si>
  <si>
    <t>7933</t>
  </si>
  <si>
    <t>serpentine, and other minerals. The</t>
  </si>
  <si>
    <t>reserves for this metal are sufficient to</t>
  </si>
  <si>
    <t>722</t>
  </si>
  <si>
    <t>supply current and future requirements.</t>
  </si>
  <si>
    <t>580,000</t>
  </si>
  <si>
    <t>15</t>
  </si>
  <si>
    <t>960</t>
  </si>
  <si>
    <t>940</t>
  </si>
  <si>
    <t>9512</t>
  </si>
  <si>
    <t>510</t>
  </si>
  <si>
    <t>1,200,000</t>
  </si>
  <si>
    <t>91,820</t>
  </si>
  <si>
    <t>323</t>
  </si>
  <si>
    <t>1021,900</t>
  </si>
  <si>
    <t>1022,000</t>
  </si>
  <si>
    <t>7,700,000</t>
  </si>
  <si>
    <t>(Data in metric tons, scandium oxide equivalent, unless otherwise specified)</t>
  </si>
  <si>
    <t>(Data in thousand metric tons, zinc content, unless otherwise specified)</t>
  </si>
  <si>
    <t>Mine production10</t>
  </si>
  <si>
    <t>761</t>
  </si>
  <si>
    <t>1,240</t>
  </si>
  <si>
    <t>1264,000</t>
  </si>
  <si>
    <t>518</t>
  </si>
  <si>
    <t>490</t>
  </si>
  <si>
    <t>4,040</t>
  </si>
  <si>
    <t>312</t>
  </si>
  <si>
    <t>6,700</t>
  </si>
  <si>
    <t>744</t>
  </si>
  <si>
    <t>1,370</t>
  </si>
  <si>
    <t>238</t>
  </si>
  <si>
    <t>230</t>
  </si>
  <si>
    <t>234</t>
  </si>
  <si>
    <t>12,500</t>
  </si>
  <si>
    <t>540</t>
  </si>
  <si>
    <t>Brazil (beneficiated, marketable)</t>
  </si>
  <si>
    <t>730,000</t>
  </si>
  <si>
    <t>851</t>
  </si>
  <si>
    <t>495</t>
  </si>
  <si>
    <t>460</t>
  </si>
  <si>
    <t>448</t>
  </si>
  <si>
    <t>Spain (includes pegmatites)</t>
  </si>
  <si>
    <t>26,600</t>
  </si>
  <si>
    <t>(Data in thousand metric tons, gross weight, unless otherwise specified)</t>
  </si>
  <si>
    <t>3,040</t>
  </si>
  <si>
    <t>11500,000</t>
  </si>
  <si>
    <t>624</t>
  </si>
  <si>
    <t>207</t>
  </si>
  <si>
    <t>743</t>
  </si>
  <si>
    <t>740</t>
  </si>
  <si>
    <t>Côte d’Ivoire</t>
  </si>
  <si>
    <t>390</t>
  </si>
  <si>
    <t>Gabon</t>
  </si>
  <si>
    <t>4,670</t>
  </si>
  <si>
    <t>166</t>
  </si>
  <si>
    <t>844</t>
  </si>
  <si>
    <t>721</t>
  </si>
  <si>
    <t>Kazakhstan, concentrate</t>
  </si>
  <si>
    <t>129</t>
  </si>
  <si>
    <t>247</t>
  </si>
  <si>
    <t>221</t>
  </si>
  <si>
    <t>Ukraine, concentrate</t>
  </si>
  <si>
    <t>155</t>
  </si>
  <si>
    <t>325</t>
  </si>
  <si>
    <t>19,800</t>
  </si>
  <si>
    <t>1,900,000</t>
  </si>
  <si>
    <t>(Data in metric tons, selenium content, unless otherwise specified)</t>
  </si>
  <si>
    <t>1,290</t>
  </si>
  <si>
    <t>9130</t>
  </si>
  <si>
    <t>710</t>
  </si>
  <si>
    <t>957</t>
  </si>
  <si>
    <t>982</t>
  </si>
  <si>
    <t>113,310</t>
  </si>
  <si>
    <t>113,600</t>
  </si>
  <si>
    <t>sub_material_name</t>
  </si>
  <si>
    <t>{'Al': 52.9%, 'O': 47.1%}</t>
  </si>
  <si>
    <t>Silicon Carbide</t>
  </si>
  <si>
    <t>{'Si': 70%, 'C': 30%}</t>
  </si>
  <si>
    <t>Metallic Abrasives</t>
  </si>
  <si>
    <t>{'Fe': 98%, 'C': 1.5%, 'Mn': 0.5%}</t>
  </si>
  <si>
    <t>Antimony</t>
  </si>
  <si>
    <t>{'Sb': 100%}</t>
  </si>
  <si>
    <t>Arsenic</t>
  </si>
  <si>
    <t>{'As': 100%}</t>
  </si>
  <si>
    <t>Beryllium</t>
  </si>
  <si>
    <t>{'Be': 100%}</t>
  </si>
  <si>
    <t>Bromine</t>
  </si>
  <si>
    <t>{'Br': 100%}</t>
  </si>
  <si>
    <t>Cesium Oxide (Cs���</t>
  </si>
  <si>
    <t>{'Cs': 76.2%, 'O': 23.8%}</t>
  </si>
  <si>
    <t>Chromium</t>
  </si>
  <si>
    <t>{'Cr': 100%}</t>
  </si>
  <si>
    <t xml:space="preserve">Cobalt </t>
  </si>
  <si>
    <t>{'Co': 100%}</t>
  </si>
  <si>
    <t xml:space="preserve">Copper </t>
  </si>
  <si>
    <t>{'Cu': 100%}</t>
  </si>
  <si>
    <t>Fluorspar (Fluorite)</t>
  </si>
  <si>
    <t>{'Ca': 51.3%, 'F': 48.7%}</t>
  </si>
  <si>
    <t xml:space="preserve">Gallium </t>
  </si>
  <si>
    <t>{'Ga': 100%}</t>
  </si>
  <si>
    <t xml:space="preserve"> GARNET (INDUSTRIAL)</t>
  </si>
  <si>
    <t>{'Fe': 40.0%, 'Al': 22.0%, 'Si': 35.0%, 'Mg': 3.0%}</t>
  </si>
  <si>
    <t>Germanium (Ge)</t>
  </si>
  <si>
    <t>{'Ge': 100%}</t>
  </si>
  <si>
    <t>Helium Gas</t>
  </si>
  <si>
    <t>{'He': 100%}</t>
  </si>
  <si>
    <t>Pig Iron</t>
  </si>
  <si>
    <t>{ 'Fe': 98.0%, 'C': 0.80%, 'Mn': 0.90%, 'Si': 0.30%}</t>
  </si>
  <si>
    <t>{'Fe': 70.0%, 'O': 30.0%'}</t>
  </si>
  <si>
    <t>iron</t>
  </si>
  <si>
    <t>kyanite</t>
  </si>
  <si>
    <t>{ 'Al': 60.0%, 'Si': 28.3%, 'O': 11.7% }</t>
  </si>
  <si>
    <t>magnesium oxide (MgO)</t>
  </si>
  <si>
    <t>marketable phosphate rock</t>
  </si>
  <si>
    <t>potassium oxide (K2O)</t>
  </si>
  <si>
    <t>rubidium oxide</t>
  </si>
  <si>
    <t>titanium dioxide (TiO2)</t>
  </si>
  <si>
    <t xml:space="preserve"> yttrium oxide (Y2O3)</t>
  </si>
  <si>
    <t>Zirconium mineral concentrates</t>
  </si>
  <si>
    <t>ZrO2 content</t>
  </si>
  <si>
    <t>Alumina</t>
  </si>
  <si>
    <t>FELDSPAR AND NEPHELINE SYENITE</t>
  </si>
  <si>
    <t>STEEL SCRAP</t>
  </si>
  <si>
    <t>IRON OXIDE PIGMENTS</t>
  </si>
  <si>
    <t>{ 'Fe': 70.0, 'O': 30.0 }</t>
  </si>
  <si>
    <t>{ 'Fe': 90.0,  'C': 4%,  'Si': 3.0%,  'Mn': 1.0%, 'S': 0.2%, 'P': 1.0% }</t>
  </si>
  <si>
    <t>{'Fe': 100%}</t>
  </si>
  <si>
    <t>{ 'Mg': 60.3%, 'O': 39.7% }</t>
  </si>
  <si>
    <t>{ 'Ca': 37.4%, 'P': 18.5%, 'O': 43%, 'F': 1.1% }</t>
  </si>
  <si>
    <t>{ 'K': 83.0%, 'O': 17.0% }</t>
  </si>
  <si>
    <t>{ 'Rb': 93.5%, 'O': 6.5% }</t>
  </si>
  <si>
    <t>{ 'Ti': 100% }</t>
  </si>
  <si>
    <t>{ 'Ti': 59.9%, 'O': 40.1% }</t>
  </si>
  <si>
    <t>{ 'Y': 68.9%, 'O': 31.1% }</t>
  </si>
  <si>
    <t>{ 'Zr': 67.7%, 'Si': 17.3%, 'O': 15% }</t>
  </si>
  <si>
    <t>{ 'Zr': 68.3%, 'O': 31.7% }</t>
  </si>
  <si>
    <t>{ 'Al': 52.9%, 'O': 47.1% }</t>
  </si>
  <si>
    <t>{ 'K': 9.0%, 'Na': 5.0%, 'Al': 18.0%, 'Si': 49.0%, 'O': 19% }</t>
  </si>
  <si>
    <t>{ 'Fe': 98.0%, 'C': 1%, 'Mn': 0.5%, 'Si': 0.3%, 'Other': 0.2%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</si>
</sst>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4"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2" fillId="0" borderId="1" xfId="0" applyFont="1"/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2552-C2F3-4DA6-A3DB-C673F73A6CC5}">
  <dimension ref="A1:D36"/>
  <sheetViews>
    <sheetView topLeftCell="A7" workbookViewId="0">
      <selection activeCell="A13" sqref="A13"/>
    </sheetView>
  </sheetViews>
  <sheetFormatPr baseColWidth="10" defaultRowHeight="14.4" x14ac:dyDescent="0.3"/>
  <cols>
    <col min="2" max="2" width="31.21875" customWidth="1"/>
  </cols>
  <sheetData>
    <row r="1" spans="1:4" x14ac:dyDescent="0.3">
      <c r="A1" s="2" t="s">
        <v>1418</v>
      </c>
      <c r="B1" s="2" t="s">
        <v>1</v>
      </c>
    </row>
    <row r="2" spans="1:4" x14ac:dyDescent="0.3">
      <c r="A2" s="2" t="s">
        <v>12</v>
      </c>
      <c r="B2" s="2" t="s">
        <v>1419</v>
      </c>
      <c r="D2" s="3"/>
    </row>
    <row r="3" spans="1:4" x14ac:dyDescent="0.3">
      <c r="A3" s="2" t="s">
        <v>1420</v>
      </c>
      <c r="B3" s="2" t="s">
        <v>1421</v>
      </c>
    </row>
    <row r="4" spans="1:4" x14ac:dyDescent="0.3">
      <c r="A4" s="2" t="s">
        <v>1422</v>
      </c>
      <c r="B4" s="2" t="s">
        <v>1423</v>
      </c>
    </row>
    <row r="5" spans="1:4" x14ac:dyDescent="0.3">
      <c r="A5" s="2" t="s">
        <v>1424</v>
      </c>
      <c r="B5" s="2" t="s">
        <v>1425</v>
      </c>
    </row>
    <row r="6" spans="1:4" x14ac:dyDescent="0.3">
      <c r="A6" s="2" t="s">
        <v>1426</v>
      </c>
      <c r="B6" s="2" t="s">
        <v>1427</v>
      </c>
    </row>
    <row r="7" spans="1:4" x14ac:dyDescent="0.3">
      <c r="A7" s="2" t="s">
        <v>1428</v>
      </c>
      <c r="B7" s="2" t="s">
        <v>1429</v>
      </c>
    </row>
    <row r="8" spans="1:4" x14ac:dyDescent="0.3">
      <c r="A8" s="2" t="s">
        <v>1430</v>
      </c>
      <c r="B8" s="2" t="s">
        <v>1431</v>
      </c>
    </row>
    <row r="9" spans="1:4" x14ac:dyDescent="0.3">
      <c r="A9" s="2" t="s">
        <v>1432</v>
      </c>
      <c r="B9" s="2" t="s">
        <v>1433</v>
      </c>
    </row>
    <row r="10" spans="1:4" x14ac:dyDescent="0.3">
      <c r="A10" s="2" t="s">
        <v>1434</v>
      </c>
      <c r="B10" s="2" t="s">
        <v>1435</v>
      </c>
    </row>
    <row r="11" spans="1:4" x14ac:dyDescent="0.3">
      <c r="A11" s="2" t="s">
        <v>1436</v>
      </c>
      <c r="B11" s="2" t="s">
        <v>1437</v>
      </c>
    </row>
    <row r="12" spans="1:4" x14ac:dyDescent="0.3">
      <c r="A12" s="2" t="s">
        <v>1438</v>
      </c>
      <c r="B12" s="2" t="s">
        <v>1439</v>
      </c>
    </row>
    <row r="13" spans="1:4" x14ac:dyDescent="0.3">
      <c r="A13" s="2" t="s">
        <v>1440</v>
      </c>
      <c r="B13" s="2" t="s">
        <v>1441</v>
      </c>
    </row>
    <row r="14" spans="1:4" x14ac:dyDescent="0.3">
      <c r="A14" s="2" t="s">
        <v>1442</v>
      </c>
      <c r="B14" s="2" t="s">
        <v>1443</v>
      </c>
    </row>
    <row r="15" spans="1:4" x14ac:dyDescent="0.3">
      <c r="A15" s="2" t="s">
        <v>1444</v>
      </c>
      <c r="B15" s="2" t="s">
        <v>1445</v>
      </c>
    </row>
    <row r="16" spans="1:4" x14ac:dyDescent="0.3">
      <c r="A16" s="2" t="s">
        <v>1446</v>
      </c>
      <c r="B16" s="2" t="s">
        <v>1447</v>
      </c>
    </row>
    <row r="17" spans="1:2" x14ac:dyDescent="0.3">
      <c r="A17" s="2" t="s">
        <v>1448</v>
      </c>
      <c r="B17" s="2" t="s">
        <v>1449</v>
      </c>
    </row>
    <row r="18" spans="1:2" x14ac:dyDescent="0.3">
      <c r="A18" s="2" t="s">
        <v>1450</v>
      </c>
      <c r="B18" s="2" t="s">
        <v>1469</v>
      </c>
    </row>
    <row r="19" spans="1:2" x14ac:dyDescent="0.3">
      <c r="A19" s="2" t="s">
        <v>978</v>
      </c>
      <c r="B19" s="2" t="s">
        <v>1451</v>
      </c>
    </row>
    <row r="20" spans="1:2" x14ac:dyDescent="0.3">
      <c r="A20" s="2" t="s">
        <v>1054</v>
      </c>
      <c r="B20" s="2" t="s">
        <v>1452</v>
      </c>
    </row>
    <row r="21" spans="1:2" x14ac:dyDescent="0.3">
      <c r="A21" s="2" t="s">
        <v>1453</v>
      </c>
      <c r="B21" s="2" t="s">
        <v>1470</v>
      </c>
    </row>
    <row r="22" spans="1:2" x14ac:dyDescent="0.3">
      <c r="A22" s="2" t="s">
        <v>1454</v>
      </c>
      <c r="B22" s="2" t="s">
        <v>1455</v>
      </c>
    </row>
    <row r="23" spans="1:2" x14ac:dyDescent="0.3">
      <c r="A23" s="2" t="s">
        <v>1456</v>
      </c>
      <c r="B23" s="2" t="s">
        <v>1471</v>
      </c>
    </row>
    <row r="24" spans="1:2" x14ac:dyDescent="0.3">
      <c r="A24" s="2" t="s">
        <v>1457</v>
      </c>
      <c r="B24" s="2" t="s">
        <v>1472</v>
      </c>
    </row>
    <row r="25" spans="1:2" x14ac:dyDescent="0.3">
      <c r="A25" s="2" t="s">
        <v>1458</v>
      </c>
      <c r="B25" s="2" t="s">
        <v>1473</v>
      </c>
    </row>
    <row r="26" spans="1:2" x14ac:dyDescent="0.3">
      <c r="A26" s="2" t="s">
        <v>1459</v>
      </c>
      <c r="B26" s="2" t="s">
        <v>1474</v>
      </c>
    </row>
    <row r="27" spans="1:2" x14ac:dyDescent="0.3">
      <c r="A27" s="2" t="s">
        <v>1009</v>
      </c>
      <c r="B27" s="2" t="s">
        <v>1475</v>
      </c>
    </row>
    <row r="28" spans="1:2" x14ac:dyDescent="0.3">
      <c r="A28" s="2" t="s">
        <v>1010</v>
      </c>
      <c r="B28" s="2" t="s">
        <v>1476</v>
      </c>
    </row>
    <row r="29" spans="1:2" x14ac:dyDescent="0.3">
      <c r="A29" s="2" t="s">
        <v>1460</v>
      </c>
      <c r="B29" s="2" t="s">
        <v>1476</v>
      </c>
    </row>
    <row r="30" spans="1:2" x14ac:dyDescent="0.3">
      <c r="A30" s="2" t="s">
        <v>1461</v>
      </c>
      <c r="B30" s="2" t="s">
        <v>1477</v>
      </c>
    </row>
    <row r="31" spans="1:2" x14ac:dyDescent="0.3">
      <c r="A31" s="2" t="s">
        <v>1462</v>
      </c>
      <c r="B31" s="2" t="s">
        <v>1478</v>
      </c>
    </row>
    <row r="32" spans="1:2" x14ac:dyDescent="0.3">
      <c r="A32" s="2" t="s">
        <v>1463</v>
      </c>
      <c r="B32" s="2" t="s">
        <v>1479</v>
      </c>
    </row>
    <row r="33" spans="1:2" x14ac:dyDescent="0.3">
      <c r="A33" s="2" t="s">
        <v>1464</v>
      </c>
      <c r="B33" s="2" t="s">
        <v>1480</v>
      </c>
    </row>
    <row r="34" spans="1:2" x14ac:dyDescent="0.3">
      <c r="A34" s="2" t="s">
        <v>1465</v>
      </c>
      <c r="B34" s="2" t="s">
        <v>1481</v>
      </c>
    </row>
    <row r="35" spans="1:2" x14ac:dyDescent="0.3">
      <c r="A35" s="2" t="s">
        <v>1466</v>
      </c>
      <c r="B35" s="2" t="s">
        <v>1482</v>
      </c>
    </row>
    <row r="36" spans="1:2" x14ac:dyDescent="0.3">
      <c r="A36" s="2" t="s">
        <v>1467</v>
      </c>
      <c r="B36" s="2" t="s">
        <v>1468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1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282</v>
      </c>
      <c r="B2" t="s">
        <v>283</v>
      </c>
      <c r="C2">
        <v>1</v>
      </c>
      <c r="G2" t="s">
        <v>51</v>
      </c>
      <c r="H2" t="s">
        <v>51</v>
      </c>
      <c r="I2" t="s">
        <v>284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18</v>
      </c>
      <c r="H4" t="s">
        <v>18</v>
      </c>
      <c r="I4" t="s">
        <v>285</v>
      </c>
    </row>
    <row r="5" spans="1:9" x14ac:dyDescent="0.3">
      <c r="F5" t="s">
        <v>22</v>
      </c>
      <c r="G5" t="s">
        <v>286</v>
      </c>
      <c r="H5" t="s">
        <v>287</v>
      </c>
      <c r="I5" t="s">
        <v>288</v>
      </c>
    </row>
    <row r="6" spans="1:9" x14ac:dyDescent="0.3">
      <c r="F6" t="s">
        <v>255</v>
      </c>
      <c r="G6" t="s">
        <v>126</v>
      </c>
      <c r="H6" t="s">
        <v>126</v>
      </c>
      <c r="I6" t="s">
        <v>289</v>
      </c>
    </row>
    <row r="7" spans="1:9" x14ac:dyDescent="0.3">
      <c r="F7" t="s">
        <v>290</v>
      </c>
      <c r="G7" t="s">
        <v>291</v>
      </c>
      <c r="H7" t="s">
        <v>292</v>
      </c>
      <c r="I7" t="s">
        <v>293</v>
      </c>
    </row>
    <row r="8" spans="1:9" x14ac:dyDescent="0.3">
      <c r="F8" t="s">
        <v>121</v>
      </c>
      <c r="G8" t="s">
        <v>294</v>
      </c>
      <c r="H8" t="s">
        <v>98</v>
      </c>
      <c r="I8" t="s">
        <v>295</v>
      </c>
    </row>
    <row r="9" spans="1:9" x14ac:dyDescent="0.3">
      <c r="F9" t="s">
        <v>27</v>
      </c>
      <c r="G9" t="s">
        <v>296</v>
      </c>
      <c r="H9" t="s">
        <v>19</v>
      </c>
      <c r="I9" t="s">
        <v>297</v>
      </c>
    </row>
    <row r="10" spans="1:9" x14ac:dyDescent="0.3">
      <c r="F10" t="s">
        <v>298</v>
      </c>
      <c r="G10" t="s">
        <v>299</v>
      </c>
      <c r="H10" t="s">
        <v>299</v>
      </c>
    </row>
    <row r="11" spans="1:9" x14ac:dyDescent="0.3">
      <c r="F11" t="s">
        <v>57</v>
      </c>
      <c r="G11" t="s">
        <v>300</v>
      </c>
      <c r="H11" t="s">
        <v>301</v>
      </c>
    </row>
    <row r="12" spans="1:9" x14ac:dyDescent="0.3">
      <c r="F12" t="s">
        <v>135</v>
      </c>
      <c r="G12" t="s">
        <v>302</v>
      </c>
      <c r="H12" t="s">
        <v>303</v>
      </c>
    </row>
    <row r="13" spans="1:9" x14ac:dyDescent="0.3">
      <c r="F13" t="s">
        <v>94</v>
      </c>
      <c r="G13" t="s">
        <v>304</v>
      </c>
      <c r="H13" t="s">
        <v>304</v>
      </c>
      <c r="I13" t="s">
        <v>305</v>
      </c>
    </row>
    <row r="14" spans="1:9" x14ac:dyDescent="0.3">
      <c r="F14" t="s">
        <v>306</v>
      </c>
      <c r="G14" t="s">
        <v>307</v>
      </c>
      <c r="H14" t="s">
        <v>308</v>
      </c>
    </row>
    <row r="15" spans="1:9" x14ac:dyDescent="0.3">
      <c r="F15" t="s">
        <v>39</v>
      </c>
      <c r="G15" t="s">
        <v>309</v>
      </c>
      <c r="H15" t="s">
        <v>310</v>
      </c>
      <c r="I15" t="s">
        <v>311</v>
      </c>
    </row>
    <row r="16" spans="1:9" x14ac:dyDescent="0.3">
      <c r="F16" t="s">
        <v>68</v>
      </c>
      <c r="G16" t="s">
        <v>312</v>
      </c>
      <c r="H16" t="s">
        <v>117</v>
      </c>
      <c r="I16" t="s">
        <v>261</v>
      </c>
    </row>
    <row r="17" spans="6:9" x14ac:dyDescent="0.3">
      <c r="F17" t="s">
        <v>144</v>
      </c>
      <c r="G17" t="s">
        <v>313</v>
      </c>
      <c r="H17" t="s">
        <v>313</v>
      </c>
      <c r="I17" t="s">
        <v>314</v>
      </c>
    </row>
    <row r="18" spans="6:9" x14ac:dyDescent="0.3">
      <c r="F18" t="s">
        <v>103</v>
      </c>
      <c r="G18" t="s">
        <v>315</v>
      </c>
      <c r="H18" t="s">
        <v>315</v>
      </c>
      <c r="I18" t="s">
        <v>23</v>
      </c>
    </row>
    <row r="19" spans="6:9" x14ac:dyDescent="0.3">
      <c r="F19" t="s">
        <v>235</v>
      </c>
      <c r="G19" t="s">
        <v>316</v>
      </c>
      <c r="H19" t="s">
        <v>317</v>
      </c>
      <c r="I19" t="s">
        <v>318</v>
      </c>
    </row>
    <row r="20" spans="6:9" x14ac:dyDescent="0.3">
      <c r="F20" t="s">
        <v>77</v>
      </c>
      <c r="G20" t="s">
        <v>319</v>
      </c>
      <c r="H20" t="s">
        <v>319</v>
      </c>
    </row>
    <row r="21" spans="6:9" x14ac:dyDescent="0.3">
      <c r="F21" t="s">
        <v>320</v>
      </c>
      <c r="G21" t="s">
        <v>321</v>
      </c>
      <c r="H21" t="s">
        <v>322</v>
      </c>
      <c r="I21" t="s">
        <v>323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14</v>
      </c>
      <c r="C2">
        <v>1</v>
      </c>
      <c r="G2" t="s">
        <v>51</v>
      </c>
      <c r="H2" t="s">
        <v>51</v>
      </c>
      <c r="I2" t="s">
        <v>284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324</v>
      </c>
      <c r="H4" t="s">
        <v>63</v>
      </c>
      <c r="I4" t="s">
        <v>325</v>
      </c>
    </row>
    <row r="5" spans="1:9" x14ac:dyDescent="0.3">
      <c r="F5" t="s">
        <v>22</v>
      </c>
      <c r="G5" t="s">
        <v>326</v>
      </c>
      <c r="H5" t="s">
        <v>327</v>
      </c>
      <c r="I5" t="s">
        <v>328</v>
      </c>
    </row>
    <row r="6" spans="1:9" x14ac:dyDescent="0.3">
      <c r="F6" t="s">
        <v>27</v>
      </c>
      <c r="G6" t="s">
        <v>289</v>
      </c>
      <c r="H6" t="s">
        <v>289</v>
      </c>
      <c r="I6" t="s">
        <v>329</v>
      </c>
    </row>
    <row r="7" spans="1:9" x14ac:dyDescent="0.3">
      <c r="F7" t="s">
        <v>330</v>
      </c>
      <c r="G7" t="s">
        <v>300</v>
      </c>
      <c r="H7" t="s">
        <v>301</v>
      </c>
    </row>
    <row r="8" spans="1:9" x14ac:dyDescent="0.3">
      <c r="F8" t="s">
        <v>35</v>
      </c>
      <c r="G8" t="s">
        <v>38</v>
      </c>
      <c r="H8" t="s">
        <v>38</v>
      </c>
      <c r="I8" t="s">
        <v>331</v>
      </c>
    </row>
    <row r="9" spans="1:9" x14ac:dyDescent="0.3">
      <c r="F9" t="s">
        <v>68</v>
      </c>
      <c r="G9" t="s">
        <v>332</v>
      </c>
      <c r="H9" t="s">
        <v>333</v>
      </c>
    </row>
    <row r="10" spans="1:9" x14ac:dyDescent="0.3">
      <c r="F10" t="s">
        <v>70</v>
      </c>
      <c r="G10" t="s">
        <v>334</v>
      </c>
      <c r="H10" t="s">
        <v>335</v>
      </c>
      <c r="I10" t="s">
        <v>336</v>
      </c>
    </row>
    <row r="11" spans="1:9" x14ac:dyDescent="0.3">
      <c r="F11" t="s">
        <v>46</v>
      </c>
      <c r="G11" t="s">
        <v>337</v>
      </c>
      <c r="H11" t="s">
        <v>338</v>
      </c>
      <c r="I11" t="s">
        <v>328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339</v>
      </c>
      <c r="C2">
        <v>1</v>
      </c>
      <c r="G2" t="s">
        <v>51</v>
      </c>
      <c r="H2" t="s">
        <v>51</v>
      </c>
      <c r="I2" t="s">
        <v>340</v>
      </c>
    </row>
    <row r="3" spans="1:9" x14ac:dyDescent="0.3">
      <c r="G3" t="s">
        <v>15</v>
      </c>
      <c r="H3" t="s">
        <v>53</v>
      </c>
      <c r="I3" t="s">
        <v>341</v>
      </c>
    </row>
    <row r="4" spans="1:9" x14ac:dyDescent="0.3">
      <c r="F4" t="s">
        <v>17</v>
      </c>
      <c r="G4" t="s">
        <v>342</v>
      </c>
      <c r="H4" t="s">
        <v>67</v>
      </c>
      <c r="I4" t="s">
        <v>343</v>
      </c>
    </row>
    <row r="5" spans="1:9" x14ac:dyDescent="0.3">
      <c r="F5" t="s">
        <v>249</v>
      </c>
      <c r="G5" t="s">
        <v>18</v>
      </c>
      <c r="H5" t="s">
        <v>18</v>
      </c>
      <c r="I5" t="s">
        <v>104</v>
      </c>
    </row>
    <row r="6" spans="1:9" x14ac:dyDescent="0.3">
      <c r="F6" t="s">
        <v>344</v>
      </c>
      <c r="G6" t="s">
        <v>345</v>
      </c>
      <c r="H6" t="s">
        <v>346</v>
      </c>
      <c r="I6" t="s">
        <v>76</v>
      </c>
    </row>
    <row r="7" spans="1:9" x14ac:dyDescent="0.3">
      <c r="F7" t="s">
        <v>22</v>
      </c>
      <c r="G7" t="s">
        <v>347</v>
      </c>
      <c r="H7" t="s">
        <v>301</v>
      </c>
      <c r="I7" t="s">
        <v>348</v>
      </c>
    </row>
    <row r="8" spans="1:9" x14ac:dyDescent="0.3">
      <c r="F8" t="s">
        <v>121</v>
      </c>
      <c r="G8" t="s">
        <v>349</v>
      </c>
      <c r="H8" t="s">
        <v>61</v>
      </c>
      <c r="I8" t="s">
        <v>350</v>
      </c>
    </row>
    <row r="9" spans="1:9" x14ac:dyDescent="0.3">
      <c r="F9" t="s">
        <v>258</v>
      </c>
      <c r="G9" t="s">
        <v>351</v>
      </c>
      <c r="H9" t="s">
        <v>352</v>
      </c>
      <c r="I9" t="s">
        <v>260</v>
      </c>
    </row>
    <row r="10" spans="1:9" x14ac:dyDescent="0.3">
      <c r="F10" t="s">
        <v>27</v>
      </c>
      <c r="G10" t="s">
        <v>353</v>
      </c>
      <c r="H10" t="s">
        <v>229</v>
      </c>
      <c r="I10" t="s">
        <v>354</v>
      </c>
    </row>
    <row r="11" spans="1:9" x14ac:dyDescent="0.3">
      <c r="F11" t="s">
        <v>57</v>
      </c>
      <c r="G11" t="s">
        <v>355</v>
      </c>
      <c r="H11" t="s">
        <v>356</v>
      </c>
      <c r="I11" t="s">
        <v>357</v>
      </c>
    </row>
    <row r="12" spans="1:9" x14ac:dyDescent="0.3">
      <c r="F12" t="s">
        <v>358</v>
      </c>
      <c r="G12" t="s">
        <v>309</v>
      </c>
      <c r="H12" t="s">
        <v>310</v>
      </c>
    </row>
    <row r="13" spans="1:9" x14ac:dyDescent="0.3">
      <c r="F13" t="s">
        <v>230</v>
      </c>
      <c r="G13" t="s">
        <v>359</v>
      </c>
      <c r="H13" t="s">
        <v>360</v>
      </c>
      <c r="I13" t="s">
        <v>361</v>
      </c>
    </row>
    <row r="14" spans="1:9" x14ac:dyDescent="0.3">
      <c r="F14" t="s">
        <v>39</v>
      </c>
      <c r="G14" t="s">
        <v>362</v>
      </c>
      <c r="H14" t="s">
        <v>38</v>
      </c>
      <c r="I14" t="s">
        <v>363</v>
      </c>
    </row>
    <row r="15" spans="1:9" x14ac:dyDescent="0.3">
      <c r="F15" t="s">
        <v>64</v>
      </c>
      <c r="G15" t="s">
        <v>364</v>
      </c>
      <c r="H15" t="s">
        <v>274</v>
      </c>
    </row>
    <row r="16" spans="1:9" x14ac:dyDescent="0.3">
      <c r="F16" t="s">
        <v>272</v>
      </c>
      <c r="G16" t="s">
        <v>365</v>
      </c>
      <c r="H16" t="s">
        <v>271</v>
      </c>
      <c r="I16" t="s">
        <v>163</v>
      </c>
    </row>
    <row r="17" spans="6:9" x14ac:dyDescent="0.3">
      <c r="F17" t="s">
        <v>144</v>
      </c>
      <c r="G17" t="s">
        <v>366</v>
      </c>
      <c r="H17" t="s">
        <v>367</v>
      </c>
      <c r="I17" t="s">
        <v>168</v>
      </c>
    </row>
    <row r="18" spans="6:9" x14ac:dyDescent="0.3">
      <c r="F18" t="s">
        <v>235</v>
      </c>
      <c r="G18" t="s">
        <v>18</v>
      </c>
      <c r="H18" t="s">
        <v>18</v>
      </c>
      <c r="I18" t="s">
        <v>69</v>
      </c>
    </row>
    <row r="19" spans="6:9" x14ac:dyDescent="0.3">
      <c r="F19" t="s">
        <v>368</v>
      </c>
      <c r="G19" t="s">
        <v>366</v>
      </c>
      <c r="H19" t="s">
        <v>367</v>
      </c>
      <c r="I19" t="s">
        <v>369</v>
      </c>
    </row>
    <row r="20" spans="6:9" x14ac:dyDescent="0.3">
      <c r="F20" t="s">
        <v>46</v>
      </c>
      <c r="G20" t="s">
        <v>370</v>
      </c>
      <c r="H20" t="s">
        <v>305</v>
      </c>
      <c r="I20" t="s">
        <v>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50</v>
      </c>
      <c r="C2">
        <v>1000</v>
      </c>
      <c r="G2" t="s">
        <v>51</v>
      </c>
      <c r="H2" t="s">
        <v>51</v>
      </c>
      <c r="I2" t="s">
        <v>371</v>
      </c>
      <c r="J2">
        <v>6</v>
      </c>
    </row>
    <row r="3" spans="1:10" x14ac:dyDescent="0.3">
      <c r="G3" t="s">
        <v>15</v>
      </c>
      <c r="H3" t="s">
        <v>53</v>
      </c>
    </row>
    <row r="4" spans="1:10" x14ac:dyDescent="0.3">
      <c r="F4" t="s">
        <v>372</v>
      </c>
    </row>
    <row r="5" spans="1:10" x14ac:dyDescent="0.3">
      <c r="F5" t="s">
        <v>17</v>
      </c>
      <c r="G5" t="s">
        <v>373</v>
      </c>
      <c r="H5" t="s">
        <v>374</v>
      </c>
      <c r="I5" t="s">
        <v>375</v>
      </c>
    </row>
    <row r="6" spans="1:10" x14ac:dyDescent="0.3">
      <c r="F6" t="s">
        <v>376</v>
      </c>
      <c r="G6" t="s">
        <v>377</v>
      </c>
      <c r="H6" t="s">
        <v>378</v>
      </c>
      <c r="I6" t="s">
        <v>208</v>
      </c>
    </row>
    <row r="7" spans="1:10" x14ac:dyDescent="0.3">
      <c r="F7" t="s">
        <v>379</v>
      </c>
      <c r="G7" t="s">
        <v>380</v>
      </c>
      <c r="H7" t="s">
        <v>100</v>
      </c>
      <c r="I7" t="s">
        <v>381</v>
      </c>
    </row>
    <row r="8" spans="1:10" x14ac:dyDescent="0.3">
      <c r="F8" t="s">
        <v>382</v>
      </c>
      <c r="G8" t="s">
        <v>383</v>
      </c>
      <c r="H8" t="s">
        <v>384</v>
      </c>
      <c r="I8" t="s">
        <v>193</v>
      </c>
    </row>
    <row r="9" spans="1:10" x14ac:dyDescent="0.3">
      <c r="F9" t="s">
        <v>235</v>
      </c>
      <c r="G9" t="s">
        <v>385</v>
      </c>
      <c r="H9" t="s">
        <v>374</v>
      </c>
      <c r="I9" t="s">
        <v>386</v>
      </c>
    </row>
    <row r="10" spans="1:10" x14ac:dyDescent="0.3">
      <c r="F10" t="s">
        <v>387</v>
      </c>
      <c r="I10" t="s">
        <v>84</v>
      </c>
    </row>
    <row r="11" spans="1:10" x14ac:dyDescent="0.3">
      <c r="F11" t="s">
        <v>388</v>
      </c>
      <c r="G11" t="s">
        <v>389</v>
      </c>
      <c r="H11" t="s">
        <v>248</v>
      </c>
      <c r="I11" t="s">
        <v>390</v>
      </c>
    </row>
    <row r="12" spans="1:10" x14ac:dyDescent="0.3">
      <c r="F12" t="s">
        <v>391</v>
      </c>
      <c r="G12" t="s">
        <v>392</v>
      </c>
      <c r="H12" t="s">
        <v>219</v>
      </c>
      <c r="I12" t="s">
        <v>393</v>
      </c>
    </row>
    <row r="13" spans="1:10" x14ac:dyDescent="0.3">
      <c r="F13" t="s">
        <v>394</v>
      </c>
      <c r="G13" t="s">
        <v>395</v>
      </c>
      <c r="H13" t="s">
        <v>396</v>
      </c>
      <c r="I13" t="s">
        <v>393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397</v>
      </c>
      <c r="B2" t="s">
        <v>398</v>
      </c>
      <c r="C2">
        <v>1</v>
      </c>
    </row>
    <row r="3" spans="1:3" x14ac:dyDescent="0.3">
      <c r="A3" t="s">
        <v>399</v>
      </c>
      <c r="B3" t="s">
        <v>398</v>
      </c>
      <c r="C3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9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400</v>
      </c>
      <c r="G2" t="s">
        <v>401</v>
      </c>
      <c r="H2" t="s">
        <v>401</v>
      </c>
      <c r="I2" t="s">
        <v>284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18</v>
      </c>
      <c r="H4" t="s">
        <v>18</v>
      </c>
      <c r="I4" t="s">
        <v>402</v>
      </c>
    </row>
    <row r="5" spans="1:9" x14ac:dyDescent="0.3">
      <c r="F5" t="s">
        <v>403</v>
      </c>
      <c r="G5" t="s">
        <v>404</v>
      </c>
      <c r="H5" t="s">
        <v>405</v>
      </c>
      <c r="I5" t="s">
        <v>406</v>
      </c>
    </row>
    <row r="6" spans="1:9" x14ac:dyDescent="0.3">
      <c r="F6" t="s">
        <v>376</v>
      </c>
      <c r="G6" t="s">
        <v>407</v>
      </c>
      <c r="H6" t="s">
        <v>408</v>
      </c>
      <c r="I6" t="s">
        <v>409</v>
      </c>
    </row>
    <row r="7" spans="1:9" x14ac:dyDescent="0.3">
      <c r="F7" t="s">
        <v>26</v>
      </c>
      <c r="G7" t="s">
        <v>410</v>
      </c>
      <c r="H7" t="s">
        <v>411</v>
      </c>
      <c r="I7" t="s">
        <v>412</v>
      </c>
    </row>
    <row r="8" spans="1:9" x14ac:dyDescent="0.3">
      <c r="F8" t="s">
        <v>121</v>
      </c>
      <c r="G8" t="s">
        <v>413</v>
      </c>
      <c r="H8" t="s">
        <v>38</v>
      </c>
    </row>
    <row r="9" spans="1:9" x14ac:dyDescent="0.3">
      <c r="F9" t="s">
        <v>414</v>
      </c>
      <c r="G9" t="s">
        <v>415</v>
      </c>
      <c r="H9" t="s">
        <v>207</v>
      </c>
    </row>
    <row r="10" spans="1:9" x14ac:dyDescent="0.3">
      <c r="F10" t="s">
        <v>416</v>
      </c>
      <c r="G10" t="s">
        <v>417</v>
      </c>
      <c r="H10" t="s">
        <v>104</v>
      </c>
    </row>
    <row r="11" spans="1:9" x14ac:dyDescent="0.3">
      <c r="F11" t="s">
        <v>418</v>
      </c>
      <c r="G11" t="s">
        <v>419</v>
      </c>
      <c r="H11" t="s">
        <v>175</v>
      </c>
    </row>
    <row r="12" spans="1:9" x14ac:dyDescent="0.3">
      <c r="F12" t="s">
        <v>420</v>
      </c>
      <c r="G12" t="s">
        <v>421</v>
      </c>
      <c r="H12" t="s">
        <v>207</v>
      </c>
    </row>
    <row r="13" spans="1:9" x14ac:dyDescent="0.3">
      <c r="F13" t="s">
        <v>144</v>
      </c>
      <c r="G13" t="s">
        <v>422</v>
      </c>
      <c r="H13" t="s">
        <v>423</v>
      </c>
    </row>
    <row r="14" spans="1:9" x14ac:dyDescent="0.3">
      <c r="F14" t="s">
        <v>424</v>
      </c>
      <c r="G14" t="s">
        <v>425</v>
      </c>
      <c r="H14" t="s">
        <v>426</v>
      </c>
    </row>
    <row r="15" spans="1:9" x14ac:dyDescent="0.3">
      <c r="F15" t="s">
        <v>70</v>
      </c>
      <c r="G15" t="s">
        <v>427</v>
      </c>
      <c r="H15" t="s">
        <v>155</v>
      </c>
    </row>
    <row r="16" spans="1:9" x14ac:dyDescent="0.3">
      <c r="F16" t="s">
        <v>428</v>
      </c>
      <c r="G16" t="s">
        <v>429</v>
      </c>
      <c r="H16" t="s">
        <v>430</v>
      </c>
    </row>
    <row r="17" spans="6:8" x14ac:dyDescent="0.3">
      <c r="F17" t="s">
        <v>431</v>
      </c>
      <c r="G17" t="s">
        <v>432</v>
      </c>
      <c r="H17" t="s">
        <v>433</v>
      </c>
    </row>
    <row r="18" spans="6:8" x14ac:dyDescent="0.3">
      <c r="F18" t="s">
        <v>44</v>
      </c>
      <c r="G18" t="s">
        <v>434</v>
      </c>
      <c r="H18" t="s">
        <v>303</v>
      </c>
    </row>
    <row r="19" spans="6:8" x14ac:dyDescent="0.3">
      <c r="F19" t="s">
        <v>46</v>
      </c>
      <c r="G19" t="s">
        <v>435</v>
      </c>
      <c r="H19" t="s">
        <v>436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4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437</v>
      </c>
      <c r="C2">
        <v>1</v>
      </c>
      <c r="G2" t="s">
        <v>51</v>
      </c>
      <c r="H2" t="s">
        <v>51</v>
      </c>
      <c r="I2" t="s">
        <v>284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438</v>
      </c>
      <c r="H4" t="s">
        <v>408</v>
      </c>
      <c r="I4" t="s">
        <v>439</v>
      </c>
    </row>
    <row r="5" spans="1:9" x14ac:dyDescent="0.3">
      <c r="F5" t="s">
        <v>22</v>
      </c>
      <c r="G5" t="s">
        <v>440</v>
      </c>
      <c r="H5" t="s">
        <v>441</v>
      </c>
      <c r="I5" t="s">
        <v>442</v>
      </c>
    </row>
    <row r="6" spans="1:9" x14ac:dyDescent="0.3">
      <c r="F6" t="s">
        <v>26</v>
      </c>
      <c r="G6" t="s">
        <v>443</v>
      </c>
      <c r="H6" t="s">
        <v>444</v>
      </c>
      <c r="I6" t="s">
        <v>445</v>
      </c>
    </row>
    <row r="7" spans="1:9" x14ac:dyDescent="0.3">
      <c r="F7" t="s">
        <v>121</v>
      </c>
      <c r="G7" t="s">
        <v>446</v>
      </c>
      <c r="H7" t="s">
        <v>335</v>
      </c>
      <c r="I7" t="s">
        <v>447</v>
      </c>
    </row>
    <row r="8" spans="1:9" x14ac:dyDescent="0.3">
      <c r="F8" t="s">
        <v>27</v>
      </c>
      <c r="G8" t="s">
        <v>448</v>
      </c>
      <c r="H8" t="s">
        <v>229</v>
      </c>
      <c r="I8" t="s">
        <v>449</v>
      </c>
    </row>
    <row r="9" spans="1:9" x14ac:dyDescent="0.3">
      <c r="F9" t="s">
        <v>450</v>
      </c>
      <c r="G9" t="s">
        <v>451</v>
      </c>
      <c r="H9" t="s">
        <v>452</v>
      </c>
      <c r="I9" t="s">
        <v>453</v>
      </c>
    </row>
    <row r="10" spans="1:9" x14ac:dyDescent="0.3">
      <c r="F10" t="s">
        <v>454</v>
      </c>
      <c r="G10" t="s">
        <v>45</v>
      </c>
      <c r="H10" t="s">
        <v>455</v>
      </c>
      <c r="I10" t="s">
        <v>456</v>
      </c>
    </row>
    <row r="11" spans="1:9" x14ac:dyDescent="0.3">
      <c r="F11" t="s">
        <v>457</v>
      </c>
      <c r="G11" t="s">
        <v>458</v>
      </c>
      <c r="H11" t="s">
        <v>381</v>
      </c>
      <c r="I11" t="s">
        <v>459</v>
      </c>
    </row>
    <row r="12" spans="1:9" x14ac:dyDescent="0.3">
      <c r="F12" t="s">
        <v>144</v>
      </c>
      <c r="G12" t="s">
        <v>460</v>
      </c>
      <c r="H12" t="s">
        <v>45</v>
      </c>
      <c r="I12" t="s">
        <v>461</v>
      </c>
    </row>
    <row r="13" spans="1:9" x14ac:dyDescent="0.3">
      <c r="F13" t="s">
        <v>44</v>
      </c>
      <c r="G13" t="s">
        <v>462</v>
      </c>
      <c r="H13" t="s">
        <v>463</v>
      </c>
      <c r="I13" t="s">
        <v>464</v>
      </c>
    </row>
    <row r="14" spans="1:9" x14ac:dyDescent="0.3">
      <c r="F14" t="s">
        <v>46</v>
      </c>
      <c r="G14" t="s">
        <v>465</v>
      </c>
      <c r="H14" t="s">
        <v>466</v>
      </c>
      <c r="I14" t="s">
        <v>467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468</v>
      </c>
      <c r="C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9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14</v>
      </c>
      <c r="C2">
        <v>1</v>
      </c>
      <c r="H2" t="s">
        <v>90</v>
      </c>
      <c r="I2" t="s">
        <v>90</v>
      </c>
      <c r="J2" t="s">
        <v>218</v>
      </c>
    </row>
    <row r="3" spans="1:10" x14ac:dyDescent="0.3">
      <c r="H3" t="s">
        <v>15</v>
      </c>
      <c r="I3" t="s">
        <v>16</v>
      </c>
    </row>
    <row r="4" spans="1:10" x14ac:dyDescent="0.3">
      <c r="F4" t="s">
        <v>17</v>
      </c>
      <c r="H4" t="s">
        <v>18</v>
      </c>
      <c r="I4" t="s">
        <v>18</v>
      </c>
      <c r="J4" t="s">
        <v>469</v>
      </c>
    </row>
    <row r="5" spans="1:10" x14ac:dyDescent="0.3">
      <c r="F5" t="s">
        <v>26</v>
      </c>
      <c r="G5" t="s">
        <v>470</v>
      </c>
      <c r="H5" t="s">
        <v>471</v>
      </c>
      <c r="I5" t="s">
        <v>472</v>
      </c>
      <c r="J5" t="s">
        <v>233</v>
      </c>
    </row>
    <row r="6" spans="1:10" x14ac:dyDescent="0.3">
      <c r="F6" t="s">
        <v>27</v>
      </c>
      <c r="H6" t="s">
        <v>473</v>
      </c>
      <c r="I6" t="s">
        <v>45</v>
      </c>
      <c r="J6" t="s">
        <v>474</v>
      </c>
    </row>
    <row r="7" spans="1:10" x14ac:dyDescent="0.3">
      <c r="F7" t="s">
        <v>135</v>
      </c>
      <c r="H7" t="s">
        <v>475</v>
      </c>
      <c r="I7" t="s">
        <v>305</v>
      </c>
      <c r="J7" t="s">
        <v>221</v>
      </c>
    </row>
    <row r="8" spans="1:10" x14ac:dyDescent="0.3">
      <c r="F8" t="s">
        <v>144</v>
      </c>
      <c r="H8" t="s">
        <v>476</v>
      </c>
      <c r="I8" t="s">
        <v>477</v>
      </c>
      <c r="J8" t="s">
        <v>478</v>
      </c>
    </row>
    <row r="9" spans="1:10" x14ac:dyDescent="0.3">
      <c r="F9" t="s">
        <v>46</v>
      </c>
      <c r="H9" t="s">
        <v>479</v>
      </c>
      <c r="I9" t="s">
        <v>48</v>
      </c>
      <c r="J9" t="s">
        <v>221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480</v>
      </c>
      <c r="C2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selection activeCell="F1" sqref="F1:J18"/>
    </sheetView>
  </sheetViews>
  <sheetFormatPr baseColWidth="10" defaultColWidth="8.88671875" defaultRowHeight="14.4" x14ac:dyDescent="0.3"/>
  <cols>
    <col min="1" max="1" width="57.33203125" customWidth="1"/>
    <col min="2" max="2" width="68.5546875" customWidth="1"/>
    <col min="3" max="3" width="5.5546875" customWidth="1"/>
    <col min="11" max="11" width="34.6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3">
      <c r="A2" t="s">
        <v>10</v>
      </c>
      <c r="B2" t="s">
        <v>11</v>
      </c>
      <c r="G2" t="s">
        <v>12</v>
      </c>
      <c r="H2" t="s">
        <v>12</v>
      </c>
      <c r="I2" t="s">
        <v>13</v>
      </c>
      <c r="J2" t="s">
        <v>13</v>
      </c>
      <c r="K2" t="e">
        <f>VLOOKUP(G2,chem_compo_db!B11:B12,2)</f>
        <v>#REF!</v>
      </c>
    </row>
    <row r="3" spans="1:11" x14ac:dyDescent="0.3">
      <c r="A3" t="s">
        <v>14</v>
      </c>
      <c r="C3">
        <v>1</v>
      </c>
      <c r="G3" t="s">
        <v>15</v>
      </c>
      <c r="H3" t="s">
        <v>16</v>
      </c>
      <c r="I3" t="s">
        <v>15</v>
      </c>
      <c r="J3" t="s">
        <v>16</v>
      </c>
    </row>
    <row r="4" spans="1:11" x14ac:dyDescent="0.3">
      <c r="F4" t="s">
        <v>17</v>
      </c>
      <c r="G4" t="s">
        <v>18</v>
      </c>
      <c r="H4" t="s">
        <v>18</v>
      </c>
      <c r="I4" t="s">
        <v>19</v>
      </c>
      <c r="J4" t="s">
        <v>19</v>
      </c>
    </row>
    <row r="5" spans="1:11" x14ac:dyDescent="0.3">
      <c r="F5" t="s">
        <v>20</v>
      </c>
      <c r="G5" t="s">
        <v>21</v>
      </c>
      <c r="H5" t="s">
        <v>21</v>
      </c>
      <c r="I5" t="s">
        <v>18</v>
      </c>
      <c r="J5" t="s">
        <v>18</v>
      </c>
    </row>
    <row r="6" spans="1:11" x14ac:dyDescent="0.3">
      <c r="F6" t="s">
        <v>22</v>
      </c>
      <c r="G6" t="s">
        <v>23</v>
      </c>
      <c r="H6" t="s">
        <v>23</v>
      </c>
      <c r="I6" t="s">
        <v>18</v>
      </c>
      <c r="J6" t="s">
        <v>18</v>
      </c>
    </row>
    <row r="7" spans="1:11" x14ac:dyDescent="0.3">
      <c r="F7" t="s">
        <v>24</v>
      </c>
      <c r="G7" t="s">
        <v>25</v>
      </c>
      <c r="H7" t="s">
        <v>25</v>
      </c>
      <c r="I7" t="s">
        <v>18</v>
      </c>
      <c r="J7" t="s">
        <v>18</v>
      </c>
    </row>
    <row r="8" spans="1:11" x14ac:dyDescent="0.3">
      <c r="F8" t="s">
        <v>26</v>
      </c>
      <c r="G8" t="s">
        <v>23</v>
      </c>
      <c r="H8" t="s">
        <v>23</v>
      </c>
      <c r="I8" t="s">
        <v>19</v>
      </c>
      <c r="J8" t="s">
        <v>19</v>
      </c>
    </row>
    <row r="9" spans="1:11" x14ac:dyDescent="0.3">
      <c r="F9" t="s">
        <v>27</v>
      </c>
      <c r="G9" t="s">
        <v>28</v>
      </c>
      <c r="H9" t="s">
        <v>28</v>
      </c>
      <c r="I9" t="s">
        <v>29</v>
      </c>
      <c r="J9" t="s">
        <v>29</v>
      </c>
    </row>
    <row r="10" spans="1:11" x14ac:dyDescent="0.3">
      <c r="F10" t="s">
        <v>30</v>
      </c>
      <c r="G10" t="s">
        <v>19</v>
      </c>
      <c r="H10" t="s">
        <v>19</v>
      </c>
      <c r="I10" t="s">
        <v>31</v>
      </c>
      <c r="J10" t="s">
        <v>31</v>
      </c>
    </row>
    <row r="11" spans="1:11" x14ac:dyDescent="0.3">
      <c r="F11" t="s">
        <v>32</v>
      </c>
      <c r="G11" t="s">
        <v>33</v>
      </c>
      <c r="H11" t="s">
        <v>33</v>
      </c>
      <c r="I11" t="s">
        <v>34</v>
      </c>
      <c r="J11" t="s">
        <v>34</v>
      </c>
    </row>
    <row r="12" spans="1:11" x14ac:dyDescent="0.3">
      <c r="F12" t="s">
        <v>35</v>
      </c>
      <c r="G12" t="s">
        <v>19</v>
      </c>
      <c r="H12" t="s">
        <v>19</v>
      </c>
      <c r="I12" t="s">
        <v>36</v>
      </c>
      <c r="J12" t="s">
        <v>36</v>
      </c>
    </row>
    <row r="13" spans="1:11" x14ac:dyDescent="0.3">
      <c r="F13" t="s">
        <v>37</v>
      </c>
      <c r="G13" t="s">
        <v>38</v>
      </c>
      <c r="H13" t="s">
        <v>38</v>
      </c>
      <c r="I13" t="s">
        <v>21</v>
      </c>
      <c r="J13" t="s">
        <v>21</v>
      </c>
    </row>
    <row r="14" spans="1:11" x14ac:dyDescent="0.3">
      <c r="F14" t="s">
        <v>39</v>
      </c>
      <c r="G14" t="s">
        <v>18</v>
      </c>
      <c r="H14" t="s">
        <v>18</v>
      </c>
      <c r="I14" t="s">
        <v>40</v>
      </c>
      <c r="J14" t="s">
        <v>40</v>
      </c>
    </row>
    <row r="15" spans="1:11" x14ac:dyDescent="0.3">
      <c r="F15" t="s">
        <v>41</v>
      </c>
      <c r="G15" t="s">
        <v>18</v>
      </c>
      <c r="H15" t="s">
        <v>18</v>
      </c>
      <c r="I15" t="s">
        <v>33</v>
      </c>
      <c r="J15" t="s">
        <v>33</v>
      </c>
    </row>
    <row r="16" spans="1:11" x14ac:dyDescent="0.3">
      <c r="F16" t="s">
        <v>42</v>
      </c>
      <c r="G16" t="s">
        <v>18</v>
      </c>
      <c r="H16" t="s">
        <v>18</v>
      </c>
      <c r="I16" t="s">
        <v>43</v>
      </c>
      <c r="J16" t="s">
        <v>43</v>
      </c>
    </row>
    <row r="17" spans="6:10" x14ac:dyDescent="0.3">
      <c r="F17" t="s">
        <v>44</v>
      </c>
      <c r="G17" t="s">
        <v>33</v>
      </c>
      <c r="H17" t="s">
        <v>33</v>
      </c>
      <c r="I17" t="s">
        <v>45</v>
      </c>
      <c r="J17" t="s">
        <v>45</v>
      </c>
    </row>
    <row r="18" spans="6:10" x14ac:dyDescent="0.3">
      <c r="F18" t="s">
        <v>46</v>
      </c>
      <c r="G18" t="s">
        <v>47</v>
      </c>
      <c r="H18" t="s">
        <v>48</v>
      </c>
      <c r="I18" t="s">
        <v>49</v>
      </c>
      <c r="J18" t="s">
        <v>49</v>
      </c>
    </row>
  </sheetData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481</v>
      </c>
      <c r="C2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8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482</v>
      </c>
      <c r="C2">
        <v>1</v>
      </c>
      <c r="F2" t="s">
        <v>483</v>
      </c>
      <c r="G2" t="s">
        <v>483</v>
      </c>
      <c r="H2" t="s">
        <v>483</v>
      </c>
      <c r="I2" t="s">
        <v>483</v>
      </c>
    </row>
    <row r="3" spans="1:9" x14ac:dyDescent="0.3">
      <c r="F3" t="s">
        <v>484</v>
      </c>
      <c r="G3" t="s">
        <v>484</v>
      </c>
      <c r="H3" t="s">
        <v>484</v>
      </c>
      <c r="I3" t="s">
        <v>484</v>
      </c>
    </row>
    <row r="4" spans="1:9" x14ac:dyDescent="0.3">
      <c r="F4" t="s">
        <v>485</v>
      </c>
      <c r="G4" t="s">
        <v>485</v>
      </c>
      <c r="H4" t="s">
        <v>485</v>
      </c>
      <c r="I4" t="s">
        <v>485</v>
      </c>
    </row>
    <row r="5" spans="1:9" x14ac:dyDescent="0.3">
      <c r="F5" t="s">
        <v>486</v>
      </c>
      <c r="G5" t="s">
        <v>486</v>
      </c>
      <c r="H5" t="s">
        <v>486</v>
      </c>
      <c r="I5" t="s">
        <v>486</v>
      </c>
    </row>
    <row r="6" spans="1:9" x14ac:dyDescent="0.3">
      <c r="F6" t="s">
        <v>487</v>
      </c>
      <c r="G6" t="s">
        <v>487</v>
      </c>
      <c r="H6" t="s">
        <v>487</v>
      </c>
      <c r="I6" t="s">
        <v>487</v>
      </c>
    </row>
    <row r="7" spans="1:9" x14ac:dyDescent="0.3">
      <c r="F7" t="s">
        <v>488</v>
      </c>
      <c r="G7" t="s">
        <v>488</v>
      </c>
      <c r="H7" t="s">
        <v>488</v>
      </c>
      <c r="I7" t="s">
        <v>488</v>
      </c>
    </row>
    <row r="8" spans="1:9" x14ac:dyDescent="0.3">
      <c r="F8" t="s">
        <v>489</v>
      </c>
      <c r="G8" t="s">
        <v>489</v>
      </c>
      <c r="H8" t="s">
        <v>489</v>
      </c>
      <c r="I8" t="s">
        <v>489</v>
      </c>
    </row>
    <row r="9" spans="1:9" x14ac:dyDescent="0.3">
      <c r="F9" t="s">
        <v>490</v>
      </c>
      <c r="G9" t="s">
        <v>490</v>
      </c>
      <c r="H9" t="s">
        <v>490</v>
      </c>
      <c r="I9" t="s">
        <v>490</v>
      </c>
    </row>
    <row r="10" spans="1:9" x14ac:dyDescent="0.3">
      <c r="F10" t="s">
        <v>90</v>
      </c>
      <c r="G10" t="s">
        <v>284</v>
      </c>
      <c r="H10" t="s">
        <v>284</v>
      </c>
      <c r="I10" t="s">
        <v>284</v>
      </c>
    </row>
    <row r="11" spans="1:9" x14ac:dyDescent="0.3">
      <c r="F11" t="s">
        <v>15</v>
      </c>
      <c r="G11" t="s">
        <v>16</v>
      </c>
      <c r="H11" t="s">
        <v>16</v>
      </c>
      <c r="I11" t="s">
        <v>16</v>
      </c>
    </row>
    <row r="12" spans="1:9" x14ac:dyDescent="0.3">
      <c r="F12" t="s">
        <v>17</v>
      </c>
      <c r="G12" t="s">
        <v>18</v>
      </c>
      <c r="H12" t="s">
        <v>18</v>
      </c>
    </row>
    <row r="13" spans="1:9" x14ac:dyDescent="0.3">
      <c r="F13" t="s">
        <v>249</v>
      </c>
      <c r="G13" t="s">
        <v>310</v>
      </c>
      <c r="H13" t="s">
        <v>310</v>
      </c>
    </row>
    <row r="14" spans="1:9" x14ac:dyDescent="0.3">
      <c r="F14" t="s">
        <v>27</v>
      </c>
      <c r="G14" t="s">
        <v>33</v>
      </c>
      <c r="H14" t="s">
        <v>33</v>
      </c>
      <c r="I14" t="s">
        <v>491</v>
      </c>
    </row>
    <row r="15" spans="1:9" x14ac:dyDescent="0.3">
      <c r="F15" t="s">
        <v>57</v>
      </c>
      <c r="G15" t="s">
        <v>45</v>
      </c>
      <c r="H15" t="s">
        <v>45</v>
      </c>
      <c r="I15" t="s">
        <v>456</v>
      </c>
    </row>
    <row r="16" spans="1:9" x14ac:dyDescent="0.3">
      <c r="F16" t="s">
        <v>39</v>
      </c>
      <c r="G16" t="s">
        <v>492</v>
      </c>
      <c r="H16" t="s">
        <v>34</v>
      </c>
    </row>
    <row r="17" spans="6:9" x14ac:dyDescent="0.3">
      <c r="F17" t="s">
        <v>74</v>
      </c>
      <c r="G17" t="s">
        <v>45</v>
      </c>
      <c r="H17" t="s">
        <v>45</v>
      </c>
    </row>
    <row r="18" spans="6:9" x14ac:dyDescent="0.3">
      <c r="F18" t="s">
        <v>46</v>
      </c>
      <c r="G18" t="s">
        <v>493</v>
      </c>
      <c r="H18" t="s">
        <v>494</v>
      </c>
      <c r="I18" t="s">
        <v>221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5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</v>
      </c>
      <c r="C2">
        <v>1000</v>
      </c>
      <c r="G2" t="s">
        <v>90</v>
      </c>
      <c r="H2" t="s">
        <v>90</v>
      </c>
      <c r="I2" t="s">
        <v>284</v>
      </c>
    </row>
    <row r="3" spans="1:9" x14ac:dyDescent="0.3">
      <c r="G3" t="s">
        <v>15</v>
      </c>
      <c r="H3" t="s">
        <v>16</v>
      </c>
    </row>
    <row r="4" spans="1:9" x14ac:dyDescent="0.3">
      <c r="F4" t="s">
        <v>17</v>
      </c>
      <c r="G4" t="s">
        <v>112</v>
      </c>
      <c r="H4" t="s">
        <v>112</v>
      </c>
    </row>
    <row r="5" spans="1:9" x14ac:dyDescent="0.3">
      <c r="F5" t="s">
        <v>27</v>
      </c>
      <c r="G5" t="s">
        <v>333</v>
      </c>
      <c r="H5" t="s">
        <v>333</v>
      </c>
      <c r="I5" t="s">
        <v>277</v>
      </c>
    </row>
    <row r="6" spans="1:9" x14ac:dyDescent="0.3">
      <c r="F6" t="s">
        <v>35</v>
      </c>
      <c r="G6" t="s">
        <v>190</v>
      </c>
      <c r="H6" t="s">
        <v>190</v>
      </c>
      <c r="I6" t="s">
        <v>495</v>
      </c>
    </row>
    <row r="7" spans="1:9" x14ac:dyDescent="0.3">
      <c r="F7" t="s">
        <v>57</v>
      </c>
      <c r="G7" t="s">
        <v>303</v>
      </c>
      <c r="H7" t="s">
        <v>303</v>
      </c>
      <c r="I7" t="s">
        <v>220</v>
      </c>
    </row>
    <row r="8" spans="1:9" x14ac:dyDescent="0.3">
      <c r="F8" t="s">
        <v>135</v>
      </c>
      <c r="G8" t="s">
        <v>496</v>
      </c>
      <c r="H8" t="s">
        <v>497</v>
      </c>
      <c r="I8" t="s">
        <v>223</v>
      </c>
    </row>
    <row r="9" spans="1:9" x14ac:dyDescent="0.3">
      <c r="F9" t="s">
        <v>306</v>
      </c>
      <c r="G9" t="s">
        <v>498</v>
      </c>
      <c r="H9" t="s">
        <v>497</v>
      </c>
    </row>
    <row r="10" spans="1:9" x14ac:dyDescent="0.3">
      <c r="F10" t="s">
        <v>39</v>
      </c>
      <c r="G10" t="s">
        <v>499</v>
      </c>
      <c r="H10" t="s">
        <v>500</v>
      </c>
    </row>
    <row r="11" spans="1:9" x14ac:dyDescent="0.3">
      <c r="F11" t="s">
        <v>97</v>
      </c>
      <c r="G11" t="s">
        <v>107</v>
      </c>
      <c r="H11" t="s">
        <v>107</v>
      </c>
    </row>
    <row r="12" spans="1:9" x14ac:dyDescent="0.3">
      <c r="F12" t="s">
        <v>144</v>
      </c>
      <c r="G12" t="s">
        <v>319</v>
      </c>
      <c r="H12" t="s">
        <v>319</v>
      </c>
      <c r="I12" t="s">
        <v>232</v>
      </c>
    </row>
    <row r="13" spans="1:9" x14ac:dyDescent="0.3">
      <c r="F13" t="s">
        <v>235</v>
      </c>
      <c r="G13" t="s">
        <v>319</v>
      </c>
      <c r="H13" t="s">
        <v>319</v>
      </c>
    </row>
    <row r="14" spans="1:9" x14ac:dyDescent="0.3">
      <c r="F14" t="s">
        <v>44</v>
      </c>
      <c r="G14" t="s">
        <v>501</v>
      </c>
      <c r="H14" t="s">
        <v>502</v>
      </c>
    </row>
    <row r="15" spans="1:9" x14ac:dyDescent="0.3">
      <c r="F15" t="s">
        <v>46</v>
      </c>
      <c r="G15" t="s">
        <v>503</v>
      </c>
      <c r="H15" t="s">
        <v>504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1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505</v>
      </c>
      <c r="C2">
        <v>1</v>
      </c>
      <c r="G2" t="s">
        <v>51</v>
      </c>
      <c r="H2" t="s">
        <v>51</v>
      </c>
      <c r="I2" t="s">
        <v>506</v>
      </c>
    </row>
    <row r="3" spans="1:9" x14ac:dyDescent="0.3">
      <c r="A3" t="s">
        <v>507</v>
      </c>
      <c r="G3" t="s">
        <v>15</v>
      </c>
      <c r="H3" t="s">
        <v>53</v>
      </c>
    </row>
    <row r="4" spans="1:9" x14ac:dyDescent="0.3">
      <c r="F4" t="s">
        <v>17</v>
      </c>
      <c r="G4" t="s">
        <v>508</v>
      </c>
      <c r="H4" t="s">
        <v>79</v>
      </c>
      <c r="I4" t="s">
        <v>126</v>
      </c>
    </row>
    <row r="5" spans="1:9" x14ac:dyDescent="0.3">
      <c r="F5" t="s">
        <v>22</v>
      </c>
      <c r="G5" t="s">
        <v>509</v>
      </c>
      <c r="H5" t="s">
        <v>510</v>
      </c>
      <c r="I5" t="s">
        <v>511</v>
      </c>
    </row>
    <row r="6" spans="1:9" x14ac:dyDescent="0.3">
      <c r="F6" t="s">
        <v>26</v>
      </c>
      <c r="G6" t="s">
        <v>512</v>
      </c>
      <c r="H6" t="s">
        <v>56</v>
      </c>
      <c r="I6" t="s">
        <v>513</v>
      </c>
    </row>
    <row r="7" spans="1:9" x14ac:dyDescent="0.3">
      <c r="F7" t="s">
        <v>514</v>
      </c>
      <c r="G7" t="s">
        <v>515</v>
      </c>
      <c r="H7" t="s">
        <v>56</v>
      </c>
    </row>
    <row r="8" spans="1:9" x14ac:dyDescent="0.3">
      <c r="F8" t="s">
        <v>121</v>
      </c>
      <c r="G8" t="s">
        <v>516</v>
      </c>
      <c r="H8" t="s">
        <v>120</v>
      </c>
      <c r="I8" t="s">
        <v>287</v>
      </c>
    </row>
    <row r="9" spans="1:9" x14ac:dyDescent="0.3">
      <c r="F9" t="s">
        <v>27</v>
      </c>
      <c r="G9" t="s">
        <v>517</v>
      </c>
      <c r="H9" t="s">
        <v>518</v>
      </c>
      <c r="I9" t="s">
        <v>126</v>
      </c>
    </row>
    <row r="10" spans="1:9" x14ac:dyDescent="0.3">
      <c r="F10" t="s">
        <v>519</v>
      </c>
      <c r="G10" t="s">
        <v>520</v>
      </c>
      <c r="H10" t="s">
        <v>129</v>
      </c>
      <c r="I10" t="s">
        <v>61</v>
      </c>
    </row>
    <row r="11" spans="1:9" x14ac:dyDescent="0.3">
      <c r="F11" t="s">
        <v>450</v>
      </c>
      <c r="G11" t="s">
        <v>521</v>
      </c>
      <c r="H11" t="s">
        <v>522</v>
      </c>
      <c r="I11" t="s">
        <v>523</v>
      </c>
    </row>
    <row r="12" spans="1:9" x14ac:dyDescent="0.3">
      <c r="F12" t="s">
        <v>135</v>
      </c>
      <c r="G12" t="s">
        <v>524</v>
      </c>
      <c r="H12" t="s">
        <v>363</v>
      </c>
      <c r="I12" t="s">
        <v>61</v>
      </c>
    </row>
    <row r="13" spans="1:9" x14ac:dyDescent="0.3">
      <c r="F13" t="s">
        <v>525</v>
      </c>
      <c r="G13" t="s">
        <v>526</v>
      </c>
      <c r="H13" t="s">
        <v>56</v>
      </c>
      <c r="I13" t="s">
        <v>527</v>
      </c>
    </row>
    <row r="14" spans="1:9" x14ac:dyDescent="0.3">
      <c r="F14" t="s">
        <v>39</v>
      </c>
      <c r="G14" t="s">
        <v>528</v>
      </c>
      <c r="H14" t="s">
        <v>59</v>
      </c>
      <c r="I14" t="s">
        <v>260</v>
      </c>
    </row>
    <row r="15" spans="1:9" x14ac:dyDescent="0.3">
      <c r="F15" t="s">
        <v>272</v>
      </c>
      <c r="G15" t="s">
        <v>529</v>
      </c>
      <c r="H15" t="s">
        <v>129</v>
      </c>
      <c r="I15" t="s">
        <v>287</v>
      </c>
    </row>
    <row r="16" spans="1:9" x14ac:dyDescent="0.3">
      <c r="F16" t="s">
        <v>144</v>
      </c>
      <c r="G16" t="s">
        <v>530</v>
      </c>
      <c r="H16" t="s">
        <v>510</v>
      </c>
      <c r="I16" t="s">
        <v>531</v>
      </c>
    </row>
    <row r="17" spans="6:9" x14ac:dyDescent="0.3">
      <c r="F17" t="s">
        <v>70</v>
      </c>
      <c r="G17" t="s">
        <v>532</v>
      </c>
      <c r="H17" t="s">
        <v>104</v>
      </c>
      <c r="I17" t="s">
        <v>36</v>
      </c>
    </row>
    <row r="18" spans="6:9" x14ac:dyDescent="0.3">
      <c r="F18" t="s">
        <v>428</v>
      </c>
      <c r="G18" t="s">
        <v>533</v>
      </c>
      <c r="H18" t="s">
        <v>56</v>
      </c>
      <c r="I18" t="s">
        <v>534</v>
      </c>
    </row>
    <row r="19" spans="6:9" x14ac:dyDescent="0.3">
      <c r="F19" t="s">
        <v>368</v>
      </c>
      <c r="G19" t="s">
        <v>535</v>
      </c>
      <c r="H19" t="s">
        <v>104</v>
      </c>
      <c r="I19" t="s">
        <v>536</v>
      </c>
    </row>
    <row r="20" spans="6:9" x14ac:dyDescent="0.3">
      <c r="F20" t="s">
        <v>44</v>
      </c>
      <c r="G20" t="s">
        <v>537</v>
      </c>
      <c r="H20" t="s">
        <v>310</v>
      </c>
      <c r="I20" t="s">
        <v>538</v>
      </c>
    </row>
    <row r="21" spans="6:9" x14ac:dyDescent="0.3">
      <c r="F21" t="s">
        <v>46</v>
      </c>
      <c r="G21" t="s">
        <v>539</v>
      </c>
      <c r="H21" t="s">
        <v>126</v>
      </c>
      <c r="I21" t="s">
        <v>540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7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541</v>
      </c>
      <c r="C2">
        <v>1000</v>
      </c>
      <c r="G2" t="s">
        <v>542</v>
      </c>
      <c r="H2" t="s">
        <v>542</v>
      </c>
      <c r="I2" t="s">
        <v>340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543</v>
      </c>
      <c r="H4" t="s">
        <v>228</v>
      </c>
      <c r="I4" t="s">
        <v>544</v>
      </c>
    </row>
    <row r="5" spans="1:9" x14ac:dyDescent="0.3">
      <c r="F5" t="s">
        <v>545</v>
      </c>
      <c r="G5" t="s">
        <v>523</v>
      </c>
      <c r="H5" t="s">
        <v>523</v>
      </c>
      <c r="I5" t="s">
        <v>546</v>
      </c>
    </row>
    <row r="6" spans="1:9" x14ac:dyDescent="0.3">
      <c r="F6" t="s">
        <v>22</v>
      </c>
      <c r="G6" t="s">
        <v>163</v>
      </c>
      <c r="H6" t="s">
        <v>163</v>
      </c>
      <c r="I6" t="s">
        <v>547</v>
      </c>
    </row>
    <row r="7" spans="1:9" x14ac:dyDescent="0.3">
      <c r="F7" t="s">
        <v>121</v>
      </c>
      <c r="G7" t="s">
        <v>548</v>
      </c>
      <c r="H7" t="s">
        <v>80</v>
      </c>
      <c r="I7" t="s">
        <v>549</v>
      </c>
    </row>
    <row r="8" spans="1:9" x14ac:dyDescent="0.3">
      <c r="F8" t="s">
        <v>27</v>
      </c>
      <c r="G8" t="s">
        <v>550</v>
      </c>
      <c r="H8" t="s">
        <v>550</v>
      </c>
    </row>
    <row r="9" spans="1:9" x14ac:dyDescent="0.3">
      <c r="F9" t="s">
        <v>551</v>
      </c>
      <c r="G9" t="s">
        <v>178</v>
      </c>
      <c r="H9" t="s">
        <v>237</v>
      </c>
    </row>
    <row r="10" spans="1:9" x14ac:dyDescent="0.3">
      <c r="F10" t="s">
        <v>32</v>
      </c>
      <c r="G10" t="s">
        <v>185</v>
      </c>
      <c r="H10" t="s">
        <v>163</v>
      </c>
    </row>
    <row r="11" spans="1:9" x14ac:dyDescent="0.3">
      <c r="F11" t="s">
        <v>35</v>
      </c>
      <c r="G11" t="s">
        <v>552</v>
      </c>
      <c r="H11" t="s">
        <v>228</v>
      </c>
    </row>
    <row r="12" spans="1:9" x14ac:dyDescent="0.3">
      <c r="F12" t="s">
        <v>450</v>
      </c>
      <c r="G12" t="s">
        <v>317</v>
      </c>
      <c r="H12" t="s">
        <v>317</v>
      </c>
    </row>
    <row r="13" spans="1:9" x14ac:dyDescent="0.3">
      <c r="F13" t="s">
        <v>57</v>
      </c>
      <c r="G13" t="s">
        <v>553</v>
      </c>
      <c r="H13" t="s">
        <v>553</v>
      </c>
    </row>
    <row r="14" spans="1:9" x14ac:dyDescent="0.3">
      <c r="F14" t="s">
        <v>137</v>
      </c>
      <c r="G14" t="s">
        <v>260</v>
      </c>
      <c r="H14" t="s">
        <v>260</v>
      </c>
    </row>
    <row r="15" spans="1:9" x14ac:dyDescent="0.3">
      <c r="F15" t="s">
        <v>554</v>
      </c>
      <c r="G15" t="s">
        <v>207</v>
      </c>
      <c r="H15" t="s">
        <v>207</v>
      </c>
    </row>
    <row r="16" spans="1:9" x14ac:dyDescent="0.3">
      <c r="F16" t="s">
        <v>555</v>
      </c>
      <c r="G16" t="s">
        <v>166</v>
      </c>
      <c r="H16" t="s">
        <v>166</v>
      </c>
    </row>
    <row r="17" spans="6:8" x14ac:dyDescent="0.3">
      <c r="F17" t="s">
        <v>556</v>
      </c>
      <c r="G17" t="s">
        <v>557</v>
      </c>
      <c r="H17" t="s">
        <v>367</v>
      </c>
    </row>
    <row r="18" spans="6:8" x14ac:dyDescent="0.3">
      <c r="F18" t="s">
        <v>68</v>
      </c>
      <c r="G18" t="s">
        <v>80</v>
      </c>
      <c r="H18" t="s">
        <v>80</v>
      </c>
    </row>
    <row r="19" spans="6:8" x14ac:dyDescent="0.3">
      <c r="F19" t="s">
        <v>142</v>
      </c>
      <c r="G19" t="s">
        <v>558</v>
      </c>
      <c r="H19" t="s">
        <v>536</v>
      </c>
    </row>
    <row r="20" spans="6:8" x14ac:dyDescent="0.3">
      <c r="F20" t="s">
        <v>559</v>
      </c>
      <c r="G20" t="s">
        <v>560</v>
      </c>
      <c r="H20" t="s">
        <v>274</v>
      </c>
    </row>
    <row r="21" spans="6:8" x14ac:dyDescent="0.3">
      <c r="F21" t="s">
        <v>144</v>
      </c>
      <c r="G21" t="s">
        <v>228</v>
      </c>
      <c r="H21" t="s">
        <v>228</v>
      </c>
    </row>
    <row r="22" spans="6:8" x14ac:dyDescent="0.3">
      <c r="F22" t="s">
        <v>561</v>
      </c>
      <c r="G22" t="s">
        <v>237</v>
      </c>
      <c r="H22" t="s">
        <v>237</v>
      </c>
    </row>
    <row r="23" spans="6:8" x14ac:dyDescent="0.3">
      <c r="F23" t="s">
        <v>562</v>
      </c>
      <c r="G23" t="s">
        <v>563</v>
      </c>
      <c r="H23" t="s">
        <v>356</v>
      </c>
    </row>
    <row r="24" spans="6:8" x14ac:dyDescent="0.3">
      <c r="F24" t="s">
        <v>368</v>
      </c>
      <c r="G24" t="s">
        <v>107</v>
      </c>
      <c r="H24" t="s">
        <v>107</v>
      </c>
    </row>
    <row r="25" spans="6:8" x14ac:dyDescent="0.3">
      <c r="F25" t="s">
        <v>77</v>
      </c>
      <c r="G25" t="s">
        <v>564</v>
      </c>
      <c r="H25" t="s">
        <v>107</v>
      </c>
    </row>
    <row r="26" spans="6:8" x14ac:dyDescent="0.3">
      <c r="F26" t="s">
        <v>44</v>
      </c>
      <c r="G26" t="s">
        <v>552</v>
      </c>
      <c r="H26" t="s">
        <v>228</v>
      </c>
    </row>
    <row r="27" spans="6:8" x14ac:dyDescent="0.3">
      <c r="F27" t="s">
        <v>46</v>
      </c>
      <c r="G27" t="s">
        <v>565</v>
      </c>
      <c r="H27" t="s">
        <v>566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4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567</v>
      </c>
      <c r="C2">
        <v>1000</v>
      </c>
      <c r="G2" t="s">
        <v>568</v>
      </c>
      <c r="H2" t="s">
        <v>568</v>
      </c>
      <c r="I2" t="s">
        <v>569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570</v>
      </c>
      <c r="H4" t="s">
        <v>571</v>
      </c>
      <c r="I4" t="s">
        <v>572</v>
      </c>
    </row>
    <row r="5" spans="1:9" x14ac:dyDescent="0.3">
      <c r="F5" t="s">
        <v>22</v>
      </c>
      <c r="G5" t="s">
        <v>573</v>
      </c>
      <c r="H5" t="s">
        <v>573</v>
      </c>
      <c r="I5" t="s">
        <v>574</v>
      </c>
    </row>
    <row r="6" spans="1:9" x14ac:dyDescent="0.3">
      <c r="F6" t="s">
        <v>121</v>
      </c>
      <c r="G6" t="s">
        <v>575</v>
      </c>
      <c r="H6" t="s">
        <v>575</v>
      </c>
      <c r="I6" t="s">
        <v>576</v>
      </c>
    </row>
    <row r="7" spans="1:9" x14ac:dyDescent="0.3">
      <c r="F7" t="s">
        <v>258</v>
      </c>
      <c r="G7" t="s">
        <v>260</v>
      </c>
      <c r="H7" t="s">
        <v>260</v>
      </c>
      <c r="I7" t="s">
        <v>577</v>
      </c>
    </row>
    <row r="8" spans="1:9" x14ac:dyDescent="0.3">
      <c r="F8" t="s">
        <v>578</v>
      </c>
      <c r="G8" t="s">
        <v>579</v>
      </c>
      <c r="H8" t="s">
        <v>580</v>
      </c>
      <c r="I8" t="s">
        <v>581</v>
      </c>
    </row>
    <row r="9" spans="1:9" x14ac:dyDescent="0.3">
      <c r="F9" t="s">
        <v>226</v>
      </c>
      <c r="G9" t="s">
        <v>582</v>
      </c>
      <c r="H9" t="s">
        <v>582</v>
      </c>
      <c r="I9" t="s">
        <v>583</v>
      </c>
    </row>
    <row r="10" spans="1:9" x14ac:dyDescent="0.3">
      <c r="F10" t="s">
        <v>32</v>
      </c>
      <c r="G10" t="s">
        <v>584</v>
      </c>
      <c r="H10" t="s">
        <v>584</v>
      </c>
      <c r="I10" t="s">
        <v>585</v>
      </c>
    </row>
    <row r="11" spans="1:9" x14ac:dyDescent="0.3">
      <c r="F11" t="s">
        <v>35</v>
      </c>
      <c r="G11" t="s">
        <v>586</v>
      </c>
      <c r="H11" t="s">
        <v>343</v>
      </c>
      <c r="I11" t="s">
        <v>587</v>
      </c>
    </row>
    <row r="12" spans="1:9" x14ac:dyDescent="0.3">
      <c r="F12" t="s">
        <v>57</v>
      </c>
      <c r="G12" t="s">
        <v>166</v>
      </c>
      <c r="H12" t="s">
        <v>166</v>
      </c>
      <c r="I12" t="s">
        <v>588</v>
      </c>
    </row>
    <row r="13" spans="1:9" x14ac:dyDescent="0.3">
      <c r="F13" t="s">
        <v>37</v>
      </c>
      <c r="G13" t="s">
        <v>589</v>
      </c>
      <c r="H13" t="s">
        <v>274</v>
      </c>
      <c r="I13" t="s">
        <v>590</v>
      </c>
    </row>
    <row r="14" spans="1:9" x14ac:dyDescent="0.3">
      <c r="F14" t="s">
        <v>135</v>
      </c>
      <c r="G14" t="s">
        <v>313</v>
      </c>
      <c r="H14" t="s">
        <v>313</v>
      </c>
      <c r="I14" t="s">
        <v>591</v>
      </c>
    </row>
    <row r="15" spans="1:9" x14ac:dyDescent="0.3">
      <c r="F15" t="s">
        <v>230</v>
      </c>
      <c r="G15" t="s">
        <v>592</v>
      </c>
      <c r="H15" t="s">
        <v>274</v>
      </c>
      <c r="I15" t="s">
        <v>593</v>
      </c>
    </row>
    <row r="16" spans="1:9" x14ac:dyDescent="0.3">
      <c r="F16" t="s">
        <v>594</v>
      </c>
      <c r="G16" t="s">
        <v>497</v>
      </c>
      <c r="H16" t="s">
        <v>497</v>
      </c>
    </row>
    <row r="17" spans="6:8" x14ac:dyDescent="0.3">
      <c r="F17" t="s">
        <v>142</v>
      </c>
      <c r="G17" t="s">
        <v>595</v>
      </c>
      <c r="H17" t="s">
        <v>168</v>
      </c>
    </row>
    <row r="18" spans="6:8" x14ac:dyDescent="0.3">
      <c r="F18" t="s">
        <v>559</v>
      </c>
      <c r="G18" t="s">
        <v>596</v>
      </c>
      <c r="H18" t="s">
        <v>596</v>
      </c>
    </row>
    <row r="19" spans="6:8" x14ac:dyDescent="0.3">
      <c r="F19" t="s">
        <v>144</v>
      </c>
      <c r="G19" t="s">
        <v>597</v>
      </c>
      <c r="H19" t="s">
        <v>193</v>
      </c>
    </row>
    <row r="20" spans="6:8" x14ac:dyDescent="0.3">
      <c r="F20" t="s">
        <v>561</v>
      </c>
      <c r="G20" t="s">
        <v>598</v>
      </c>
      <c r="H20" t="s">
        <v>266</v>
      </c>
    </row>
    <row r="21" spans="6:8" x14ac:dyDescent="0.3">
      <c r="F21" t="s">
        <v>599</v>
      </c>
      <c r="G21" t="s">
        <v>600</v>
      </c>
      <c r="H21" t="s">
        <v>600</v>
      </c>
    </row>
    <row r="22" spans="6:8" x14ac:dyDescent="0.3">
      <c r="F22" t="s">
        <v>188</v>
      </c>
      <c r="G22" t="s">
        <v>601</v>
      </c>
      <c r="H22" t="s">
        <v>601</v>
      </c>
    </row>
    <row r="23" spans="6:8" x14ac:dyDescent="0.3">
      <c r="F23" t="s">
        <v>44</v>
      </c>
      <c r="G23" t="s">
        <v>602</v>
      </c>
      <c r="H23" t="s">
        <v>602</v>
      </c>
    </row>
    <row r="24" spans="6:8" x14ac:dyDescent="0.3">
      <c r="F24" t="s">
        <v>46</v>
      </c>
      <c r="G24" t="s">
        <v>603</v>
      </c>
      <c r="H24" t="s">
        <v>603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5"/>
  <sheetViews>
    <sheetView workbookViewId="0"/>
  </sheetViews>
  <sheetFormatPr baseColWidth="10" defaultColWidth="8.88671875"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214</v>
      </c>
    </row>
    <row r="2" spans="1:11" x14ac:dyDescent="0.3">
      <c r="A2" t="s">
        <v>604</v>
      </c>
      <c r="C2">
        <v>1000</v>
      </c>
      <c r="G2" t="s">
        <v>605</v>
      </c>
      <c r="H2" t="s">
        <v>605</v>
      </c>
      <c r="I2" t="s">
        <v>606</v>
      </c>
      <c r="J2" t="s">
        <v>606</v>
      </c>
      <c r="K2" t="s">
        <v>607</v>
      </c>
    </row>
    <row r="3" spans="1:11" x14ac:dyDescent="0.3">
      <c r="G3" t="s">
        <v>15</v>
      </c>
      <c r="H3" t="s">
        <v>53</v>
      </c>
      <c r="I3" t="s">
        <v>15</v>
      </c>
      <c r="J3" t="s">
        <v>53</v>
      </c>
    </row>
    <row r="4" spans="1:11" x14ac:dyDescent="0.3">
      <c r="F4" t="s">
        <v>17</v>
      </c>
      <c r="G4" t="s">
        <v>608</v>
      </c>
      <c r="H4" t="s">
        <v>609</v>
      </c>
      <c r="I4" t="s">
        <v>112</v>
      </c>
      <c r="J4" t="s">
        <v>112</v>
      </c>
      <c r="K4" t="s">
        <v>31</v>
      </c>
    </row>
    <row r="5" spans="1:11" x14ac:dyDescent="0.3">
      <c r="F5" t="s">
        <v>22</v>
      </c>
      <c r="G5" t="s">
        <v>610</v>
      </c>
      <c r="H5" t="s">
        <v>580</v>
      </c>
      <c r="I5" t="s">
        <v>611</v>
      </c>
      <c r="J5" t="s">
        <v>612</v>
      </c>
      <c r="K5" t="s">
        <v>613</v>
      </c>
    </row>
    <row r="6" spans="1:11" x14ac:dyDescent="0.3">
      <c r="F6" t="s">
        <v>26</v>
      </c>
      <c r="G6" t="s">
        <v>614</v>
      </c>
      <c r="H6" t="s">
        <v>195</v>
      </c>
      <c r="I6" t="s">
        <v>615</v>
      </c>
      <c r="J6" t="s">
        <v>616</v>
      </c>
      <c r="K6" t="s">
        <v>617</v>
      </c>
    </row>
    <row r="7" spans="1:11" x14ac:dyDescent="0.3">
      <c r="F7" t="s">
        <v>121</v>
      </c>
      <c r="G7" t="s">
        <v>161</v>
      </c>
      <c r="H7" t="s">
        <v>166</v>
      </c>
      <c r="I7" t="s">
        <v>18</v>
      </c>
      <c r="J7" t="s">
        <v>18</v>
      </c>
      <c r="K7" t="s">
        <v>18</v>
      </c>
    </row>
    <row r="8" spans="1:11" x14ac:dyDescent="0.3">
      <c r="F8" t="s">
        <v>27</v>
      </c>
      <c r="G8" t="s">
        <v>618</v>
      </c>
      <c r="H8" t="s">
        <v>603</v>
      </c>
      <c r="I8" t="s">
        <v>619</v>
      </c>
      <c r="J8" t="s">
        <v>620</v>
      </c>
      <c r="K8" t="s">
        <v>621</v>
      </c>
    </row>
    <row r="9" spans="1:11" x14ac:dyDescent="0.3">
      <c r="F9" t="s">
        <v>32</v>
      </c>
      <c r="G9" t="s">
        <v>622</v>
      </c>
      <c r="H9" t="s">
        <v>623</v>
      </c>
      <c r="I9" t="s">
        <v>18</v>
      </c>
      <c r="J9" t="s">
        <v>18</v>
      </c>
      <c r="K9" t="s">
        <v>18</v>
      </c>
    </row>
    <row r="10" spans="1:11" x14ac:dyDescent="0.3">
      <c r="F10" t="s">
        <v>624</v>
      </c>
      <c r="G10" t="s">
        <v>158</v>
      </c>
      <c r="H10" t="s">
        <v>600</v>
      </c>
      <c r="I10" t="s">
        <v>625</v>
      </c>
      <c r="J10" t="s">
        <v>107</v>
      </c>
      <c r="K10" t="s">
        <v>18</v>
      </c>
    </row>
    <row r="11" spans="1:11" x14ac:dyDescent="0.3">
      <c r="F11" t="s">
        <v>416</v>
      </c>
      <c r="G11" t="s">
        <v>626</v>
      </c>
      <c r="H11" t="s">
        <v>627</v>
      </c>
      <c r="I11" t="s">
        <v>628</v>
      </c>
      <c r="J11" t="s">
        <v>629</v>
      </c>
      <c r="K11" t="s">
        <v>630</v>
      </c>
    </row>
    <row r="12" spans="1:11" x14ac:dyDescent="0.3">
      <c r="F12" t="s">
        <v>35</v>
      </c>
      <c r="G12" t="s">
        <v>631</v>
      </c>
      <c r="H12" t="s">
        <v>632</v>
      </c>
      <c r="I12" t="s">
        <v>633</v>
      </c>
      <c r="J12" t="s">
        <v>248</v>
      </c>
      <c r="K12" t="s">
        <v>634</v>
      </c>
    </row>
    <row r="13" spans="1:11" x14ac:dyDescent="0.3">
      <c r="F13" t="s">
        <v>450</v>
      </c>
      <c r="G13" t="s">
        <v>625</v>
      </c>
      <c r="H13" t="s">
        <v>107</v>
      </c>
      <c r="I13" t="s">
        <v>635</v>
      </c>
      <c r="J13" t="s">
        <v>31</v>
      </c>
      <c r="K13" t="s">
        <v>49</v>
      </c>
    </row>
    <row r="14" spans="1:11" x14ac:dyDescent="0.3">
      <c r="F14" t="s">
        <v>636</v>
      </c>
      <c r="G14" t="s">
        <v>637</v>
      </c>
      <c r="H14" t="s">
        <v>107</v>
      </c>
      <c r="I14" t="s">
        <v>18</v>
      </c>
      <c r="J14" t="s">
        <v>18</v>
      </c>
      <c r="K14" t="s">
        <v>18</v>
      </c>
    </row>
    <row r="15" spans="1:11" x14ac:dyDescent="0.3">
      <c r="F15" t="s">
        <v>638</v>
      </c>
      <c r="G15" t="s">
        <v>639</v>
      </c>
      <c r="H15" t="s">
        <v>163</v>
      </c>
      <c r="I15" t="s">
        <v>640</v>
      </c>
      <c r="J15" t="s">
        <v>317</v>
      </c>
      <c r="K15" t="s">
        <v>641</v>
      </c>
    </row>
    <row r="16" spans="1:11" x14ac:dyDescent="0.3">
      <c r="F16" t="s">
        <v>135</v>
      </c>
      <c r="G16" t="s">
        <v>642</v>
      </c>
      <c r="H16" t="s">
        <v>184</v>
      </c>
      <c r="I16" t="s">
        <v>553</v>
      </c>
      <c r="J16" t="s">
        <v>313</v>
      </c>
      <c r="K16" t="s">
        <v>441</v>
      </c>
    </row>
    <row r="17" spans="6:11" x14ac:dyDescent="0.3">
      <c r="F17" t="s">
        <v>144</v>
      </c>
      <c r="G17" t="s">
        <v>592</v>
      </c>
      <c r="H17" t="s">
        <v>513</v>
      </c>
      <c r="I17" t="s">
        <v>643</v>
      </c>
      <c r="J17" t="s">
        <v>354</v>
      </c>
      <c r="K17" t="s">
        <v>644</v>
      </c>
    </row>
    <row r="18" spans="6:11" x14ac:dyDescent="0.3">
      <c r="F18" t="s">
        <v>561</v>
      </c>
      <c r="G18" t="s">
        <v>645</v>
      </c>
      <c r="H18" t="s">
        <v>536</v>
      </c>
      <c r="I18" t="s">
        <v>646</v>
      </c>
      <c r="J18" t="s">
        <v>292</v>
      </c>
      <c r="K18" t="s">
        <v>335</v>
      </c>
    </row>
    <row r="19" spans="6:11" x14ac:dyDescent="0.3">
      <c r="F19" t="s">
        <v>74</v>
      </c>
      <c r="G19" t="s">
        <v>642</v>
      </c>
      <c r="H19" t="s">
        <v>582</v>
      </c>
      <c r="I19" t="s">
        <v>18</v>
      </c>
      <c r="J19" t="s">
        <v>18</v>
      </c>
      <c r="K19" t="s">
        <v>18</v>
      </c>
    </row>
    <row r="20" spans="6:11" x14ac:dyDescent="0.3">
      <c r="F20" t="s">
        <v>235</v>
      </c>
      <c r="G20" t="s">
        <v>303</v>
      </c>
      <c r="H20" t="s">
        <v>647</v>
      </c>
      <c r="I20" t="s">
        <v>648</v>
      </c>
      <c r="J20" t="s">
        <v>207</v>
      </c>
      <c r="K20" t="s">
        <v>649</v>
      </c>
    </row>
    <row r="21" spans="6:11" x14ac:dyDescent="0.3">
      <c r="F21" t="s">
        <v>149</v>
      </c>
      <c r="G21" t="s">
        <v>303</v>
      </c>
      <c r="H21" t="s">
        <v>18</v>
      </c>
      <c r="I21" t="s">
        <v>18</v>
      </c>
      <c r="J21" t="s">
        <v>18</v>
      </c>
      <c r="K21" t="s">
        <v>18</v>
      </c>
    </row>
    <row r="22" spans="6:11" x14ac:dyDescent="0.3">
      <c r="F22" t="s">
        <v>188</v>
      </c>
      <c r="G22" t="s">
        <v>650</v>
      </c>
      <c r="H22" t="s">
        <v>287</v>
      </c>
      <c r="I22" t="s">
        <v>18</v>
      </c>
      <c r="J22" t="s">
        <v>18</v>
      </c>
      <c r="K22" t="s">
        <v>18</v>
      </c>
    </row>
    <row r="23" spans="6:11" x14ac:dyDescent="0.3">
      <c r="F23" t="s">
        <v>77</v>
      </c>
      <c r="G23" t="s">
        <v>651</v>
      </c>
      <c r="H23" t="s">
        <v>260</v>
      </c>
      <c r="I23" t="s">
        <v>652</v>
      </c>
      <c r="J23" t="s">
        <v>356</v>
      </c>
      <c r="K23" t="s">
        <v>653</v>
      </c>
    </row>
    <row r="24" spans="6:11" x14ac:dyDescent="0.3">
      <c r="F24" t="s">
        <v>44</v>
      </c>
      <c r="G24" t="s">
        <v>107</v>
      </c>
      <c r="H24" t="s">
        <v>176</v>
      </c>
      <c r="I24" t="s">
        <v>654</v>
      </c>
      <c r="J24" t="s">
        <v>602</v>
      </c>
      <c r="K24" t="s">
        <v>655</v>
      </c>
    </row>
    <row r="25" spans="6:11" x14ac:dyDescent="0.3">
      <c r="F25" t="s">
        <v>46</v>
      </c>
      <c r="G25" t="s">
        <v>293</v>
      </c>
      <c r="H25" t="s">
        <v>293</v>
      </c>
      <c r="I25" t="s">
        <v>656</v>
      </c>
      <c r="J25" t="s">
        <v>656</v>
      </c>
      <c r="K25" t="s">
        <v>657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3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14</v>
      </c>
      <c r="C2">
        <v>1</v>
      </c>
      <c r="G2" t="s">
        <v>51</v>
      </c>
      <c r="H2" t="s">
        <v>51</v>
      </c>
      <c r="I2" t="s">
        <v>569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18</v>
      </c>
      <c r="H4" t="s">
        <v>18</v>
      </c>
      <c r="I4" t="s">
        <v>658</v>
      </c>
    </row>
    <row r="5" spans="1:9" x14ac:dyDescent="0.3">
      <c r="F5" t="s">
        <v>24</v>
      </c>
      <c r="G5" t="s">
        <v>301</v>
      </c>
      <c r="H5" t="s">
        <v>301</v>
      </c>
      <c r="I5" t="s">
        <v>658</v>
      </c>
    </row>
    <row r="6" spans="1:9" x14ac:dyDescent="0.3">
      <c r="F6" t="s">
        <v>26</v>
      </c>
      <c r="G6" t="s">
        <v>659</v>
      </c>
      <c r="H6" t="s">
        <v>660</v>
      </c>
      <c r="I6" t="s">
        <v>661</v>
      </c>
    </row>
    <row r="7" spans="1:9" x14ac:dyDescent="0.3">
      <c r="F7" t="s">
        <v>121</v>
      </c>
      <c r="G7" t="s">
        <v>662</v>
      </c>
      <c r="H7" t="s">
        <v>343</v>
      </c>
      <c r="I7" t="s">
        <v>663</v>
      </c>
    </row>
    <row r="8" spans="1:9" x14ac:dyDescent="0.3">
      <c r="F8" t="s">
        <v>27</v>
      </c>
      <c r="G8" t="s">
        <v>664</v>
      </c>
      <c r="H8" t="s">
        <v>665</v>
      </c>
      <c r="I8" t="s">
        <v>666</v>
      </c>
    </row>
    <row r="9" spans="1:9" x14ac:dyDescent="0.3">
      <c r="F9" t="s">
        <v>32</v>
      </c>
      <c r="G9" t="s">
        <v>79</v>
      </c>
      <c r="H9" t="s">
        <v>76</v>
      </c>
      <c r="I9" t="s">
        <v>658</v>
      </c>
    </row>
    <row r="10" spans="1:9" x14ac:dyDescent="0.3">
      <c r="F10" t="s">
        <v>35</v>
      </c>
      <c r="G10" t="s">
        <v>374</v>
      </c>
      <c r="H10" t="s">
        <v>667</v>
      </c>
      <c r="I10" t="s">
        <v>331</v>
      </c>
    </row>
    <row r="11" spans="1:9" x14ac:dyDescent="0.3">
      <c r="F11" t="s">
        <v>358</v>
      </c>
      <c r="G11" t="s">
        <v>668</v>
      </c>
      <c r="H11" t="s">
        <v>669</v>
      </c>
      <c r="I11" t="s">
        <v>641</v>
      </c>
    </row>
    <row r="12" spans="1:9" x14ac:dyDescent="0.3">
      <c r="F12" t="s">
        <v>230</v>
      </c>
      <c r="G12" t="s">
        <v>670</v>
      </c>
      <c r="H12" t="s">
        <v>671</v>
      </c>
      <c r="I12" t="s">
        <v>452</v>
      </c>
    </row>
    <row r="13" spans="1:9" x14ac:dyDescent="0.3">
      <c r="F13" t="s">
        <v>234</v>
      </c>
      <c r="G13" t="s">
        <v>672</v>
      </c>
      <c r="H13" t="s">
        <v>673</v>
      </c>
      <c r="I13" t="s">
        <v>674</v>
      </c>
    </row>
    <row r="14" spans="1:9" x14ac:dyDescent="0.3">
      <c r="F14" t="s">
        <v>39</v>
      </c>
      <c r="G14" t="s">
        <v>207</v>
      </c>
      <c r="H14" t="s">
        <v>207</v>
      </c>
      <c r="I14" t="s">
        <v>675</v>
      </c>
    </row>
    <row r="15" spans="1:9" x14ac:dyDescent="0.3">
      <c r="F15" t="s">
        <v>676</v>
      </c>
      <c r="G15" t="s">
        <v>677</v>
      </c>
      <c r="H15" t="s">
        <v>678</v>
      </c>
      <c r="I15" t="s">
        <v>390</v>
      </c>
    </row>
    <row r="16" spans="1:9" x14ac:dyDescent="0.3">
      <c r="F16" t="s">
        <v>41</v>
      </c>
      <c r="G16" t="s">
        <v>679</v>
      </c>
      <c r="H16" t="s">
        <v>680</v>
      </c>
      <c r="I16" t="s">
        <v>204</v>
      </c>
    </row>
    <row r="17" spans="6:9" x14ac:dyDescent="0.3">
      <c r="F17" t="s">
        <v>144</v>
      </c>
      <c r="G17" t="s">
        <v>681</v>
      </c>
      <c r="H17" t="s">
        <v>208</v>
      </c>
      <c r="I17" t="s">
        <v>682</v>
      </c>
    </row>
    <row r="18" spans="6:9" x14ac:dyDescent="0.3">
      <c r="F18" t="s">
        <v>683</v>
      </c>
      <c r="G18" t="s">
        <v>523</v>
      </c>
      <c r="H18" t="s">
        <v>684</v>
      </c>
      <c r="I18" t="s">
        <v>685</v>
      </c>
    </row>
    <row r="19" spans="6:9" x14ac:dyDescent="0.3">
      <c r="F19" t="s">
        <v>428</v>
      </c>
      <c r="G19" t="s">
        <v>686</v>
      </c>
      <c r="H19" t="s">
        <v>317</v>
      </c>
      <c r="I19" t="s">
        <v>474</v>
      </c>
    </row>
    <row r="20" spans="6:9" x14ac:dyDescent="0.3">
      <c r="F20" t="s">
        <v>235</v>
      </c>
      <c r="G20" t="s">
        <v>648</v>
      </c>
      <c r="H20" t="s">
        <v>207</v>
      </c>
      <c r="I20" t="s">
        <v>687</v>
      </c>
    </row>
    <row r="21" spans="6:9" x14ac:dyDescent="0.3">
      <c r="F21" t="s">
        <v>149</v>
      </c>
      <c r="G21" t="s">
        <v>61</v>
      </c>
      <c r="H21" t="s">
        <v>207</v>
      </c>
      <c r="I21" t="s">
        <v>658</v>
      </c>
    </row>
    <row r="22" spans="6:9" x14ac:dyDescent="0.3">
      <c r="F22" t="s">
        <v>77</v>
      </c>
      <c r="G22" t="s">
        <v>301</v>
      </c>
      <c r="H22" t="s">
        <v>301</v>
      </c>
      <c r="I22" t="s">
        <v>658</v>
      </c>
    </row>
    <row r="23" spans="6:9" x14ac:dyDescent="0.3">
      <c r="F23" t="s">
        <v>46</v>
      </c>
      <c r="G23" t="s">
        <v>688</v>
      </c>
      <c r="H23" t="s">
        <v>689</v>
      </c>
      <c r="I23" t="s">
        <v>690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9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</v>
      </c>
      <c r="C2">
        <v>1000</v>
      </c>
      <c r="G2" t="s">
        <v>90</v>
      </c>
      <c r="H2" t="s">
        <v>90</v>
      </c>
      <c r="I2" t="s">
        <v>284</v>
      </c>
    </row>
    <row r="3" spans="1:9" x14ac:dyDescent="0.3">
      <c r="G3" t="s">
        <v>15</v>
      </c>
      <c r="H3" t="s">
        <v>16</v>
      </c>
    </row>
    <row r="4" spans="1:9" x14ac:dyDescent="0.3">
      <c r="F4" t="s">
        <v>691</v>
      </c>
      <c r="G4" t="s">
        <v>692</v>
      </c>
      <c r="H4" t="s">
        <v>693</v>
      </c>
      <c r="I4" t="s">
        <v>293</v>
      </c>
    </row>
    <row r="5" spans="1:9" x14ac:dyDescent="0.3">
      <c r="F5" t="s">
        <v>694</v>
      </c>
      <c r="G5" t="s">
        <v>518</v>
      </c>
      <c r="H5" t="s">
        <v>518</v>
      </c>
      <c r="I5" t="s">
        <v>221</v>
      </c>
    </row>
    <row r="6" spans="1:9" x14ac:dyDescent="0.3">
      <c r="F6" t="s">
        <v>695</v>
      </c>
      <c r="G6" t="s">
        <v>497</v>
      </c>
      <c r="H6" t="s">
        <v>497</v>
      </c>
      <c r="I6" t="s">
        <v>40</v>
      </c>
    </row>
    <row r="7" spans="1:9" x14ac:dyDescent="0.3">
      <c r="F7" t="s">
        <v>696</v>
      </c>
      <c r="G7" t="s">
        <v>120</v>
      </c>
      <c r="H7" t="s">
        <v>120</v>
      </c>
    </row>
    <row r="8" spans="1:9" x14ac:dyDescent="0.3">
      <c r="F8" t="s">
        <v>697</v>
      </c>
      <c r="G8" t="s">
        <v>168</v>
      </c>
      <c r="H8" t="s">
        <v>168</v>
      </c>
      <c r="I8" t="s">
        <v>263</v>
      </c>
    </row>
    <row r="9" spans="1:9" x14ac:dyDescent="0.3">
      <c r="F9" t="s">
        <v>226</v>
      </c>
      <c r="G9" t="s">
        <v>698</v>
      </c>
      <c r="H9" t="s">
        <v>699</v>
      </c>
      <c r="I9" t="s">
        <v>221</v>
      </c>
    </row>
    <row r="10" spans="1:9" x14ac:dyDescent="0.3">
      <c r="F10" t="s">
        <v>700</v>
      </c>
      <c r="G10" t="s">
        <v>701</v>
      </c>
      <c r="H10" t="s">
        <v>360</v>
      </c>
      <c r="I10" t="s">
        <v>221</v>
      </c>
    </row>
    <row r="11" spans="1:9" x14ac:dyDescent="0.3">
      <c r="F11" t="s">
        <v>702</v>
      </c>
      <c r="G11" t="s">
        <v>637</v>
      </c>
      <c r="H11" t="s">
        <v>166</v>
      </c>
      <c r="I11" t="s">
        <v>229</v>
      </c>
    </row>
    <row r="12" spans="1:9" x14ac:dyDescent="0.3">
      <c r="F12" t="s">
        <v>703</v>
      </c>
      <c r="G12" t="s">
        <v>704</v>
      </c>
      <c r="H12" t="s">
        <v>704</v>
      </c>
    </row>
    <row r="13" spans="1:9" x14ac:dyDescent="0.3">
      <c r="F13" t="s">
        <v>705</v>
      </c>
      <c r="G13" t="s">
        <v>706</v>
      </c>
      <c r="H13" t="s">
        <v>141</v>
      </c>
      <c r="I13" t="s">
        <v>673</v>
      </c>
    </row>
    <row r="14" spans="1:9" x14ac:dyDescent="0.3">
      <c r="F14" t="s">
        <v>707</v>
      </c>
      <c r="G14" t="s">
        <v>708</v>
      </c>
      <c r="H14" t="s">
        <v>430</v>
      </c>
      <c r="I14" t="s">
        <v>709</v>
      </c>
    </row>
    <row r="15" spans="1:9" x14ac:dyDescent="0.3">
      <c r="F15" t="s">
        <v>68</v>
      </c>
      <c r="G15" t="s">
        <v>710</v>
      </c>
      <c r="H15" t="s">
        <v>303</v>
      </c>
    </row>
    <row r="16" spans="1:9" x14ac:dyDescent="0.3">
      <c r="F16" t="s">
        <v>711</v>
      </c>
      <c r="G16" t="s">
        <v>712</v>
      </c>
      <c r="H16" t="s">
        <v>518</v>
      </c>
    </row>
    <row r="17" spans="6:9" x14ac:dyDescent="0.3">
      <c r="F17" t="s">
        <v>235</v>
      </c>
      <c r="G17" t="s">
        <v>713</v>
      </c>
      <c r="H17" t="s">
        <v>304</v>
      </c>
      <c r="I17" t="s">
        <v>38</v>
      </c>
    </row>
    <row r="18" spans="6:9" x14ac:dyDescent="0.3">
      <c r="F18" t="s">
        <v>714</v>
      </c>
      <c r="G18" t="s">
        <v>715</v>
      </c>
      <c r="H18" t="s">
        <v>310</v>
      </c>
      <c r="I18" t="s">
        <v>221</v>
      </c>
    </row>
    <row r="19" spans="6:9" x14ac:dyDescent="0.3">
      <c r="F19" t="s">
        <v>46</v>
      </c>
      <c r="G19" t="s">
        <v>716</v>
      </c>
      <c r="H19" t="s">
        <v>193</v>
      </c>
      <c r="I19" t="s">
        <v>221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1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717</v>
      </c>
      <c r="B2" t="s">
        <v>718</v>
      </c>
      <c r="C2">
        <v>1</v>
      </c>
      <c r="G2" t="s">
        <v>719</v>
      </c>
      <c r="H2" t="s">
        <v>719</v>
      </c>
      <c r="I2">
        <v>9</v>
      </c>
      <c r="J2" t="s">
        <v>506</v>
      </c>
    </row>
    <row r="3" spans="1:10" x14ac:dyDescent="0.3">
      <c r="G3" t="s">
        <v>15</v>
      </c>
      <c r="H3" t="s">
        <v>53</v>
      </c>
    </row>
    <row r="4" spans="1:10" x14ac:dyDescent="0.3">
      <c r="F4" t="s">
        <v>17</v>
      </c>
      <c r="G4" t="s">
        <v>720</v>
      </c>
      <c r="H4" t="s">
        <v>81</v>
      </c>
      <c r="J4" t="s">
        <v>721</v>
      </c>
    </row>
    <row r="5" spans="1:10" x14ac:dyDescent="0.3">
      <c r="F5" t="s">
        <v>26</v>
      </c>
      <c r="G5" t="s">
        <v>722</v>
      </c>
      <c r="H5" t="s">
        <v>304</v>
      </c>
      <c r="J5" t="s">
        <v>723</v>
      </c>
    </row>
    <row r="6" spans="1:10" x14ac:dyDescent="0.3">
      <c r="F6" t="s">
        <v>27</v>
      </c>
      <c r="G6" t="s">
        <v>724</v>
      </c>
      <c r="H6" t="s">
        <v>725</v>
      </c>
      <c r="J6" t="s">
        <v>726</v>
      </c>
    </row>
    <row r="7" spans="1:10" x14ac:dyDescent="0.3">
      <c r="F7" t="s">
        <v>234</v>
      </c>
      <c r="G7" t="s">
        <v>727</v>
      </c>
      <c r="H7" t="s">
        <v>728</v>
      </c>
      <c r="J7" t="s">
        <v>729</v>
      </c>
    </row>
    <row r="8" spans="1:10" x14ac:dyDescent="0.3">
      <c r="F8" t="s">
        <v>676</v>
      </c>
      <c r="G8" t="s">
        <v>127</v>
      </c>
      <c r="H8" t="s">
        <v>299</v>
      </c>
      <c r="J8" t="s">
        <v>730</v>
      </c>
    </row>
    <row r="9" spans="1:10" x14ac:dyDescent="0.3">
      <c r="F9" t="s">
        <v>731</v>
      </c>
      <c r="G9" t="s">
        <v>727</v>
      </c>
      <c r="H9" t="s">
        <v>728</v>
      </c>
      <c r="J9" t="s">
        <v>732</v>
      </c>
    </row>
    <row r="10" spans="1:10" x14ac:dyDescent="0.3">
      <c r="F10" t="s">
        <v>733</v>
      </c>
      <c r="G10" t="s">
        <v>727</v>
      </c>
      <c r="H10" t="s">
        <v>728</v>
      </c>
      <c r="J10" t="s">
        <v>734</v>
      </c>
    </row>
    <row r="11" spans="1:10" x14ac:dyDescent="0.3">
      <c r="F11" t="s">
        <v>46</v>
      </c>
      <c r="G11" t="s">
        <v>735</v>
      </c>
      <c r="H11" t="s">
        <v>627</v>
      </c>
      <c r="J11" t="s">
        <v>736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abSelected="1" workbookViewId="0">
      <selection activeCell="J16" sqref="J16"/>
    </sheetView>
  </sheetViews>
  <sheetFormatPr baseColWidth="10" defaultColWidth="8.88671875" defaultRowHeight="14.4" x14ac:dyDescent="0.3"/>
  <cols>
    <col min="1" max="1" width="49.77734375" customWidth="1"/>
    <col min="2" max="2" width="24.6640625" customWidth="1"/>
    <col min="3" max="3" width="17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</v>
      </c>
      <c r="C2">
        <v>1000</v>
      </c>
      <c r="G2" t="s">
        <v>51</v>
      </c>
      <c r="H2" t="s">
        <v>51</v>
      </c>
      <c r="I2" t="s">
        <v>52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</row>
    <row r="5" spans="1:9" x14ac:dyDescent="0.3">
      <c r="F5" t="s">
        <v>27</v>
      </c>
      <c r="G5" t="s">
        <v>54</v>
      </c>
      <c r="H5" t="s">
        <v>54</v>
      </c>
      <c r="I5" t="s">
        <v>55</v>
      </c>
    </row>
    <row r="6" spans="1:9" x14ac:dyDescent="0.3">
      <c r="F6" t="s">
        <v>32</v>
      </c>
      <c r="G6" t="s">
        <v>56</v>
      </c>
      <c r="H6" t="s">
        <v>56</v>
      </c>
    </row>
    <row r="7" spans="1:9" x14ac:dyDescent="0.3">
      <c r="F7" t="s">
        <v>57</v>
      </c>
      <c r="G7" t="s">
        <v>58</v>
      </c>
      <c r="H7" t="s">
        <v>59</v>
      </c>
      <c r="I7" t="s">
        <v>60</v>
      </c>
    </row>
    <row r="8" spans="1:9" x14ac:dyDescent="0.3">
      <c r="F8" t="s">
        <v>39</v>
      </c>
      <c r="G8" t="s">
        <v>61</v>
      </c>
      <c r="H8" t="s">
        <v>62</v>
      </c>
      <c r="I8" t="s">
        <v>63</v>
      </c>
    </row>
    <row r="9" spans="1:9" x14ac:dyDescent="0.3">
      <c r="F9" t="s">
        <v>64</v>
      </c>
      <c r="G9" t="s">
        <v>65</v>
      </c>
      <c r="H9" t="s">
        <v>66</v>
      </c>
      <c r="I9" t="s">
        <v>67</v>
      </c>
    </row>
    <row r="10" spans="1:9" x14ac:dyDescent="0.3">
      <c r="F10" t="s">
        <v>68</v>
      </c>
      <c r="G10" t="s">
        <v>69</v>
      </c>
      <c r="H10" t="s">
        <v>69</v>
      </c>
    </row>
    <row r="11" spans="1:9" x14ac:dyDescent="0.3">
      <c r="F11" t="s">
        <v>70</v>
      </c>
      <c r="G11" t="s">
        <v>71</v>
      </c>
      <c r="H11" t="s">
        <v>72</v>
      </c>
      <c r="I11" t="s">
        <v>73</v>
      </c>
    </row>
    <row r="12" spans="1:9" x14ac:dyDescent="0.3">
      <c r="F12" t="s">
        <v>74</v>
      </c>
      <c r="G12" t="s">
        <v>75</v>
      </c>
      <c r="H12" t="s">
        <v>76</v>
      </c>
      <c r="I12" t="s">
        <v>38</v>
      </c>
    </row>
    <row r="13" spans="1:9" x14ac:dyDescent="0.3">
      <c r="F13" t="s">
        <v>77</v>
      </c>
      <c r="G13" t="s">
        <v>78</v>
      </c>
      <c r="H13" t="s">
        <v>79</v>
      </c>
      <c r="I13" t="s">
        <v>80</v>
      </c>
    </row>
    <row r="14" spans="1:9" x14ac:dyDescent="0.3">
      <c r="F14" t="s">
        <v>44</v>
      </c>
      <c r="G14" t="s">
        <v>81</v>
      </c>
      <c r="H14" t="s">
        <v>79</v>
      </c>
      <c r="I14" t="s">
        <v>23</v>
      </c>
    </row>
    <row r="15" spans="1:9" x14ac:dyDescent="0.3">
      <c r="F15" t="s">
        <v>46</v>
      </c>
      <c r="G15" t="s">
        <v>82</v>
      </c>
      <c r="H15" t="s">
        <v>83</v>
      </c>
      <c r="I15" t="s">
        <v>84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5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</v>
      </c>
      <c r="C2">
        <v>1000</v>
      </c>
      <c r="G2" t="s">
        <v>90</v>
      </c>
      <c r="H2" t="s">
        <v>90</v>
      </c>
      <c r="I2" t="s">
        <v>737</v>
      </c>
    </row>
    <row r="3" spans="1:9" x14ac:dyDescent="0.3">
      <c r="G3" t="s">
        <v>15</v>
      </c>
      <c r="H3" t="s">
        <v>16</v>
      </c>
    </row>
    <row r="4" spans="1:9" x14ac:dyDescent="0.3">
      <c r="F4" t="s">
        <v>17</v>
      </c>
      <c r="G4" t="s">
        <v>738</v>
      </c>
      <c r="H4" t="s">
        <v>257</v>
      </c>
      <c r="I4" t="s">
        <v>739</v>
      </c>
    </row>
    <row r="5" spans="1:9" x14ac:dyDescent="0.3">
      <c r="F5" t="s">
        <v>545</v>
      </c>
      <c r="G5" t="s">
        <v>740</v>
      </c>
      <c r="H5" t="s">
        <v>740</v>
      </c>
    </row>
    <row r="6" spans="1:9" x14ac:dyDescent="0.3">
      <c r="F6" t="s">
        <v>26</v>
      </c>
      <c r="G6" t="s">
        <v>125</v>
      </c>
      <c r="H6" t="s">
        <v>125</v>
      </c>
      <c r="I6" t="s">
        <v>29</v>
      </c>
    </row>
    <row r="7" spans="1:9" x14ac:dyDescent="0.3">
      <c r="F7" t="s">
        <v>121</v>
      </c>
      <c r="G7" t="s">
        <v>513</v>
      </c>
      <c r="H7" t="s">
        <v>513</v>
      </c>
      <c r="I7" t="s">
        <v>29</v>
      </c>
    </row>
    <row r="8" spans="1:9" x14ac:dyDescent="0.3">
      <c r="F8" t="s">
        <v>27</v>
      </c>
      <c r="G8" t="s">
        <v>232</v>
      </c>
      <c r="H8" t="s">
        <v>232</v>
      </c>
      <c r="I8" t="s">
        <v>741</v>
      </c>
    </row>
    <row r="9" spans="1:9" x14ac:dyDescent="0.3">
      <c r="F9" t="s">
        <v>30</v>
      </c>
      <c r="G9" t="s">
        <v>207</v>
      </c>
      <c r="H9" t="s">
        <v>513</v>
      </c>
      <c r="I9" t="s">
        <v>314</v>
      </c>
    </row>
    <row r="10" spans="1:9" x14ac:dyDescent="0.3">
      <c r="F10" t="s">
        <v>32</v>
      </c>
      <c r="G10" t="s">
        <v>153</v>
      </c>
      <c r="H10" t="s">
        <v>153</v>
      </c>
    </row>
    <row r="11" spans="1:9" x14ac:dyDescent="0.3">
      <c r="F11" t="s">
        <v>35</v>
      </c>
      <c r="G11" t="s">
        <v>313</v>
      </c>
      <c r="H11" t="s">
        <v>313</v>
      </c>
      <c r="I11" t="s">
        <v>271</v>
      </c>
    </row>
    <row r="12" spans="1:9" x14ac:dyDescent="0.3">
      <c r="F12" t="s">
        <v>57</v>
      </c>
      <c r="G12" t="s">
        <v>208</v>
      </c>
      <c r="H12" t="s">
        <v>208</v>
      </c>
      <c r="I12" t="s">
        <v>742</v>
      </c>
    </row>
    <row r="13" spans="1:9" x14ac:dyDescent="0.3">
      <c r="F13" t="s">
        <v>37</v>
      </c>
      <c r="G13" t="s">
        <v>313</v>
      </c>
      <c r="H13" t="s">
        <v>313</v>
      </c>
    </row>
    <row r="14" spans="1:9" x14ac:dyDescent="0.3">
      <c r="F14" t="s">
        <v>39</v>
      </c>
      <c r="G14" t="s">
        <v>601</v>
      </c>
      <c r="H14" t="s">
        <v>601</v>
      </c>
    </row>
    <row r="15" spans="1:9" x14ac:dyDescent="0.3">
      <c r="F15" t="s">
        <v>556</v>
      </c>
      <c r="G15" t="s">
        <v>232</v>
      </c>
      <c r="H15" t="s">
        <v>232</v>
      </c>
    </row>
    <row r="16" spans="1:9" x14ac:dyDescent="0.3">
      <c r="F16" t="s">
        <v>68</v>
      </c>
      <c r="G16" t="s">
        <v>536</v>
      </c>
      <c r="H16" t="s">
        <v>536</v>
      </c>
      <c r="I16" t="s">
        <v>743</v>
      </c>
    </row>
    <row r="17" spans="6:9" x14ac:dyDescent="0.3">
      <c r="F17" t="s">
        <v>144</v>
      </c>
      <c r="G17" t="s">
        <v>178</v>
      </c>
      <c r="H17" t="s">
        <v>178</v>
      </c>
    </row>
    <row r="18" spans="6:9" x14ac:dyDescent="0.3">
      <c r="F18" t="s">
        <v>561</v>
      </c>
      <c r="G18" t="s">
        <v>237</v>
      </c>
      <c r="H18" t="s">
        <v>237</v>
      </c>
    </row>
    <row r="19" spans="6:9" x14ac:dyDescent="0.3">
      <c r="F19" t="s">
        <v>74</v>
      </c>
      <c r="G19" t="s">
        <v>374</v>
      </c>
      <c r="H19" t="s">
        <v>374</v>
      </c>
    </row>
    <row r="20" spans="6:9" x14ac:dyDescent="0.3">
      <c r="F20" t="s">
        <v>744</v>
      </c>
      <c r="G20" t="s">
        <v>745</v>
      </c>
      <c r="H20" t="s">
        <v>195</v>
      </c>
      <c r="I20" t="s">
        <v>746</v>
      </c>
    </row>
    <row r="21" spans="6:9" x14ac:dyDescent="0.3">
      <c r="F21" t="s">
        <v>235</v>
      </c>
      <c r="G21" t="s">
        <v>747</v>
      </c>
      <c r="H21" t="s">
        <v>195</v>
      </c>
      <c r="I21" t="s">
        <v>45</v>
      </c>
    </row>
    <row r="22" spans="6:9" x14ac:dyDescent="0.3">
      <c r="F22" t="s">
        <v>149</v>
      </c>
      <c r="G22" t="s">
        <v>536</v>
      </c>
      <c r="H22" t="s">
        <v>163</v>
      </c>
    </row>
    <row r="23" spans="6:9" x14ac:dyDescent="0.3">
      <c r="F23" t="s">
        <v>368</v>
      </c>
      <c r="G23" t="s">
        <v>207</v>
      </c>
      <c r="H23" t="s">
        <v>207</v>
      </c>
    </row>
    <row r="24" spans="6:9" x14ac:dyDescent="0.3">
      <c r="F24" t="s">
        <v>44</v>
      </c>
      <c r="G24" t="s">
        <v>580</v>
      </c>
      <c r="H24" t="s">
        <v>580</v>
      </c>
    </row>
    <row r="25" spans="6:9" x14ac:dyDescent="0.3">
      <c r="F25" t="s">
        <v>46</v>
      </c>
      <c r="G25" t="s">
        <v>440</v>
      </c>
      <c r="H25" t="s">
        <v>441</v>
      </c>
      <c r="I25" t="s">
        <v>221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7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</v>
      </c>
      <c r="C2">
        <v>1000</v>
      </c>
      <c r="G2" t="s">
        <v>51</v>
      </c>
      <c r="H2" t="s">
        <v>51</v>
      </c>
      <c r="I2" t="s">
        <v>569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748</v>
      </c>
      <c r="H4" t="s">
        <v>749</v>
      </c>
      <c r="I4" t="s">
        <v>566</v>
      </c>
    </row>
    <row r="5" spans="1:9" x14ac:dyDescent="0.3">
      <c r="F5" t="s">
        <v>750</v>
      </c>
      <c r="G5" t="s">
        <v>751</v>
      </c>
      <c r="H5" t="s">
        <v>287</v>
      </c>
      <c r="I5" t="s">
        <v>752</v>
      </c>
    </row>
    <row r="6" spans="1:9" x14ac:dyDescent="0.3">
      <c r="F6" t="s">
        <v>121</v>
      </c>
      <c r="G6" t="s">
        <v>753</v>
      </c>
      <c r="H6" t="s">
        <v>513</v>
      </c>
      <c r="I6" t="s">
        <v>754</v>
      </c>
    </row>
    <row r="7" spans="1:9" x14ac:dyDescent="0.3">
      <c r="F7" t="s">
        <v>755</v>
      </c>
      <c r="G7" t="s">
        <v>756</v>
      </c>
      <c r="H7" t="s">
        <v>168</v>
      </c>
      <c r="I7" t="s">
        <v>757</v>
      </c>
    </row>
    <row r="8" spans="1:9" x14ac:dyDescent="0.3">
      <c r="F8" t="s">
        <v>226</v>
      </c>
      <c r="G8" t="s">
        <v>758</v>
      </c>
      <c r="H8" t="s">
        <v>354</v>
      </c>
      <c r="I8" t="s">
        <v>759</v>
      </c>
    </row>
    <row r="9" spans="1:9" x14ac:dyDescent="0.3">
      <c r="F9" t="s">
        <v>32</v>
      </c>
      <c r="G9" t="s">
        <v>760</v>
      </c>
      <c r="H9" t="s">
        <v>523</v>
      </c>
      <c r="I9" t="s">
        <v>658</v>
      </c>
    </row>
    <row r="10" spans="1:9" x14ac:dyDescent="0.3">
      <c r="F10" t="s">
        <v>761</v>
      </c>
      <c r="G10" t="s">
        <v>762</v>
      </c>
      <c r="H10" t="s">
        <v>513</v>
      </c>
      <c r="I10" t="s">
        <v>566</v>
      </c>
    </row>
    <row r="11" spans="1:9" x14ac:dyDescent="0.3">
      <c r="F11" t="s">
        <v>763</v>
      </c>
      <c r="G11" t="s">
        <v>764</v>
      </c>
      <c r="H11" t="s">
        <v>765</v>
      </c>
      <c r="I11" t="s">
        <v>766</v>
      </c>
    </row>
    <row r="12" spans="1:9" x14ac:dyDescent="0.3">
      <c r="F12" t="s">
        <v>142</v>
      </c>
      <c r="G12" t="s">
        <v>767</v>
      </c>
      <c r="H12" t="s">
        <v>168</v>
      </c>
      <c r="I12" t="s">
        <v>658</v>
      </c>
    </row>
    <row r="13" spans="1:9" x14ac:dyDescent="0.3">
      <c r="F13" t="s">
        <v>144</v>
      </c>
      <c r="G13" t="s">
        <v>183</v>
      </c>
      <c r="H13" t="s">
        <v>260</v>
      </c>
      <c r="I13" t="s">
        <v>49</v>
      </c>
    </row>
    <row r="14" spans="1:9" x14ac:dyDescent="0.3">
      <c r="F14" t="s">
        <v>768</v>
      </c>
      <c r="G14" t="s">
        <v>769</v>
      </c>
      <c r="H14" t="s">
        <v>740</v>
      </c>
      <c r="I14" t="s">
        <v>658</v>
      </c>
    </row>
    <row r="15" spans="1:9" x14ac:dyDescent="0.3">
      <c r="F15" t="s">
        <v>149</v>
      </c>
      <c r="G15" t="s">
        <v>433</v>
      </c>
      <c r="H15" t="s">
        <v>433</v>
      </c>
      <c r="I15" t="s">
        <v>658</v>
      </c>
    </row>
    <row r="16" spans="1:9" x14ac:dyDescent="0.3">
      <c r="F16" t="s">
        <v>770</v>
      </c>
      <c r="G16" t="s">
        <v>771</v>
      </c>
      <c r="H16" t="s">
        <v>497</v>
      </c>
      <c r="I16" t="s">
        <v>772</v>
      </c>
    </row>
    <row r="17" spans="6:9" x14ac:dyDescent="0.3">
      <c r="F17" t="s">
        <v>46</v>
      </c>
      <c r="G17" t="s">
        <v>773</v>
      </c>
      <c r="H17" t="s">
        <v>248</v>
      </c>
      <c r="I17" t="s">
        <v>774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4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775</v>
      </c>
      <c r="C2">
        <v>1</v>
      </c>
      <c r="G2" t="s">
        <v>51</v>
      </c>
      <c r="H2" t="s">
        <v>51</v>
      </c>
      <c r="I2" t="s">
        <v>245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18</v>
      </c>
      <c r="H4" t="s">
        <v>18</v>
      </c>
      <c r="I4" t="s">
        <v>18</v>
      </c>
    </row>
    <row r="5" spans="1:9" x14ac:dyDescent="0.3">
      <c r="F5" t="s">
        <v>22</v>
      </c>
      <c r="G5" t="s">
        <v>148</v>
      </c>
      <c r="H5" t="s">
        <v>357</v>
      </c>
      <c r="I5" t="s">
        <v>776</v>
      </c>
    </row>
    <row r="6" spans="1:9" x14ac:dyDescent="0.3">
      <c r="F6" t="s">
        <v>26</v>
      </c>
      <c r="G6" t="s">
        <v>777</v>
      </c>
      <c r="H6" t="s">
        <v>749</v>
      </c>
      <c r="I6" t="s">
        <v>19</v>
      </c>
    </row>
    <row r="7" spans="1:9" x14ac:dyDescent="0.3">
      <c r="F7" t="s">
        <v>778</v>
      </c>
      <c r="G7" t="s">
        <v>779</v>
      </c>
      <c r="H7" t="s">
        <v>780</v>
      </c>
    </row>
    <row r="8" spans="1:9" x14ac:dyDescent="0.3">
      <c r="F8" t="s">
        <v>27</v>
      </c>
      <c r="G8" t="s">
        <v>781</v>
      </c>
      <c r="H8" t="s">
        <v>132</v>
      </c>
      <c r="I8" t="s">
        <v>782</v>
      </c>
    </row>
    <row r="9" spans="1:9" x14ac:dyDescent="0.3">
      <c r="F9" t="s">
        <v>414</v>
      </c>
      <c r="G9" t="s">
        <v>783</v>
      </c>
      <c r="H9" t="s">
        <v>181</v>
      </c>
    </row>
    <row r="10" spans="1:9" x14ac:dyDescent="0.3">
      <c r="F10" t="s">
        <v>555</v>
      </c>
      <c r="G10" t="s">
        <v>784</v>
      </c>
      <c r="H10" t="s">
        <v>522</v>
      </c>
    </row>
    <row r="11" spans="1:9" x14ac:dyDescent="0.3">
      <c r="F11" t="s">
        <v>144</v>
      </c>
      <c r="G11" t="s">
        <v>785</v>
      </c>
      <c r="H11" t="s">
        <v>100</v>
      </c>
    </row>
    <row r="12" spans="1:9" x14ac:dyDescent="0.3">
      <c r="F12" t="s">
        <v>731</v>
      </c>
      <c r="G12" t="s">
        <v>786</v>
      </c>
      <c r="H12" t="s">
        <v>787</v>
      </c>
    </row>
    <row r="13" spans="1:9" x14ac:dyDescent="0.3">
      <c r="F13" t="s">
        <v>788</v>
      </c>
      <c r="G13" t="s">
        <v>528</v>
      </c>
      <c r="H13" t="s">
        <v>500</v>
      </c>
    </row>
    <row r="14" spans="1:9" x14ac:dyDescent="0.3">
      <c r="F14" t="s">
        <v>46</v>
      </c>
      <c r="G14" t="s">
        <v>789</v>
      </c>
      <c r="H14" t="s">
        <v>513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14</v>
      </c>
      <c r="C2">
        <v>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7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14</v>
      </c>
      <c r="C2">
        <v>1</v>
      </c>
      <c r="G2" t="s">
        <v>790</v>
      </c>
      <c r="H2" t="s">
        <v>790</v>
      </c>
      <c r="I2" t="s">
        <v>791</v>
      </c>
    </row>
    <row r="3" spans="1:9" x14ac:dyDescent="0.3">
      <c r="G3" t="s">
        <v>792</v>
      </c>
      <c r="H3" t="s">
        <v>792</v>
      </c>
      <c r="I3" t="s">
        <v>793</v>
      </c>
    </row>
    <row r="4" spans="1:9" x14ac:dyDescent="0.3">
      <c r="G4" t="s">
        <v>794</v>
      </c>
      <c r="H4" t="s">
        <v>794</v>
      </c>
      <c r="I4" t="s">
        <v>795</v>
      </c>
    </row>
    <row r="5" spans="1:9" x14ac:dyDescent="0.3">
      <c r="G5" t="s">
        <v>15</v>
      </c>
      <c r="H5" t="s">
        <v>16</v>
      </c>
    </row>
    <row r="6" spans="1:9" x14ac:dyDescent="0.3">
      <c r="F6" t="s">
        <v>17</v>
      </c>
      <c r="G6" t="s">
        <v>796</v>
      </c>
      <c r="H6" t="s">
        <v>796</v>
      </c>
      <c r="I6" t="s">
        <v>301</v>
      </c>
    </row>
    <row r="7" spans="1:9" x14ac:dyDescent="0.3">
      <c r="F7" t="s">
        <v>22</v>
      </c>
      <c r="G7" t="s">
        <v>301</v>
      </c>
      <c r="H7" t="s">
        <v>301</v>
      </c>
      <c r="I7" t="s">
        <v>797</v>
      </c>
    </row>
    <row r="8" spans="1:9" x14ac:dyDescent="0.3">
      <c r="F8" t="s">
        <v>27</v>
      </c>
      <c r="G8" t="s">
        <v>141</v>
      </c>
      <c r="H8" t="s">
        <v>141</v>
      </c>
      <c r="I8" t="s">
        <v>350</v>
      </c>
    </row>
    <row r="9" spans="1:9" x14ac:dyDescent="0.3">
      <c r="F9" t="s">
        <v>450</v>
      </c>
      <c r="G9" t="s">
        <v>529</v>
      </c>
      <c r="H9" t="s">
        <v>129</v>
      </c>
    </row>
    <row r="10" spans="1:9" x14ac:dyDescent="0.3">
      <c r="F10" t="s">
        <v>382</v>
      </c>
      <c r="G10" t="s">
        <v>798</v>
      </c>
      <c r="H10" t="s">
        <v>102</v>
      </c>
      <c r="I10" t="s">
        <v>799</v>
      </c>
    </row>
    <row r="11" spans="1:9" x14ac:dyDescent="0.3">
      <c r="F11" t="s">
        <v>234</v>
      </c>
      <c r="G11" t="s">
        <v>798</v>
      </c>
      <c r="H11" t="s">
        <v>102</v>
      </c>
      <c r="I11" t="s">
        <v>287</v>
      </c>
    </row>
    <row r="12" spans="1:9" x14ac:dyDescent="0.3">
      <c r="F12" t="s">
        <v>676</v>
      </c>
      <c r="G12" t="s">
        <v>800</v>
      </c>
      <c r="H12" t="s">
        <v>129</v>
      </c>
      <c r="I12" t="s">
        <v>163</v>
      </c>
    </row>
    <row r="13" spans="1:9" x14ac:dyDescent="0.3">
      <c r="F13" t="s">
        <v>801</v>
      </c>
      <c r="G13" t="s">
        <v>533</v>
      </c>
      <c r="H13" t="s">
        <v>114</v>
      </c>
      <c r="I13" t="s">
        <v>523</v>
      </c>
    </row>
    <row r="14" spans="1:9" x14ac:dyDescent="0.3">
      <c r="F14" t="s">
        <v>424</v>
      </c>
      <c r="G14" t="s">
        <v>802</v>
      </c>
      <c r="H14" t="s">
        <v>102</v>
      </c>
      <c r="I14" t="s">
        <v>647</v>
      </c>
    </row>
    <row r="15" spans="1:9" x14ac:dyDescent="0.3">
      <c r="F15" t="s">
        <v>70</v>
      </c>
      <c r="G15" t="s">
        <v>303</v>
      </c>
      <c r="H15" t="s">
        <v>360</v>
      </c>
      <c r="I15" t="s">
        <v>602</v>
      </c>
    </row>
    <row r="16" spans="1:9" x14ac:dyDescent="0.3">
      <c r="F16" t="s">
        <v>44</v>
      </c>
      <c r="G16" t="s">
        <v>533</v>
      </c>
      <c r="H16" t="s">
        <v>141</v>
      </c>
      <c r="I16" t="s">
        <v>54</v>
      </c>
    </row>
    <row r="17" spans="6:9" x14ac:dyDescent="0.3">
      <c r="F17" t="s">
        <v>46</v>
      </c>
      <c r="G17" t="s">
        <v>803</v>
      </c>
      <c r="H17" t="s">
        <v>166</v>
      </c>
      <c r="I17" t="s">
        <v>436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8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</v>
      </c>
      <c r="C2">
        <v>1000</v>
      </c>
      <c r="G2" t="s">
        <v>804</v>
      </c>
      <c r="H2" t="s">
        <v>804</v>
      </c>
      <c r="I2" t="s">
        <v>52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805</v>
      </c>
      <c r="H4" t="s">
        <v>806</v>
      </c>
      <c r="I4" t="s">
        <v>23</v>
      </c>
    </row>
    <row r="5" spans="1:9" x14ac:dyDescent="0.3">
      <c r="F5" t="s">
        <v>807</v>
      </c>
      <c r="G5" t="s">
        <v>799</v>
      </c>
      <c r="H5" t="s">
        <v>100</v>
      </c>
    </row>
    <row r="6" spans="1:9" x14ac:dyDescent="0.3">
      <c r="F6" t="s">
        <v>808</v>
      </c>
      <c r="G6" t="s">
        <v>79</v>
      </c>
      <c r="H6" t="s">
        <v>704</v>
      </c>
    </row>
    <row r="7" spans="1:9" x14ac:dyDescent="0.3">
      <c r="F7" t="s">
        <v>809</v>
      </c>
      <c r="G7" t="s">
        <v>163</v>
      </c>
      <c r="H7" t="s">
        <v>163</v>
      </c>
      <c r="I7" t="s">
        <v>810</v>
      </c>
    </row>
    <row r="8" spans="1:9" x14ac:dyDescent="0.3">
      <c r="F8" t="s">
        <v>811</v>
      </c>
      <c r="G8" t="s">
        <v>100</v>
      </c>
      <c r="H8" t="s">
        <v>100</v>
      </c>
    </row>
    <row r="9" spans="1:9" x14ac:dyDescent="0.3">
      <c r="F9" t="s">
        <v>812</v>
      </c>
      <c r="G9" t="s">
        <v>168</v>
      </c>
      <c r="H9" t="s">
        <v>168</v>
      </c>
      <c r="I9" t="s">
        <v>335</v>
      </c>
    </row>
    <row r="10" spans="1:9" x14ac:dyDescent="0.3">
      <c r="F10" t="s">
        <v>813</v>
      </c>
      <c r="G10" t="s">
        <v>814</v>
      </c>
      <c r="H10" t="s">
        <v>117</v>
      </c>
    </row>
    <row r="11" spans="1:9" x14ac:dyDescent="0.3">
      <c r="F11" t="s">
        <v>815</v>
      </c>
      <c r="G11" t="s">
        <v>814</v>
      </c>
      <c r="H11" t="s">
        <v>117</v>
      </c>
      <c r="I11" t="s">
        <v>38</v>
      </c>
    </row>
    <row r="12" spans="1:9" x14ac:dyDescent="0.3">
      <c r="F12" t="s">
        <v>816</v>
      </c>
      <c r="G12" t="s">
        <v>299</v>
      </c>
      <c r="H12" t="s">
        <v>100</v>
      </c>
    </row>
    <row r="13" spans="1:9" x14ac:dyDescent="0.3">
      <c r="F13" t="s">
        <v>817</v>
      </c>
      <c r="G13" t="s">
        <v>799</v>
      </c>
      <c r="H13" t="s">
        <v>100</v>
      </c>
    </row>
    <row r="14" spans="1:9" x14ac:dyDescent="0.3">
      <c r="F14" t="s">
        <v>457</v>
      </c>
      <c r="G14" t="s">
        <v>127</v>
      </c>
      <c r="H14" t="s">
        <v>100</v>
      </c>
    </row>
    <row r="15" spans="1:9" x14ac:dyDescent="0.3">
      <c r="F15" t="s">
        <v>818</v>
      </c>
      <c r="G15" t="s">
        <v>819</v>
      </c>
      <c r="H15" t="s">
        <v>304</v>
      </c>
      <c r="I15" t="s">
        <v>43</v>
      </c>
    </row>
    <row r="16" spans="1:9" x14ac:dyDescent="0.3">
      <c r="F16" t="s">
        <v>820</v>
      </c>
      <c r="G16" t="s">
        <v>260</v>
      </c>
      <c r="H16" t="s">
        <v>260</v>
      </c>
    </row>
    <row r="17" spans="6:8" x14ac:dyDescent="0.3">
      <c r="F17" t="s">
        <v>770</v>
      </c>
      <c r="G17" t="s">
        <v>821</v>
      </c>
      <c r="H17" t="s">
        <v>822</v>
      </c>
    </row>
    <row r="18" spans="6:8" x14ac:dyDescent="0.3">
      <c r="F18" t="s">
        <v>46</v>
      </c>
      <c r="G18" t="s">
        <v>823</v>
      </c>
      <c r="H18" t="s">
        <v>575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4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824</v>
      </c>
      <c r="C2">
        <v>1</v>
      </c>
      <c r="G2" t="s">
        <v>825</v>
      </c>
      <c r="H2" t="s">
        <v>825</v>
      </c>
      <c r="I2">
        <v>7</v>
      </c>
      <c r="J2" t="s">
        <v>218</v>
      </c>
    </row>
    <row r="3" spans="1:10" x14ac:dyDescent="0.3">
      <c r="G3" t="s">
        <v>15</v>
      </c>
      <c r="H3" t="s">
        <v>16</v>
      </c>
    </row>
    <row r="4" spans="1:10" x14ac:dyDescent="0.3">
      <c r="F4" t="s">
        <v>17</v>
      </c>
      <c r="G4" t="s">
        <v>112</v>
      </c>
      <c r="H4" t="s">
        <v>112</v>
      </c>
      <c r="J4" t="s">
        <v>237</v>
      </c>
    </row>
    <row r="5" spans="1:10" x14ac:dyDescent="0.3">
      <c r="F5" t="s">
        <v>826</v>
      </c>
      <c r="G5" t="s">
        <v>827</v>
      </c>
      <c r="H5" t="s">
        <v>827</v>
      </c>
    </row>
    <row r="6" spans="1:10" x14ac:dyDescent="0.3">
      <c r="F6" t="s">
        <v>121</v>
      </c>
      <c r="G6" t="s">
        <v>299</v>
      </c>
      <c r="H6" t="s">
        <v>798</v>
      </c>
      <c r="J6" t="s">
        <v>527</v>
      </c>
    </row>
    <row r="7" spans="1:10" x14ac:dyDescent="0.3">
      <c r="F7" t="s">
        <v>27</v>
      </c>
      <c r="G7" t="s">
        <v>828</v>
      </c>
      <c r="H7" t="s">
        <v>502</v>
      </c>
      <c r="J7" t="s">
        <v>274</v>
      </c>
    </row>
    <row r="8" spans="1:10" x14ac:dyDescent="0.3">
      <c r="F8" t="s">
        <v>37</v>
      </c>
      <c r="G8" t="s">
        <v>829</v>
      </c>
      <c r="H8" t="s">
        <v>116</v>
      </c>
      <c r="J8" t="s">
        <v>18</v>
      </c>
    </row>
    <row r="9" spans="1:10" x14ac:dyDescent="0.3">
      <c r="F9" t="s">
        <v>144</v>
      </c>
      <c r="G9" t="s">
        <v>830</v>
      </c>
      <c r="H9" t="s">
        <v>116</v>
      </c>
      <c r="J9" t="s">
        <v>354</v>
      </c>
    </row>
    <row r="10" spans="1:10" x14ac:dyDescent="0.3">
      <c r="F10" t="s">
        <v>70</v>
      </c>
      <c r="G10" t="s">
        <v>831</v>
      </c>
      <c r="H10" t="s">
        <v>136</v>
      </c>
      <c r="J10" t="s">
        <v>527</v>
      </c>
    </row>
    <row r="11" spans="1:10" x14ac:dyDescent="0.3">
      <c r="F11" t="s">
        <v>768</v>
      </c>
      <c r="G11" t="s">
        <v>832</v>
      </c>
      <c r="H11" t="s">
        <v>127</v>
      </c>
      <c r="J11" t="s">
        <v>310</v>
      </c>
    </row>
    <row r="12" spans="1:10" x14ac:dyDescent="0.3">
      <c r="F12" t="s">
        <v>368</v>
      </c>
      <c r="G12" t="s">
        <v>833</v>
      </c>
      <c r="H12" t="s">
        <v>827</v>
      </c>
    </row>
    <row r="13" spans="1:10" x14ac:dyDescent="0.3">
      <c r="F13" t="s">
        <v>834</v>
      </c>
      <c r="J13" t="s">
        <v>315</v>
      </c>
    </row>
    <row r="14" spans="1:10" x14ac:dyDescent="0.3">
      <c r="F14" t="s">
        <v>46</v>
      </c>
      <c r="G14" t="s">
        <v>835</v>
      </c>
      <c r="H14" t="s">
        <v>836</v>
      </c>
      <c r="J14" t="s">
        <v>837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50</v>
      </c>
      <c r="C2">
        <v>1000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13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838</v>
      </c>
      <c r="B2" t="s">
        <v>839</v>
      </c>
      <c r="H2" t="s">
        <v>804</v>
      </c>
      <c r="I2" t="s">
        <v>218</v>
      </c>
    </row>
    <row r="3" spans="1:9" x14ac:dyDescent="0.3">
      <c r="A3" t="s">
        <v>840</v>
      </c>
      <c r="G3" t="s">
        <v>15</v>
      </c>
      <c r="H3" t="s">
        <v>53</v>
      </c>
    </row>
    <row r="4" spans="1:9" x14ac:dyDescent="0.3">
      <c r="F4" t="s">
        <v>841</v>
      </c>
      <c r="G4" t="s">
        <v>842</v>
      </c>
      <c r="H4" t="s">
        <v>56</v>
      </c>
      <c r="I4" t="s">
        <v>843</v>
      </c>
    </row>
    <row r="5" spans="1:9" x14ac:dyDescent="0.3">
      <c r="F5" t="s">
        <v>844</v>
      </c>
      <c r="G5" t="s">
        <v>845</v>
      </c>
      <c r="H5" t="s">
        <v>846</v>
      </c>
      <c r="I5" t="s">
        <v>69</v>
      </c>
    </row>
    <row r="6" spans="1:9" x14ac:dyDescent="0.3">
      <c r="F6" t="s">
        <v>545</v>
      </c>
      <c r="G6" t="s">
        <v>847</v>
      </c>
      <c r="H6" t="s">
        <v>822</v>
      </c>
      <c r="I6" t="s">
        <v>848</v>
      </c>
    </row>
    <row r="7" spans="1:9" x14ac:dyDescent="0.3">
      <c r="F7" t="s">
        <v>22</v>
      </c>
      <c r="G7" t="s">
        <v>849</v>
      </c>
      <c r="H7" t="s">
        <v>728</v>
      </c>
    </row>
    <row r="8" spans="1:9" x14ac:dyDescent="0.3">
      <c r="F8" t="s">
        <v>121</v>
      </c>
      <c r="G8" t="s">
        <v>827</v>
      </c>
      <c r="H8" t="s">
        <v>831</v>
      </c>
    </row>
    <row r="9" spans="1:9" x14ac:dyDescent="0.3">
      <c r="F9" t="s">
        <v>142</v>
      </c>
      <c r="G9" t="s">
        <v>827</v>
      </c>
      <c r="H9" t="s">
        <v>827</v>
      </c>
      <c r="I9" t="s">
        <v>299</v>
      </c>
    </row>
    <row r="10" spans="1:9" x14ac:dyDescent="0.3">
      <c r="F10" t="s">
        <v>559</v>
      </c>
      <c r="G10" t="s">
        <v>779</v>
      </c>
      <c r="H10" t="s">
        <v>850</v>
      </c>
      <c r="I10" t="s">
        <v>851</v>
      </c>
    </row>
    <row r="11" spans="1:9" x14ac:dyDescent="0.3">
      <c r="F11" t="s">
        <v>144</v>
      </c>
      <c r="G11" t="s">
        <v>852</v>
      </c>
      <c r="H11" t="s">
        <v>361</v>
      </c>
      <c r="I11" t="s">
        <v>366</v>
      </c>
    </row>
    <row r="12" spans="1:9" x14ac:dyDescent="0.3">
      <c r="F12" t="s">
        <v>70</v>
      </c>
      <c r="H12" t="s">
        <v>853</v>
      </c>
    </row>
    <row r="13" spans="1:9" x14ac:dyDescent="0.3">
      <c r="F13" t="s">
        <v>46</v>
      </c>
      <c r="G13" t="s">
        <v>854</v>
      </c>
      <c r="H13" t="s">
        <v>79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9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855</v>
      </c>
      <c r="B2" t="s">
        <v>856</v>
      </c>
      <c r="C2">
        <v>1000</v>
      </c>
      <c r="G2" t="s">
        <v>51</v>
      </c>
      <c r="H2" t="s">
        <v>51</v>
      </c>
      <c r="I2" t="s">
        <v>52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857</v>
      </c>
      <c r="H4" t="s">
        <v>31</v>
      </c>
      <c r="I4" t="s">
        <v>49</v>
      </c>
    </row>
    <row r="5" spans="1:9" x14ac:dyDescent="0.3">
      <c r="F5" t="s">
        <v>545</v>
      </c>
      <c r="G5" t="s">
        <v>848</v>
      </c>
      <c r="H5" t="s">
        <v>536</v>
      </c>
      <c r="I5" t="s">
        <v>447</v>
      </c>
    </row>
    <row r="6" spans="1:9" x14ac:dyDescent="0.3">
      <c r="F6" t="s">
        <v>22</v>
      </c>
      <c r="G6" t="s">
        <v>858</v>
      </c>
      <c r="H6" t="s">
        <v>740</v>
      </c>
      <c r="I6" t="s">
        <v>859</v>
      </c>
    </row>
    <row r="7" spans="1:9" x14ac:dyDescent="0.3">
      <c r="F7" t="s">
        <v>26</v>
      </c>
      <c r="G7" t="s">
        <v>860</v>
      </c>
      <c r="H7" t="s">
        <v>861</v>
      </c>
      <c r="I7" t="s">
        <v>689</v>
      </c>
    </row>
    <row r="8" spans="1:9" x14ac:dyDescent="0.3">
      <c r="F8" t="s">
        <v>862</v>
      </c>
      <c r="G8" t="s">
        <v>863</v>
      </c>
      <c r="H8" t="s">
        <v>25</v>
      </c>
      <c r="I8" t="s">
        <v>864</v>
      </c>
    </row>
    <row r="9" spans="1:9" x14ac:dyDescent="0.3">
      <c r="F9" t="s">
        <v>551</v>
      </c>
      <c r="G9" t="s">
        <v>865</v>
      </c>
      <c r="H9" t="s">
        <v>866</v>
      </c>
      <c r="I9" t="s">
        <v>867</v>
      </c>
    </row>
    <row r="10" spans="1:9" x14ac:dyDescent="0.3">
      <c r="F10" t="s">
        <v>226</v>
      </c>
      <c r="G10" t="s">
        <v>868</v>
      </c>
      <c r="H10" t="s">
        <v>869</v>
      </c>
      <c r="I10" t="s">
        <v>49</v>
      </c>
    </row>
    <row r="11" spans="1:9" x14ac:dyDescent="0.3">
      <c r="F11" t="s">
        <v>35</v>
      </c>
      <c r="G11" t="s">
        <v>870</v>
      </c>
      <c r="H11" t="s">
        <v>163</v>
      </c>
      <c r="I11" t="s">
        <v>616</v>
      </c>
    </row>
    <row r="12" spans="1:9" x14ac:dyDescent="0.3">
      <c r="F12" t="s">
        <v>871</v>
      </c>
      <c r="G12" t="s">
        <v>872</v>
      </c>
      <c r="H12" t="s">
        <v>740</v>
      </c>
      <c r="I12" t="s">
        <v>21</v>
      </c>
    </row>
    <row r="13" spans="1:9" x14ac:dyDescent="0.3">
      <c r="F13" t="s">
        <v>873</v>
      </c>
      <c r="G13" t="s">
        <v>373</v>
      </c>
      <c r="H13" t="s">
        <v>232</v>
      </c>
      <c r="I13" t="s">
        <v>49</v>
      </c>
    </row>
    <row r="14" spans="1:9" x14ac:dyDescent="0.3">
      <c r="F14" t="s">
        <v>135</v>
      </c>
      <c r="G14" t="s">
        <v>874</v>
      </c>
      <c r="H14" t="s">
        <v>207</v>
      </c>
      <c r="I14" t="s">
        <v>305</v>
      </c>
    </row>
    <row r="15" spans="1:9" x14ac:dyDescent="0.3">
      <c r="F15" t="s">
        <v>39</v>
      </c>
      <c r="G15" t="s">
        <v>875</v>
      </c>
      <c r="H15" t="s">
        <v>301</v>
      </c>
      <c r="I15" t="s">
        <v>43</v>
      </c>
    </row>
    <row r="16" spans="1:9" x14ac:dyDescent="0.3">
      <c r="F16" t="s">
        <v>97</v>
      </c>
      <c r="G16" t="s">
        <v>240</v>
      </c>
      <c r="H16" t="s">
        <v>34</v>
      </c>
      <c r="I16" t="s">
        <v>876</v>
      </c>
    </row>
    <row r="17" spans="6:9" x14ac:dyDescent="0.3">
      <c r="F17" t="s">
        <v>272</v>
      </c>
      <c r="G17" t="s">
        <v>877</v>
      </c>
      <c r="H17" t="s">
        <v>877</v>
      </c>
      <c r="I17" t="s">
        <v>766</v>
      </c>
    </row>
    <row r="18" spans="6:9" x14ac:dyDescent="0.3">
      <c r="F18" t="s">
        <v>144</v>
      </c>
      <c r="G18" t="s">
        <v>878</v>
      </c>
      <c r="H18" t="s">
        <v>228</v>
      </c>
      <c r="I18" t="s">
        <v>879</v>
      </c>
    </row>
    <row r="19" spans="6:9" x14ac:dyDescent="0.3">
      <c r="F19" t="s">
        <v>561</v>
      </c>
      <c r="G19" t="s">
        <v>880</v>
      </c>
      <c r="H19" t="s">
        <v>843</v>
      </c>
      <c r="I19" t="s">
        <v>772</v>
      </c>
    </row>
    <row r="20" spans="6:9" x14ac:dyDescent="0.3">
      <c r="F20" t="s">
        <v>801</v>
      </c>
      <c r="G20" t="s">
        <v>760</v>
      </c>
      <c r="H20" t="s">
        <v>740</v>
      </c>
      <c r="I20" t="s">
        <v>23</v>
      </c>
    </row>
    <row r="21" spans="6:9" x14ac:dyDescent="0.3">
      <c r="F21" t="s">
        <v>70</v>
      </c>
      <c r="G21" t="s">
        <v>789</v>
      </c>
      <c r="H21" t="s">
        <v>166</v>
      </c>
      <c r="I21" t="s">
        <v>685</v>
      </c>
    </row>
    <row r="22" spans="6:9" x14ac:dyDescent="0.3">
      <c r="F22" t="s">
        <v>881</v>
      </c>
      <c r="G22" t="s">
        <v>767</v>
      </c>
      <c r="H22" t="s">
        <v>527</v>
      </c>
      <c r="I22" t="s">
        <v>882</v>
      </c>
    </row>
    <row r="23" spans="6:9" x14ac:dyDescent="0.3">
      <c r="F23" t="s">
        <v>883</v>
      </c>
      <c r="G23" t="s">
        <v>874</v>
      </c>
      <c r="H23" t="s">
        <v>163</v>
      </c>
      <c r="I23" t="s">
        <v>43</v>
      </c>
    </row>
    <row r="24" spans="6:9" x14ac:dyDescent="0.3">
      <c r="F24" t="s">
        <v>884</v>
      </c>
      <c r="G24" t="s">
        <v>885</v>
      </c>
      <c r="H24" t="s">
        <v>124</v>
      </c>
      <c r="I24" t="s">
        <v>886</v>
      </c>
    </row>
    <row r="25" spans="6:9" x14ac:dyDescent="0.3">
      <c r="F25" t="s">
        <v>235</v>
      </c>
      <c r="G25" t="s">
        <v>180</v>
      </c>
      <c r="H25" t="s">
        <v>527</v>
      </c>
      <c r="I25" t="s">
        <v>887</v>
      </c>
    </row>
    <row r="26" spans="6:9" x14ac:dyDescent="0.3">
      <c r="F26" t="s">
        <v>368</v>
      </c>
      <c r="G26" t="s">
        <v>180</v>
      </c>
      <c r="H26" t="s">
        <v>573</v>
      </c>
      <c r="I26" t="s">
        <v>673</v>
      </c>
    </row>
    <row r="27" spans="6:9" x14ac:dyDescent="0.3">
      <c r="F27" t="s">
        <v>77</v>
      </c>
      <c r="G27" t="s">
        <v>888</v>
      </c>
      <c r="H27" t="s">
        <v>207</v>
      </c>
      <c r="I27" t="s">
        <v>43</v>
      </c>
    </row>
    <row r="28" spans="6:9" x14ac:dyDescent="0.3">
      <c r="F28" t="s">
        <v>44</v>
      </c>
      <c r="G28" t="s">
        <v>159</v>
      </c>
      <c r="H28" t="s">
        <v>527</v>
      </c>
      <c r="I28" t="s">
        <v>28</v>
      </c>
    </row>
    <row r="29" spans="6:9" x14ac:dyDescent="0.3">
      <c r="F29" t="s">
        <v>46</v>
      </c>
      <c r="G29" t="s">
        <v>889</v>
      </c>
      <c r="H29" t="s">
        <v>890</v>
      </c>
      <c r="I29" t="s">
        <v>661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85</v>
      </c>
      <c r="G1" s="1" t="s">
        <v>86</v>
      </c>
      <c r="H1" s="1" t="s">
        <v>87</v>
      </c>
      <c r="I1" s="1" t="s">
        <v>88</v>
      </c>
    </row>
    <row r="2" spans="1:9" x14ac:dyDescent="0.3">
      <c r="A2" t="s">
        <v>89</v>
      </c>
      <c r="C2">
        <v>1</v>
      </c>
      <c r="G2" t="s">
        <v>90</v>
      </c>
      <c r="H2" t="s">
        <v>90</v>
      </c>
      <c r="I2" t="s">
        <v>91</v>
      </c>
    </row>
    <row r="3" spans="1:9" x14ac:dyDescent="0.3">
      <c r="G3" t="s">
        <v>15</v>
      </c>
      <c r="H3" t="s">
        <v>16</v>
      </c>
    </row>
    <row r="4" spans="1:9" x14ac:dyDescent="0.3">
      <c r="F4" t="s">
        <v>17</v>
      </c>
      <c r="I4" t="s">
        <v>92</v>
      </c>
    </row>
    <row r="5" spans="1:9" x14ac:dyDescent="0.3">
      <c r="F5" t="s">
        <v>27</v>
      </c>
      <c r="G5" t="s">
        <v>61</v>
      </c>
      <c r="H5" t="s">
        <v>61</v>
      </c>
      <c r="I5" t="s">
        <v>93</v>
      </c>
    </row>
    <row r="6" spans="1:9" x14ac:dyDescent="0.3">
      <c r="F6" t="s">
        <v>94</v>
      </c>
      <c r="G6" t="s">
        <v>95</v>
      </c>
      <c r="H6" t="s">
        <v>95</v>
      </c>
      <c r="I6" t="s">
        <v>96</v>
      </c>
    </row>
    <row r="7" spans="1:9" x14ac:dyDescent="0.3">
      <c r="F7" t="s">
        <v>97</v>
      </c>
      <c r="G7" t="s">
        <v>98</v>
      </c>
      <c r="H7" t="s">
        <v>98</v>
      </c>
      <c r="I7" t="s">
        <v>99</v>
      </c>
    </row>
    <row r="8" spans="1:9" x14ac:dyDescent="0.3">
      <c r="F8" t="s">
        <v>41</v>
      </c>
      <c r="G8" t="s">
        <v>100</v>
      </c>
      <c r="H8" t="s">
        <v>100</v>
      </c>
    </row>
    <row r="9" spans="1:9" x14ac:dyDescent="0.3">
      <c r="F9" t="s">
        <v>101</v>
      </c>
      <c r="G9" t="s">
        <v>102</v>
      </c>
      <c r="H9" t="s">
        <v>102</v>
      </c>
    </row>
    <row r="10" spans="1:9" x14ac:dyDescent="0.3">
      <c r="F10" t="s">
        <v>103</v>
      </c>
      <c r="G10" t="s">
        <v>104</v>
      </c>
      <c r="H10" t="s">
        <v>104</v>
      </c>
    </row>
    <row r="11" spans="1:9" x14ac:dyDescent="0.3">
      <c r="F11" t="s">
        <v>105</v>
      </c>
      <c r="G11" t="s">
        <v>106</v>
      </c>
      <c r="H11" t="s">
        <v>107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891</v>
      </c>
      <c r="C2">
        <v>1E-3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12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892</v>
      </c>
      <c r="B2" t="s">
        <v>893</v>
      </c>
      <c r="C2">
        <v>1</v>
      </c>
      <c r="G2" t="s">
        <v>894</v>
      </c>
      <c r="H2" t="s">
        <v>894</v>
      </c>
      <c r="I2" t="s">
        <v>245</v>
      </c>
    </row>
    <row r="3" spans="1:9" x14ac:dyDescent="0.3">
      <c r="G3" t="s">
        <v>15</v>
      </c>
      <c r="H3" t="s">
        <v>16</v>
      </c>
    </row>
    <row r="4" spans="1:9" x14ac:dyDescent="0.3">
      <c r="F4" t="s">
        <v>17</v>
      </c>
      <c r="G4" t="s">
        <v>112</v>
      </c>
      <c r="H4" t="s">
        <v>112</v>
      </c>
      <c r="I4" t="s">
        <v>233</v>
      </c>
    </row>
    <row r="5" spans="1:9" x14ac:dyDescent="0.3">
      <c r="F5" t="s">
        <v>895</v>
      </c>
      <c r="G5" t="s">
        <v>18</v>
      </c>
      <c r="H5" t="s">
        <v>18</v>
      </c>
      <c r="I5" t="s">
        <v>896</v>
      </c>
    </row>
    <row r="6" spans="1:9" x14ac:dyDescent="0.3">
      <c r="F6" t="s">
        <v>27</v>
      </c>
      <c r="G6" t="s">
        <v>660</v>
      </c>
      <c r="H6" t="s">
        <v>897</v>
      </c>
      <c r="I6" t="s">
        <v>473</v>
      </c>
    </row>
    <row r="7" spans="1:9" x14ac:dyDescent="0.3">
      <c r="F7" t="s">
        <v>35</v>
      </c>
      <c r="G7" t="s">
        <v>343</v>
      </c>
      <c r="H7" t="s">
        <v>343</v>
      </c>
    </row>
    <row r="8" spans="1:9" x14ac:dyDescent="0.3">
      <c r="F8" t="s">
        <v>871</v>
      </c>
      <c r="G8" t="s">
        <v>898</v>
      </c>
      <c r="H8" t="s">
        <v>899</v>
      </c>
      <c r="I8" t="s">
        <v>221</v>
      </c>
    </row>
    <row r="9" spans="1:9" x14ac:dyDescent="0.3">
      <c r="F9" t="s">
        <v>37</v>
      </c>
      <c r="G9" t="s">
        <v>31</v>
      </c>
      <c r="H9" t="s">
        <v>31</v>
      </c>
    </row>
    <row r="10" spans="1:9" x14ac:dyDescent="0.3">
      <c r="F10" t="s">
        <v>873</v>
      </c>
      <c r="G10" t="s">
        <v>900</v>
      </c>
      <c r="H10" t="s">
        <v>901</v>
      </c>
      <c r="I10" t="s">
        <v>221</v>
      </c>
    </row>
    <row r="11" spans="1:9" x14ac:dyDescent="0.3">
      <c r="F11" t="s">
        <v>149</v>
      </c>
      <c r="G11" t="s">
        <v>902</v>
      </c>
      <c r="H11" t="s">
        <v>374</v>
      </c>
    </row>
    <row r="12" spans="1:9" x14ac:dyDescent="0.3">
      <c r="F12" t="s">
        <v>46</v>
      </c>
      <c r="G12" t="s">
        <v>903</v>
      </c>
      <c r="H12" t="s">
        <v>903</v>
      </c>
      <c r="I12" t="s">
        <v>221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3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14</v>
      </c>
      <c r="C2">
        <v>1</v>
      </c>
      <c r="G2" t="s">
        <v>825</v>
      </c>
      <c r="H2" t="s">
        <v>825</v>
      </c>
      <c r="I2">
        <v>6</v>
      </c>
      <c r="J2" t="s">
        <v>284</v>
      </c>
    </row>
    <row r="3" spans="1:10" x14ac:dyDescent="0.3">
      <c r="G3" t="s">
        <v>15</v>
      </c>
      <c r="H3" t="s">
        <v>16</v>
      </c>
    </row>
    <row r="4" spans="1:10" x14ac:dyDescent="0.3">
      <c r="F4" t="s">
        <v>17</v>
      </c>
      <c r="G4" t="s">
        <v>18</v>
      </c>
      <c r="H4" t="s">
        <v>18</v>
      </c>
      <c r="J4" t="s">
        <v>92</v>
      </c>
    </row>
    <row r="5" spans="1:10" x14ac:dyDescent="0.3">
      <c r="F5" t="s">
        <v>904</v>
      </c>
      <c r="G5" t="s">
        <v>846</v>
      </c>
      <c r="H5" t="s">
        <v>799</v>
      </c>
      <c r="J5" t="s">
        <v>93</v>
      </c>
    </row>
    <row r="6" spans="1:10" x14ac:dyDescent="0.3">
      <c r="F6" t="s">
        <v>121</v>
      </c>
      <c r="G6" t="s">
        <v>905</v>
      </c>
      <c r="H6" t="s">
        <v>906</v>
      </c>
    </row>
    <row r="7" spans="1:10" x14ac:dyDescent="0.3">
      <c r="F7" t="s">
        <v>27</v>
      </c>
      <c r="G7" t="s">
        <v>907</v>
      </c>
      <c r="H7" t="s">
        <v>496</v>
      </c>
    </row>
    <row r="8" spans="1:10" x14ac:dyDescent="0.3">
      <c r="F8" t="s">
        <v>30</v>
      </c>
      <c r="G8" t="s">
        <v>846</v>
      </c>
      <c r="H8" t="s">
        <v>845</v>
      </c>
    </row>
    <row r="9" spans="1:10" x14ac:dyDescent="0.3">
      <c r="F9" t="s">
        <v>37</v>
      </c>
      <c r="G9" t="s">
        <v>850</v>
      </c>
      <c r="H9" t="s">
        <v>908</v>
      </c>
    </row>
    <row r="10" spans="1:10" x14ac:dyDescent="0.3">
      <c r="F10" t="s">
        <v>230</v>
      </c>
      <c r="G10" t="s">
        <v>704</v>
      </c>
      <c r="H10" t="s">
        <v>120</v>
      </c>
    </row>
    <row r="11" spans="1:10" x14ac:dyDescent="0.3">
      <c r="F11" t="s">
        <v>144</v>
      </c>
      <c r="G11" t="s">
        <v>136</v>
      </c>
      <c r="H11" t="s">
        <v>136</v>
      </c>
    </row>
    <row r="12" spans="1:10" x14ac:dyDescent="0.3">
      <c r="F12" t="s">
        <v>368</v>
      </c>
      <c r="G12" t="s">
        <v>728</v>
      </c>
      <c r="H12" t="s">
        <v>728</v>
      </c>
    </row>
    <row r="13" spans="1:10" x14ac:dyDescent="0.3">
      <c r="F13" t="s">
        <v>46</v>
      </c>
      <c r="G13" t="s">
        <v>909</v>
      </c>
      <c r="H13" t="s">
        <v>268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3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910</v>
      </c>
    </row>
    <row r="3" spans="1:3" x14ac:dyDescent="0.3">
      <c r="A3" t="s">
        <v>911</v>
      </c>
      <c r="C3">
        <v>1E-3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891</v>
      </c>
      <c r="C2">
        <v>1E-3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14</v>
      </c>
      <c r="C2">
        <v>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12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912</v>
      </c>
      <c r="C2">
        <v>1</v>
      </c>
      <c r="G2" t="s">
        <v>90</v>
      </c>
      <c r="H2" t="s">
        <v>90</v>
      </c>
      <c r="I2" t="s">
        <v>569</v>
      </c>
    </row>
    <row r="3" spans="1:9" x14ac:dyDescent="0.3">
      <c r="G3" t="s">
        <v>15</v>
      </c>
      <c r="H3" t="s">
        <v>16</v>
      </c>
    </row>
    <row r="4" spans="1:9" x14ac:dyDescent="0.3">
      <c r="F4" t="s">
        <v>17</v>
      </c>
      <c r="G4" t="s">
        <v>112</v>
      </c>
      <c r="H4" t="s">
        <v>112</v>
      </c>
      <c r="I4" t="s">
        <v>882</v>
      </c>
    </row>
    <row r="5" spans="1:9" x14ac:dyDescent="0.3">
      <c r="F5" t="s">
        <v>895</v>
      </c>
      <c r="G5" t="s">
        <v>79</v>
      </c>
      <c r="H5" t="s">
        <v>120</v>
      </c>
      <c r="I5" t="s">
        <v>899</v>
      </c>
    </row>
    <row r="6" spans="1:9" x14ac:dyDescent="0.3">
      <c r="F6" t="s">
        <v>258</v>
      </c>
      <c r="G6" t="s">
        <v>913</v>
      </c>
      <c r="H6" t="s">
        <v>580</v>
      </c>
      <c r="I6" t="s">
        <v>212</v>
      </c>
    </row>
    <row r="7" spans="1:9" x14ac:dyDescent="0.3">
      <c r="F7" t="s">
        <v>450</v>
      </c>
      <c r="G7" t="s">
        <v>914</v>
      </c>
      <c r="H7" t="s">
        <v>102</v>
      </c>
    </row>
    <row r="8" spans="1:9" x14ac:dyDescent="0.3">
      <c r="F8" t="s">
        <v>57</v>
      </c>
      <c r="G8" t="s">
        <v>310</v>
      </c>
      <c r="H8" t="s">
        <v>310</v>
      </c>
      <c r="I8" t="s">
        <v>19</v>
      </c>
    </row>
    <row r="9" spans="1:9" x14ac:dyDescent="0.3">
      <c r="F9" t="s">
        <v>37</v>
      </c>
      <c r="G9" t="s">
        <v>538</v>
      </c>
      <c r="H9" t="s">
        <v>915</v>
      </c>
      <c r="I9" t="s">
        <v>916</v>
      </c>
    </row>
    <row r="10" spans="1:9" x14ac:dyDescent="0.3">
      <c r="F10" t="s">
        <v>144</v>
      </c>
      <c r="G10" t="s">
        <v>827</v>
      </c>
      <c r="H10" t="s">
        <v>827</v>
      </c>
      <c r="I10" t="s">
        <v>901</v>
      </c>
    </row>
    <row r="11" spans="1:9" x14ac:dyDescent="0.3">
      <c r="F11" t="s">
        <v>599</v>
      </c>
      <c r="G11" t="s">
        <v>917</v>
      </c>
      <c r="H11" t="s">
        <v>527</v>
      </c>
      <c r="I11" t="s">
        <v>197</v>
      </c>
    </row>
    <row r="12" spans="1:9" x14ac:dyDescent="0.3">
      <c r="F12" t="s">
        <v>46</v>
      </c>
      <c r="G12" t="s">
        <v>918</v>
      </c>
      <c r="H12" t="s">
        <v>919</v>
      </c>
      <c r="I12" t="s">
        <v>920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7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921</v>
      </c>
      <c r="B2" t="s">
        <v>922</v>
      </c>
      <c r="C2">
        <v>1000</v>
      </c>
      <c r="G2" t="s">
        <v>51</v>
      </c>
      <c r="H2" t="s">
        <v>51</v>
      </c>
      <c r="I2" t="s">
        <v>340</v>
      </c>
      <c r="J2" t="s">
        <v>340</v>
      </c>
    </row>
    <row r="3" spans="1:10" x14ac:dyDescent="0.3">
      <c r="G3" t="s">
        <v>15</v>
      </c>
      <c r="H3" t="s">
        <v>53</v>
      </c>
      <c r="I3" t="s">
        <v>923</v>
      </c>
      <c r="J3" t="s">
        <v>924</v>
      </c>
    </row>
    <row r="4" spans="1:10" x14ac:dyDescent="0.3">
      <c r="F4" t="s">
        <v>925</v>
      </c>
      <c r="G4" t="s">
        <v>502</v>
      </c>
      <c r="H4" t="s">
        <v>360</v>
      </c>
      <c r="I4" t="s">
        <v>338</v>
      </c>
      <c r="J4" t="s">
        <v>890</v>
      </c>
    </row>
    <row r="5" spans="1:10" x14ac:dyDescent="0.3">
      <c r="F5" t="s">
        <v>750</v>
      </c>
      <c r="G5" t="s">
        <v>926</v>
      </c>
      <c r="H5" t="s">
        <v>155</v>
      </c>
      <c r="I5" t="s">
        <v>927</v>
      </c>
      <c r="J5" t="s">
        <v>476</v>
      </c>
    </row>
    <row r="6" spans="1:10" x14ac:dyDescent="0.3">
      <c r="F6" t="s">
        <v>26</v>
      </c>
      <c r="G6" t="s">
        <v>928</v>
      </c>
      <c r="H6" t="s">
        <v>120</v>
      </c>
      <c r="I6" t="s">
        <v>195</v>
      </c>
      <c r="J6" t="s">
        <v>287</v>
      </c>
    </row>
    <row r="7" spans="1:10" x14ac:dyDescent="0.3">
      <c r="F7" t="s">
        <v>121</v>
      </c>
      <c r="G7" t="s">
        <v>929</v>
      </c>
      <c r="H7" t="s">
        <v>662</v>
      </c>
      <c r="I7" t="s">
        <v>930</v>
      </c>
      <c r="J7" t="s">
        <v>224</v>
      </c>
    </row>
    <row r="8" spans="1:10" x14ac:dyDescent="0.3">
      <c r="F8" t="s">
        <v>258</v>
      </c>
      <c r="G8" t="s">
        <v>931</v>
      </c>
      <c r="H8" t="s">
        <v>497</v>
      </c>
      <c r="J8" t="s">
        <v>673</v>
      </c>
    </row>
    <row r="9" spans="1:10" x14ac:dyDescent="0.3">
      <c r="F9" t="s">
        <v>27</v>
      </c>
      <c r="G9" t="s">
        <v>932</v>
      </c>
      <c r="H9" t="s">
        <v>317</v>
      </c>
      <c r="J9" t="s">
        <v>335</v>
      </c>
    </row>
    <row r="10" spans="1:10" x14ac:dyDescent="0.3">
      <c r="F10" t="s">
        <v>32</v>
      </c>
      <c r="G10" t="s">
        <v>933</v>
      </c>
      <c r="H10" t="s">
        <v>523</v>
      </c>
      <c r="J10" t="s">
        <v>566</v>
      </c>
    </row>
    <row r="11" spans="1:10" x14ac:dyDescent="0.3">
      <c r="F11" t="s">
        <v>871</v>
      </c>
      <c r="G11" t="s">
        <v>934</v>
      </c>
      <c r="H11" t="s">
        <v>513</v>
      </c>
      <c r="J11" t="s">
        <v>935</v>
      </c>
    </row>
    <row r="12" spans="1:10" x14ac:dyDescent="0.3">
      <c r="F12" t="s">
        <v>873</v>
      </c>
      <c r="G12" t="s">
        <v>160</v>
      </c>
      <c r="H12" t="s">
        <v>536</v>
      </c>
      <c r="J12" t="s">
        <v>935</v>
      </c>
    </row>
    <row r="13" spans="1:10" x14ac:dyDescent="0.3">
      <c r="F13" t="s">
        <v>306</v>
      </c>
      <c r="G13" t="s">
        <v>309</v>
      </c>
      <c r="H13" t="s">
        <v>260</v>
      </c>
      <c r="I13" t="s">
        <v>49</v>
      </c>
      <c r="J13" t="s">
        <v>225</v>
      </c>
    </row>
    <row r="14" spans="1:10" x14ac:dyDescent="0.3">
      <c r="F14" t="s">
        <v>144</v>
      </c>
      <c r="G14" t="s">
        <v>936</v>
      </c>
      <c r="H14" t="s">
        <v>252</v>
      </c>
      <c r="J14" t="s">
        <v>634</v>
      </c>
    </row>
    <row r="15" spans="1:10" x14ac:dyDescent="0.3">
      <c r="F15" t="s">
        <v>74</v>
      </c>
      <c r="G15" t="s">
        <v>937</v>
      </c>
      <c r="H15" t="s">
        <v>319</v>
      </c>
      <c r="J15" t="s">
        <v>63</v>
      </c>
    </row>
    <row r="16" spans="1:10" x14ac:dyDescent="0.3">
      <c r="F16" t="s">
        <v>44</v>
      </c>
      <c r="G16" t="s">
        <v>360</v>
      </c>
      <c r="H16" t="s">
        <v>360</v>
      </c>
      <c r="I16" t="s">
        <v>685</v>
      </c>
      <c r="J16" t="s">
        <v>896</v>
      </c>
    </row>
    <row r="17" spans="6:10" x14ac:dyDescent="0.3">
      <c r="F17" t="s">
        <v>46</v>
      </c>
      <c r="G17" t="s">
        <v>938</v>
      </c>
      <c r="H17" t="s">
        <v>240</v>
      </c>
      <c r="I17" t="s">
        <v>939</v>
      </c>
      <c r="J17" t="s">
        <v>940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20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941</v>
      </c>
      <c r="C2">
        <v>1</v>
      </c>
      <c r="G2" t="s">
        <v>51</v>
      </c>
      <c r="H2" t="s">
        <v>51</v>
      </c>
      <c r="I2" t="s">
        <v>737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18</v>
      </c>
      <c r="H4" t="s">
        <v>18</v>
      </c>
      <c r="I4" t="s">
        <v>18</v>
      </c>
    </row>
    <row r="5" spans="1:9" x14ac:dyDescent="0.3">
      <c r="F5" t="s">
        <v>22</v>
      </c>
      <c r="G5" t="s">
        <v>915</v>
      </c>
      <c r="H5" t="s">
        <v>942</v>
      </c>
      <c r="I5" t="s">
        <v>943</v>
      </c>
    </row>
    <row r="6" spans="1:9" x14ac:dyDescent="0.3">
      <c r="F6" t="s">
        <v>255</v>
      </c>
      <c r="G6" t="s">
        <v>944</v>
      </c>
      <c r="H6" t="s">
        <v>311</v>
      </c>
      <c r="I6" t="s">
        <v>381</v>
      </c>
    </row>
    <row r="7" spans="1:9" x14ac:dyDescent="0.3">
      <c r="F7" t="s">
        <v>26</v>
      </c>
      <c r="G7" t="s">
        <v>945</v>
      </c>
      <c r="H7" t="s">
        <v>311</v>
      </c>
      <c r="I7" t="s">
        <v>946</v>
      </c>
    </row>
    <row r="8" spans="1:9" x14ac:dyDescent="0.3">
      <c r="F8" t="s">
        <v>290</v>
      </c>
      <c r="G8" t="s">
        <v>947</v>
      </c>
      <c r="H8" t="s">
        <v>948</v>
      </c>
      <c r="I8" t="s">
        <v>739</v>
      </c>
    </row>
    <row r="9" spans="1:9" x14ac:dyDescent="0.3">
      <c r="F9" t="s">
        <v>27</v>
      </c>
      <c r="G9" t="s">
        <v>949</v>
      </c>
      <c r="H9" t="s">
        <v>63</v>
      </c>
      <c r="I9" t="s">
        <v>224</v>
      </c>
    </row>
    <row r="10" spans="1:9" x14ac:dyDescent="0.3">
      <c r="F10" t="s">
        <v>414</v>
      </c>
      <c r="G10" t="s">
        <v>950</v>
      </c>
      <c r="H10" t="s">
        <v>580</v>
      </c>
      <c r="I10" t="s">
        <v>901</v>
      </c>
    </row>
    <row r="11" spans="1:9" x14ac:dyDescent="0.3">
      <c r="F11" t="s">
        <v>450</v>
      </c>
      <c r="G11" t="s">
        <v>951</v>
      </c>
      <c r="H11" t="s">
        <v>952</v>
      </c>
    </row>
    <row r="12" spans="1:9" x14ac:dyDescent="0.3">
      <c r="F12" t="s">
        <v>306</v>
      </c>
      <c r="G12" t="s">
        <v>953</v>
      </c>
      <c r="H12" t="s">
        <v>287</v>
      </c>
    </row>
    <row r="13" spans="1:9" x14ac:dyDescent="0.3">
      <c r="F13" t="s">
        <v>137</v>
      </c>
      <c r="G13" t="s">
        <v>865</v>
      </c>
      <c r="H13" t="s">
        <v>954</v>
      </c>
    </row>
    <row r="14" spans="1:9" x14ac:dyDescent="0.3">
      <c r="F14" t="s">
        <v>555</v>
      </c>
      <c r="G14" t="s">
        <v>955</v>
      </c>
      <c r="H14" t="s">
        <v>669</v>
      </c>
    </row>
    <row r="15" spans="1:9" x14ac:dyDescent="0.3">
      <c r="F15" t="s">
        <v>272</v>
      </c>
      <c r="G15" t="s">
        <v>956</v>
      </c>
      <c r="H15" t="s">
        <v>248</v>
      </c>
      <c r="I15" t="s">
        <v>473</v>
      </c>
    </row>
    <row r="16" spans="1:9" x14ac:dyDescent="0.3">
      <c r="F16" t="s">
        <v>144</v>
      </c>
      <c r="G16" t="s">
        <v>355</v>
      </c>
      <c r="H16" t="s">
        <v>190</v>
      </c>
      <c r="I16" t="s">
        <v>957</v>
      </c>
    </row>
    <row r="17" spans="6:9" x14ac:dyDescent="0.3">
      <c r="F17" t="s">
        <v>731</v>
      </c>
      <c r="G17" t="s">
        <v>958</v>
      </c>
      <c r="H17" t="s">
        <v>155</v>
      </c>
    </row>
    <row r="18" spans="6:9" x14ac:dyDescent="0.3">
      <c r="F18" t="s">
        <v>77</v>
      </c>
      <c r="G18" t="s">
        <v>959</v>
      </c>
      <c r="H18" t="s">
        <v>861</v>
      </c>
      <c r="I18" t="s">
        <v>374</v>
      </c>
    </row>
    <row r="19" spans="6:9" x14ac:dyDescent="0.3">
      <c r="F19" t="s">
        <v>44</v>
      </c>
      <c r="G19" t="s">
        <v>106</v>
      </c>
      <c r="H19" t="s">
        <v>184</v>
      </c>
      <c r="I19" t="s">
        <v>289</v>
      </c>
    </row>
    <row r="20" spans="6:9" x14ac:dyDescent="0.3">
      <c r="F20" t="s">
        <v>46</v>
      </c>
      <c r="G20" t="s">
        <v>960</v>
      </c>
      <c r="H20" t="s">
        <v>961</v>
      </c>
      <c r="I20" t="s">
        <v>962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19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50</v>
      </c>
      <c r="C2">
        <v>1000</v>
      </c>
      <c r="G2" t="s">
        <v>963</v>
      </c>
      <c r="H2" t="s">
        <v>963</v>
      </c>
      <c r="I2" t="s">
        <v>964</v>
      </c>
      <c r="J2" t="s">
        <v>964</v>
      </c>
    </row>
    <row r="3" spans="1:10" x14ac:dyDescent="0.3">
      <c r="G3" t="s">
        <v>15</v>
      </c>
      <c r="H3" t="s">
        <v>16</v>
      </c>
      <c r="I3" t="s">
        <v>15</v>
      </c>
      <c r="J3" t="s">
        <v>16</v>
      </c>
    </row>
    <row r="4" spans="1:10" x14ac:dyDescent="0.3">
      <c r="F4" t="s">
        <v>965</v>
      </c>
      <c r="G4" t="s">
        <v>620</v>
      </c>
      <c r="H4" t="s">
        <v>966</v>
      </c>
      <c r="I4" t="s">
        <v>673</v>
      </c>
      <c r="J4" t="s">
        <v>673</v>
      </c>
    </row>
    <row r="5" spans="1:10" x14ac:dyDescent="0.3">
      <c r="F5" t="s">
        <v>26</v>
      </c>
      <c r="G5" t="s">
        <v>967</v>
      </c>
      <c r="H5" t="s">
        <v>649</v>
      </c>
      <c r="I5" t="s">
        <v>21</v>
      </c>
      <c r="J5" t="s">
        <v>21</v>
      </c>
    </row>
    <row r="6" spans="1:10" x14ac:dyDescent="0.3">
      <c r="F6" t="s">
        <v>27</v>
      </c>
      <c r="G6" t="s">
        <v>741</v>
      </c>
      <c r="H6" t="s">
        <v>741</v>
      </c>
      <c r="I6" t="s">
        <v>641</v>
      </c>
      <c r="J6" t="s">
        <v>641</v>
      </c>
    </row>
    <row r="7" spans="1:10" x14ac:dyDescent="0.3">
      <c r="F7" t="s">
        <v>551</v>
      </c>
      <c r="G7" t="s">
        <v>352</v>
      </c>
      <c r="H7" t="s">
        <v>23</v>
      </c>
      <c r="I7" t="s">
        <v>21</v>
      </c>
      <c r="J7" t="s">
        <v>21</v>
      </c>
    </row>
    <row r="8" spans="1:10" x14ac:dyDescent="0.3">
      <c r="F8" t="s">
        <v>35</v>
      </c>
      <c r="G8" t="s">
        <v>463</v>
      </c>
      <c r="H8" t="s">
        <v>968</v>
      </c>
      <c r="I8" t="s">
        <v>961</v>
      </c>
      <c r="J8" t="s">
        <v>896</v>
      </c>
    </row>
    <row r="9" spans="1:10" x14ac:dyDescent="0.3">
      <c r="F9" t="s">
        <v>450</v>
      </c>
      <c r="G9" t="s">
        <v>967</v>
      </c>
      <c r="H9" t="s">
        <v>969</v>
      </c>
      <c r="I9" t="s">
        <v>199</v>
      </c>
      <c r="J9" t="s">
        <v>199</v>
      </c>
    </row>
    <row r="10" spans="1:10" x14ac:dyDescent="0.3">
      <c r="F10" t="s">
        <v>57</v>
      </c>
      <c r="G10" t="s">
        <v>540</v>
      </c>
      <c r="H10" t="s">
        <v>396</v>
      </c>
      <c r="I10" t="s">
        <v>709</v>
      </c>
      <c r="J10" t="s">
        <v>709</v>
      </c>
    </row>
    <row r="11" spans="1:10" x14ac:dyDescent="0.3">
      <c r="F11" t="s">
        <v>37</v>
      </c>
      <c r="G11" t="s">
        <v>970</v>
      </c>
      <c r="H11" t="s">
        <v>23</v>
      </c>
      <c r="I11" t="s">
        <v>948</v>
      </c>
      <c r="J11" t="s">
        <v>948</v>
      </c>
    </row>
    <row r="12" spans="1:10" x14ac:dyDescent="0.3">
      <c r="F12" t="s">
        <v>230</v>
      </c>
      <c r="G12" t="s">
        <v>495</v>
      </c>
      <c r="H12" t="s">
        <v>23</v>
      </c>
      <c r="I12" t="s">
        <v>969</v>
      </c>
      <c r="J12" t="s">
        <v>969</v>
      </c>
    </row>
    <row r="13" spans="1:10" x14ac:dyDescent="0.3">
      <c r="F13" t="s">
        <v>39</v>
      </c>
      <c r="G13" t="s">
        <v>23</v>
      </c>
      <c r="H13" t="s">
        <v>23</v>
      </c>
      <c r="I13" t="s">
        <v>219</v>
      </c>
      <c r="J13" t="s">
        <v>219</v>
      </c>
    </row>
    <row r="14" spans="1:10" x14ac:dyDescent="0.3">
      <c r="F14" t="s">
        <v>144</v>
      </c>
      <c r="G14" t="s">
        <v>971</v>
      </c>
      <c r="H14" t="s">
        <v>279</v>
      </c>
      <c r="I14" t="s">
        <v>33</v>
      </c>
      <c r="J14" t="s">
        <v>33</v>
      </c>
    </row>
    <row r="15" spans="1:10" x14ac:dyDescent="0.3">
      <c r="F15" t="s">
        <v>561</v>
      </c>
      <c r="G15" t="s">
        <v>952</v>
      </c>
      <c r="H15" t="s">
        <v>970</v>
      </c>
      <c r="I15" t="s">
        <v>225</v>
      </c>
      <c r="J15" t="s">
        <v>225</v>
      </c>
    </row>
    <row r="16" spans="1:10" x14ac:dyDescent="0.3">
      <c r="F16" t="s">
        <v>235</v>
      </c>
      <c r="G16" t="s">
        <v>436</v>
      </c>
      <c r="H16" t="s">
        <v>199</v>
      </c>
      <c r="I16" t="s">
        <v>277</v>
      </c>
      <c r="J16" t="s">
        <v>277</v>
      </c>
    </row>
    <row r="17" spans="6:10" x14ac:dyDescent="0.3">
      <c r="F17" t="s">
        <v>77</v>
      </c>
      <c r="G17" t="s">
        <v>901</v>
      </c>
      <c r="H17" t="s">
        <v>229</v>
      </c>
      <c r="I17" t="s">
        <v>673</v>
      </c>
      <c r="J17" t="s">
        <v>229</v>
      </c>
    </row>
    <row r="18" spans="6:10" x14ac:dyDescent="0.3">
      <c r="F18" t="s">
        <v>972</v>
      </c>
      <c r="G18" t="s">
        <v>973</v>
      </c>
      <c r="H18" t="s">
        <v>973</v>
      </c>
      <c r="I18" t="s">
        <v>204</v>
      </c>
      <c r="J18" t="s">
        <v>204</v>
      </c>
    </row>
    <row r="19" spans="6:10" x14ac:dyDescent="0.3">
      <c r="F19" t="s">
        <v>46</v>
      </c>
      <c r="G19" t="s">
        <v>974</v>
      </c>
      <c r="H19" t="s">
        <v>974</v>
      </c>
      <c r="I19" t="s">
        <v>864</v>
      </c>
      <c r="J19" t="s">
        <v>864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108</v>
      </c>
      <c r="C2">
        <v>1000</v>
      </c>
      <c r="G2" t="s">
        <v>109</v>
      </c>
      <c r="H2" t="s">
        <v>109</v>
      </c>
      <c r="I2" t="s">
        <v>110</v>
      </c>
      <c r="J2" t="s">
        <v>110</v>
      </c>
    </row>
    <row r="3" spans="1:10" x14ac:dyDescent="0.3">
      <c r="G3" t="s">
        <v>15</v>
      </c>
      <c r="H3" t="s">
        <v>16</v>
      </c>
      <c r="I3" t="s">
        <v>15</v>
      </c>
      <c r="J3" t="s">
        <v>16</v>
      </c>
    </row>
    <row r="4" spans="1:10" x14ac:dyDescent="0.3">
      <c r="F4" t="s">
        <v>111</v>
      </c>
      <c r="G4" t="s">
        <v>112</v>
      </c>
      <c r="H4" t="s">
        <v>112</v>
      </c>
      <c r="I4" t="s">
        <v>112</v>
      </c>
      <c r="J4" t="s">
        <v>112</v>
      </c>
    </row>
    <row r="5" spans="1:10" x14ac:dyDescent="0.3">
      <c r="F5" t="s">
        <v>22</v>
      </c>
      <c r="G5" t="s">
        <v>18</v>
      </c>
      <c r="H5" t="s">
        <v>18</v>
      </c>
      <c r="I5" t="s">
        <v>113</v>
      </c>
      <c r="J5" t="s">
        <v>114</v>
      </c>
    </row>
    <row r="6" spans="1:10" x14ac:dyDescent="0.3">
      <c r="F6" t="s">
        <v>115</v>
      </c>
      <c r="G6" t="s">
        <v>116</v>
      </c>
      <c r="H6" t="s">
        <v>117</v>
      </c>
      <c r="I6" t="s">
        <v>18</v>
      </c>
      <c r="J6" t="s">
        <v>18</v>
      </c>
    </row>
    <row r="7" spans="1:10" x14ac:dyDescent="0.3">
      <c r="F7" t="s">
        <v>26</v>
      </c>
      <c r="G7" t="s">
        <v>118</v>
      </c>
      <c r="H7" t="s">
        <v>81</v>
      </c>
      <c r="I7" t="s">
        <v>119</v>
      </c>
      <c r="J7" t="s">
        <v>120</v>
      </c>
    </row>
    <row r="8" spans="1:10" x14ac:dyDescent="0.3">
      <c r="F8" t="s">
        <v>121</v>
      </c>
      <c r="G8" t="s">
        <v>100</v>
      </c>
      <c r="H8" t="s">
        <v>100</v>
      </c>
      <c r="I8" t="s">
        <v>122</v>
      </c>
      <c r="J8" t="s">
        <v>102</v>
      </c>
    </row>
    <row r="9" spans="1:10" x14ac:dyDescent="0.3">
      <c r="F9" t="s">
        <v>27</v>
      </c>
      <c r="G9" t="s">
        <v>123</v>
      </c>
      <c r="H9" t="s">
        <v>124</v>
      </c>
      <c r="I9" t="s">
        <v>125</v>
      </c>
      <c r="J9" t="s">
        <v>126</v>
      </c>
    </row>
    <row r="10" spans="1:10" x14ac:dyDescent="0.3">
      <c r="F10" t="s">
        <v>30</v>
      </c>
      <c r="G10" t="s">
        <v>127</v>
      </c>
      <c r="H10" t="s">
        <v>100</v>
      </c>
      <c r="I10" t="s">
        <v>128</v>
      </c>
      <c r="J10" t="s">
        <v>129</v>
      </c>
    </row>
    <row r="11" spans="1:10" x14ac:dyDescent="0.3">
      <c r="F11" t="s">
        <v>32</v>
      </c>
      <c r="G11" t="s">
        <v>18</v>
      </c>
      <c r="H11" t="s">
        <v>18</v>
      </c>
      <c r="I11" t="s">
        <v>130</v>
      </c>
      <c r="J11" t="s">
        <v>56</v>
      </c>
    </row>
    <row r="12" spans="1:10" x14ac:dyDescent="0.3">
      <c r="F12" t="s">
        <v>131</v>
      </c>
      <c r="G12" t="s">
        <v>132</v>
      </c>
      <c r="H12" t="s">
        <v>117</v>
      </c>
      <c r="I12" t="s">
        <v>133</v>
      </c>
      <c r="J12" t="s">
        <v>114</v>
      </c>
    </row>
    <row r="13" spans="1:10" x14ac:dyDescent="0.3">
      <c r="F13" t="s">
        <v>35</v>
      </c>
      <c r="G13" t="s">
        <v>134</v>
      </c>
      <c r="H13" t="s">
        <v>56</v>
      </c>
      <c r="I13" t="s">
        <v>18</v>
      </c>
      <c r="J13" t="s">
        <v>18</v>
      </c>
    </row>
    <row r="14" spans="1:10" x14ac:dyDescent="0.3">
      <c r="F14" t="s">
        <v>135</v>
      </c>
      <c r="G14" t="s">
        <v>128</v>
      </c>
      <c r="H14" t="s">
        <v>59</v>
      </c>
      <c r="I14" t="s">
        <v>136</v>
      </c>
      <c r="J14" t="s">
        <v>136</v>
      </c>
    </row>
    <row r="15" spans="1:10" x14ac:dyDescent="0.3">
      <c r="F15" t="s">
        <v>137</v>
      </c>
      <c r="G15" t="s">
        <v>138</v>
      </c>
      <c r="H15" t="s">
        <v>117</v>
      </c>
      <c r="I15" t="s">
        <v>18</v>
      </c>
      <c r="J15" t="s">
        <v>18</v>
      </c>
    </row>
    <row r="16" spans="1:10" x14ac:dyDescent="0.3">
      <c r="F16" t="s">
        <v>41</v>
      </c>
      <c r="G16" t="s">
        <v>139</v>
      </c>
      <c r="H16" t="s">
        <v>120</v>
      </c>
      <c r="I16" t="s">
        <v>140</v>
      </c>
      <c r="J16" t="s">
        <v>141</v>
      </c>
    </row>
    <row r="17" spans="6:10" x14ac:dyDescent="0.3">
      <c r="F17" t="s">
        <v>142</v>
      </c>
      <c r="G17" t="s">
        <v>143</v>
      </c>
      <c r="H17" t="s">
        <v>114</v>
      </c>
      <c r="I17" t="s">
        <v>18</v>
      </c>
      <c r="J17" t="s">
        <v>18</v>
      </c>
    </row>
    <row r="18" spans="6:10" x14ac:dyDescent="0.3">
      <c r="F18" t="s">
        <v>144</v>
      </c>
      <c r="G18" t="s">
        <v>145</v>
      </c>
      <c r="H18" t="s">
        <v>146</v>
      </c>
      <c r="I18" t="s">
        <v>147</v>
      </c>
      <c r="J18" t="s">
        <v>114</v>
      </c>
    </row>
    <row r="19" spans="6:10" x14ac:dyDescent="0.3">
      <c r="F19" t="s">
        <v>74</v>
      </c>
      <c r="G19" t="s">
        <v>148</v>
      </c>
      <c r="H19" t="s">
        <v>114</v>
      </c>
      <c r="I19" t="s">
        <v>95</v>
      </c>
      <c r="J19" t="s">
        <v>95</v>
      </c>
    </row>
    <row r="20" spans="6:10" x14ac:dyDescent="0.3">
      <c r="F20" t="s">
        <v>149</v>
      </c>
      <c r="G20" t="s">
        <v>150</v>
      </c>
      <c r="H20" t="s">
        <v>98</v>
      </c>
      <c r="I20" t="s">
        <v>18</v>
      </c>
      <c r="J20" t="s">
        <v>18</v>
      </c>
    </row>
    <row r="21" spans="6:10" x14ac:dyDescent="0.3">
      <c r="F21" t="s">
        <v>44</v>
      </c>
      <c r="G21" t="s">
        <v>140</v>
      </c>
      <c r="H21" t="s">
        <v>104</v>
      </c>
      <c r="I21" t="s">
        <v>132</v>
      </c>
      <c r="J21" t="s">
        <v>117</v>
      </c>
    </row>
    <row r="22" spans="6:10" x14ac:dyDescent="0.3">
      <c r="F22" t="s">
        <v>151</v>
      </c>
      <c r="G22" t="s">
        <v>152</v>
      </c>
      <c r="H22" t="s">
        <v>153</v>
      </c>
      <c r="I22" t="s">
        <v>154</v>
      </c>
      <c r="J22" t="s">
        <v>155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22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975</v>
      </c>
      <c r="C2">
        <v>1</v>
      </c>
      <c r="F2" t="s">
        <v>976</v>
      </c>
    </row>
    <row r="3" spans="1:10" x14ac:dyDescent="0.3">
      <c r="G3" t="s">
        <v>977</v>
      </c>
      <c r="H3" t="s">
        <v>977</v>
      </c>
      <c r="I3" t="s">
        <v>978</v>
      </c>
      <c r="J3" t="s">
        <v>978</v>
      </c>
    </row>
    <row r="4" spans="1:10" x14ac:dyDescent="0.3">
      <c r="G4" t="s">
        <v>15</v>
      </c>
      <c r="H4" t="s">
        <v>53</v>
      </c>
      <c r="I4" t="s">
        <v>15</v>
      </c>
      <c r="J4" t="s">
        <v>53</v>
      </c>
    </row>
    <row r="5" spans="1:10" x14ac:dyDescent="0.3">
      <c r="F5" t="s">
        <v>17</v>
      </c>
      <c r="G5" t="s">
        <v>979</v>
      </c>
      <c r="H5" t="s">
        <v>369</v>
      </c>
      <c r="I5" t="s">
        <v>980</v>
      </c>
      <c r="J5" t="s">
        <v>117</v>
      </c>
    </row>
    <row r="6" spans="1:10" x14ac:dyDescent="0.3">
      <c r="F6" t="s">
        <v>26</v>
      </c>
      <c r="G6" t="s">
        <v>798</v>
      </c>
      <c r="H6" t="s">
        <v>981</v>
      </c>
      <c r="I6" t="s">
        <v>802</v>
      </c>
      <c r="J6" t="s">
        <v>802</v>
      </c>
    </row>
    <row r="7" spans="1:10" x14ac:dyDescent="0.3">
      <c r="F7" t="s">
        <v>121</v>
      </c>
      <c r="G7" t="s">
        <v>95</v>
      </c>
      <c r="H7" t="s">
        <v>95</v>
      </c>
      <c r="I7" t="s">
        <v>845</v>
      </c>
      <c r="J7" t="s">
        <v>845</v>
      </c>
    </row>
    <row r="8" spans="1:10" x14ac:dyDescent="0.3">
      <c r="F8" t="s">
        <v>27</v>
      </c>
      <c r="G8" t="s">
        <v>982</v>
      </c>
      <c r="H8" t="s">
        <v>983</v>
      </c>
      <c r="I8" t="s">
        <v>984</v>
      </c>
      <c r="J8" t="s">
        <v>61</v>
      </c>
    </row>
    <row r="9" spans="1:10" x14ac:dyDescent="0.3">
      <c r="F9" t="s">
        <v>32</v>
      </c>
      <c r="G9" t="s">
        <v>299</v>
      </c>
      <c r="H9" t="s">
        <v>985</v>
      </c>
      <c r="I9" t="s">
        <v>906</v>
      </c>
      <c r="J9" t="s">
        <v>986</v>
      </c>
    </row>
    <row r="10" spans="1:10" x14ac:dyDescent="0.3">
      <c r="F10" t="s">
        <v>35</v>
      </c>
      <c r="G10" t="s">
        <v>117</v>
      </c>
      <c r="H10" t="s">
        <v>987</v>
      </c>
      <c r="I10" t="s">
        <v>988</v>
      </c>
      <c r="J10" t="s">
        <v>141</v>
      </c>
    </row>
    <row r="11" spans="1:10" x14ac:dyDescent="0.3">
      <c r="F11" t="s">
        <v>57</v>
      </c>
      <c r="G11" t="s">
        <v>827</v>
      </c>
      <c r="H11" t="s">
        <v>98</v>
      </c>
      <c r="I11" t="s">
        <v>102</v>
      </c>
      <c r="J11" t="s">
        <v>102</v>
      </c>
    </row>
    <row r="12" spans="1:10" x14ac:dyDescent="0.3">
      <c r="F12" t="s">
        <v>989</v>
      </c>
      <c r="G12" t="s">
        <v>827</v>
      </c>
      <c r="H12" t="s">
        <v>827</v>
      </c>
      <c r="I12" t="s">
        <v>985</v>
      </c>
      <c r="J12" t="s">
        <v>100</v>
      </c>
    </row>
    <row r="13" spans="1:10" x14ac:dyDescent="0.3">
      <c r="F13" t="s">
        <v>37</v>
      </c>
      <c r="G13" t="s">
        <v>908</v>
      </c>
      <c r="H13" t="s">
        <v>990</v>
      </c>
      <c r="I13" t="s">
        <v>532</v>
      </c>
      <c r="J13" t="s">
        <v>987</v>
      </c>
    </row>
    <row r="14" spans="1:10" x14ac:dyDescent="0.3">
      <c r="F14" t="s">
        <v>230</v>
      </c>
      <c r="G14" t="s">
        <v>991</v>
      </c>
      <c r="H14" t="s">
        <v>992</v>
      </c>
      <c r="I14" t="s">
        <v>850</v>
      </c>
      <c r="J14" t="s">
        <v>829</v>
      </c>
    </row>
    <row r="15" spans="1:10" x14ac:dyDescent="0.3">
      <c r="F15" t="s">
        <v>39</v>
      </c>
      <c r="G15" t="s">
        <v>98</v>
      </c>
      <c r="H15" t="s">
        <v>98</v>
      </c>
      <c r="I15" t="s">
        <v>799</v>
      </c>
      <c r="J15" t="s">
        <v>100</v>
      </c>
    </row>
    <row r="16" spans="1:10" x14ac:dyDescent="0.3">
      <c r="F16" t="s">
        <v>144</v>
      </c>
      <c r="G16" t="s">
        <v>69</v>
      </c>
      <c r="H16" t="s">
        <v>147</v>
      </c>
      <c r="I16" t="s">
        <v>350</v>
      </c>
      <c r="J16" t="s">
        <v>116</v>
      </c>
    </row>
    <row r="17" spans="6:10" x14ac:dyDescent="0.3">
      <c r="F17" t="s">
        <v>993</v>
      </c>
      <c r="G17" t="s">
        <v>994</v>
      </c>
      <c r="H17" t="s">
        <v>821</v>
      </c>
      <c r="I17" t="s">
        <v>369</v>
      </c>
      <c r="J17" t="s">
        <v>369</v>
      </c>
    </row>
    <row r="18" spans="6:10" x14ac:dyDescent="0.3">
      <c r="F18" t="s">
        <v>235</v>
      </c>
      <c r="G18" t="s">
        <v>995</v>
      </c>
      <c r="H18" t="s">
        <v>996</v>
      </c>
      <c r="I18" t="s">
        <v>819</v>
      </c>
      <c r="J18" t="s">
        <v>991</v>
      </c>
    </row>
    <row r="19" spans="6:10" x14ac:dyDescent="0.3">
      <c r="F19" t="s">
        <v>149</v>
      </c>
      <c r="G19" t="s">
        <v>95</v>
      </c>
      <c r="H19" t="s">
        <v>997</v>
      </c>
      <c r="I19" t="s">
        <v>95</v>
      </c>
      <c r="J19" t="s">
        <v>997</v>
      </c>
    </row>
    <row r="20" spans="6:10" x14ac:dyDescent="0.3">
      <c r="F20" t="s">
        <v>77</v>
      </c>
      <c r="G20" t="s">
        <v>845</v>
      </c>
      <c r="H20" t="s">
        <v>994</v>
      </c>
      <c r="I20" t="s">
        <v>100</v>
      </c>
      <c r="J20" t="s">
        <v>369</v>
      </c>
    </row>
    <row r="21" spans="6:10" x14ac:dyDescent="0.3">
      <c r="F21" t="s">
        <v>44</v>
      </c>
      <c r="G21" t="s">
        <v>998</v>
      </c>
      <c r="H21" t="s">
        <v>990</v>
      </c>
      <c r="I21" t="s">
        <v>139</v>
      </c>
      <c r="J21" t="s">
        <v>704</v>
      </c>
    </row>
    <row r="22" spans="6:10" x14ac:dyDescent="0.3">
      <c r="F22" t="s">
        <v>46</v>
      </c>
      <c r="G22" t="s">
        <v>184</v>
      </c>
      <c r="H22" t="s">
        <v>184</v>
      </c>
      <c r="I22" t="s">
        <v>999</v>
      </c>
      <c r="J22" t="s">
        <v>333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50</v>
      </c>
      <c r="C2">
        <v>1000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Q34"/>
  <sheetViews>
    <sheetView workbookViewId="0"/>
  </sheetViews>
  <sheetFormatPr baseColWidth="10" defaultColWidth="8.88671875"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1000</v>
      </c>
      <c r="L1" s="1" t="s">
        <v>1001</v>
      </c>
      <c r="M1" s="1" t="s">
        <v>1002</v>
      </c>
      <c r="N1" s="1" t="s">
        <v>1003</v>
      </c>
      <c r="O1" s="1" t="s">
        <v>1004</v>
      </c>
      <c r="P1" s="1" t="s">
        <v>1005</v>
      </c>
      <c r="Q1" s="1" t="s">
        <v>1006</v>
      </c>
    </row>
    <row r="2" spans="1:17" x14ac:dyDescent="0.3">
      <c r="A2" t="s">
        <v>14</v>
      </c>
      <c r="C2">
        <v>1</v>
      </c>
      <c r="G2" t="s">
        <v>1007</v>
      </c>
      <c r="H2" t="s">
        <v>1007</v>
      </c>
      <c r="I2" t="s">
        <v>1008</v>
      </c>
      <c r="J2" t="s">
        <v>1008</v>
      </c>
      <c r="O2" t="s">
        <v>51</v>
      </c>
      <c r="P2" t="s">
        <v>51</v>
      </c>
      <c r="Q2" t="s">
        <v>218</v>
      </c>
    </row>
    <row r="3" spans="1:17" x14ac:dyDescent="0.3">
      <c r="G3" t="s">
        <v>15</v>
      </c>
      <c r="H3" t="s">
        <v>16</v>
      </c>
      <c r="I3" t="s">
        <v>1009</v>
      </c>
      <c r="J3" t="s">
        <v>1010</v>
      </c>
      <c r="O3" t="s">
        <v>15</v>
      </c>
      <c r="P3" t="s">
        <v>53</v>
      </c>
    </row>
    <row r="4" spans="1:17" x14ac:dyDescent="0.3">
      <c r="F4" t="s">
        <v>17</v>
      </c>
      <c r="G4" t="s">
        <v>112</v>
      </c>
      <c r="H4" t="s">
        <v>112</v>
      </c>
      <c r="I4" t="s">
        <v>301</v>
      </c>
      <c r="J4" t="s">
        <v>1011</v>
      </c>
      <c r="M4" t="s">
        <v>1012</v>
      </c>
    </row>
    <row r="5" spans="1:17" x14ac:dyDescent="0.3">
      <c r="F5" t="s">
        <v>22</v>
      </c>
      <c r="G5" t="s">
        <v>18</v>
      </c>
      <c r="H5" t="s">
        <v>18</v>
      </c>
      <c r="I5" t="s">
        <v>18</v>
      </c>
      <c r="J5" t="s">
        <v>305</v>
      </c>
      <c r="M5" t="s">
        <v>1013</v>
      </c>
      <c r="N5">
        <v>9</v>
      </c>
      <c r="O5" t="s">
        <v>120</v>
      </c>
      <c r="P5" t="s">
        <v>120</v>
      </c>
      <c r="Q5" t="s">
        <v>207</v>
      </c>
    </row>
    <row r="6" spans="1:17" x14ac:dyDescent="0.3">
      <c r="F6" t="s">
        <v>121</v>
      </c>
      <c r="G6" t="s">
        <v>18</v>
      </c>
      <c r="H6" t="s">
        <v>18</v>
      </c>
      <c r="I6" t="s">
        <v>18</v>
      </c>
      <c r="J6" t="s">
        <v>1014</v>
      </c>
      <c r="M6" t="s">
        <v>22</v>
      </c>
      <c r="O6" t="s">
        <v>360</v>
      </c>
      <c r="P6" t="s">
        <v>360</v>
      </c>
      <c r="Q6" t="s">
        <v>1015</v>
      </c>
    </row>
    <row r="7" spans="1:17" x14ac:dyDescent="0.3">
      <c r="F7" t="s">
        <v>27</v>
      </c>
      <c r="G7" t="s">
        <v>335</v>
      </c>
      <c r="H7" t="s">
        <v>890</v>
      </c>
      <c r="I7" t="s">
        <v>305</v>
      </c>
      <c r="J7" t="s">
        <v>1016</v>
      </c>
      <c r="M7" t="s">
        <v>26</v>
      </c>
      <c r="O7" t="s">
        <v>150</v>
      </c>
      <c r="P7" t="s">
        <v>147</v>
      </c>
      <c r="Q7" t="s">
        <v>550</v>
      </c>
    </row>
    <row r="8" spans="1:17" x14ac:dyDescent="0.3">
      <c r="F8" t="s">
        <v>32</v>
      </c>
      <c r="G8" t="s">
        <v>18</v>
      </c>
      <c r="H8" t="s">
        <v>18</v>
      </c>
      <c r="I8" t="s">
        <v>18</v>
      </c>
      <c r="J8" t="s">
        <v>1017</v>
      </c>
      <c r="M8" t="s">
        <v>1018</v>
      </c>
      <c r="O8" t="s">
        <v>787</v>
      </c>
      <c r="P8" t="s">
        <v>301</v>
      </c>
      <c r="Q8" t="s">
        <v>952</v>
      </c>
    </row>
    <row r="9" spans="1:17" x14ac:dyDescent="0.3">
      <c r="F9" t="s">
        <v>35</v>
      </c>
      <c r="G9" t="s">
        <v>303</v>
      </c>
      <c r="H9" t="s">
        <v>303</v>
      </c>
      <c r="I9" t="s">
        <v>301</v>
      </c>
      <c r="J9" t="s">
        <v>966</v>
      </c>
      <c r="M9" t="s">
        <v>27</v>
      </c>
      <c r="O9" t="s">
        <v>589</v>
      </c>
      <c r="P9" t="s">
        <v>274</v>
      </c>
      <c r="Q9" t="s">
        <v>766</v>
      </c>
    </row>
    <row r="10" spans="1:17" x14ac:dyDescent="0.3">
      <c r="F10" t="s">
        <v>37</v>
      </c>
      <c r="G10" t="s">
        <v>1019</v>
      </c>
      <c r="H10" t="s">
        <v>21</v>
      </c>
      <c r="I10" t="s">
        <v>1020</v>
      </c>
      <c r="J10" t="s">
        <v>1021</v>
      </c>
      <c r="M10" t="s">
        <v>35</v>
      </c>
      <c r="O10" t="s">
        <v>1022</v>
      </c>
      <c r="P10" t="s">
        <v>1022</v>
      </c>
      <c r="Q10" t="s">
        <v>223</v>
      </c>
    </row>
    <row r="11" spans="1:17" x14ac:dyDescent="0.3">
      <c r="F11" t="s">
        <v>135</v>
      </c>
      <c r="G11" t="s">
        <v>38</v>
      </c>
      <c r="H11" t="s">
        <v>228</v>
      </c>
      <c r="I11" t="s">
        <v>261</v>
      </c>
      <c r="J11" t="s">
        <v>18</v>
      </c>
      <c r="M11" t="s">
        <v>382</v>
      </c>
      <c r="O11" t="s">
        <v>81</v>
      </c>
      <c r="P11" t="s">
        <v>141</v>
      </c>
      <c r="Q11" t="s">
        <v>363</v>
      </c>
    </row>
    <row r="12" spans="1:17" x14ac:dyDescent="0.3">
      <c r="F12" t="s">
        <v>39</v>
      </c>
      <c r="G12" t="s">
        <v>18</v>
      </c>
      <c r="H12" t="s">
        <v>18</v>
      </c>
      <c r="I12" t="s">
        <v>18</v>
      </c>
      <c r="J12" t="s">
        <v>314</v>
      </c>
      <c r="M12" t="s">
        <v>1023</v>
      </c>
      <c r="O12" t="s">
        <v>430</v>
      </c>
      <c r="P12" t="s">
        <v>430</v>
      </c>
      <c r="Q12" t="s">
        <v>671</v>
      </c>
    </row>
    <row r="13" spans="1:17" x14ac:dyDescent="0.3">
      <c r="F13" t="s">
        <v>144</v>
      </c>
      <c r="G13" t="s">
        <v>31</v>
      </c>
      <c r="H13" t="s">
        <v>31</v>
      </c>
      <c r="I13" t="s">
        <v>1024</v>
      </c>
      <c r="J13" t="s">
        <v>1025</v>
      </c>
      <c r="M13" t="s">
        <v>676</v>
      </c>
      <c r="O13" t="s">
        <v>260</v>
      </c>
      <c r="P13" t="s">
        <v>166</v>
      </c>
      <c r="Q13" t="s">
        <v>257</v>
      </c>
    </row>
    <row r="14" spans="1:17" x14ac:dyDescent="0.3">
      <c r="F14" t="s">
        <v>561</v>
      </c>
      <c r="G14" t="s">
        <v>1026</v>
      </c>
      <c r="H14" t="s">
        <v>232</v>
      </c>
      <c r="I14" t="s">
        <v>1027</v>
      </c>
      <c r="J14" t="s">
        <v>45</v>
      </c>
      <c r="M14" t="s">
        <v>41</v>
      </c>
      <c r="O14" t="s">
        <v>72</v>
      </c>
      <c r="P14" t="s">
        <v>502</v>
      </c>
      <c r="Q14" t="s">
        <v>271</v>
      </c>
    </row>
    <row r="15" spans="1:17" x14ac:dyDescent="0.3">
      <c r="F15" t="s">
        <v>149</v>
      </c>
      <c r="G15" t="s">
        <v>61</v>
      </c>
      <c r="H15" t="s">
        <v>18</v>
      </c>
      <c r="I15" t="s">
        <v>18</v>
      </c>
      <c r="J15" t="s">
        <v>1028</v>
      </c>
      <c r="M15" t="s">
        <v>801</v>
      </c>
      <c r="O15" t="s">
        <v>72</v>
      </c>
      <c r="P15" t="s">
        <v>626</v>
      </c>
    </row>
    <row r="16" spans="1:17" x14ac:dyDescent="0.3">
      <c r="F16" t="s">
        <v>1029</v>
      </c>
      <c r="G16" t="s">
        <v>18</v>
      </c>
      <c r="H16" t="s">
        <v>18</v>
      </c>
      <c r="I16" t="s">
        <v>18</v>
      </c>
      <c r="J16" t="s">
        <v>1030</v>
      </c>
      <c r="M16" t="s">
        <v>1031</v>
      </c>
      <c r="O16" t="s">
        <v>168</v>
      </c>
      <c r="P16" t="s">
        <v>61</v>
      </c>
      <c r="Q16" t="s">
        <v>1032</v>
      </c>
    </row>
    <row r="17" spans="6:17" x14ac:dyDescent="0.3">
      <c r="F17" t="s">
        <v>44</v>
      </c>
      <c r="G17" t="s">
        <v>18</v>
      </c>
      <c r="H17" t="s">
        <v>18</v>
      </c>
      <c r="I17" t="s">
        <v>18</v>
      </c>
      <c r="J17" t="s">
        <v>1033</v>
      </c>
      <c r="M17" t="s">
        <v>149</v>
      </c>
      <c r="O17" t="s">
        <v>81</v>
      </c>
      <c r="P17" t="s">
        <v>56</v>
      </c>
      <c r="Q17" t="s">
        <v>654</v>
      </c>
    </row>
    <row r="18" spans="6:17" x14ac:dyDescent="0.3">
      <c r="F18" t="s">
        <v>46</v>
      </c>
      <c r="G18" t="s">
        <v>1034</v>
      </c>
      <c r="H18" t="s">
        <v>1035</v>
      </c>
      <c r="I18" t="s">
        <v>968</v>
      </c>
      <c r="J18" t="s">
        <v>1036</v>
      </c>
      <c r="M18" t="s">
        <v>77</v>
      </c>
      <c r="O18" t="s">
        <v>79</v>
      </c>
      <c r="P18" t="s">
        <v>141</v>
      </c>
      <c r="Q18" t="s">
        <v>166</v>
      </c>
    </row>
    <row r="19" spans="6:17" x14ac:dyDescent="0.3">
      <c r="M19" t="s">
        <v>44</v>
      </c>
      <c r="O19" t="s">
        <v>522</v>
      </c>
      <c r="P19" t="s">
        <v>522</v>
      </c>
      <c r="Q19" t="s">
        <v>107</v>
      </c>
    </row>
    <row r="20" spans="6:17" x14ac:dyDescent="0.3">
      <c r="M20" t="s">
        <v>1037</v>
      </c>
      <c r="O20" t="s">
        <v>83</v>
      </c>
      <c r="P20" t="s">
        <v>571</v>
      </c>
      <c r="Q20" t="s">
        <v>1038</v>
      </c>
    </row>
    <row r="21" spans="6:17" x14ac:dyDescent="0.3">
      <c r="M21" t="s">
        <v>1039</v>
      </c>
    </row>
    <row r="22" spans="6:17" x14ac:dyDescent="0.3">
      <c r="M22" t="s">
        <v>17</v>
      </c>
      <c r="O22" t="s">
        <v>853</v>
      </c>
      <c r="P22" t="s">
        <v>853</v>
      </c>
      <c r="Q22" t="s">
        <v>853</v>
      </c>
    </row>
    <row r="23" spans="6:17" x14ac:dyDescent="0.3">
      <c r="M23" t="s">
        <v>22</v>
      </c>
      <c r="O23" t="s">
        <v>120</v>
      </c>
      <c r="P23" t="s">
        <v>120</v>
      </c>
      <c r="Q23" t="s">
        <v>1040</v>
      </c>
    </row>
    <row r="24" spans="6:17" x14ac:dyDescent="0.3">
      <c r="M24" t="s">
        <v>35</v>
      </c>
      <c r="O24" t="s">
        <v>994</v>
      </c>
      <c r="P24" t="s">
        <v>994</v>
      </c>
      <c r="Q24" t="s">
        <v>1041</v>
      </c>
    </row>
    <row r="25" spans="6:17" x14ac:dyDescent="0.3">
      <c r="M25" t="s">
        <v>382</v>
      </c>
      <c r="O25" t="s">
        <v>1042</v>
      </c>
      <c r="P25" t="s">
        <v>515</v>
      </c>
      <c r="Q25" t="s">
        <v>830</v>
      </c>
    </row>
    <row r="26" spans="6:17" x14ac:dyDescent="0.3">
      <c r="M26" t="s">
        <v>234</v>
      </c>
      <c r="O26" t="s">
        <v>18</v>
      </c>
      <c r="P26" t="s">
        <v>18</v>
      </c>
      <c r="Q26" t="s">
        <v>787</v>
      </c>
    </row>
    <row r="27" spans="6:17" x14ac:dyDescent="0.3">
      <c r="M27" t="s">
        <v>676</v>
      </c>
      <c r="O27" t="s">
        <v>361</v>
      </c>
      <c r="P27" t="s">
        <v>995</v>
      </c>
      <c r="Q27" t="s">
        <v>623</v>
      </c>
    </row>
    <row r="28" spans="6:17" x14ac:dyDescent="0.3">
      <c r="M28" t="s">
        <v>801</v>
      </c>
      <c r="O28" t="s">
        <v>995</v>
      </c>
      <c r="P28" t="s">
        <v>361</v>
      </c>
    </row>
    <row r="29" spans="6:17" x14ac:dyDescent="0.3">
      <c r="M29" t="s">
        <v>424</v>
      </c>
      <c r="O29" t="s">
        <v>363</v>
      </c>
      <c r="P29" t="s">
        <v>522</v>
      </c>
      <c r="Q29" t="s">
        <v>125</v>
      </c>
    </row>
    <row r="30" spans="6:17" x14ac:dyDescent="0.3">
      <c r="M30" t="s">
        <v>70</v>
      </c>
      <c r="O30" t="s">
        <v>104</v>
      </c>
      <c r="P30" t="s">
        <v>104</v>
      </c>
      <c r="Q30" t="s">
        <v>954</v>
      </c>
    </row>
    <row r="31" spans="6:17" x14ac:dyDescent="0.3">
      <c r="M31" t="s">
        <v>149</v>
      </c>
      <c r="O31" t="s">
        <v>1043</v>
      </c>
      <c r="P31" t="s">
        <v>114</v>
      </c>
      <c r="Q31" t="s">
        <v>740</v>
      </c>
    </row>
    <row r="32" spans="6:17" x14ac:dyDescent="0.3">
      <c r="M32" t="s">
        <v>44</v>
      </c>
      <c r="O32" t="s">
        <v>822</v>
      </c>
      <c r="P32" t="s">
        <v>822</v>
      </c>
      <c r="Q32" t="s">
        <v>100</v>
      </c>
    </row>
    <row r="33" spans="13:17" x14ac:dyDescent="0.3">
      <c r="M33" t="s">
        <v>1044</v>
      </c>
      <c r="O33" t="s">
        <v>582</v>
      </c>
      <c r="P33" t="s">
        <v>1045</v>
      </c>
      <c r="Q33" t="s">
        <v>1025</v>
      </c>
    </row>
    <row r="34" spans="13:17" x14ac:dyDescent="0.3">
      <c r="M34" t="s">
        <v>1046</v>
      </c>
      <c r="O34" t="s">
        <v>1047</v>
      </c>
      <c r="P34" t="s">
        <v>538</v>
      </c>
      <c r="Q34" t="s">
        <v>476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1048</v>
      </c>
      <c r="C2">
        <v>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25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214</v>
      </c>
      <c r="L1" s="1" t="s">
        <v>215</v>
      </c>
    </row>
    <row r="2" spans="1:12" x14ac:dyDescent="0.3">
      <c r="A2" t="s">
        <v>1049</v>
      </c>
      <c r="B2" t="s">
        <v>1050</v>
      </c>
      <c r="C2">
        <v>1000</v>
      </c>
      <c r="F2" t="s">
        <v>1051</v>
      </c>
      <c r="G2" t="s">
        <v>1051</v>
      </c>
      <c r="H2" t="s">
        <v>1051</v>
      </c>
      <c r="I2" t="s">
        <v>1051</v>
      </c>
      <c r="J2" t="s">
        <v>1051</v>
      </c>
      <c r="K2" t="s">
        <v>1052</v>
      </c>
      <c r="L2" t="s">
        <v>1052</v>
      </c>
    </row>
    <row r="3" spans="1:12" x14ac:dyDescent="0.3">
      <c r="F3" t="s">
        <v>1053</v>
      </c>
      <c r="G3" t="s">
        <v>1053</v>
      </c>
      <c r="H3" t="s">
        <v>1053</v>
      </c>
      <c r="I3" t="s">
        <v>1053</v>
      </c>
      <c r="J3" t="s">
        <v>1053</v>
      </c>
    </row>
    <row r="4" spans="1:12" x14ac:dyDescent="0.3">
      <c r="F4" t="s">
        <v>51</v>
      </c>
      <c r="G4" t="s">
        <v>51</v>
      </c>
      <c r="H4" t="s">
        <v>51</v>
      </c>
      <c r="I4" t="s">
        <v>51</v>
      </c>
      <c r="J4" t="s">
        <v>51</v>
      </c>
      <c r="K4" t="s">
        <v>340</v>
      </c>
      <c r="L4" t="s">
        <v>340</v>
      </c>
    </row>
    <row r="5" spans="1:12" x14ac:dyDescent="0.3">
      <c r="F5" t="s">
        <v>1054</v>
      </c>
      <c r="G5" t="s">
        <v>1055</v>
      </c>
      <c r="H5" t="s">
        <v>1055</v>
      </c>
      <c r="I5" t="s">
        <v>1055</v>
      </c>
      <c r="J5" t="s">
        <v>1055</v>
      </c>
      <c r="K5" t="s">
        <v>1056</v>
      </c>
      <c r="L5" t="s">
        <v>1056</v>
      </c>
    </row>
    <row r="6" spans="1:12" x14ac:dyDescent="0.3">
      <c r="F6" t="s">
        <v>15</v>
      </c>
      <c r="G6" t="s">
        <v>53</v>
      </c>
      <c r="H6" t="s">
        <v>15</v>
      </c>
      <c r="I6" t="s">
        <v>53</v>
      </c>
      <c r="J6" t="s">
        <v>53</v>
      </c>
      <c r="K6" t="s">
        <v>1057</v>
      </c>
      <c r="L6" t="s">
        <v>1055</v>
      </c>
    </row>
    <row r="7" spans="1:12" x14ac:dyDescent="0.3">
      <c r="F7" t="s">
        <v>17</v>
      </c>
      <c r="G7" t="s">
        <v>240</v>
      </c>
      <c r="H7" t="s">
        <v>1058</v>
      </c>
      <c r="I7" t="s">
        <v>1059</v>
      </c>
      <c r="J7" t="s">
        <v>1032</v>
      </c>
      <c r="K7" t="s">
        <v>274</v>
      </c>
      <c r="L7" t="s">
        <v>184</v>
      </c>
    </row>
    <row r="8" spans="1:12" x14ac:dyDescent="0.3">
      <c r="F8" t="s">
        <v>22</v>
      </c>
      <c r="G8" t="s">
        <v>1060</v>
      </c>
      <c r="H8" t="s">
        <v>1061</v>
      </c>
      <c r="I8" t="s">
        <v>1062</v>
      </c>
      <c r="J8" t="s">
        <v>1063</v>
      </c>
      <c r="K8" t="s">
        <v>1064</v>
      </c>
      <c r="L8" t="s">
        <v>1065</v>
      </c>
    </row>
    <row r="9" spans="1:12" x14ac:dyDescent="0.3">
      <c r="F9" t="s">
        <v>26</v>
      </c>
      <c r="G9" t="s">
        <v>1066</v>
      </c>
      <c r="H9" t="s">
        <v>1067</v>
      </c>
      <c r="I9" t="s">
        <v>1068</v>
      </c>
      <c r="J9" t="s">
        <v>84</v>
      </c>
      <c r="K9" t="s">
        <v>67</v>
      </c>
      <c r="L9" t="s">
        <v>38</v>
      </c>
    </row>
    <row r="10" spans="1:12" x14ac:dyDescent="0.3">
      <c r="F10" t="s">
        <v>121</v>
      </c>
      <c r="G10" t="s">
        <v>1069</v>
      </c>
      <c r="H10" t="s">
        <v>197</v>
      </c>
      <c r="I10" t="s">
        <v>1070</v>
      </c>
      <c r="J10" t="s">
        <v>219</v>
      </c>
      <c r="K10" t="s">
        <v>317</v>
      </c>
      <c r="L10" t="s">
        <v>287</v>
      </c>
    </row>
    <row r="11" spans="1:12" x14ac:dyDescent="0.3">
      <c r="F11" t="s">
        <v>258</v>
      </c>
      <c r="G11" t="s">
        <v>1071</v>
      </c>
      <c r="H11" t="s">
        <v>311</v>
      </c>
      <c r="I11" t="s">
        <v>531</v>
      </c>
      <c r="J11" t="s">
        <v>374</v>
      </c>
    </row>
    <row r="12" spans="1:12" x14ac:dyDescent="0.3">
      <c r="F12" t="s">
        <v>27</v>
      </c>
      <c r="G12" t="s">
        <v>1072</v>
      </c>
      <c r="H12" t="s">
        <v>84</v>
      </c>
      <c r="I12" t="s">
        <v>899</v>
      </c>
      <c r="J12" t="s">
        <v>899</v>
      </c>
      <c r="K12" t="s">
        <v>31</v>
      </c>
      <c r="L12" t="s">
        <v>1073</v>
      </c>
    </row>
    <row r="13" spans="1:12" x14ac:dyDescent="0.3">
      <c r="F13" t="s">
        <v>35</v>
      </c>
      <c r="G13" t="s">
        <v>1074</v>
      </c>
      <c r="H13" t="s">
        <v>1075</v>
      </c>
      <c r="I13" t="s">
        <v>1076</v>
      </c>
      <c r="J13" t="s">
        <v>899</v>
      </c>
      <c r="K13" t="s">
        <v>1077</v>
      </c>
      <c r="L13" t="s">
        <v>80</v>
      </c>
    </row>
    <row r="14" spans="1:12" x14ac:dyDescent="0.3">
      <c r="F14" t="s">
        <v>57</v>
      </c>
      <c r="G14" t="s">
        <v>1078</v>
      </c>
      <c r="H14" t="s">
        <v>1079</v>
      </c>
      <c r="I14" t="s">
        <v>1080</v>
      </c>
      <c r="J14" t="s">
        <v>23</v>
      </c>
      <c r="K14" t="s">
        <v>1081</v>
      </c>
      <c r="L14" t="s">
        <v>163</v>
      </c>
    </row>
    <row r="15" spans="1:12" x14ac:dyDescent="0.3">
      <c r="F15" t="s">
        <v>135</v>
      </c>
      <c r="G15" t="s">
        <v>1082</v>
      </c>
      <c r="H15" t="s">
        <v>970</v>
      </c>
      <c r="I15" t="s">
        <v>1083</v>
      </c>
      <c r="J15" t="s">
        <v>83</v>
      </c>
      <c r="K15" t="s">
        <v>740</v>
      </c>
      <c r="L15" t="s">
        <v>573</v>
      </c>
    </row>
    <row r="16" spans="1:12" x14ac:dyDescent="0.3">
      <c r="F16" t="s">
        <v>1084</v>
      </c>
      <c r="G16" t="s">
        <v>1085</v>
      </c>
      <c r="H16" t="s">
        <v>662</v>
      </c>
      <c r="I16" t="s">
        <v>1086</v>
      </c>
      <c r="J16" t="s">
        <v>669</v>
      </c>
    </row>
    <row r="17" spans="6:12" x14ac:dyDescent="0.3">
      <c r="F17" t="s">
        <v>39</v>
      </c>
      <c r="G17" t="s">
        <v>902</v>
      </c>
      <c r="H17" t="s">
        <v>232</v>
      </c>
      <c r="I17" t="s">
        <v>1087</v>
      </c>
      <c r="J17" t="s">
        <v>1088</v>
      </c>
    </row>
    <row r="18" spans="6:12" x14ac:dyDescent="0.3">
      <c r="F18" t="s">
        <v>272</v>
      </c>
      <c r="G18" t="s">
        <v>1089</v>
      </c>
      <c r="H18" t="s">
        <v>580</v>
      </c>
      <c r="I18" t="s">
        <v>1090</v>
      </c>
      <c r="J18" t="s">
        <v>662</v>
      </c>
      <c r="K18" t="s">
        <v>523</v>
      </c>
      <c r="L18" t="s">
        <v>107</v>
      </c>
    </row>
    <row r="19" spans="6:12" x14ac:dyDescent="0.3">
      <c r="F19" t="s">
        <v>144</v>
      </c>
      <c r="G19" t="s">
        <v>1091</v>
      </c>
      <c r="H19" t="s">
        <v>1092</v>
      </c>
      <c r="I19" t="s">
        <v>1093</v>
      </c>
      <c r="J19" t="s">
        <v>1094</v>
      </c>
      <c r="K19" t="s">
        <v>1095</v>
      </c>
      <c r="L19" t="s">
        <v>228</v>
      </c>
    </row>
    <row r="20" spans="6:12" x14ac:dyDescent="0.3">
      <c r="F20" t="s">
        <v>70</v>
      </c>
      <c r="G20" t="s">
        <v>1096</v>
      </c>
      <c r="H20" t="s">
        <v>971</v>
      </c>
      <c r="I20" t="s">
        <v>1097</v>
      </c>
      <c r="J20" t="s">
        <v>240</v>
      </c>
      <c r="K20" t="s">
        <v>268</v>
      </c>
      <c r="L20" t="s">
        <v>1098</v>
      </c>
    </row>
    <row r="21" spans="6:12" x14ac:dyDescent="0.3">
      <c r="F21" t="s">
        <v>768</v>
      </c>
      <c r="G21" t="s">
        <v>1099</v>
      </c>
      <c r="H21" t="s">
        <v>220</v>
      </c>
      <c r="I21" t="s">
        <v>1100</v>
      </c>
      <c r="J21" t="s">
        <v>671</v>
      </c>
      <c r="K21" t="s">
        <v>184</v>
      </c>
      <c r="L21" t="s">
        <v>497</v>
      </c>
    </row>
    <row r="22" spans="6:12" x14ac:dyDescent="0.3">
      <c r="F22" t="s">
        <v>235</v>
      </c>
      <c r="G22" t="s">
        <v>1071</v>
      </c>
      <c r="H22" t="s">
        <v>408</v>
      </c>
      <c r="I22" t="s">
        <v>1101</v>
      </c>
      <c r="J22" t="s">
        <v>195</v>
      </c>
      <c r="K22" t="s">
        <v>1102</v>
      </c>
      <c r="L22" t="s">
        <v>1103</v>
      </c>
    </row>
    <row r="23" spans="6:12" x14ac:dyDescent="0.3">
      <c r="F23" t="s">
        <v>149</v>
      </c>
      <c r="G23" t="s">
        <v>1104</v>
      </c>
      <c r="H23" t="s">
        <v>837</v>
      </c>
      <c r="I23" t="s">
        <v>1105</v>
      </c>
      <c r="J23" t="s">
        <v>257</v>
      </c>
      <c r="K23" t="s">
        <v>1106</v>
      </c>
      <c r="L23" t="s">
        <v>1107</v>
      </c>
    </row>
    <row r="24" spans="6:12" x14ac:dyDescent="0.3">
      <c r="F24" t="s">
        <v>44</v>
      </c>
      <c r="G24" t="s">
        <v>1108</v>
      </c>
      <c r="H24" t="s">
        <v>1109</v>
      </c>
      <c r="I24" t="s">
        <v>1110</v>
      </c>
      <c r="J24" t="s">
        <v>671</v>
      </c>
      <c r="K24" t="s">
        <v>311</v>
      </c>
      <c r="L24" t="s">
        <v>1111</v>
      </c>
    </row>
    <row r="25" spans="6:12" x14ac:dyDescent="0.3">
      <c r="F25" t="s">
        <v>46</v>
      </c>
      <c r="G25" t="s">
        <v>886</v>
      </c>
      <c r="H25" t="s">
        <v>886</v>
      </c>
      <c r="I25" t="s">
        <v>1112</v>
      </c>
      <c r="J25" t="s">
        <v>685</v>
      </c>
      <c r="K25" t="s">
        <v>472</v>
      </c>
      <c r="L25" t="s">
        <v>1113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14</v>
      </c>
      <c r="C2">
        <v>1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16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1114</v>
      </c>
      <c r="C2">
        <v>1</v>
      </c>
      <c r="G2" t="s">
        <v>90</v>
      </c>
      <c r="H2" t="s">
        <v>90</v>
      </c>
      <c r="I2" t="s">
        <v>506</v>
      </c>
    </row>
    <row r="3" spans="1:9" x14ac:dyDescent="0.3">
      <c r="G3" t="s">
        <v>15</v>
      </c>
      <c r="H3" t="s">
        <v>16</v>
      </c>
    </row>
    <row r="4" spans="1:9" x14ac:dyDescent="0.3">
      <c r="F4" t="s">
        <v>17</v>
      </c>
      <c r="G4" t="s">
        <v>18</v>
      </c>
      <c r="H4" t="s">
        <v>18</v>
      </c>
    </row>
    <row r="5" spans="1:9" x14ac:dyDescent="0.3">
      <c r="F5" t="s">
        <v>22</v>
      </c>
      <c r="G5" t="s">
        <v>120</v>
      </c>
      <c r="H5" t="s">
        <v>527</v>
      </c>
      <c r="I5" t="s">
        <v>1115</v>
      </c>
    </row>
    <row r="6" spans="1:9" x14ac:dyDescent="0.3">
      <c r="F6" t="s">
        <v>24</v>
      </c>
      <c r="G6" t="s">
        <v>251</v>
      </c>
      <c r="H6" t="s">
        <v>251</v>
      </c>
      <c r="I6" t="s">
        <v>195</v>
      </c>
    </row>
    <row r="7" spans="1:9" x14ac:dyDescent="0.3">
      <c r="F7" t="s">
        <v>255</v>
      </c>
      <c r="G7" t="s">
        <v>161</v>
      </c>
      <c r="H7" t="s">
        <v>163</v>
      </c>
    </row>
    <row r="8" spans="1:9" x14ac:dyDescent="0.3">
      <c r="F8" t="s">
        <v>27</v>
      </c>
      <c r="G8" t="s">
        <v>1116</v>
      </c>
      <c r="H8" t="s">
        <v>649</v>
      </c>
      <c r="I8" t="s">
        <v>1117</v>
      </c>
    </row>
    <row r="9" spans="1:9" x14ac:dyDescent="0.3">
      <c r="F9" t="s">
        <v>358</v>
      </c>
      <c r="G9" t="s">
        <v>1118</v>
      </c>
      <c r="H9" t="s">
        <v>367</v>
      </c>
      <c r="I9" t="s">
        <v>1095</v>
      </c>
    </row>
    <row r="10" spans="1:9" x14ac:dyDescent="0.3">
      <c r="F10" t="s">
        <v>1119</v>
      </c>
      <c r="G10" t="s">
        <v>301</v>
      </c>
      <c r="H10" t="s">
        <v>301</v>
      </c>
      <c r="I10" t="s">
        <v>237</v>
      </c>
    </row>
    <row r="11" spans="1:9" x14ac:dyDescent="0.3">
      <c r="F11" t="s">
        <v>144</v>
      </c>
      <c r="G11" t="s">
        <v>207</v>
      </c>
      <c r="H11" t="s">
        <v>207</v>
      </c>
      <c r="I11" t="s">
        <v>381</v>
      </c>
    </row>
    <row r="12" spans="1:9" x14ac:dyDescent="0.3">
      <c r="F12" t="s">
        <v>731</v>
      </c>
      <c r="G12" t="s">
        <v>260</v>
      </c>
      <c r="H12" t="s">
        <v>260</v>
      </c>
    </row>
    <row r="13" spans="1:9" x14ac:dyDescent="0.3">
      <c r="F13" t="s">
        <v>74</v>
      </c>
      <c r="G13" t="s">
        <v>527</v>
      </c>
      <c r="H13" t="s">
        <v>163</v>
      </c>
      <c r="I13" t="s">
        <v>1116</v>
      </c>
    </row>
    <row r="14" spans="1:9" x14ac:dyDescent="0.3">
      <c r="F14" t="s">
        <v>77</v>
      </c>
      <c r="G14" t="s">
        <v>237</v>
      </c>
      <c r="H14" t="s">
        <v>343</v>
      </c>
      <c r="I14" t="s">
        <v>436</v>
      </c>
    </row>
    <row r="15" spans="1:9" x14ac:dyDescent="0.3">
      <c r="F15" t="s">
        <v>44</v>
      </c>
      <c r="G15" t="s">
        <v>182</v>
      </c>
      <c r="H15" t="s">
        <v>168</v>
      </c>
      <c r="I15" t="s">
        <v>1120</v>
      </c>
    </row>
    <row r="16" spans="1:9" x14ac:dyDescent="0.3">
      <c r="F16" t="s">
        <v>46</v>
      </c>
      <c r="G16" t="s">
        <v>1121</v>
      </c>
      <c r="H16" t="s">
        <v>295</v>
      </c>
      <c r="I16" t="s">
        <v>1122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11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1123</v>
      </c>
      <c r="B2" t="s">
        <v>1124</v>
      </c>
      <c r="C2">
        <v>1000</v>
      </c>
      <c r="G2" t="s">
        <v>1125</v>
      </c>
      <c r="H2" t="s">
        <v>1125</v>
      </c>
      <c r="I2" t="s">
        <v>1126</v>
      </c>
    </row>
    <row r="3" spans="1:9" x14ac:dyDescent="0.3">
      <c r="G3" t="s">
        <v>15</v>
      </c>
      <c r="H3" t="s">
        <v>53</v>
      </c>
      <c r="I3" t="s">
        <v>1127</v>
      </c>
    </row>
    <row r="4" spans="1:9" x14ac:dyDescent="0.3">
      <c r="F4" t="s">
        <v>17</v>
      </c>
      <c r="G4" t="s">
        <v>18</v>
      </c>
      <c r="H4" t="s">
        <v>18</v>
      </c>
      <c r="I4" t="s">
        <v>1128</v>
      </c>
    </row>
    <row r="5" spans="1:9" x14ac:dyDescent="0.3">
      <c r="F5" t="s">
        <v>226</v>
      </c>
      <c r="G5" t="s">
        <v>207</v>
      </c>
      <c r="H5" t="s">
        <v>207</v>
      </c>
      <c r="I5" t="s">
        <v>1129</v>
      </c>
    </row>
    <row r="6" spans="1:9" x14ac:dyDescent="0.3">
      <c r="F6" t="s">
        <v>1130</v>
      </c>
      <c r="G6" t="s">
        <v>237</v>
      </c>
      <c r="H6" t="s">
        <v>877</v>
      </c>
      <c r="I6" t="s">
        <v>199</v>
      </c>
    </row>
    <row r="7" spans="1:9" x14ac:dyDescent="0.3">
      <c r="F7" t="s">
        <v>1131</v>
      </c>
      <c r="G7" t="s">
        <v>317</v>
      </c>
      <c r="H7" t="s">
        <v>317</v>
      </c>
      <c r="I7" t="s">
        <v>455</v>
      </c>
    </row>
    <row r="8" spans="1:9" x14ac:dyDescent="0.3">
      <c r="F8" t="s">
        <v>70</v>
      </c>
      <c r="G8" t="s">
        <v>1132</v>
      </c>
      <c r="H8" t="s">
        <v>311</v>
      </c>
      <c r="I8" t="s">
        <v>45</v>
      </c>
    </row>
    <row r="9" spans="1:9" x14ac:dyDescent="0.3">
      <c r="F9" t="s">
        <v>235</v>
      </c>
      <c r="G9" t="s">
        <v>1133</v>
      </c>
      <c r="H9" t="s">
        <v>317</v>
      </c>
      <c r="I9" t="s">
        <v>671</v>
      </c>
    </row>
    <row r="10" spans="1:9" x14ac:dyDescent="0.3">
      <c r="F10" t="s">
        <v>44</v>
      </c>
      <c r="G10" t="s">
        <v>1134</v>
      </c>
      <c r="H10" t="s">
        <v>153</v>
      </c>
    </row>
    <row r="11" spans="1:9" x14ac:dyDescent="0.3">
      <c r="F11" t="s">
        <v>46</v>
      </c>
      <c r="G11" t="s">
        <v>1135</v>
      </c>
      <c r="H11" t="s">
        <v>73</v>
      </c>
      <c r="I11" t="s">
        <v>1136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12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14</v>
      </c>
      <c r="C2">
        <v>1</v>
      </c>
      <c r="G2" t="s">
        <v>90</v>
      </c>
      <c r="H2" t="s">
        <v>90</v>
      </c>
      <c r="I2" t="s">
        <v>340</v>
      </c>
    </row>
    <row r="3" spans="1:9" x14ac:dyDescent="0.3">
      <c r="G3" t="s">
        <v>15</v>
      </c>
      <c r="H3" t="s">
        <v>16</v>
      </c>
    </row>
    <row r="4" spans="1:9" x14ac:dyDescent="0.3">
      <c r="F4" t="s">
        <v>17</v>
      </c>
      <c r="G4" t="s">
        <v>112</v>
      </c>
      <c r="H4" t="s">
        <v>112</v>
      </c>
      <c r="I4" t="s">
        <v>241</v>
      </c>
    </row>
    <row r="5" spans="1:9" x14ac:dyDescent="0.3">
      <c r="F5" t="s">
        <v>1137</v>
      </c>
      <c r="G5" t="s">
        <v>343</v>
      </c>
      <c r="H5" t="s">
        <v>343</v>
      </c>
      <c r="I5" t="s">
        <v>241</v>
      </c>
    </row>
    <row r="6" spans="1:9" x14ac:dyDescent="0.3">
      <c r="F6" t="s">
        <v>30</v>
      </c>
      <c r="G6" t="s">
        <v>36</v>
      </c>
      <c r="H6" t="s">
        <v>1138</v>
      </c>
    </row>
    <row r="7" spans="1:9" x14ac:dyDescent="0.3">
      <c r="F7" t="s">
        <v>1139</v>
      </c>
      <c r="G7" t="s">
        <v>1140</v>
      </c>
      <c r="H7" t="s">
        <v>243</v>
      </c>
      <c r="I7" t="s">
        <v>241</v>
      </c>
    </row>
    <row r="8" spans="1:9" x14ac:dyDescent="0.3">
      <c r="F8" t="s">
        <v>1141</v>
      </c>
      <c r="G8" t="s">
        <v>675</v>
      </c>
      <c r="H8" t="s">
        <v>1142</v>
      </c>
      <c r="I8" t="s">
        <v>329</v>
      </c>
    </row>
    <row r="9" spans="1:9" x14ac:dyDescent="0.3">
      <c r="F9" t="s">
        <v>989</v>
      </c>
      <c r="G9" t="s">
        <v>43</v>
      </c>
      <c r="H9" t="s">
        <v>616</v>
      </c>
    </row>
    <row r="10" spans="1:9" x14ac:dyDescent="0.3">
      <c r="F10" t="s">
        <v>1143</v>
      </c>
      <c r="G10" t="s">
        <v>673</v>
      </c>
      <c r="H10" t="s">
        <v>229</v>
      </c>
      <c r="I10" t="s">
        <v>221</v>
      </c>
    </row>
    <row r="11" spans="1:9" x14ac:dyDescent="0.3">
      <c r="F11" t="s">
        <v>1144</v>
      </c>
      <c r="G11" t="s">
        <v>232</v>
      </c>
      <c r="H11" t="s">
        <v>662</v>
      </c>
      <c r="I11" t="s">
        <v>221</v>
      </c>
    </row>
    <row r="12" spans="1:9" x14ac:dyDescent="0.3">
      <c r="F12" t="s">
        <v>46</v>
      </c>
      <c r="G12" t="s">
        <v>1145</v>
      </c>
      <c r="H12" t="s">
        <v>1145</v>
      </c>
      <c r="I12" t="s">
        <v>221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1146</v>
      </c>
      <c r="C2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7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50</v>
      </c>
      <c r="C2">
        <v>1000</v>
      </c>
      <c r="G2" t="s">
        <v>156</v>
      </c>
      <c r="H2" t="s">
        <v>156</v>
      </c>
      <c r="I2" t="s">
        <v>157</v>
      </c>
      <c r="J2" t="s">
        <v>157</v>
      </c>
    </row>
    <row r="3" spans="1:10" x14ac:dyDescent="0.3">
      <c r="G3" t="s">
        <v>15</v>
      </c>
      <c r="H3" t="s">
        <v>53</v>
      </c>
      <c r="I3" t="s">
        <v>15</v>
      </c>
      <c r="J3" t="s">
        <v>53</v>
      </c>
    </row>
    <row r="4" spans="1:10" x14ac:dyDescent="0.3">
      <c r="F4" t="s">
        <v>17</v>
      </c>
      <c r="G4" t="s">
        <v>158</v>
      </c>
      <c r="H4" t="s">
        <v>159</v>
      </c>
      <c r="I4" t="s">
        <v>160</v>
      </c>
      <c r="J4" t="s">
        <v>161</v>
      </c>
    </row>
    <row r="5" spans="1:10" x14ac:dyDescent="0.3">
      <c r="F5" t="s">
        <v>22</v>
      </c>
      <c r="G5" t="s">
        <v>162</v>
      </c>
      <c r="H5" t="s">
        <v>163</v>
      </c>
      <c r="I5" t="s">
        <v>164</v>
      </c>
      <c r="J5" t="s">
        <v>164</v>
      </c>
    </row>
    <row r="6" spans="1:10" x14ac:dyDescent="0.3">
      <c r="F6" t="s">
        <v>165</v>
      </c>
      <c r="G6" t="s">
        <v>166</v>
      </c>
      <c r="H6" t="s">
        <v>166</v>
      </c>
      <c r="I6" t="s">
        <v>166</v>
      </c>
      <c r="J6" t="s">
        <v>166</v>
      </c>
    </row>
    <row r="7" spans="1:10" x14ac:dyDescent="0.3">
      <c r="F7" t="s">
        <v>26</v>
      </c>
      <c r="G7" t="s">
        <v>167</v>
      </c>
      <c r="H7" t="s">
        <v>168</v>
      </c>
      <c r="I7" t="s">
        <v>169</v>
      </c>
      <c r="J7" t="s">
        <v>169</v>
      </c>
    </row>
    <row r="8" spans="1:10" x14ac:dyDescent="0.3">
      <c r="F8" t="s">
        <v>121</v>
      </c>
      <c r="G8" t="s">
        <v>170</v>
      </c>
      <c r="H8" t="s">
        <v>126</v>
      </c>
      <c r="I8" t="s">
        <v>171</v>
      </c>
      <c r="J8" t="s">
        <v>171</v>
      </c>
    </row>
    <row r="9" spans="1:10" x14ac:dyDescent="0.3">
      <c r="F9" t="s">
        <v>27</v>
      </c>
      <c r="G9" t="s">
        <v>172</v>
      </c>
      <c r="H9" t="s">
        <v>73</v>
      </c>
      <c r="I9" t="s">
        <v>173</v>
      </c>
      <c r="J9" t="s">
        <v>40</v>
      </c>
    </row>
    <row r="10" spans="1:10" x14ac:dyDescent="0.3">
      <c r="F10" t="s">
        <v>131</v>
      </c>
      <c r="G10" t="s">
        <v>174</v>
      </c>
      <c r="H10" t="s">
        <v>175</v>
      </c>
      <c r="I10" t="s">
        <v>176</v>
      </c>
      <c r="J10" t="s">
        <v>176</v>
      </c>
    </row>
    <row r="11" spans="1:10" x14ac:dyDescent="0.3">
      <c r="F11" t="s">
        <v>35</v>
      </c>
      <c r="G11" t="s">
        <v>177</v>
      </c>
      <c r="H11" t="s">
        <v>178</v>
      </c>
      <c r="I11" t="s">
        <v>179</v>
      </c>
      <c r="J11" t="s">
        <v>179</v>
      </c>
    </row>
    <row r="12" spans="1:10" x14ac:dyDescent="0.3">
      <c r="F12" t="s">
        <v>137</v>
      </c>
      <c r="G12" t="s">
        <v>180</v>
      </c>
      <c r="H12" t="s">
        <v>181</v>
      </c>
      <c r="I12" t="s">
        <v>182</v>
      </c>
      <c r="J12" t="s">
        <v>182</v>
      </c>
    </row>
    <row r="13" spans="1:10" x14ac:dyDescent="0.3">
      <c r="F13" t="s">
        <v>41</v>
      </c>
      <c r="G13" t="s">
        <v>183</v>
      </c>
      <c r="H13" t="s">
        <v>184</v>
      </c>
      <c r="I13" t="s">
        <v>185</v>
      </c>
      <c r="J13" t="s">
        <v>185</v>
      </c>
    </row>
    <row r="14" spans="1:10" x14ac:dyDescent="0.3">
      <c r="F14" t="s">
        <v>144</v>
      </c>
      <c r="G14" t="s">
        <v>186</v>
      </c>
      <c r="H14" t="s">
        <v>155</v>
      </c>
      <c r="I14" t="s">
        <v>187</v>
      </c>
      <c r="J14" t="s">
        <v>187</v>
      </c>
    </row>
    <row r="15" spans="1:10" x14ac:dyDescent="0.3">
      <c r="F15" t="s">
        <v>188</v>
      </c>
      <c r="G15" t="s">
        <v>189</v>
      </c>
      <c r="H15" t="s">
        <v>190</v>
      </c>
      <c r="I15" t="s">
        <v>191</v>
      </c>
      <c r="J15" t="s">
        <v>191</v>
      </c>
    </row>
    <row r="16" spans="1:10" x14ac:dyDescent="0.3">
      <c r="F16" t="s">
        <v>44</v>
      </c>
      <c r="G16" t="s">
        <v>192</v>
      </c>
      <c r="H16" t="s">
        <v>193</v>
      </c>
      <c r="I16" t="s">
        <v>194</v>
      </c>
      <c r="J16" t="s">
        <v>195</v>
      </c>
    </row>
    <row r="17" spans="6:10" x14ac:dyDescent="0.3">
      <c r="F17" t="s">
        <v>46</v>
      </c>
      <c r="G17" t="s">
        <v>196</v>
      </c>
      <c r="H17" t="s">
        <v>197</v>
      </c>
      <c r="I17" t="s">
        <v>198</v>
      </c>
      <c r="J17" t="s">
        <v>199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10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1147</v>
      </c>
      <c r="C2">
        <v>1</v>
      </c>
      <c r="G2" t="s">
        <v>51</v>
      </c>
      <c r="H2" t="s">
        <v>51</v>
      </c>
      <c r="I2" t="s">
        <v>1148</v>
      </c>
    </row>
    <row r="3" spans="1:9" x14ac:dyDescent="0.3">
      <c r="G3" t="s">
        <v>15</v>
      </c>
      <c r="H3" t="s">
        <v>53</v>
      </c>
      <c r="I3" t="s">
        <v>341</v>
      </c>
    </row>
    <row r="4" spans="1:9" x14ac:dyDescent="0.3">
      <c r="F4" t="s">
        <v>17</v>
      </c>
      <c r="G4" t="s">
        <v>18</v>
      </c>
      <c r="H4" t="s">
        <v>18</v>
      </c>
      <c r="I4" t="s">
        <v>1149</v>
      </c>
    </row>
    <row r="5" spans="1:9" x14ac:dyDescent="0.3">
      <c r="F5" t="s">
        <v>22</v>
      </c>
      <c r="G5" t="s">
        <v>18</v>
      </c>
      <c r="H5" t="s">
        <v>18</v>
      </c>
      <c r="I5" t="s">
        <v>1150</v>
      </c>
    </row>
    <row r="6" spans="1:9" x14ac:dyDescent="0.3">
      <c r="F6" t="s">
        <v>26</v>
      </c>
      <c r="G6" t="s">
        <v>1151</v>
      </c>
      <c r="H6" t="s">
        <v>270</v>
      </c>
      <c r="I6" t="s">
        <v>59</v>
      </c>
    </row>
    <row r="7" spans="1:9" x14ac:dyDescent="0.3">
      <c r="F7" t="s">
        <v>27</v>
      </c>
      <c r="G7" t="s">
        <v>1152</v>
      </c>
      <c r="H7" t="s">
        <v>63</v>
      </c>
      <c r="I7" t="s">
        <v>553</v>
      </c>
    </row>
    <row r="8" spans="1:9" x14ac:dyDescent="0.3">
      <c r="F8" t="s">
        <v>144</v>
      </c>
      <c r="G8" t="s">
        <v>1153</v>
      </c>
      <c r="H8" t="s">
        <v>31</v>
      </c>
      <c r="I8" t="s">
        <v>36</v>
      </c>
    </row>
    <row r="9" spans="1:9" x14ac:dyDescent="0.3">
      <c r="F9" t="s">
        <v>70</v>
      </c>
      <c r="G9" t="s">
        <v>1154</v>
      </c>
      <c r="H9" t="s">
        <v>942</v>
      </c>
      <c r="I9" t="s">
        <v>159</v>
      </c>
    </row>
    <row r="10" spans="1:9" x14ac:dyDescent="0.3">
      <c r="F10" t="s">
        <v>46</v>
      </c>
      <c r="G10" t="s">
        <v>611</v>
      </c>
      <c r="H10" t="s">
        <v>673</v>
      </c>
      <c r="I10" t="s">
        <v>580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50</v>
      </c>
      <c r="C2">
        <v>1000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14</v>
      </c>
      <c r="C2">
        <v>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13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1155</v>
      </c>
      <c r="C2">
        <v>1E-3</v>
      </c>
      <c r="G2" t="s">
        <v>1156</v>
      </c>
      <c r="H2" t="s">
        <v>1156</v>
      </c>
      <c r="I2">
        <v>7</v>
      </c>
      <c r="J2" t="s">
        <v>218</v>
      </c>
    </row>
    <row r="3" spans="1:10" x14ac:dyDescent="0.3">
      <c r="G3" t="s">
        <v>15</v>
      </c>
      <c r="H3" t="s">
        <v>16</v>
      </c>
    </row>
    <row r="4" spans="1:10" x14ac:dyDescent="0.3">
      <c r="F4" t="s">
        <v>17</v>
      </c>
      <c r="G4" t="s">
        <v>1154</v>
      </c>
      <c r="H4" t="s">
        <v>942</v>
      </c>
      <c r="J4" t="s">
        <v>381</v>
      </c>
    </row>
    <row r="5" spans="1:10" x14ac:dyDescent="0.3">
      <c r="F5" t="s">
        <v>344</v>
      </c>
      <c r="G5" t="s">
        <v>500</v>
      </c>
      <c r="H5" t="s">
        <v>384</v>
      </c>
      <c r="J5" t="s">
        <v>1157</v>
      </c>
    </row>
    <row r="6" spans="1:10" x14ac:dyDescent="0.3">
      <c r="F6" t="s">
        <v>1158</v>
      </c>
      <c r="G6" t="s">
        <v>1095</v>
      </c>
      <c r="H6" t="s">
        <v>43</v>
      </c>
      <c r="J6" t="s">
        <v>48</v>
      </c>
    </row>
    <row r="7" spans="1:10" x14ac:dyDescent="0.3">
      <c r="F7" t="s">
        <v>27</v>
      </c>
      <c r="G7" t="s">
        <v>740</v>
      </c>
      <c r="H7" t="s">
        <v>740</v>
      </c>
      <c r="J7" t="s">
        <v>913</v>
      </c>
    </row>
    <row r="8" spans="1:10" x14ac:dyDescent="0.3">
      <c r="F8" t="s">
        <v>135</v>
      </c>
      <c r="G8" t="s">
        <v>301</v>
      </c>
      <c r="H8" t="s">
        <v>301</v>
      </c>
      <c r="J8" t="s">
        <v>472</v>
      </c>
    </row>
    <row r="9" spans="1:10" x14ac:dyDescent="0.3">
      <c r="F9" t="s">
        <v>230</v>
      </c>
      <c r="G9" t="s">
        <v>648</v>
      </c>
      <c r="H9" t="s">
        <v>648</v>
      </c>
    </row>
    <row r="10" spans="1:10" x14ac:dyDescent="0.3">
      <c r="F10" t="s">
        <v>142</v>
      </c>
      <c r="G10" t="s">
        <v>1159</v>
      </c>
      <c r="H10" t="s">
        <v>1160</v>
      </c>
    </row>
    <row r="11" spans="1:10" x14ac:dyDescent="0.3">
      <c r="F11" t="s">
        <v>144</v>
      </c>
      <c r="J11" t="s">
        <v>289</v>
      </c>
    </row>
    <row r="12" spans="1:10" x14ac:dyDescent="0.3">
      <c r="F12" t="s">
        <v>368</v>
      </c>
      <c r="G12" t="s">
        <v>575</v>
      </c>
      <c r="H12" t="s">
        <v>575</v>
      </c>
    </row>
    <row r="13" spans="1:10" x14ac:dyDescent="0.3">
      <c r="F13" t="s">
        <v>46</v>
      </c>
      <c r="G13" t="s">
        <v>1161</v>
      </c>
      <c r="H13" t="s">
        <v>1162</v>
      </c>
      <c r="J13" t="s">
        <v>221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17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</v>
      </c>
      <c r="C2">
        <v>1000</v>
      </c>
      <c r="G2" t="s">
        <v>90</v>
      </c>
      <c r="H2" t="s">
        <v>90</v>
      </c>
      <c r="I2" t="s">
        <v>737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1163</v>
      </c>
      <c r="H4" t="s">
        <v>1163</v>
      </c>
      <c r="I4" t="s">
        <v>1164</v>
      </c>
    </row>
    <row r="5" spans="1:9" x14ac:dyDescent="0.3">
      <c r="G5" t="s">
        <v>1165</v>
      </c>
      <c r="H5" t="s">
        <v>1165</v>
      </c>
    </row>
    <row r="6" spans="1:9" x14ac:dyDescent="0.3">
      <c r="F6" t="s">
        <v>26</v>
      </c>
      <c r="G6" t="s">
        <v>830</v>
      </c>
      <c r="H6" t="s">
        <v>830</v>
      </c>
      <c r="I6" t="s">
        <v>1166</v>
      </c>
    </row>
    <row r="7" spans="1:9" x14ac:dyDescent="0.3">
      <c r="F7" t="s">
        <v>826</v>
      </c>
      <c r="G7" t="s">
        <v>822</v>
      </c>
      <c r="H7" t="s">
        <v>822</v>
      </c>
    </row>
    <row r="8" spans="1:9" x14ac:dyDescent="0.3">
      <c r="F8" t="s">
        <v>27</v>
      </c>
      <c r="G8" t="s">
        <v>905</v>
      </c>
      <c r="H8" t="s">
        <v>905</v>
      </c>
      <c r="I8" t="s">
        <v>125</v>
      </c>
    </row>
    <row r="9" spans="1:9" x14ac:dyDescent="0.3">
      <c r="F9" t="s">
        <v>35</v>
      </c>
      <c r="G9" t="s">
        <v>831</v>
      </c>
      <c r="H9" t="s">
        <v>831</v>
      </c>
      <c r="I9" t="s">
        <v>166</v>
      </c>
    </row>
    <row r="10" spans="1:9" x14ac:dyDescent="0.3">
      <c r="F10" t="s">
        <v>39</v>
      </c>
      <c r="G10" t="s">
        <v>1167</v>
      </c>
      <c r="H10" t="s">
        <v>1167</v>
      </c>
    </row>
    <row r="11" spans="1:9" x14ac:dyDescent="0.3">
      <c r="F11" t="s">
        <v>144</v>
      </c>
      <c r="G11" t="s">
        <v>122</v>
      </c>
      <c r="H11" t="s">
        <v>122</v>
      </c>
    </row>
    <row r="12" spans="1:9" x14ac:dyDescent="0.3">
      <c r="F12" t="s">
        <v>70</v>
      </c>
      <c r="G12" t="s">
        <v>1168</v>
      </c>
      <c r="H12" t="s">
        <v>411</v>
      </c>
      <c r="I12" t="s">
        <v>228</v>
      </c>
    </row>
    <row r="13" spans="1:9" x14ac:dyDescent="0.3">
      <c r="F13" t="s">
        <v>235</v>
      </c>
      <c r="G13" t="s">
        <v>827</v>
      </c>
      <c r="H13" t="s">
        <v>822</v>
      </c>
      <c r="I13" t="s">
        <v>374</v>
      </c>
    </row>
    <row r="14" spans="1:9" x14ac:dyDescent="0.3">
      <c r="F14" t="s">
        <v>733</v>
      </c>
      <c r="G14" t="s">
        <v>102</v>
      </c>
      <c r="H14" t="s">
        <v>102</v>
      </c>
    </row>
    <row r="15" spans="1:9" x14ac:dyDescent="0.3">
      <c r="F15" t="s">
        <v>368</v>
      </c>
      <c r="G15" t="s">
        <v>827</v>
      </c>
      <c r="H15" t="s">
        <v>827</v>
      </c>
    </row>
    <row r="16" spans="1:9" x14ac:dyDescent="0.3">
      <c r="F16" t="s">
        <v>431</v>
      </c>
      <c r="G16" t="s">
        <v>1149</v>
      </c>
      <c r="H16" t="s">
        <v>1149</v>
      </c>
    </row>
    <row r="17" spans="6:8" x14ac:dyDescent="0.3">
      <c r="F17" t="s">
        <v>46</v>
      </c>
      <c r="G17" t="s">
        <v>1169</v>
      </c>
      <c r="H17" t="s">
        <v>301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17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1170</v>
      </c>
      <c r="B2" t="s">
        <v>1171</v>
      </c>
      <c r="C2">
        <v>1</v>
      </c>
      <c r="G2" t="s">
        <v>90</v>
      </c>
      <c r="H2" t="s">
        <v>90</v>
      </c>
      <c r="I2" t="s">
        <v>245</v>
      </c>
    </row>
    <row r="3" spans="1:9" x14ac:dyDescent="0.3">
      <c r="G3" t="s">
        <v>15</v>
      </c>
      <c r="H3" t="s">
        <v>16</v>
      </c>
    </row>
    <row r="4" spans="1:9" x14ac:dyDescent="0.3">
      <c r="F4" t="s">
        <v>17</v>
      </c>
      <c r="G4" t="s">
        <v>301</v>
      </c>
      <c r="H4" t="s">
        <v>301</v>
      </c>
      <c r="I4" t="s">
        <v>1069</v>
      </c>
    </row>
    <row r="5" spans="1:9" x14ac:dyDescent="0.3">
      <c r="F5" t="s">
        <v>22</v>
      </c>
      <c r="G5" t="s">
        <v>1172</v>
      </c>
      <c r="H5" t="s">
        <v>292</v>
      </c>
      <c r="I5" t="s">
        <v>1173</v>
      </c>
    </row>
    <row r="6" spans="1:9" x14ac:dyDescent="0.3">
      <c r="F6" t="s">
        <v>121</v>
      </c>
      <c r="G6" t="s">
        <v>539</v>
      </c>
      <c r="H6" t="s">
        <v>596</v>
      </c>
      <c r="I6" t="s">
        <v>455</v>
      </c>
    </row>
    <row r="7" spans="1:9" x14ac:dyDescent="0.3">
      <c r="F7" t="s">
        <v>414</v>
      </c>
      <c r="G7" t="s">
        <v>1174</v>
      </c>
      <c r="H7" t="s">
        <v>899</v>
      </c>
      <c r="I7" t="s">
        <v>759</v>
      </c>
    </row>
    <row r="8" spans="1:9" x14ac:dyDescent="0.3">
      <c r="F8" t="s">
        <v>1175</v>
      </c>
      <c r="G8" t="s">
        <v>356</v>
      </c>
      <c r="H8" t="s">
        <v>1176</v>
      </c>
      <c r="I8" t="s">
        <v>1177</v>
      </c>
    </row>
    <row r="9" spans="1:9" x14ac:dyDescent="0.3">
      <c r="F9" t="s">
        <v>450</v>
      </c>
      <c r="G9" t="s">
        <v>1178</v>
      </c>
      <c r="H9" t="s">
        <v>408</v>
      </c>
      <c r="I9" t="s">
        <v>1177</v>
      </c>
    </row>
    <row r="10" spans="1:9" x14ac:dyDescent="0.3">
      <c r="F10" t="s">
        <v>234</v>
      </c>
      <c r="G10" t="s">
        <v>343</v>
      </c>
      <c r="H10" t="s">
        <v>237</v>
      </c>
      <c r="I10" t="s">
        <v>673</v>
      </c>
    </row>
    <row r="11" spans="1:9" x14ac:dyDescent="0.3">
      <c r="F11" t="s">
        <v>1179</v>
      </c>
      <c r="G11" t="s">
        <v>207</v>
      </c>
      <c r="H11" t="s">
        <v>126</v>
      </c>
    </row>
    <row r="12" spans="1:9" x14ac:dyDescent="0.3">
      <c r="F12" t="s">
        <v>1180</v>
      </c>
      <c r="G12" t="s">
        <v>1181</v>
      </c>
      <c r="H12" t="s">
        <v>125</v>
      </c>
      <c r="I12" t="s">
        <v>1182</v>
      </c>
    </row>
    <row r="13" spans="1:9" x14ac:dyDescent="0.3">
      <c r="F13" t="s">
        <v>457</v>
      </c>
      <c r="G13" t="s">
        <v>1183</v>
      </c>
      <c r="H13" t="s">
        <v>155</v>
      </c>
      <c r="I13" t="s">
        <v>305</v>
      </c>
    </row>
    <row r="14" spans="1:9" x14ac:dyDescent="0.3">
      <c r="F14" t="s">
        <v>144</v>
      </c>
      <c r="G14" t="s">
        <v>538</v>
      </c>
      <c r="H14" t="s">
        <v>83</v>
      </c>
      <c r="I14" t="s">
        <v>882</v>
      </c>
    </row>
    <row r="15" spans="1:9" x14ac:dyDescent="0.3">
      <c r="F15" t="s">
        <v>235</v>
      </c>
      <c r="G15" t="s">
        <v>596</v>
      </c>
      <c r="H15" t="s">
        <v>648</v>
      </c>
      <c r="I15" t="s">
        <v>966</v>
      </c>
    </row>
    <row r="16" spans="1:9" x14ac:dyDescent="0.3">
      <c r="F16" t="s">
        <v>44</v>
      </c>
      <c r="G16" t="s">
        <v>1166</v>
      </c>
      <c r="H16" t="s">
        <v>1166</v>
      </c>
      <c r="I16" t="s">
        <v>1184</v>
      </c>
    </row>
    <row r="17" spans="6:9" x14ac:dyDescent="0.3">
      <c r="F17" t="s">
        <v>46</v>
      </c>
      <c r="G17" t="s">
        <v>1185</v>
      </c>
      <c r="H17" t="s">
        <v>455</v>
      </c>
      <c r="I17" t="s">
        <v>233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17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1186</v>
      </c>
      <c r="C2">
        <v>1000</v>
      </c>
      <c r="G2" t="s">
        <v>51</v>
      </c>
      <c r="H2" t="s">
        <v>51</v>
      </c>
      <c r="I2" t="s">
        <v>284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1187</v>
      </c>
      <c r="H4" t="s">
        <v>378</v>
      </c>
      <c r="I4" t="s">
        <v>292</v>
      </c>
    </row>
    <row r="5" spans="1:9" x14ac:dyDescent="0.3">
      <c r="F5" t="s">
        <v>22</v>
      </c>
      <c r="G5" t="s">
        <v>1188</v>
      </c>
      <c r="H5" t="s">
        <v>433</v>
      </c>
      <c r="I5" t="s">
        <v>1189</v>
      </c>
    </row>
    <row r="6" spans="1:9" x14ac:dyDescent="0.3">
      <c r="F6" t="s">
        <v>255</v>
      </c>
      <c r="G6" t="s">
        <v>129</v>
      </c>
      <c r="H6" t="s">
        <v>129</v>
      </c>
      <c r="I6" t="s">
        <v>166</v>
      </c>
    </row>
    <row r="7" spans="1:9" x14ac:dyDescent="0.3">
      <c r="F7" t="s">
        <v>27</v>
      </c>
      <c r="G7" t="s">
        <v>1190</v>
      </c>
      <c r="H7" t="s">
        <v>333</v>
      </c>
      <c r="I7" t="s">
        <v>31</v>
      </c>
    </row>
    <row r="8" spans="1:9" x14ac:dyDescent="0.3">
      <c r="F8" t="s">
        <v>35</v>
      </c>
      <c r="G8" t="s">
        <v>308</v>
      </c>
      <c r="H8" t="s">
        <v>308</v>
      </c>
      <c r="I8" t="s">
        <v>333</v>
      </c>
    </row>
    <row r="9" spans="1:9" x14ac:dyDescent="0.3">
      <c r="F9" t="s">
        <v>57</v>
      </c>
      <c r="G9" t="s">
        <v>1191</v>
      </c>
      <c r="H9" t="s">
        <v>114</v>
      </c>
      <c r="I9" t="s">
        <v>207</v>
      </c>
    </row>
    <row r="10" spans="1:9" x14ac:dyDescent="0.3">
      <c r="F10" t="s">
        <v>39</v>
      </c>
      <c r="G10" t="s">
        <v>1187</v>
      </c>
      <c r="H10" t="s">
        <v>378</v>
      </c>
      <c r="I10" t="s">
        <v>602</v>
      </c>
    </row>
    <row r="11" spans="1:9" x14ac:dyDescent="0.3">
      <c r="F11" t="s">
        <v>272</v>
      </c>
      <c r="G11" t="s">
        <v>1192</v>
      </c>
      <c r="H11" t="s">
        <v>319</v>
      </c>
      <c r="I11" t="s">
        <v>36</v>
      </c>
    </row>
    <row r="12" spans="1:9" x14ac:dyDescent="0.3">
      <c r="F12" t="s">
        <v>144</v>
      </c>
      <c r="G12" t="s">
        <v>1193</v>
      </c>
      <c r="H12" t="s">
        <v>120</v>
      </c>
      <c r="I12" t="s">
        <v>1194</v>
      </c>
    </row>
    <row r="13" spans="1:9" x14ac:dyDescent="0.3">
      <c r="F13" t="s">
        <v>768</v>
      </c>
      <c r="G13" t="s">
        <v>116</v>
      </c>
      <c r="H13" t="s">
        <v>830</v>
      </c>
      <c r="I13" t="s">
        <v>367</v>
      </c>
    </row>
    <row r="14" spans="1:9" x14ac:dyDescent="0.3">
      <c r="F14" t="s">
        <v>103</v>
      </c>
      <c r="G14" t="s">
        <v>1195</v>
      </c>
      <c r="H14" t="s">
        <v>114</v>
      </c>
    </row>
    <row r="15" spans="1:9" x14ac:dyDescent="0.3">
      <c r="F15" t="s">
        <v>235</v>
      </c>
      <c r="G15" t="s">
        <v>1196</v>
      </c>
      <c r="H15" t="s">
        <v>830</v>
      </c>
      <c r="I15" t="s">
        <v>166</v>
      </c>
    </row>
    <row r="16" spans="1:9" x14ac:dyDescent="0.3">
      <c r="F16" t="s">
        <v>44</v>
      </c>
      <c r="G16" t="s">
        <v>1197</v>
      </c>
      <c r="H16" t="s">
        <v>584</v>
      </c>
      <c r="I16" t="s">
        <v>654</v>
      </c>
    </row>
    <row r="17" spans="6:9" x14ac:dyDescent="0.3">
      <c r="F17" t="s">
        <v>46</v>
      </c>
      <c r="G17" t="s">
        <v>1198</v>
      </c>
      <c r="H17" t="s">
        <v>60</v>
      </c>
      <c r="I17" t="s">
        <v>1157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1199</v>
      </c>
      <c r="B2" t="s">
        <v>1200</v>
      </c>
      <c r="C2">
        <v>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10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85</v>
      </c>
      <c r="G1" s="1" t="s">
        <v>86</v>
      </c>
      <c r="H1" s="1" t="s">
        <v>87</v>
      </c>
      <c r="I1" s="1" t="s">
        <v>88</v>
      </c>
    </row>
    <row r="2" spans="1:9" x14ac:dyDescent="0.3">
      <c r="A2" t="s">
        <v>14</v>
      </c>
      <c r="C2">
        <v>1</v>
      </c>
      <c r="G2" t="s">
        <v>90</v>
      </c>
      <c r="H2" t="s">
        <v>90</v>
      </c>
      <c r="I2" t="s">
        <v>1201</v>
      </c>
    </row>
    <row r="3" spans="1:9" x14ac:dyDescent="0.3">
      <c r="G3" t="s">
        <v>15</v>
      </c>
      <c r="H3" t="s">
        <v>16</v>
      </c>
    </row>
    <row r="4" spans="1:9" x14ac:dyDescent="0.3">
      <c r="F4" t="s">
        <v>17</v>
      </c>
      <c r="G4" t="s">
        <v>112</v>
      </c>
      <c r="H4" t="s">
        <v>112</v>
      </c>
      <c r="I4" t="s">
        <v>1202</v>
      </c>
    </row>
    <row r="5" spans="1:9" x14ac:dyDescent="0.3">
      <c r="F5" t="s">
        <v>121</v>
      </c>
      <c r="G5" t="s">
        <v>31</v>
      </c>
      <c r="H5" t="s">
        <v>31</v>
      </c>
      <c r="I5" t="s">
        <v>1203</v>
      </c>
    </row>
    <row r="6" spans="1:9" x14ac:dyDescent="0.3">
      <c r="F6" t="s">
        <v>27</v>
      </c>
      <c r="G6" t="s">
        <v>742</v>
      </c>
      <c r="H6" t="s">
        <v>742</v>
      </c>
      <c r="I6" t="s">
        <v>1204</v>
      </c>
    </row>
    <row r="7" spans="1:9" x14ac:dyDescent="0.3">
      <c r="F7" t="s">
        <v>35</v>
      </c>
      <c r="G7" t="s">
        <v>673</v>
      </c>
      <c r="H7" t="s">
        <v>673</v>
      </c>
      <c r="I7" t="s">
        <v>1205</v>
      </c>
    </row>
    <row r="8" spans="1:9" x14ac:dyDescent="0.3">
      <c r="F8" t="s">
        <v>39</v>
      </c>
      <c r="G8" t="s">
        <v>223</v>
      </c>
      <c r="H8" t="s">
        <v>33</v>
      </c>
      <c r="I8" t="s">
        <v>1206</v>
      </c>
    </row>
    <row r="9" spans="1:9" x14ac:dyDescent="0.3">
      <c r="F9" t="s">
        <v>44</v>
      </c>
      <c r="G9" t="s">
        <v>38</v>
      </c>
      <c r="H9" t="s">
        <v>38</v>
      </c>
    </row>
    <row r="10" spans="1:9" x14ac:dyDescent="0.3">
      <c r="F10" t="s">
        <v>1207</v>
      </c>
      <c r="G10" t="s">
        <v>1208</v>
      </c>
      <c r="H10" t="s">
        <v>224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21"/>
  <sheetViews>
    <sheetView workbookViewId="0"/>
  </sheetViews>
  <sheetFormatPr baseColWidth="10" defaultColWidth="8.88671875"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214</v>
      </c>
    </row>
    <row r="2" spans="1:11" x14ac:dyDescent="0.3">
      <c r="A2" t="s">
        <v>1209</v>
      </c>
      <c r="B2" t="s">
        <v>1210</v>
      </c>
      <c r="C2">
        <v>1000</v>
      </c>
      <c r="G2" t="s">
        <v>51</v>
      </c>
      <c r="H2" t="s">
        <v>51</v>
      </c>
      <c r="I2" t="s">
        <v>1211</v>
      </c>
      <c r="J2" t="s">
        <v>1211</v>
      </c>
      <c r="K2" t="s">
        <v>340</v>
      </c>
    </row>
    <row r="3" spans="1:11" x14ac:dyDescent="0.3">
      <c r="G3" t="s">
        <v>15</v>
      </c>
      <c r="H3" t="s">
        <v>53</v>
      </c>
      <c r="I3" t="s">
        <v>15</v>
      </c>
      <c r="J3" t="s">
        <v>53</v>
      </c>
    </row>
    <row r="4" spans="1:11" x14ac:dyDescent="0.3">
      <c r="F4" t="s">
        <v>17</v>
      </c>
      <c r="G4" t="s">
        <v>1212</v>
      </c>
      <c r="H4" t="s">
        <v>168</v>
      </c>
      <c r="I4" t="s">
        <v>349</v>
      </c>
      <c r="J4" t="s">
        <v>983</v>
      </c>
      <c r="K4" t="s">
        <v>23</v>
      </c>
    </row>
    <row r="5" spans="1:11" x14ac:dyDescent="0.3">
      <c r="F5" t="s">
        <v>22</v>
      </c>
      <c r="G5" t="s">
        <v>1213</v>
      </c>
      <c r="H5" t="s">
        <v>1214</v>
      </c>
      <c r="I5" t="s">
        <v>1215</v>
      </c>
      <c r="J5" t="s">
        <v>693</v>
      </c>
      <c r="K5" t="s">
        <v>1216</v>
      </c>
    </row>
    <row r="6" spans="1:11" x14ac:dyDescent="0.3">
      <c r="F6" t="s">
        <v>121</v>
      </c>
      <c r="G6" t="s">
        <v>787</v>
      </c>
      <c r="H6" t="s">
        <v>1217</v>
      </c>
      <c r="I6" t="s">
        <v>1218</v>
      </c>
      <c r="J6" t="s">
        <v>510</v>
      </c>
      <c r="K6" t="s">
        <v>1088</v>
      </c>
    </row>
    <row r="7" spans="1:11" x14ac:dyDescent="0.3">
      <c r="F7" t="s">
        <v>258</v>
      </c>
      <c r="G7" t="s">
        <v>1219</v>
      </c>
      <c r="H7" t="s">
        <v>36</v>
      </c>
      <c r="I7" t="s">
        <v>1220</v>
      </c>
      <c r="J7" t="s">
        <v>207</v>
      </c>
      <c r="K7" t="s">
        <v>472</v>
      </c>
    </row>
    <row r="8" spans="1:11" x14ac:dyDescent="0.3">
      <c r="F8" t="s">
        <v>27</v>
      </c>
      <c r="G8" t="s">
        <v>1221</v>
      </c>
      <c r="H8" t="s">
        <v>367</v>
      </c>
      <c r="I8" t="s">
        <v>531</v>
      </c>
      <c r="J8" t="s">
        <v>232</v>
      </c>
      <c r="K8" t="s">
        <v>73</v>
      </c>
    </row>
    <row r="9" spans="1:11" x14ac:dyDescent="0.3">
      <c r="F9" t="s">
        <v>414</v>
      </c>
      <c r="G9" t="s">
        <v>1222</v>
      </c>
      <c r="H9" t="s">
        <v>740</v>
      </c>
      <c r="I9" t="s">
        <v>1223</v>
      </c>
      <c r="J9" t="s">
        <v>333</v>
      </c>
      <c r="K9" t="s">
        <v>33</v>
      </c>
    </row>
    <row r="10" spans="1:11" x14ac:dyDescent="0.3">
      <c r="F10" t="s">
        <v>32</v>
      </c>
      <c r="G10" t="s">
        <v>18</v>
      </c>
      <c r="H10" t="s">
        <v>18</v>
      </c>
      <c r="I10" t="s">
        <v>1224</v>
      </c>
      <c r="J10" t="s">
        <v>584</v>
      </c>
      <c r="K10" t="s">
        <v>18</v>
      </c>
    </row>
    <row r="11" spans="1:11" x14ac:dyDescent="0.3">
      <c r="F11" t="s">
        <v>450</v>
      </c>
      <c r="G11" t="s">
        <v>1225</v>
      </c>
      <c r="H11" t="s">
        <v>1226</v>
      </c>
      <c r="I11" t="s">
        <v>510</v>
      </c>
      <c r="J11" t="s">
        <v>120</v>
      </c>
      <c r="K11" t="s">
        <v>423</v>
      </c>
    </row>
    <row r="12" spans="1:11" x14ac:dyDescent="0.3">
      <c r="F12" t="s">
        <v>37</v>
      </c>
      <c r="G12" t="s">
        <v>18</v>
      </c>
      <c r="H12" t="s">
        <v>18</v>
      </c>
      <c r="I12" t="s">
        <v>1227</v>
      </c>
      <c r="J12" t="s">
        <v>163</v>
      </c>
      <c r="K12" t="s">
        <v>18</v>
      </c>
    </row>
    <row r="13" spans="1:11" x14ac:dyDescent="0.3">
      <c r="F13" t="s">
        <v>135</v>
      </c>
      <c r="G13" t="s">
        <v>1228</v>
      </c>
      <c r="H13" t="s">
        <v>497</v>
      </c>
      <c r="I13" t="s">
        <v>1229</v>
      </c>
      <c r="J13" t="s">
        <v>433</v>
      </c>
      <c r="K13" t="s">
        <v>31</v>
      </c>
    </row>
    <row r="14" spans="1:11" x14ac:dyDescent="0.3">
      <c r="F14" t="s">
        <v>230</v>
      </c>
      <c r="G14" t="s">
        <v>18</v>
      </c>
      <c r="H14" t="s">
        <v>18</v>
      </c>
      <c r="I14" t="s">
        <v>1230</v>
      </c>
      <c r="J14" t="s">
        <v>1098</v>
      </c>
      <c r="K14" t="s">
        <v>18</v>
      </c>
    </row>
    <row r="15" spans="1:11" x14ac:dyDescent="0.3">
      <c r="F15" t="s">
        <v>39</v>
      </c>
      <c r="G15" t="s">
        <v>1231</v>
      </c>
      <c r="H15" t="s">
        <v>159</v>
      </c>
      <c r="I15" t="s">
        <v>1232</v>
      </c>
      <c r="J15" t="s">
        <v>1217</v>
      </c>
      <c r="K15" t="s">
        <v>970</v>
      </c>
    </row>
    <row r="16" spans="1:11" x14ac:dyDescent="0.3">
      <c r="F16" t="s">
        <v>272</v>
      </c>
      <c r="G16" t="s">
        <v>934</v>
      </c>
      <c r="H16" t="s">
        <v>523</v>
      </c>
      <c r="I16" t="s">
        <v>1233</v>
      </c>
      <c r="J16" t="s">
        <v>360</v>
      </c>
      <c r="K16" t="s">
        <v>901</v>
      </c>
    </row>
    <row r="17" spans="6:11" x14ac:dyDescent="0.3">
      <c r="F17" t="s">
        <v>142</v>
      </c>
      <c r="G17" t="s">
        <v>1234</v>
      </c>
      <c r="H17" t="s">
        <v>360</v>
      </c>
      <c r="I17" t="s">
        <v>1235</v>
      </c>
      <c r="J17" t="s">
        <v>1236</v>
      </c>
      <c r="K17" t="s">
        <v>67</v>
      </c>
    </row>
    <row r="18" spans="6:11" x14ac:dyDescent="0.3">
      <c r="F18" t="s">
        <v>144</v>
      </c>
      <c r="G18" t="s">
        <v>1237</v>
      </c>
      <c r="H18" t="s">
        <v>251</v>
      </c>
      <c r="I18" t="s">
        <v>1238</v>
      </c>
      <c r="J18" t="s">
        <v>61</v>
      </c>
      <c r="K18" t="s">
        <v>33</v>
      </c>
    </row>
    <row r="19" spans="6:11" x14ac:dyDescent="0.3">
      <c r="F19" t="s">
        <v>1239</v>
      </c>
      <c r="G19" t="s">
        <v>1240</v>
      </c>
      <c r="H19" t="s">
        <v>1241</v>
      </c>
      <c r="I19" t="s">
        <v>1242</v>
      </c>
      <c r="J19" t="s">
        <v>828</v>
      </c>
      <c r="K19" t="s">
        <v>315</v>
      </c>
    </row>
    <row r="20" spans="6:11" x14ac:dyDescent="0.3">
      <c r="F20" t="s">
        <v>44</v>
      </c>
      <c r="G20" t="s">
        <v>1243</v>
      </c>
      <c r="H20" t="s">
        <v>274</v>
      </c>
      <c r="I20" t="s">
        <v>1244</v>
      </c>
      <c r="J20" t="s">
        <v>125</v>
      </c>
      <c r="K20" t="s">
        <v>335</v>
      </c>
    </row>
    <row r="21" spans="6:11" x14ac:dyDescent="0.3">
      <c r="F21" t="s">
        <v>46</v>
      </c>
      <c r="G21" t="s">
        <v>1245</v>
      </c>
      <c r="H21" t="s">
        <v>257</v>
      </c>
      <c r="I21" t="s">
        <v>1246</v>
      </c>
      <c r="J21" t="s">
        <v>671</v>
      </c>
      <c r="K21" t="s">
        <v>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200</v>
      </c>
      <c r="B2" t="s">
        <v>201</v>
      </c>
      <c r="C2">
        <v>1E-3</v>
      </c>
      <c r="G2" t="s">
        <v>202</v>
      </c>
      <c r="H2" t="s">
        <v>202</v>
      </c>
      <c r="I2" t="s">
        <v>203</v>
      </c>
    </row>
    <row r="3" spans="1:9" x14ac:dyDescent="0.3">
      <c r="G3" t="s">
        <v>15</v>
      </c>
      <c r="H3" t="s">
        <v>53</v>
      </c>
      <c r="I3" t="s">
        <v>16</v>
      </c>
    </row>
    <row r="4" spans="1:9" x14ac:dyDescent="0.3">
      <c r="F4" t="s">
        <v>17</v>
      </c>
      <c r="G4" t="s">
        <v>18</v>
      </c>
      <c r="H4" t="s">
        <v>18</v>
      </c>
      <c r="I4" t="s">
        <v>18</v>
      </c>
    </row>
    <row r="5" spans="1:9" x14ac:dyDescent="0.3">
      <c r="F5" t="s">
        <v>27</v>
      </c>
      <c r="G5" t="s">
        <v>204</v>
      </c>
      <c r="H5" t="s">
        <v>204</v>
      </c>
      <c r="I5" t="s">
        <v>49</v>
      </c>
    </row>
    <row r="6" spans="1:9" x14ac:dyDescent="0.3">
      <c r="F6" t="s">
        <v>205</v>
      </c>
      <c r="G6" t="s">
        <v>126</v>
      </c>
      <c r="H6" t="s">
        <v>126</v>
      </c>
      <c r="I6" t="s">
        <v>195</v>
      </c>
    </row>
    <row r="7" spans="1:9" x14ac:dyDescent="0.3">
      <c r="F7" t="s">
        <v>206</v>
      </c>
      <c r="G7" t="s">
        <v>207</v>
      </c>
      <c r="H7" t="s">
        <v>207</v>
      </c>
      <c r="I7" t="s">
        <v>208</v>
      </c>
    </row>
    <row r="8" spans="1:9" x14ac:dyDescent="0.3">
      <c r="F8" t="s">
        <v>209</v>
      </c>
      <c r="G8" t="s">
        <v>36</v>
      </c>
      <c r="H8" t="s">
        <v>36</v>
      </c>
      <c r="I8" t="s">
        <v>195</v>
      </c>
    </row>
    <row r="9" spans="1:9" x14ac:dyDescent="0.3">
      <c r="F9" t="s">
        <v>210</v>
      </c>
      <c r="G9" t="s">
        <v>18</v>
      </c>
      <c r="H9" t="s">
        <v>18</v>
      </c>
      <c r="I9" t="s">
        <v>211</v>
      </c>
    </row>
    <row r="10" spans="1:9" x14ac:dyDescent="0.3">
      <c r="F10" t="s">
        <v>46</v>
      </c>
      <c r="G10" t="s">
        <v>212</v>
      </c>
      <c r="H10" t="s">
        <v>212</v>
      </c>
      <c r="I10" t="s">
        <v>213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9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</v>
      </c>
      <c r="C2">
        <v>1000</v>
      </c>
      <c r="G2" t="s">
        <v>1247</v>
      </c>
      <c r="H2" t="s">
        <v>1247</v>
      </c>
      <c r="I2" t="s">
        <v>284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408</v>
      </c>
      <c r="H4" t="s">
        <v>408</v>
      </c>
      <c r="I4" t="s">
        <v>1248</v>
      </c>
    </row>
    <row r="5" spans="1:9" x14ac:dyDescent="0.3">
      <c r="F5" t="s">
        <v>22</v>
      </c>
      <c r="G5" t="s">
        <v>789</v>
      </c>
      <c r="H5" t="s">
        <v>207</v>
      </c>
      <c r="I5" t="s">
        <v>1249</v>
      </c>
    </row>
    <row r="6" spans="1:9" x14ac:dyDescent="0.3">
      <c r="F6" t="s">
        <v>1250</v>
      </c>
      <c r="G6" t="s">
        <v>1251</v>
      </c>
      <c r="H6" t="s">
        <v>107</v>
      </c>
    </row>
    <row r="7" spans="1:9" x14ac:dyDescent="0.3">
      <c r="F7" t="s">
        <v>26</v>
      </c>
      <c r="G7" t="s">
        <v>1129</v>
      </c>
      <c r="H7" t="s">
        <v>1129</v>
      </c>
    </row>
    <row r="8" spans="1:9" x14ac:dyDescent="0.3">
      <c r="F8" t="s">
        <v>826</v>
      </c>
      <c r="G8" t="s">
        <v>1252</v>
      </c>
      <c r="H8" t="s">
        <v>260</v>
      </c>
    </row>
    <row r="9" spans="1:9" x14ac:dyDescent="0.3">
      <c r="F9" t="s">
        <v>1253</v>
      </c>
      <c r="G9" t="s">
        <v>1254</v>
      </c>
      <c r="H9" t="s">
        <v>367</v>
      </c>
    </row>
    <row r="10" spans="1:9" x14ac:dyDescent="0.3">
      <c r="F10" t="s">
        <v>27</v>
      </c>
      <c r="G10" t="s">
        <v>289</v>
      </c>
      <c r="H10" t="s">
        <v>289</v>
      </c>
    </row>
    <row r="11" spans="1:9" x14ac:dyDescent="0.3">
      <c r="F11" t="s">
        <v>30</v>
      </c>
      <c r="G11" t="s">
        <v>740</v>
      </c>
      <c r="H11" t="s">
        <v>126</v>
      </c>
    </row>
    <row r="12" spans="1:9" x14ac:dyDescent="0.3">
      <c r="F12" t="s">
        <v>32</v>
      </c>
      <c r="G12" t="s">
        <v>654</v>
      </c>
      <c r="H12" t="s">
        <v>654</v>
      </c>
    </row>
    <row r="13" spans="1:9" x14ac:dyDescent="0.3">
      <c r="F13" t="s">
        <v>35</v>
      </c>
      <c r="G13" t="s">
        <v>208</v>
      </c>
      <c r="H13" t="s">
        <v>208</v>
      </c>
    </row>
    <row r="14" spans="1:9" x14ac:dyDescent="0.3">
      <c r="F14" t="s">
        <v>57</v>
      </c>
      <c r="G14" t="s">
        <v>237</v>
      </c>
      <c r="H14" t="s">
        <v>237</v>
      </c>
    </row>
    <row r="15" spans="1:9" x14ac:dyDescent="0.3">
      <c r="F15" t="s">
        <v>1255</v>
      </c>
      <c r="G15" t="s">
        <v>343</v>
      </c>
      <c r="H15" t="s">
        <v>343</v>
      </c>
    </row>
    <row r="16" spans="1:9" x14ac:dyDescent="0.3">
      <c r="F16" t="s">
        <v>1256</v>
      </c>
      <c r="G16" t="s">
        <v>1257</v>
      </c>
      <c r="H16" t="s">
        <v>1258</v>
      </c>
    </row>
    <row r="17" spans="6:8" x14ac:dyDescent="0.3">
      <c r="F17" t="s">
        <v>230</v>
      </c>
      <c r="G17" t="s">
        <v>1138</v>
      </c>
      <c r="H17" t="s">
        <v>1138</v>
      </c>
    </row>
    <row r="18" spans="6:8" x14ac:dyDescent="0.3">
      <c r="F18" t="s">
        <v>137</v>
      </c>
      <c r="G18" t="s">
        <v>163</v>
      </c>
      <c r="H18" t="s">
        <v>163</v>
      </c>
    </row>
    <row r="19" spans="6:8" x14ac:dyDescent="0.3">
      <c r="F19" t="s">
        <v>1259</v>
      </c>
      <c r="G19" t="s">
        <v>536</v>
      </c>
      <c r="H19" t="s">
        <v>536</v>
      </c>
    </row>
    <row r="20" spans="6:8" x14ac:dyDescent="0.3">
      <c r="F20" t="s">
        <v>1260</v>
      </c>
      <c r="G20" t="s">
        <v>168</v>
      </c>
      <c r="H20" t="s">
        <v>168</v>
      </c>
    </row>
    <row r="21" spans="6:8" x14ac:dyDescent="0.3">
      <c r="F21" t="s">
        <v>1261</v>
      </c>
      <c r="G21" t="s">
        <v>1262</v>
      </c>
      <c r="H21" t="s">
        <v>374</v>
      </c>
    </row>
    <row r="22" spans="6:8" x14ac:dyDescent="0.3">
      <c r="F22" t="s">
        <v>1263</v>
      </c>
      <c r="G22" t="s">
        <v>168</v>
      </c>
      <c r="H22" t="s">
        <v>168</v>
      </c>
    </row>
    <row r="23" spans="6:8" x14ac:dyDescent="0.3">
      <c r="F23" t="s">
        <v>70</v>
      </c>
      <c r="G23" t="s">
        <v>1264</v>
      </c>
      <c r="H23" t="s">
        <v>107</v>
      </c>
    </row>
    <row r="24" spans="6:8" x14ac:dyDescent="0.3">
      <c r="F24" t="s">
        <v>74</v>
      </c>
      <c r="G24" t="s">
        <v>367</v>
      </c>
      <c r="H24" t="s">
        <v>367</v>
      </c>
    </row>
    <row r="25" spans="6:8" x14ac:dyDescent="0.3">
      <c r="F25" t="s">
        <v>235</v>
      </c>
      <c r="G25" t="s">
        <v>292</v>
      </c>
      <c r="H25" t="s">
        <v>292</v>
      </c>
    </row>
    <row r="26" spans="6:8" x14ac:dyDescent="0.3">
      <c r="F26" t="s">
        <v>149</v>
      </c>
      <c r="G26" t="s">
        <v>523</v>
      </c>
      <c r="H26" t="s">
        <v>207</v>
      </c>
    </row>
    <row r="27" spans="6:8" x14ac:dyDescent="0.3">
      <c r="F27" t="s">
        <v>1029</v>
      </c>
      <c r="G27" t="s">
        <v>260</v>
      </c>
      <c r="H27" t="s">
        <v>260</v>
      </c>
    </row>
    <row r="28" spans="6:8" x14ac:dyDescent="0.3">
      <c r="F28" t="s">
        <v>44</v>
      </c>
      <c r="G28" t="s">
        <v>1265</v>
      </c>
      <c r="H28" t="s">
        <v>38</v>
      </c>
    </row>
    <row r="29" spans="6:8" x14ac:dyDescent="0.3">
      <c r="F29" t="s">
        <v>46</v>
      </c>
      <c r="G29" t="s">
        <v>1266</v>
      </c>
      <c r="H29" t="s">
        <v>1266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28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</v>
      </c>
      <c r="C2">
        <v>1000</v>
      </c>
      <c r="G2" t="s">
        <v>90</v>
      </c>
      <c r="H2" t="s">
        <v>90</v>
      </c>
      <c r="I2" t="s">
        <v>52</v>
      </c>
    </row>
    <row r="3" spans="1:9" x14ac:dyDescent="0.3">
      <c r="G3" t="s">
        <v>15</v>
      </c>
      <c r="H3" t="s">
        <v>16</v>
      </c>
    </row>
    <row r="4" spans="1:9" x14ac:dyDescent="0.3">
      <c r="F4" t="s">
        <v>925</v>
      </c>
      <c r="G4" t="s">
        <v>73</v>
      </c>
      <c r="H4" t="s">
        <v>219</v>
      </c>
      <c r="I4" t="s">
        <v>1267</v>
      </c>
    </row>
    <row r="5" spans="1:9" x14ac:dyDescent="0.3">
      <c r="F5" t="s">
        <v>22</v>
      </c>
      <c r="G5" t="s">
        <v>662</v>
      </c>
      <c r="H5" t="s">
        <v>228</v>
      </c>
      <c r="I5" t="s">
        <v>1268</v>
      </c>
    </row>
    <row r="6" spans="1:9" x14ac:dyDescent="0.3">
      <c r="F6" t="s">
        <v>750</v>
      </c>
      <c r="G6" t="s">
        <v>207</v>
      </c>
      <c r="H6" t="s">
        <v>596</v>
      </c>
      <c r="I6" t="s">
        <v>1269</v>
      </c>
    </row>
    <row r="7" spans="1:9" x14ac:dyDescent="0.3">
      <c r="F7" t="s">
        <v>26</v>
      </c>
      <c r="G7" t="s">
        <v>1166</v>
      </c>
      <c r="H7" t="s">
        <v>1166</v>
      </c>
      <c r="I7" t="s">
        <v>1270</v>
      </c>
    </row>
    <row r="8" spans="1:9" x14ac:dyDescent="0.3">
      <c r="F8" t="s">
        <v>826</v>
      </c>
      <c r="G8" t="s">
        <v>1081</v>
      </c>
      <c r="H8" t="s">
        <v>1081</v>
      </c>
      <c r="I8" t="s">
        <v>1271</v>
      </c>
    </row>
    <row r="9" spans="1:9" x14ac:dyDescent="0.3">
      <c r="F9" t="s">
        <v>121</v>
      </c>
      <c r="G9" t="s">
        <v>232</v>
      </c>
      <c r="H9" t="s">
        <v>232</v>
      </c>
    </row>
    <row r="10" spans="1:9" x14ac:dyDescent="0.3">
      <c r="F10" t="s">
        <v>258</v>
      </c>
      <c r="G10" t="s">
        <v>915</v>
      </c>
      <c r="H10" t="s">
        <v>538</v>
      </c>
    </row>
    <row r="11" spans="1:9" x14ac:dyDescent="0.3">
      <c r="F11" t="s">
        <v>27</v>
      </c>
      <c r="G11" t="s">
        <v>948</v>
      </c>
      <c r="H11" t="s">
        <v>970</v>
      </c>
    </row>
    <row r="12" spans="1:9" x14ac:dyDescent="0.3">
      <c r="F12" t="s">
        <v>551</v>
      </c>
      <c r="G12" t="s">
        <v>287</v>
      </c>
      <c r="H12" t="s">
        <v>287</v>
      </c>
    </row>
    <row r="13" spans="1:9" x14ac:dyDescent="0.3">
      <c r="F13" t="s">
        <v>30</v>
      </c>
      <c r="G13" t="s">
        <v>1077</v>
      </c>
      <c r="H13" t="s">
        <v>602</v>
      </c>
    </row>
    <row r="14" spans="1:9" x14ac:dyDescent="0.3">
      <c r="F14" t="s">
        <v>32</v>
      </c>
      <c r="G14" t="s">
        <v>38</v>
      </c>
      <c r="H14" t="s">
        <v>38</v>
      </c>
    </row>
    <row r="15" spans="1:9" x14ac:dyDescent="0.3">
      <c r="F15" t="s">
        <v>35</v>
      </c>
      <c r="G15" t="s">
        <v>43</v>
      </c>
      <c r="H15" t="s">
        <v>43</v>
      </c>
    </row>
    <row r="16" spans="1:9" x14ac:dyDescent="0.3">
      <c r="F16" t="s">
        <v>57</v>
      </c>
      <c r="G16" t="s">
        <v>190</v>
      </c>
      <c r="H16" t="s">
        <v>190</v>
      </c>
    </row>
    <row r="17" spans="6:8" x14ac:dyDescent="0.3">
      <c r="F17" t="s">
        <v>989</v>
      </c>
      <c r="G17" t="s">
        <v>333</v>
      </c>
      <c r="H17" t="s">
        <v>207</v>
      </c>
    </row>
    <row r="18" spans="6:8" x14ac:dyDescent="0.3">
      <c r="F18" t="s">
        <v>39</v>
      </c>
      <c r="G18" t="s">
        <v>1194</v>
      </c>
      <c r="H18" t="s">
        <v>915</v>
      </c>
    </row>
    <row r="19" spans="6:8" x14ac:dyDescent="0.3">
      <c r="F19" t="s">
        <v>554</v>
      </c>
      <c r="G19" t="s">
        <v>654</v>
      </c>
      <c r="H19" t="s">
        <v>317</v>
      </c>
    </row>
    <row r="20" spans="6:8" x14ac:dyDescent="0.3">
      <c r="F20" t="s">
        <v>68</v>
      </c>
      <c r="G20" t="s">
        <v>126</v>
      </c>
      <c r="H20" t="s">
        <v>126</v>
      </c>
    </row>
    <row r="21" spans="6:8" x14ac:dyDescent="0.3">
      <c r="F21" t="s">
        <v>142</v>
      </c>
      <c r="G21" t="s">
        <v>313</v>
      </c>
      <c r="H21" t="s">
        <v>877</v>
      </c>
    </row>
    <row r="22" spans="6:8" x14ac:dyDescent="0.3">
      <c r="F22" t="s">
        <v>144</v>
      </c>
      <c r="G22" t="s">
        <v>266</v>
      </c>
      <c r="H22" t="s">
        <v>193</v>
      </c>
    </row>
    <row r="23" spans="6:8" x14ac:dyDescent="0.3">
      <c r="F23" t="s">
        <v>561</v>
      </c>
      <c r="G23" t="s">
        <v>513</v>
      </c>
      <c r="H23" t="s">
        <v>740</v>
      </c>
    </row>
    <row r="24" spans="6:8" x14ac:dyDescent="0.3">
      <c r="F24" t="s">
        <v>74</v>
      </c>
      <c r="G24" t="s">
        <v>1183</v>
      </c>
      <c r="H24" t="s">
        <v>237</v>
      </c>
    </row>
    <row r="25" spans="6:8" x14ac:dyDescent="0.3">
      <c r="F25" t="s">
        <v>235</v>
      </c>
      <c r="G25" t="s">
        <v>942</v>
      </c>
      <c r="H25" t="s">
        <v>915</v>
      </c>
    </row>
    <row r="26" spans="6:8" x14ac:dyDescent="0.3">
      <c r="F26" t="s">
        <v>1029</v>
      </c>
      <c r="G26" t="s">
        <v>513</v>
      </c>
      <c r="H26" t="s">
        <v>287</v>
      </c>
    </row>
    <row r="27" spans="6:8" x14ac:dyDescent="0.3">
      <c r="F27" t="s">
        <v>44</v>
      </c>
      <c r="G27" t="s">
        <v>261</v>
      </c>
      <c r="H27" t="s">
        <v>671</v>
      </c>
    </row>
    <row r="28" spans="6:8" x14ac:dyDescent="0.3">
      <c r="F28" t="s">
        <v>46</v>
      </c>
      <c r="G28" t="s">
        <v>1075</v>
      </c>
      <c r="H28" t="s">
        <v>1075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1272</v>
      </c>
      <c r="B2" t="s">
        <v>1273</v>
      </c>
      <c r="C2">
        <v>1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12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1274</v>
      </c>
      <c r="C2">
        <v>0.2</v>
      </c>
      <c r="G2" t="s">
        <v>51</v>
      </c>
      <c r="H2" t="s">
        <v>51</v>
      </c>
      <c r="I2" t="s">
        <v>737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18</v>
      </c>
      <c r="H4" t="s">
        <v>18</v>
      </c>
    </row>
    <row r="5" spans="1:9" x14ac:dyDescent="0.3">
      <c r="F5" t="s">
        <v>403</v>
      </c>
      <c r="G5" t="s">
        <v>728</v>
      </c>
      <c r="H5" t="s">
        <v>728</v>
      </c>
      <c r="I5" t="s">
        <v>76</v>
      </c>
    </row>
    <row r="6" spans="1:9" x14ac:dyDescent="0.3">
      <c r="F6" t="s">
        <v>376</v>
      </c>
      <c r="G6" t="s">
        <v>997</v>
      </c>
      <c r="H6" t="s">
        <v>997</v>
      </c>
      <c r="I6" t="s">
        <v>384</v>
      </c>
    </row>
    <row r="7" spans="1:9" x14ac:dyDescent="0.3">
      <c r="F7" t="s">
        <v>414</v>
      </c>
      <c r="G7" t="s">
        <v>361</v>
      </c>
      <c r="H7" t="s">
        <v>361</v>
      </c>
      <c r="I7" t="s">
        <v>76</v>
      </c>
    </row>
    <row r="8" spans="1:9" x14ac:dyDescent="0.3">
      <c r="F8" t="s">
        <v>144</v>
      </c>
      <c r="G8" t="s">
        <v>799</v>
      </c>
      <c r="H8" t="s">
        <v>799</v>
      </c>
      <c r="I8" t="s">
        <v>600</v>
      </c>
    </row>
    <row r="9" spans="1:9" x14ac:dyDescent="0.3">
      <c r="F9" t="s">
        <v>70</v>
      </c>
      <c r="G9" t="s">
        <v>95</v>
      </c>
      <c r="H9" t="s">
        <v>95</v>
      </c>
      <c r="I9" t="s">
        <v>1043</v>
      </c>
    </row>
    <row r="10" spans="1:9" x14ac:dyDescent="0.3">
      <c r="F10" t="s">
        <v>431</v>
      </c>
      <c r="G10" t="s">
        <v>831</v>
      </c>
      <c r="H10" t="s">
        <v>831</v>
      </c>
    </row>
    <row r="11" spans="1:9" x14ac:dyDescent="0.3">
      <c r="F11" t="s">
        <v>44</v>
      </c>
      <c r="G11" t="s">
        <v>728</v>
      </c>
      <c r="H11" t="s">
        <v>728</v>
      </c>
      <c r="I11" t="s">
        <v>59</v>
      </c>
    </row>
    <row r="12" spans="1:9" x14ac:dyDescent="0.3">
      <c r="F12" t="s">
        <v>46</v>
      </c>
      <c r="G12" t="s">
        <v>1149</v>
      </c>
      <c r="H12" t="s">
        <v>1149</v>
      </c>
      <c r="I12" t="s">
        <v>367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14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1275</v>
      </c>
      <c r="C2">
        <v>1</v>
      </c>
      <c r="G2" t="s">
        <v>51</v>
      </c>
      <c r="H2" t="s">
        <v>51</v>
      </c>
      <c r="I2" t="s">
        <v>52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112</v>
      </c>
      <c r="H4" t="s">
        <v>112</v>
      </c>
      <c r="I4" t="s">
        <v>224</v>
      </c>
    </row>
    <row r="5" spans="1:9" x14ac:dyDescent="0.3">
      <c r="F5" t="s">
        <v>249</v>
      </c>
      <c r="G5" t="s">
        <v>1276</v>
      </c>
      <c r="H5" t="s">
        <v>1178</v>
      </c>
      <c r="I5" t="s">
        <v>466</v>
      </c>
    </row>
    <row r="6" spans="1:9" x14ac:dyDescent="0.3">
      <c r="F6" t="s">
        <v>22</v>
      </c>
      <c r="G6" t="s">
        <v>1277</v>
      </c>
      <c r="H6" t="s">
        <v>1278</v>
      </c>
      <c r="I6" t="s">
        <v>1279</v>
      </c>
    </row>
    <row r="7" spans="1:9" x14ac:dyDescent="0.3">
      <c r="F7" t="s">
        <v>26</v>
      </c>
      <c r="G7" t="s">
        <v>1280</v>
      </c>
      <c r="H7" t="s">
        <v>575</v>
      </c>
      <c r="I7" t="s">
        <v>327</v>
      </c>
    </row>
    <row r="8" spans="1:9" x14ac:dyDescent="0.3">
      <c r="F8" t="s">
        <v>121</v>
      </c>
      <c r="G8" t="s">
        <v>1281</v>
      </c>
      <c r="H8" t="s">
        <v>80</v>
      </c>
      <c r="I8" t="s">
        <v>1282</v>
      </c>
    </row>
    <row r="9" spans="1:9" x14ac:dyDescent="0.3">
      <c r="F9" t="s">
        <v>258</v>
      </c>
      <c r="G9" t="s">
        <v>220</v>
      </c>
      <c r="H9" t="s">
        <v>1058</v>
      </c>
      <c r="I9" t="s">
        <v>1283</v>
      </c>
    </row>
    <row r="10" spans="1:9" x14ac:dyDescent="0.3">
      <c r="F10" t="s">
        <v>27</v>
      </c>
      <c r="G10" t="s">
        <v>1284</v>
      </c>
      <c r="H10" t="s">
        <v>1285</v>
      </c>
      <c r="I10" t="s">
        <v>1286</v>
      </c>
    </row>
    <row r="11" spans="1:9" x14ac:dyDescent="0.3">
      <c r="F11" t="s">
        <v>1119</v>
      </c>
      <c r="G11" t="s">
        <v>1287</v>
      </c>
      <c r="H11" t="s">
        <v>828</v>
      </c>
      <c r="I11" t="s">
        <v>21</v>
      </c>
    </row>
    <row r="12" spans="1:9" x14ac:dyDescent="0.3">
      <c r="F12" t="s">
        <v>431</v>
      </c>
      <c r="G12" t="s">
        <v>1288</v>
      </c>
      <c r="H12" t="s">
        <v>80</v>
      </c>
      <c r="I12" t="s">
        <v>289</v>
      </c>
    </row>
    <row r="13" spans="1:9" x14ac:dyDescent="0.3">
      <c r="F13" t="s">
        <v>1289</v>
      </c>
      <c r="G13" t="s">
        <v>18</v>
      </c>
      <c r="H13" t="s">
        <v>18</v>
      </c>
      <c r="I13" t="s">
        <v>867</v>
      </c>
    </row>
    <row r="14" spans="1:9" x14ac:dyDescent="0.3">
      <c r="F14" t="s">
        <v>46</v>
      </c>
      <c r="G14" t="s">
        <v>1290</v>
      </c>
      <c r="H14" t="s">
        <v>1291</v>
      </c>
      <c r="I14" t="s">
        <v>1292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5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1293</v>
      </c>
      <c r="G1" s="1" t="s">
        <v>1294</v>
      </c>
      <c r="H1" s="1" t="s">
        <v>1295</v>
      </c>
      <c r="I1" s="1" t="s">
        <v>1296</v>
      </c>
    </row>
    <row r="2" spans="1:9" x14ac:dyDescent="0.3">
      <c r="A2" t="s">
        <v>468</v>
      </c>
      <c r="C2">
        <v>1</v>
      </c>
      <c r="G2" t="s">
        <v>51</v>
      </c>
      <c r="H2" t="s">
        <v>51</v>
      </c>
      <c r="I2" t="s">
        <v>52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1297</v>
      </c>
      <c r="H4" t="s">
        <v>473</v>
      </c>
      <c r="I4" t="s">
        <v>1298</v>
      </c>
    </row>
    <row r="5" spans="1:9" x14ac:dyDescent="0.3">
      <c r="F5" t="s">
        <v>249</v>
      </c>
      <c r="G5" t="s">
        <v>652</v>
      </c>
      <c r="H5" t="s">
        <v>237</v>
      </c>
      <c r="I5" t="s">
        <v>1299</v>
      </c>
    </row>
    <row r="6" spans="1:9" x14ac:dyDescent="0.3">
      <c r="F6" t="s">
        <v>22</v>
      </c>
      <c r="G6" t="s">
        <v>865</v>
      </c>
      <c r="H6" t="s">
        <v>1077</v>
      </c>
    </row>
    <row r="7" spans="1:9" x14ac:dyDescent="0.3">
      <c r="F7" t="s">
        <v>826</v>
      </c>
      <c r="G7" t="s">
        <v>1300</v>
      </c>
      <c r="H7" t="s">
        <v>843</v>
      </c>
    </row>
    <row r="8" spans="1:9" x14ac:dyDescent="0.3">
      <c r="F8" t="s">
        <v>121</v>
      </c>
      <c r="G8" t="s">
        <v>865</v>
      </c>
      <c r="H8" t="s">
        <v>1077</v>
      </c>
    </row>
    <row r="9" spans="1:9" x14ac:dyDescent="0.3">
      <c r="F9" t="s">
        <v>27</v>
      </c>
      <c r="G9" t="s">
        <v>1301</v>
      </c>
      <c r="H9" t="s">
        <v>1092</v>
      </c>
    </row>
    <row r="10" spans="1:9" x14ac:dyDescent="0.3">
      <c r="F10" t="s">
        <v>30</v>
      </c>
      <c r="G10" t="s">
        <v>1302</v>
      </c>
      <c r="H10" t="s">
        <v>228</v>
      </c>
    </row>
    <row r="11" spans="1:9" x14ac:dyDescent="0.3">
      <c r="F11" t="s">
        <v>32</v>
      </c>
      <c r="G11" t="s">
        <v>1303</v>
      </c>
      <c r="H11" t="s">
        <v>374</v>
      </c>
    </row>
    <row r="12" spans="1:9" x14ac:dyDescent="0.3">
      <c r="F12" t="s">
        <v>35</v>
      </c>
      <c r="G12" t="s">
        <v>1304</v>
      </c>
      <c r="H12" t="s">
        <v>232</v>
      </c>
    </row>
    <row r="13" spans="1:9" x14ac:dyDescent="0.3">
      <c r="F13" t="s">
        <v>450</v>
      </c>
      <c r="G13" t="s">
        <v>1305</v>
      </c>
      <c r="H13" t="s">
        <v>343</v>
      </c>
    </row>
    <row r="14" spans="1:9" x14ac:dyDescent="0.3">
      <c r="F14" t="s">
        <v>989</v>
      </c>
      <c r="G14" t="s">
        <v>878</v>
      </c>
      <c r="H14" t="s">
        <v>1285</v>
      </c>
    </row>
    <row r="15" spans="1:9" x14ac:dyDescent="0.3">
      <c r="F15" t="s">
        <v>37</v>
      </c>
      <c r="G15" t="s">
        <v>1306</v>
      </c>
      <c r="H15" t="s">
        <v>207</v>
      </c>
    </row>
    <row r="16" spans="1:9" x14ac:dyDescent="0.3">
      <c r="F16" t="s">
        <v>137</v>
      </c>
      <c r="G16" t="s">
        <v>1307</v>
      </c>
      <c r="H16" t="s">
        <v>193</v>
      </c>
    </row>
    <row r="17" spans="6:8" x14ac:dyDescent="0.3">
      <c r="F17" t="s">
        <v>39</v>
      </c>
      <c r="G17" t="s">
        <v>933</v>
      </c>
      <c r="H17" t="s">
        <v>190</v>
      </c>
    </row>
    <row r="18" spans="6:8" x14ac:dyDescent="0.3">
      <c r="F18" t="s">
        <v>554</v>
      </c>
      <c r="G18" t="s">
        <v>614</v>
      </c>
      <c r="H18" t="s">
        <v>232</v>
      </c>
    </row>
    <row r="19" spans="6:8" x14ac:dyDescent="0.3">
      <c r="F19" t="s">
        <v>142</v>
      </c>
      <c r="G19" t="s">
        <v>1308</v>
      </c>
      <c r="H19" t="s">
        <v>354</v>
      </c>
    </row>
    <row r="20" spans="6:8" x14ac:dyDescent="0.3">
      <c r="F20" t="s">
        <v>144</v>
      </c>
      <c r="G20" t="s">
        <v>1309</v>
      </c>
      <c r="H20" t="s">
        <v>632</v>
      </c>
    </row>
    <row r="21" spans="6:8" x14ac:dyDescent="0.3">
      <c r="F21" t="s">
        <v>74</v>
      </c>
      <c r="G21" t="s">
        <v>1310</v>
      </c>
      <c r="H21" t="s">
        <v>1166</v>
      </c>
    </row>
    <row r="22" spans="6:8" x14ac:dyDescent="0.3">
      <c r="F22" t="s">
        <v>235</v>
      </c>
      <c r="G22" t="s">
        <v>1311</v>
      </c>
      <c r="H22" t="s">
        <v>38</v>
      </c>
    </row>
    <row r="23" spans="6:8" x14ac:dyDescent="0.3">
      <c r="F23" t="s">
        <v>1029</v>
      </c>
      <c r="G23" t="s">
        <v>1312</v>
      </c>
      <c r="H23" t="s">
        <v>877</v>
      </c>
    </row>
    <row r="24" spans="6:8" x14ac:dyDescent="0.3">
      <c r="F24" t="s">
        <v>44</v>
      </c>
      <c r="G24" t="s">
        <v>633</v>
      </c>
      <c r="H24" t="s">
        <v>1164</v>
      </c>
    </row>
    <row r="25" spans="6:8" x14ac:dyDescent="0.3">
      <c r="F25" t="s">
        <v>46</v>
      </c>
      <c r="G25" t="s">
        <v>1313</v>
      </c>
      <c r="H25" t="s">
        <v>381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18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14</v>
      </c>
      <c r="C2">
        <v>1</v>
      </c>
      <c r="G2" t="s">
        <v>90</v>
      </c>
      <c r="H2" t="s">
        <v>90</v>
      </c>
      <c r="I2" t="s">
        <v>340</v>
      </c>
    </row>
    <row r="3" spans="1:9" x14ac:dyDescent="0.3">
      <c r="G3" t="s">
        <v>15</v>
      </c>
      <c r="H3" t="s">
        <v>16</v>
      </c>
    </row>
    <row r="4" spans="1:9" x14ac:dyDescent="0.3">
      <c r="F4" t="s">
        <v>17</v>
      </c>
      <c r="G4" t="s">
        <v>1314</v>
      </c>
      <c r="H4" t="s">
        <v>1315</v>
      </c>
      <c r="I4" t="s">
        <v>1316</v>
      </c>
    </row>
    <row r="5" spans="1:9" x14ac:dyDescent="0.3">
      <c r="F5" t="s">
        <v>258</v>
      </c>
      <c r="G5" t="s">
        <v>1317</v>
      </c>
      <c r="H5" t="s">
        <v>360</v>
      </c>
      <c r="I5" t="s">
        <v>1318</v>
      </c>
    </row>
    <row r="6" spans="1:9" x14ac:dyDescent="0.3">
      <c r="F6" t="s">
        <v>27</v>
      </c>
      <c r="G6" t="s">
        <v>45</v>
      </c>
      <c r="H6" t="s">
        <v>45</v>
      </c>
      <c r="I6" t="s">
        <v>1319</v>
      </c>
    </row>
    <row r="7" spans="1:9" x14ac:dyDescent="0.3">
      <c r="F7" t="s">
        <v>1175</v>
      </c>
      <c r="G7" t="s">
        <v>1320</v>
      </c>
      <c r="H7" t="s">
        <v>295</v>
      </c>
      <c r="I7" t="s">
        <v>1321</v>
      </c>
    </row>
    <row r="8" spans="1:9" x14ac:dyDescent="0.3">
      <c r="F8" t="s">
        <v>811</v>
      </c>
      <c r="G8" t="s">
        <v>1322</v>
      </c>
      <c r="H8" t="s">
        <v>36</v>
      </c>
      <c r="I8" t="s">
        <v>1323</v>
      </c>
    </row>
    <row r="9" spans="1:9" x14ac:dyDescent="0.3">
      <c r="F9" t="s">
        <v>1324</v>
      </c>
      <c r="G9" t="s">
        <v>810</v>
      </c>
      <c r="H9" t="s">
        <v>616</v>
      </c>
      <c r="I9" t="s">
        <v>1325</v>
      </c>
    </row>
    <row r="10" spans="1:9" x14ac:dyDescent="0.3">
      <c r="F10" t="s">
        <v>450</v>
      </c>
      <c r="G10" t="s">
        <v>673</v>
      </c>
      <c r="H10" t="s">
        <v>673</v>
      </c>
      <c r="I10" t="s">
        <v>1326</v>
      </c>
    </row>
    <row r="11" spans="1:9" x14ac:dyDescent="0.3">
      <c r="F11" t="s">
        <v>873</v>
      </c>
      <c r="G11" t="s">
        <v>61</v>
      </c>
      <c r="H11" t="s">
        <v>61</v>
      </c>
    </row>
    <row r="12" spans="1:9" x14ac:dyDescent="0.3">
      <c r="F12" t="s">
        <v>230</v>
      </c>
      <c r="G12" t="s">
        <v>208</v>
      </c>
      <c r="H12" t="s">
        <v>473</v>
      </c>
    </row>
    <row r="13" spans="1:9" x14ac:dyDescent="0.3">
      <c r="F13" t="s">
        <v>457</v>
      </c>
      <c r="G13" t="s">
        <v>1073</v>
      </c>
      <c r="H13" t="s">
        <v>1327</v>
      </c>
    </row>
    <row r="14" spans="1:9" x14ac:dyDescent="0.3">
      <c r="F14" t="s">
        <v>1328</v>
      </c>
      <c r="G14" t="s">
        <v>673</v>
      </c>
      <c r="H14" t="s">
        <v>673</v>
      </c>
    </row>
    <row r="15" spans="1:9" x14ac:dyDescent="0.3">
      <c r="F15" t="s">
        <v>144</v>
      </c>
      <c r="G15" t="s">
        <v>34</v>
      </c>
      <c r="H15" t="s">
        <v>34</v>
      </c>
    </row>
    <row r="16" spans="1:9" x14ac:dyDescent="0.3">
      <c r="F16" t="s">
        <v>1329</v>
      </c>
      <c r="G16" t="s">
        <v>1330</v>
      </c>
      <c r="H16" t="s">
        <v>890</v>
      </c>
    </row>
    <row r="17" spans="6:8" x14ac:dyDescent="0.3">
      <c r="F17" t="s">
        <v>235</v>
      </c>
      <c r="G17" t="s">
        <v>1331</v>
      </c>
      <c r="H17" t="s">
        <v>197</v>
      </c>
    </row>
    <row r="18" spans="6:8" x14ac:dyDescent="0.3">
      <c r="F18" t="s">
        <v>46</v>
      </c>
      <c r="G18" t="s">
        <v>742</v>
      </c>
      <c r="H18" t="s">
        <v>224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19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</v>
      </c>
      <c r="C2">
        <v>1000</v>
      </c>
      <c r="G2" t="s">
        <v>90</v>
      </c>
      <c r="H2" t="s">
        <v>90</v>
      </c>
      <c r="I2" t="s">
        <v>52</v>
      </c>
    </row>
    <row r="3" spans="1:9" x14ac:dyDescent="0.3">
      <c r="G3" t="s">
        <v>15</v>
      </c>
      <c r="H3" t="s">
        <v>16</v>
      </c>
    </row>
    <row r="4" spans="1:9" x14ac:dyDescent="0.3">
      <c r="F4" t="s">
        <v>925</v>
      </c>
      <c r="G4" t="s">
        <v>1332</v>
      </c>
      <c r="H4" t="s">
        <v>1333</v>
      </c>
      <c r="I4" t="s">
        <v>882</v>
      </c>
    </row>
    <row r="5" spans="1:9" x14ac:dyDescent="0.3">
      <c r="F5" t="s">
        <v>249</v>
      </c>
      <c r="G5" t="s">
        <v>104</v>
      </c>
      <c r="H5" t="s">
        <v>104</v>
      </c>
    </row>
    <row r="6" spans="1:9" x14ac:dyDescent="0.3">
      <c r="F6" t="s">
        <v>27</v>
      </c>
      <c r="G6" t="s">
        <v>378</v>
      </c>
      <c r="H6" t="s">
        <v>378</v>
      </c>
      <c r="I6" t="s">
        <v>899</v>
      </c>
    </row>
    <row r="7" spans="1:9" x14ac:dyDescent="0.3">
      <c r="F7" t="s">
        <v>330</v>
      </c>
      <c r="G7" t="s">
        <v>148</v>
      </c>
      <c r="H7" t="s">
        <v>114</v>
      </c>
    </row>
    <row r="8" spans="1:9" x14ac:dyDescent="0.3">
      <c r="F8" t="s">
        <v>1334</v>
      </c>
      <c r="G8" t="s">
        <v>433</v>
      </c>
      <c r="H8" t="s">
        <v>433</v>
      </c>
    </row>
    <row r="9" spans="1:9" x14ac:dyDescent="0.3">
      <c r="F9" t="s">
        <v>30</v>
      </c>
      <c r="G9" t="s">
        <v>116</v>
      </c>
      <c r="H9" t="s">
        <v>117</v>
      </c>
    </row>
    <row r="10" spans="1:9" x14ac:dyDescent="0.3">
      <c r="F10" t="s">
        <v>32</v>
      </c>
      <c r="G10" t="s">
        <v>114</v>
      </c>
      <c r="H10" t="s">
        <v>114</v>
      </c>
    </row>
    <row r="11" spans="1:9" x14ac:dyDescent="0.3">
      <c r="F11" t="s">
        <v>230</v>
      </c>
      <c r="G11" t="s">
        <v>114</v>
      </c>
      <c r="H11" t="s">
        <v>114</v>
      </c>
    </row>
    <row r="12" spans="1:9" x14ac:dyDescent="0.3">
      <c r="F12" t="s">
        <v>39</v>
      </c>
      <c r="G12" t="s">
        <v>128</v>
      </c>
      <c r="H12" t="s">
        <v>104</v>
      </c>
    </row>
    <row r="13" spans="1:9" x14ac:dyDescent="0.3">
      <c r="F13" t="s">
        <v>676</v>
      </c>
      <c r="G13" t="s">
        <v>1042</v>
      </c>
      <c r="H13" t="s">
        <v>116</v>
      </c>
    </row>
    <row r="14" spans="1:9" x14ac:dyDescent="0.3">
      <c r="F14" t="s">
        <v>272</v>
      </c>
      <c r="G14" t="s">
        <v>1043</v>
      </c>
      <c r="H14" t="s">
        <v>104</v>
      </c>
    </row>
    <row r="15" spans="1:9" x14ac:dyDescent="0.3">
      <c r="F15" t="s">
        <v>144</v>
      </c>
      <c r="G15" t="s">
        <v>1335</v>
      </c>
      <c r="H15" t="s">
        <v>114</v>
      </c>
    </row>
    <row r="16" spans="1:9" x14ac:dyDescent="0.3">
      <c r="F16" t="s">
        <v>74</v>
      </c>
      <c r="G16" t="s">
        <v>114</v>
      </c>
      <c r="H16" t="s">
        <v>1336</v>
      </c>
      <c r="I16" t="s">
        <v>279</v>
      </c>
    </row>
    <row r="17" spans="6:9" x14ac:dyDescent="0.3">
      <c r="F17" t="s">
        <v>235</v>
      </c>
      <c r="G17" t="s">
        <v>1022</v>
      </c>
      <c r="H17" t="s">
        <v>1022</v>
      </c>
      <c r="I17" t="s">
        <v>1058</v>
      </c>
    </row>
    <row r="18" spans="6:9" x14ac:dyDescent="0.3">
      <c r="F18" t="s">
        <v>44</v>
      </c>
      <c r="G18" t="s">
        <v>1337</v>
      </c>
      <c r="H18" t="s">
        <v>79</v>
      </c>
    </row>
    <row r="19" spans="6:9" x14ac:dyDescent="0.3">
      <c r="F19" t="s">
        <v>46</v>
      </c>
      <c r="G19" t="s">
        <v>523</v>
      </c>
      <c r="H19" t="s">
        <v>523</v>
      </c>
      <c r="I19" t="s">
        <v>221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9"/>
  <sheetViews>
    <sheetView workbookViewId="0"/>
  </sheetViews>
  <sheetFormatPr baseColWidth="10" defaultColWidth="8.88671875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1000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</row>
    <row r="2" spans="1:15" x14ac:dyDescent="0.3">
      <c r="A2" t="s">
        <v>1338</v>
      </c>
      <c r="B2" t="s">
        <v>1339</v>
      </c>
      <c r="C2">
        <v>1000</v>
      </c>
      <c r="G2" t="s">
        <v>90</v>
      </c>
      <c r="H2" t="s">
        <v>90</v>
      </c>
      <c r="I2" t="s">
        <v>284</v>
      </c>
      <c r="M2" t="s">
        <v>1340</v>
      </c>
      <c r="N2" t="s">
        <v>1340</v>
      </c>
      <c r="O2" t="s">
        <v>737</v>
      </c>
    </row>
    <row r="3" spans="1:15" x14ac:dyDescent="0.3">
      <c r="G3" t="s">
        <v>15</v>
      </c>
      <c r="H3" t="s">
        <v>16</v>
      </c>
      <c r="M3" t="s">
        <v>15</v>
      </c>
      <c r="N3" t="s">
        <v>16</v>
      </c>
    </row>
    <row r="4" spans="1:15" x14ac:dyDescent="0.3">
      <c r="F4" t="s">
        <v>17</v>
      </c>
      <c r="G4" t="s">
        <v>112</v>
      </c>
      <c r="H4" t="s">
        <v>112</v>
      </c>
      <c r="I4" t="s">
        <v>34</v>
      </c>
      <c r="L4" t="s">
        <v>17</v>
      </c>
      <c r="M4" t="s">
        <v>112</v>
      </c>
      <c r="N4" t="s">
        <v>112</v>
      </c>
      <c r="O4" t="s">
        <v>1341</v>
      </c>
    </row>
    <row r="5" spans="1:15" x14ac:dyDescent="0.3">
      <c r="F5" t="s">
        <v>22</v>
      </c>
      <c r="G5" t="s">
        <v>600</v>
      </c>
      <c r="H5" t="s">
        <v>600</v>
      </c>
      <c r="I5" t="s">
        <v>1342</v>
      </c>
      <c r="L5" t="s">
        <v>26</v>
      </c>
      <c r="M5" t="s">
        <v>985</v>
      </c>
      <c r="N5" t="s">
        <v>985</v>
      </c>
      <c r="O5" t="s">
        <v>1343</v>
      </c>
    </row>
    <row r="6" spans="1:15" x14ac:dyDescent="0.3">
      <c r="F6" t="s">
        <v>24</v>
      </c>
      <c r="G6" t="s">
        <v>1214</v>
      </c>
      <c r="H6" t="s">
        <v>1214</v>
      </c>
      <c r="I6" t="s">
        <v>1182</v>
      </c>
      <c r="L6" t="s">
        <v>27</v>
      </c>
      <c r="M6" t="s">
        <v>1344</v>
      </c>
      <c r="N6" t="s">
        <v>1333</v>
      </c>
      <c r="O6" t="s">
        <v>1345</v>
      </c>
    </row>
    <row r="7" spans="1:15" x14ac:dyDescent="0.3">
      <c r="F7" t="s">
        <v>26</v>
      </c>
      <c r="G7" t="s">
        <v>367</v>
      </c>
      <c r="H7" t="s">
        <v>367</v>
      </c>
      <c r="I7" t="s">
        <v>45</v>
      </c>
      <c r="L7" t="s">
        <v>57</v>
      </c>
      <c r="M7" t="s">
        <v>136</v>
      </c>
      <c r="N7" t="s">
        <v>136</v>
      </c>
      <c r="O7" t="s">
        <v>1346</v>
      </c>
    </row>
    <row r="8" spans="1:15" x14ac:dyDescent="0.3">
      <c r="F8" t="s">
        <v>121</v>
      </c>
      <c r="G8" t="s">
        <v>76</v>
      </c>
      <c r="H8" t="s">
        <v>76</v>
      </c>
      <c r="L8" t="s">
        <v>871</v>
      </c>
      <c r="M8" t="s">
        <v>1347</v>
      </c>
      <c r="N8" t="s">
        <v>985</v>
      </c>
      <c r="O8" t="s">
        <v>1348</v>
      </c>
    </row>
    <row r="9" spans="1:15" x14ac:dyDescent="0.3">
      <c r="F9" t="s">
        <v>27</v>
      </c>
      <c r="G9" t="s">
        <v>662</v>
      </c>
      <c r="H9" t="s">
        <v>662</v>
      </c>
      <c r="I9" t="s">
        <v>1349</v>
      </c>
      <c r="L9" t="s">
        <v>135</v>
      </c>
      <c r="M9" t="s">
        <v>798</v>
      </c>
      <c r="N9" t="s">
        <v>127</v>
      </c>
    </row>
    <row r="10" spans="1:15" x14ac:dyDescent="0.3">
      <c r="F10" t="s">
        <v>624</v>
      </c>
      <c r="G10" t="s">
        <v>828</v>
      </c>
      <c r="H10" t="s">
        <v>828</v>
      </c>
      <c r="I10" t="s">
        <v>84</v>
      </c>
      <c r="L10" t="s">
        <v>144</v>
      </c>
      <c r="M10" t="s">
        <v>369</v>
      </c>
      <c r="N10" t="s">
        <v>100</v>
      </c>
    </row>
    <row r="11" spans="1:15" x14ac:dyDescent="0.3">
      <c r="F11" t="s">
        <v>35</v>
      </c>
      <c r="G11" t="s">
        <v>104</v>
      </c>
      <c r="H11" t="s">
        <v>104</v>
      </c>
      <c r="I11" t="s">
        <v>1116</v>
      </c>
      <c r="L11" t="s">
        <v>235</v>
      </c>
      <c r="M11" t="s">
        <v>821</v>
      </c>
      <c r="N11" t="s">
        <v>1350</v>
      </c>
    </row>
    <row r="12" spans="1:15" x14ac:dyDescent="0.3">
      <c r="F12" t="s">
        <v>57</v>
      </c>
      <c r="G12" t="s">
        <v>378</v>
      </c>
      <c r="H12" t="s">
        <v>378</v>
      </c>
      <c r="I12" t="s">
        <v>195</v>
      </c>
      <c r="L12" t="s">
        <v>149</v>
      </c>
      <c r="M12" t="s">
        <v>98</v>
      </c>
      <c r="N12" t="s">
        <v>18</v>
      </c>
    </row>
    <row r="13" spans="1:15" x14ac:dyDescent="0.3">
      <c r="F13" t="s">
        <v>144</v>
      </c>
      <c r="G13" t="s">
        <v>1351</v>
      </c>
      <c r="H13" t="s">
        <v>1351</v>
      </c>
      <c r="I13" t="s">
        <v>1117</v>
      </c>
      <c r="L13" t="s">
        <v>151</v>
      </c>
      <c r="M13" t="s">
        <v>595</v>
      </c>
      <c r="N13" t="s">
        <v>1352</v>
      </c>
    </row>
    <row r="14" spans="1:15" x14ac:dyDescent="0.3">
      <c r="F14" t="s">
        <v>561</v>
      </c>
      <c r="G14" t="s">
        <v>626</v>
      </c>
      <c r="H14" t="s">
        <v>626</v>
      </c>
      <c r="I14" t="s">
        <v>648</v>
      </c>
    </row>
    <row r="15" spans="1:15" x14ac:dyDescent="0.3">
      <c r="F15" t="s">
        <v>1329</v>
      </c>
      <c r="G15" t="s">
        <v>1353</v>
      </c>
      <c r="H15" t="s">
        <v>1354</v>
      </c>
      <c r="I15" t="s">
        <v>1355</v>
      </c>
    </row>
    <row r="16" spans="1:15" x14ac:dyDescent="0.3">
      <c r="F16" t="s">
        <v>74</v>
      </c>
      <c r="G16" t="s">
        <v>907</v>
      </c>
      <c r="H16" t="s">
        <v>907</v>
      </c>
      <c r="I16" t="s">
        <v>34</v>
      </c>
    </row>
    <row r="17" spans="6:9" x14ac:dyDescent="0.3">
      <c r="F17" t="s">
        <v>235</v>
      </c>
      <c r="G17" t="s">
        <v>1356</v>
      </c>
      <c r="H17" t="s">
        <v>536</v>
      </c>
      <c r="I17" t="s">
        <v>229</v>
      </c>
    </row>
    <row r="18" spans="6:9" x14ac:dyDescent="0.3">
      <c r="F18" t="s">
        <v>44</v>
      </c>
      <c r="G18" t="s">
        <v>1357</v>
      </c>
      <c r="H18" t="s">
        <v>430</v>
      </c>
      <c r="I18" t="s">
        <v>886</v>
      </c>
    </row>
    <row r="19" spans="6:9" x14ac:dyDescent="0.3">
      <c r="F19" t="s">
        <v>46</v>
      </c>
      <c r="G19" t="s">
        <v>1358</v>
      </c>
      <c r="H19" t="s">
        <v>1359</v>
      </c>
      <c r="I19" t="s">
        <v>1360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1361</v>
      </c>
      <c r="C2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214</v>
      </c>
      <c r="L1" s="1" t="s">
        <v>215</v>
      </c>
    </row>
    <row r="2" spans="1:12" x14ac:dyDescent="0.3">
      <c r="A2" t="s">
        <v>14</v>
      </c>
      <c r="C2">
        <v>1</v>
      </c>
      <c r="G2" t="s">
        <v>216</v>
      </c>
      <c r="H2" t="s">
        <v>216</v>
      </c>
      <c r="I2" t="s">
        <v>216</v>
      </c>
      <c r="J2" t="s">
        <v>217</v>
      </c>
      <c r="K2" t="s">
        <v>217</v>
      </c>
    </row>
    <row r="3" spans="1:12" x14ac:dyDescent="0.3">
      <c r="G3" t="s">
        <v>90</v>
      </c>
      <c r="H3" t="s">
        <v>218</v>
      </c>
      <c r="I3" t="s">
        <v>218</v>
      </c>
      <c r="J3" t="s">
        <v>90</v>
      </c>
      <c r="K3" t="s">
        <v>90</v>
      </c>
      <c r="L3" t="s">
        <v>218</v>
      </c>
    </row>
    <row r="4" spans="1:12" x14ac:dyDescent="0.3">
      <c r="G4" t="s">
        <v>15</v>
      </c>
      <c r="H4" t="s">
        <v>16</v>
      </c>
      <c r="I4" t="s">
        <v>16</v>
      </c>
      <c r="J4" t="s">
        <v>15</v>
      </c>
      <c r="K4" t="s">
        <v>16</v>
      </c>
    </row>
    <row r="5" spans="1:12" x14ac:dyDescent="0.3">
      <c r="F5" t="s">
        <v>17</v>
      </c>
      <c r="G5" t="s">
        <v>219</v>
      </c>
      <c r="H5" t="s">
        <v>220</v>
      </c>
      <c r="I5" t="s">
        <v>221</v>
      </c>
      <c r="L5" t="s">
        <v>222</v>
      </c>
    </row>
    <row r="6" spans="1:12" x14ac:dyDescent="0.3">
      <c r="F6" t="s">
        <v>121</v>
      </c>
      <c r="G6" t="s">
        <v>38</v>
      </c>
      <c r="H6" t="s">
        <v>38</v>
      </c>
      <c r="I6" t="s">
        <v>221</v>
      </c>
    </row>
    <row r="7" spans="1:12" x14ac:dyDescent="0.3">
      <c r="F7" t="s">
        <v>27</v>
      </c>
      <c r="G7" t="s">
        <v>33</v>
      </c>
      <c r="H7" t="s">
        <v>223</v>
      </c>
      <c r="I7" t="s">
        <v>224</v>
      </c>
      <c r="L7" t="s">
        <v>225</v>
      </c>
    </row>
    <row r="8" spans="1:12" x14ac:dyDescent="0.3">
      <c r="F8" t="s">
        <v>226</v>
      </c>
      <c r="G8" t="s">
        <v>227</v>
      </c>
      <c r="H8" t="s">
        <v>21</v>
      </c>
      <c r="I8" t="s">
        <v>221</v>
      </c>
    </row>
    <row r="9" spans="1:12" x14ac:dyDescent="0.3">
      <c r="F9" t="s">
        <v>30</v>
      </c>
      <c r="G9" t="s">
        <v>38</v>
      </c>
      <c r="H9" t="s">
        <v>195</v>
      </c>
      <c r="I9" t="s">
        <v>221</v>
      </c>
    </row>
    <row r="10" spans="1:12" x14ac:dyDescent="0.3">
      <c r="F10" t="s">
        <v>35</v>
      </c>
      <c r="G10" t="s">
        <v>228</v>
      </c>
      <c r="H10" t="s">
        <v>228</v>
      </c>
      <c r="I10" t="s">
        <v>221</v>
      </c>
      <c r="J10" t="s">
        <v>61</v>
      </c>
      <c r="K10" t="s">
        <v>61</v>
      </c>
      <c r="L10" t="s">
        <v>229</v>
      </c>
    </row>
    <row r="11" spans="1:12" x14ac:dyDescent="0.3">
      <c r="F11" t="s">
        <v>230</v>
      </c>
      <c r="G11" t="s">
        <v>231</v>
      </c>
      <c r="H11" t="s">
        <v>232</v>
      </c>
      <c r="I11" t="s">
        <v>233</v>
      </c>
      <c r="J11" t="s">
        <v>18</v>
      </c>
      <c r="K11" t="s">
        <v>18</v>
      </c>
    </row>
    <row r="12" spans="1:12" x14ac:dyDescent="0.3">
      <c r="F12" t="s">
        <v>234</v>
      </c>
      <c r="G12" t="s">
        <v>34</v>
      </c>
      <c r="H12" t="s">
        <v>23</v>
      </c>
      <c r="I12" t="s">
        <v>221</v>
      </c>
      <c r="J12" t="s">
        <v>18</v>
      </c>
      <c r="K12" t="s">
        <v>18</v>
      </c>
    </row>
    <row r="13" spans="1:12" x14ac:dyDescent="0.3">
      <c r="F13" t="s">
        <v>235</v>
      </c>
      <c r="G13" t="s">
        <v>236</v>
      </c>
      <c r="H13" t="s">
        <v>237</v>
      </c>
      <c r="I13" t="s">
        <v>238</v>
      </c>
      <c r="J13" t="s">
        <v>18</v>
      </c>
      <c r="K13" t="s">
        <v>18</v>
      </c>
    </row>
    <row r="14" spans="1:12" x14ac:dyDescent="0.3">
      <c r="F14" t="s">
        <v>44</v>
      </c>
      <c r="G14" t="s">
        <v>239</v>
      </c>
      <c r="H14" t="s">
        <v>240</v>
      </c>
      <c r="I14" t="s">
        <v>221</v>
      </c>
      <c r="J14" t="s">
        <v>120</v>
      </c>
      <c r="K14" t="s">
        <v>120</v>
      </c>
      <c r="L14" t="s">
        <v>241</v>
      </c>
    </row>
    <row r="15" spans="1:12" x14ac:dyDescent="0.3">
      <c r="F15" t="s">
        <v>46</v>
      </c>
      <c r="G15" t="s">
        <v>242</v>
      </c>
      <c r="H15" t="s">
        <v>243</v>
      </c>
      <c r="I15" t="s">
        <v>221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16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1362</v>
      </c>
      <c r="C2">
        <v>1000</v>
      </c>
      <c r="G2" t="s">
        <v>1363</v>
      </c>
      <c r="H2" t="s">
        <v>1363</v>
      </c>
      <c r="I2" t="s">
        <v>1148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1364</v>
      </c>
      <c r="H4" t="s">
        <v>159</v>
      </c>
      <c r="I4" t="s">
        <v>1166</v>
      </c>
    </row>
    <row r="5" spans="1:9" x14ac:dyDescent="0.3">
      <c r="F5" t="s">
        <v>22</v>
      </c>
      <c r="G5" t="s">
        <v>1365</v>
      </c>
      <c r="H5" t="s">
        <v>168</v>
      </c>
      <c r="I5" t="s">
        <v>1366</v>
      </c>
    </row>
    <row r="6" spans="1:9" x14ac:dyDescent="0.3">
      <c r="F6" t="s">
        <v>255</v>
      </c>
      <c r="G6" t="s">
        <v>1367</v>
      </c>
      <c r="H6" t="s">
        <v>1368</v>
      </c>
    </row>
    <row r="7" spans="1:9" x14ac:dyDescent="0.3">
      <c r="F7" t="s">
        <v>27</v>
      </c>
      <c r="G7" t="s">
        <v>1369</v>
      </c>
      <c r="H7" t="s">
        <v>237</v>
      </c>
      <c r="I7" t="s">
        <v>1058</v>
      </c>
    </row>
    <row r="8" spans="1:9" x14ac:dyDescent="0.3">
      <c r="F8" t="s">
        <v>35</v>
      </c>
      <c r="G8" t="s">
        <v>1226</v>
      </c>
      <c r="H8" t="s">
        <v>600</v>
      </c>
      <c r="I8" t="s">
        <v>1041</v>
      </c>
    </row>
    <row r="9" spans="1:9" x14ac:dyDescent="0.3">
      <c r="F9" t="s">
        <v>135</v>
      </c>
      <c r="G9" t="s">
        <v>1370</v>
      </c>
      <c r="H9" t="s">
        <v>627</v>
      </c>
      <c r="I9" t="s">
        <v>1371</v>
      </c>
    </row>
    <row r="10" spans="1:9" x14ac:dyDescent="0.3">
      <c r="F10" t="s">
        <v>39</v>
      </c>
      <c r="G10" t="s">
        <v>1372</v>
      </c>
      <c r="H10" t="s">
        <v>265</v>
      </c>
      <c r="I10" t="s">
        <v>228</v>
      </c>
    </row>
    <row r="11" spans="1:9" x14ac:dyDescent="0.3">
      <c r="F11" t="s">
        <v>272</v>
      </c>
      <c r="G11" t="s">
        <v>1373</v>
      </c>
      <c r="H11" t="s">
        <v>260</v>
      </c>
      <c r="I11" t="s">
        <v>315</v>
      </c>
    </row>
    <row r="12" spans="1:9" x14ac:dyDescent="0.3">
      <c r="F12" t="s">
        <v>144</v>
      </c>
      <c r="G12" t="s">
        <v>302</v>
      </c>
      <c r="H12" t="s">
        <v>510</v>
      </c>
      <c r="I12" t="s">
        <v>1164</v>
      </c>
    </row>
    <row r="13" spans="1:9" x14ac:dyDescent="0.3">
      <c r="F13" t="s">
        <v>70</v>
      </c>
      <c r="G13" t="s">
        <v>1374</v>
      </c>
      <c r="H13" t="s">
        <v>1375</v>
      </c>
      <c r="I13" t="s">
        <v>1258</v>
      </c>
    </row>
    <row r="14" spans="1:9" x14ac:dyDescent="0.3">
      <c r="F14" t="s">
        <v>768</v>
      </c>
      <c r="G14" t="s">
        <v>1376</v>
      </c>
      <c r="H14" t="s">
        <v>308</v>
      </c>
      <c r="I14" t="s">
        <v>178</v>
      </c>
    </row>
    <row r="15" spans="1:9" x14ac:dyDescent="0.3">
      <c r="F15" t="s">
        <v>44</v>
      </c>
      <c r="G15" t="s">
        <v>1221</v>
      </c>
      <c r="H15" t="s">
        <v>536</v>
      </c>
      <c r="I15" t="s">
        <v>1164</v>
      </c>
    </row>
    <row r="16" spans="1:9" x14ac:dyDescent="0.3">
      <c r="F16" t="s">
        <v>46</v>
      </c>
      <c r="G16" t="s">
        <v>1377</v>
      </c>
      <c r="H16" t="s">
        <v>232</v>
      </c>
      <c r="I16" t="s">
        <v>890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19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50</v>
      </c>
      <c r="C2">
        <v>1000</v>
      </c>
      <c r="G2" t="s">
        <v>90</v>
      </c>
      <c r="H2" t="s">
        <v>90</v>
      </c>
      <c r="I2" t="s">
        <v>340</v>
      </c>
    </row>
    <row r="3" spans="1:9" x14ac:dyDescent="0.3">
      <c r="G3" t="s">
        <v>15</v>
      </c>
      <c r="H3" t="s">
        <v>16</v>
      </c>
    </row>
    <row r="4" spans="1:9" x14ac:dyDescent="0.3">
      <c r="F4" t="s">
        <v>925</v>
      </c>
      <c r="G4" t="s">
        <v>1378</v>
      </c>
      <c r="H4" t="s">
        <v>1236</v>
      </c>
    </row>
    <row r="5" spans="1:9" x14ac:dyDescent="0.3">
      <c r="F5" t="s">
        <v>1379</v>
      </c>
      <c r="G5" t="s">
        <v>1241</v>
      </c>
      <c r="H5" t="s">
        <v>1241</v>
      </c>
      <c r="I5" t="s">
        <v>566</v>
      </c>
    </row>
    <row r="6" spans="1:9" x14ac:dyDescent="0.3">
      <c r="F6" t="s">
        <v>27</v>
      </c>
      <c r="G6" t="s">
        <v>740</v>
      </c>
      <c r="H6" t="s">
        <v>740</v>
      </c>
      <c r="I6" t="s">
        <v>1380</v>
      </c>
    </row>
    <row r="7" spans="1:9" x14ac:dyDescent="0.3">
      <c r="F7" t="s">
        <v>330</v>
      </c>
      <c r="G7" t="s">
        <v>693</v>
      </c>
      <c r="H7" t="s">
        <v>693</v>
      </c>
      <c r="I7" t="s">
        <v>948</v>
      </c>
    </row>
    <row r="8" spans="1:9" x14ac:dyDescent="0.3">
      <c r="F8" t="s">
        <v>35</v>
      </c>
      <c r="G8" t="s">
        <v>36</v>
      </c>
      <c r="H8" t="s">
        <v>36</v>
      </c>
      <c r="I8" t="s">
        <v>336</v>
      </c>
    </row>
    <row r="9" spans="1:9" x14ac:dyDescent="0.3">
      <c r="F9" t="s">
        <v>57</v>
      </c>
      <c r="G9" t="s">
        <v>207</v>
      </c>
      <c r="H9" t="s">
        <v>207</v>
      </c>
      <c r="I9" t="s">
        <v>1157</v>
      </c>
    </row>
    <row r="10" spans="1:9" x14ac:dyDescent="0.3">
      <c r="F10" t="s">
        <v>989</v>
      </c>
      <c r="G10" t="s">
        <v>684</v>
      </c>
      <c r="H10" t="s">
        <v>684</v>
      </c>
    </row>
    <row r="11" spans="1:9" x14ac:dyDescent="0.3">
      <c r="F11" t="s">
        <v>230</v>
      </c>
      <c r="G11" t="s">
        <v>1381</v>
      </c>
      <c r="H11" t="s">
        <v>573</v>
      </c>
      <c r="I11" t="s">
        <v>335</v>
      </c>
    </row>
    <row r="12" spans="1:9" x14ac:dyDescent="0.3">
      <c r="F12" t="s">
        <v>39</v>
      </c>
      <c r="G12" t="s">
        <v>1382</v>
      </c>
      <c r="H12" t="s">
        <v>1383</v>
      </c>
    </row>
    <row r="13" spans="1:9" x14ac:dyDescent="0.3">
      <c r="F13" t="s">
        <v>68</v>
      </c>
      <c r="G13" t="s">
        <v>1384</v>
      </c>
      <c r="H13" t="s">
        <v>360</v>
      </c>
    </row>
    <row r="14" spans="1:9" x14ac:dyDescent="0.3">
      <c r="F14" t="s">
        <v>561</v>
      </c>
      <c r="G14" t="s">
        <v>426</v>
      </c>
      <c r="H14" t="s">
        <v>426</v>
      </c>
    </row>
    <row r="15" spans="1:9" x14ac:dyDescent="0.3">
      <c r="F15" t="s">
        <v>1385</v>
      </c>
      <c r="G15" t="s">
        <v>527</v>
      </c>
      <c r="H15" t="s">
        <v>527</v>
      </c>
    </row>
    <row r="16" spans="1:9" x14ac:dyDescent="0.3">
      <c r="F16" t="s">
        <v>744</v>
      </c>
      <c r="G16" t="s">
        <v>184</v>
      </c>
      <c r="H16" t="s">
        <v>184</v>
      </c>
      <c r="I16" t="s">
        <v>40</v>
      </c>
    </row>
    <row r="17" spans="6:9" x14ac:dyDescent="0.3">
      <c r="F17" t="s">
        <v>235</v>
      </c>
      <c r="G17" t="s">
        <v>954</v>
      </c>
      <c r="H17" t="s">
        <v>1258</v>
      </c>
      <c r="I17" t="s">
        <v>754</v>
      </c>
    </row>
    <row r="18" spans="6:9" x14ac:dyDescent="0.3">
      <c r="F18" t="s">
        <v>44</v>
      </c>
      <c r="G18" t="s">
        <v>523</v>
      </c>
      <c r="H18" t="s">
        <v>523</v>
      </c>
    </row>
    <row r="19" spans="6:9" x14ac:dyDescent="0.3">
      <c r="F19" t="s">
        <v>46</v>
      </c>
      <c r="G19" t="s">
        <v>1386</v>
      </c>
      <c r="H19" t="s">
        <v>671</v>
      </c>
      <c r="I19" t="s">
        <v>221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1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1387</v>
      </c>
      <c r="C2">
        <v>1000</v>
      </c>
      <c r="G2" t="s">
        <v>51</v>
      </c>
      <c r="H2" t="s">
        <v>51</v>
      </c>
      <c r="I2" t="s">
        <v>506</v>
      </c>
    </row>
    <row r="3" spans="1:9" x14ac:dyDescent="0.3">
      <c r="G3" t="s">
        <v>15</v>
      </c>
      <c r="H3" t="s">
        <v>53</v>
      </c>
    </row>
    <row r="4" spans="1:9" x14ac:dyDescent="0.3">
      <c r="F4" t="s">
        <v>17</v>
      </c>
      <c r="G4" t="s">
        <v>18</v>
      </c>
      <c r="H4" t="s">
        <v>18</v>
      </c>
      <c r="I4" t="s">
        <v>18</v>
      </c>
    </row>
    <row r="5" spans="1:9" x14ac:dyDescent="0.3">
      <c r="F5" t="s">
        <v>22</v>
      </c>
      <c r="G5" t="s">
        <v>1388</v>
      </c>
      <c r="H5" t="s">
        <v>126</v>
      </c>
      <c r="I5" t="s">
        <v>1389</v>
      </c>
    </row>
    <row r="6" spans="1:9" x14ac:dyDescent="0.3">
      <c r="F6" t="s">
        <v>26</v>
      </c>
      <c r="G6" t="s">
        <v>1390</v>
      </c>
      <c r="H6" t="s">
        <v>1098</v>
      </c>
      <c r="I6" t="s">
        <v>1075</v>
      </c>
    </row>
    <row r="7" spans="1:9" x14ac:dyDescent="0.3">
      <c r="F7" t="s">
        <v>290</v>
      </c>
      <c r="G7" t="s">
        <v>1391</v>
      </c>
      <c r="H7" t="s">
        <v>1022</v>
      </c>
    </row>
    <row r="8" spans="1:9" x14ac:dyDescent="0.3">
      <c r="F8" t="s">
        <v>27</v>
      </c>
      <c r="G8" t="s">
        <v>1392</v>
      </c>
      <c r="H8" t="s">
        <v>1393</v>
      </c>
      <c r="I8" t="s">
        <v>84</v>
      </c>
    </row>
    <row r="9" spans="1:9" x14ac:dyDescent="0.3">
      <c r="F9" t="s">
        <v>1394</v>
      </c>
      <c r="G9" t="s">
        <v>501</v>
      </c>
      <c r="H9" t="s">
        <v>1395</v>
      </c>
    </row>
    <row r="10" spans="1:9" x14ac:dyDescent="0.3">
      <c r="F10" t="s">
        <v>1396</v>
      </c>
      <c r="G10" t="s">
        <v>1397</v>
      </c>
      <c r="H10" t="s">
        <v>292</v>
      </c>
      <c r="I10" t="s">
        <v>971</v>
      </c>
    </row>
    <row r="11" spans="1:9" x14ac:dyDescent="0.3">
      <c r="F11" t="s">
        <v>811</v>
      </c>
      <c r="G11" t="s">
        <v>1398</v>
      </c>
      <c r="H11" t="s">
        <v>411</v>
      </c>
    </row>
    <row r="12" spans="1:9" x14ac:dyDescent="0.3">
      <c r="F12" t="s">
        <v>519</v>
      </c>
      <c r="G12" t="s">
        <v>1399</v>
      </c>
      <c r="H12" t="s">
        <v>1226</v>
      </c>
      <c r="I12" t="s">
        <v>662</v>
      </c>
    </row>
    <row r="13" spans="1:9" x14ac:dyDescent="0.3">
      <c r="F13" t="s">
        <v>35</v>
      </c>
      <c r="G13" t="s">
        <v>1400</v>
      </c>
      <c r="H13" t="s">
        <v>623</v>
      </c>
      <c r="I13" t="s">
        <v>67</v>
      </c>
    </row>
    <row r="14" spans="1:9" x14ac:dyDescent="0.3">
      <c r="F14" t="s">
        <v>1401</v>
      </c>
      <c r="G14" t="s">
        <v>1402</v>
      </c>
      <c r="H14" t="s">
        <v>363</v>
      </c>
      <c r="I14" t="s">
        <v>36</v>
      </c>
    </row>
    <row r="15" spans="1:9" x14ac:dyDescent="0.3">
      <c r="F15" t="s">
        <v>137</v>
      </c>
      <c r="G15" t="s">
        <v>1403</v>
      </c>
      <c r="H15" t="s">
        <v>319</v>
      </c>
    </row>
    <row r="16" spans="1:9" x14ac:dyDescent="0.3">
      <c r="F16" t="s">
        <v>39</v>
      </c>
      <c r="G16" t="s">
        <v>1404</v>
      </c>
      <c r="H16" t="s">
        <v>308</v>
      </c>
      <c r="I16" t="s">
        <v>36</v>
      </c>
    </row>
    <row r="17" spans="6:9" x14ac:dyDescent="0.3">
      <c r="F17" t="s">
        <v>70</v>
      </c>
      <c r="G17" t="s">
        <v>632</v>
      </c>
      <c r="H17" t="s">
        <v>680</v>
      </c>
      <c r="I17" t="s">
        <v>204</v>
      </c>
    </row>
    <row r="18" spans="6:9" x14ac:dyDescent="0.3">
      <c r="F18" t="s">
        <v>1405</v>
      </c>
      <c r="G18" t="s">
        <v>1357</v>
      </c>
      <c r="H18" t="s">
        <v>430</v>
      </c>
      <c r="I18" t="s">
        <v>293</v>
      </c>
    </row>
    <row r="19" spans="6:9" x14ac:dyDescent="0.3">
      <c r="F19" t="s">
        <v>77</v>
      </c>
      <c r="G19" t="s">
        <v>1406</v>
      </c>
      <c r="H19" t="s">
        <v>411</v>
      </c>
    </row>
    <row r="20" spans="6:9" x14ac:dyDescent="0.3">
      <c r="F20" t="s">
        <v>44</v>
      </c>
      <c r="G20" t="s">
        <v>1407</v>
      </c>
      <c r="H20" t="s">
        <v>627</v>
      </c>
      <c r="I20" t="s">
        <v>469</v>
      </c>
    </row>
    <row r="21" spans="6:9" x14ac:dyDescent="0.3">
      <c r="F21" t="s">
        <v>46</v>
      </c>
      <c r="G21" t="s">
        <v>1408</v>
      </c>
      <c r="H21" t="s">
        <v>31</v>
      </c>
      <c r="I21" t="s">
        <v>1409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J18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1410</v>
      </c>
      <c r="C2">
        <v>1</v>
      </c>
      <c r="G2" t="s">
        <v>825</v>
      </c>
      <c r="H2" t="s">
        <v>825</v>
      </c>
      <c r="I2">
        <v>7</v>
      </c>
      <c r="J2" t="s">
        <v>218</v>
      </c>
    </row>
    <row r="3" spans="1:10" x14ac:dyDescent="0.3">
      <c r="G3" t="s">
        <v>15</v>
      </c>
      <c r="H3" t="s">
        <v>16</v>
      </c>
    </row>
    <row r="4" spans="1:10" x14ac:dyDescent="0.3">
      <c r="F4" t="s">
        <v>17</v>
      </c>
      <c r="G4" t="s">
        <v>112</v>
      </c>
      <c r="H4" t="s">
        <v>112</v>
      </c>
      <c r="J4" t="s">
        <v>374</v>
      </c>
    </row>
    <row r="5" spans="1:10" x14ac:dyDescent="0.3">
      <c r="F5" t="s">
        <v>904</v>
      </c>
      <c r="G5" t="s">
        <v>120</v>
      </c>
      <c r="H5" t="s">
        <v>120</v>
      </c>
      <c r="J5" t="s">
        <v>18</v>
      </c>
    </row>
    <row r="6" spans="1:10" x14ac:dyDescent="0.3">
      <c r="F6" t="s">
        <v>121</v>
      </c>
      <c r="G6" t="s">
        <v>522</v>
      </c>
      <c r="H6" t="s">
        <v>59</v>
      </c>
      <c r="J6" t="s">
        <v>317</v>
      </c>
    </row>
    <row r="7" spans="1:10" x14ac:dyDescent="0.3">
      <c r="F7" t="s">
        <v>27</v>
      </c>
      <c r="G7" t="s">
        <v>1411</v>
      </c>
      <c r="H7" t="s">
        <v>163</v>
      </c>
      <c r="J7" t="s">
        <v>36</v>
      </c>
    </row>
    <row r="8" spans="1:10" x14ac:dyDescent="0.3">
      <c r="F8" t="s">
        <v>226</v>
      </c>
      <c r="G8" t="s">
        <v>1412</v>
      </c>
      <c r="H8" t="s">
        <v>104</v>
      </c>
      <c r="J8" t="s">
        <v>303</v>
      </c>
    </row>
    <row r="9" spans="1:10" x14ac:dyDescent="0.3">
      <c r="F9" t="s">
        <v>32</v>
      </c>
      <c r="G9" t="s">
        <v>303</v>
      </c>
      <c r="H9" t="s">
        <v>303</v>
      </c>
      <c r="J9" t="s">
        <v>18</v>
      </c>
    </row>
    <row r="10" spans="1:10" x14ac:dyDescent="0.3">
      <c r="F10" t="s">
        <v>35</v>
      </c>
      <c r="G10" t="s">
        <v>821</v>
      </c>
      <c r="H10" t="s">
        <v>821</v>
      </c>
      <c r="J10" t="s">
        <v>301</v>
      </c>
    </row>
    <row r="11" spans="1:10" x14ac:dyDescent="0.3">
      <c r="F11" t="s">
        <v>37</v>
      </c>
      <c r="G11" t="s">
        <v>1413</v>
      </c>
      <c r="H11" t="s">
        <v>609</v>
      </c>
      <c r="J11" t="s">
        <v>18</v>
      </c>
    </row>
    <row r="12" spans="1:10" x14ac:dyDescent="0.3">
      <c r="F12" t="s">
        <v>272</v>
      </c>
      <c r="G12" t="s">
        <v>1414</v>
      </c>
      <c r="H12" t="s">
        <v>533</v>
      </c>
      <c r="J12" t="s">
        <v>580</v>
      </c>
    </row>
    <row r="13" spans="1:10" x14ac:dyDescent="0.3">
      <c r="F13" t="s">
        <v>142</v>
      </c>
      <c r="G13" t="s">
        <v>1415</v>
      </c>
      <c r="H13" t="s">
        <v>1043</v>
      </c>
      <c r="J13" t="s">
        <v>126</v>
      </c>
    </row>
    <row r="14" spans="1:10" x14ac:dyDescent="0.3">
      <c r="F14" t="s">
        <v>144</v>
      </c>
      <c r="G14" t="s">
        <v>626</v>
      </c>
      <c r="H14" t="s">
        <v>749</v>
      </c>
      <c r="J14" t="s">
        <v>261</v>
      </c>
    </row>
    <row r="15" spans="1:10" x14ac:dyDescent="0.3">
      <c r="F15" t="s">
        <v>768</v>
      </c>
      <c r="G15" t="s">
        <v>822</v>
      </c>
      <c r="H15" t="s">
        <v>361</v>
      </c>
      <c r="J15" t="s">
        <v>301</v>
      </c>
    </row>
    <row r="16" spans="1:10" x14ac:dyDescent="0.3">
      <c r="F16" t="s">
        <v>235</v>
      </c>
      <c r="G16" t="s">
        <v>114</v>
      </c>
      <c r="H16" t="s">
        <v>114</v>
      </c>
    </row>
    <row r="17" spans="6:10" x14ac:dyDescent="0.3">
      <c r="F17" t="s">
        <v>834</v>
      </c>
      <c r="G17" t="s">
        <v>821</v>
      </c>
      <c r="H17" t="s">
        <v>1350</v>
      </c>
      <c r="J17" t="s">
        <v>423</v>
      </c>
    </row>
    <row r="18" spans="6:10" x14ac:dyDescent="0.3">
      <c r="F18" t="s">
        <v>46</v>
      </c>
      <c r="G18" t="s">
        <v>1416</v>
      </c>
      <c r="H18" t="s">
        <v>1417</v>
      </c>
      <c r="J18" t="s">
        <v>1157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7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244</v>
      </c>
      <c r="C2">
        <v>1</v>
      </c>
      <c r="G2" t="s">
        <v>51</v>
      </c>
      <c r="H2" t="s">
        <v>51</v>
      </c>
      <c r="I2" t="s">
        <v>245</v>
      </c>
    </row>
    <row r="3" spans="1:9" x14ac:dyDescent="0.3">
      <c r="A3" t="s">
        <v>246</v>
      </c>
      <c r="G3" t="s">
        <v>15</v>
      </c>
      <c r="H3" t="s">
        <v>53</v>
      </c>
    </row>
    <row r="4" spans="1:9" x14ac:dyDescent="0.3">
      <c r="F4" t="s">
        <v>17</v>
      </c>
      <c r="G4" t="s">
        <v>247</v>
      </c>
      <c r="H4" t="s">
        <v>61</v>
      </c>
      <c r="I4" t="s">
        <v>248</v>
      </c>
    </row>
    <row r="5" spans="1:9" x14ac:dyDescent="0.3">
      <c r="F5" t="s">
        <v>249</v>
      </c>
      <c r="G5" t="s">
        <v>250</v>
      </c>
      <c r="H5" t="s">
        <v>251</v>
      </c>
      <c r="I5" t="s">
        <v>252</v>
      </c>
    </row>
    <row r="6" spans="1:9" x14ac:dyDescent="0.3">
      <c r="F6" t="s">
        <v>22</v>
      </c>
      <c r="G6" t="s">
        <v>253</v>
      </c>
      <c r="H6" t="s">
        <v>107</v>
      </c>
      <c r="I6" t="s">
        <v>254</v>
      </c>
    </row>
    <row r="7" spans="1:9" x14ac:dyDescent="0.3">
      <c r="F7" t="s">
        <v>255</v>
      </c>
      <c r="G7" t="s">
        <v>256</v>
      </c>
      <c r="H7" t="s">
        <v>107</v>
      </c>
      <c r="I7" t="s">
        <v>257</v>
      </c>
    </row>
    <row r="8" spans="1:9" x14ac:dyDescent="0.3">
      <c r="F8" t="s">
        <v>258</v>
      </c>
      <c r="G8" t="s">
        <v>259</v>
      </c>
      <c r="H8" t="s">
        <v>260</v>
      </c>
      <c r="I8" t="s">
        <v>261</v>
      </c>
    </row>
    <row r="9" spans="1:9" x14ac:dyDescent="0.3">
      <c r="F9" t="s">
        <v>27</v>
      </c>
      <c r="G9" t="s">
        <v>262</v>
      </c>
      <c r="H9" t="s">
        <v>80</v>
      </c>
      <c r="I9" t="s">
        <v>263</v>
      </c>
    </row>
    <row r="10" spans="1:9" x14ac:dyDescent="0.3">
      <c r="F10" t="s">
        <v>35</v>
      </c>
      <c r="G10" t="s">
        <v>264</v>
      </c>
      <c r="H10" t="s">
        <v>265</v>
      </c>
      <c r="I10" t="s">
        <v>266</v>
      </c>
    </row>
    <row r="11" spans="1:9" x14ac:dyDescent="0.3">
      <c r="F11" t="s">
        <v>135</v>
      </c>
      <c r="G11" t="s">
        <v>267</v>
      </c>
      <c r="H11" t="s">
        <v>268</v>
      </c>
    </row>
    <row r="12" spans="1:9" x14ac:dyDescent="0.3">
      <c r="F12" t="s">
        <v>39</v>
      </c>
      <c r="G12" t="s">
        <v>269</v>
      </c>
      <c r="H12" t="s">
        <v>270</v>
      </c>
      <c r="I12" t="s">
        <v>271</v>
      </c>
    </row>
    <row r="13" spans="1:9" x14ac:dyDescent="0.3">
      <c r="F13" t="s">
        <v>272</v>
      </c>
      <c r="G13" t="s">
        <v>273</v>
      </c>
      <c r="H13" t="s">
        <v>274</v>
      </c>
      <c r="I13" t="s">
        <v>229</v>
      </c>
    </row>
    <row r="14" spans="1:9" x14ac:dyDescent="0.3">
      <c r="F14" t="s">
        <v>142</v>
      </c>
      <c r="G14" t="s">
        <v>275</v>
      </c>
      <c r="H14" t="s">
        <v>184</v>
      </c>
      <c r="I14" t="s">
        <v>276</v>
      </c>
    </row>
    <row r="15" spans="1:9" x14ac:dyDescent="0.3">
      <c r="F15" t="s">
        <v>144</v>
      </c>
      <c r="G15" t="s">
        <v>169</v>
      </c>
      <c r="H15" t="s">
        <v>107</v>
      </c>
      <c r="I15" t="s">
        <v>277</v>
      </c>
    </row>
    <row r="16" spans="1:9" x14ac:dyDescent="0.3">
      <c r="F16" t="s">
        <v>44</v>
      </c>
      <c r="G16" t="s">
        <v>278</v>
      </c>
      <c r="H16" t="s">
        <v>126</v>
      </c>
      <c r="I16" t="s">
        <v>279</v>
      </c>
    </row>
    <row r="17" spans="6:9" x14ac:dyDescent="0.3">
      <c r="F17" t="s">
        <v>46</v>
      </c>
      <c r="G17" t="s">
        <v>280</v>
      </c>
      <c r="H17" t="s">
        <v>261</v>
      </c>
      <c r="I17" t="s">
        <v>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83</vt:i4>
      </vt:variant>
    </vt:vector>
  </HeadingPairs>
  <TitlesOfParts>
    <vt:vector size="83" baseType="lpstr">
      <vt:lpstr>chem_compo_db</vt:lpstr>
      <vt:lpstr>Abrasives_raw_info</vt:lpstr>
      <vt:lpstr>Fluorspar_raw_info</vt:lpstr>
      <vt:lpstr>Mercury_raw_info</vt:lpstr>
      <vt:lpstr>Silicon_raw_info</vt:lpstr>
      <vt:lpstr>Aluminum_raw_info</vt:lpstr>
      <vt:lpstr>Gallium_raw_info</vt:lpstr>
      <vt:lpstr>Mica_raw_info</vt:lpstr>
      <vt:lpstr>Silver_raw_info</vt:lpstr>
      <vt:lpstr>Antimony_raw_info</vt:lpstr>
      <vt:lpstr>Garnet_raw_info</vt:lpstr>
      <vt:lpstr>Molybdenum_raw_info</vt:lpstr>
      <vt:lpstr>Soda Ash_raw_info</vt:lpstr>
      <vt:lpstr>Arsenic_raw_info</vt:lpstr>
      <vt:lpstr>Gemstones_raw_info</vt:lpstr>
      <vt:lpstr>Nickel_raw_info</vt:lpstr>
      <vt:lpstr>Stone_raw_info</vt:lpstr>
      <vt:lpstr>Asbestos_raw_info</vt:lpstr>
      <vt:lpstr>Germanium_raw_info</vt:lpstr>
      <vt:lpstr>Niobium_raw_info</vt:lpstr>
      <vt:lpstr>Strontium_raw_info</vt:lpstr>
      <vt:lpstr>Barite_raw_info</vt:lpstr>
      <vt:lpstr>Gold_raw_info</vt:lpstr>
      <vt:lpstr>Nitrogen_raw_info</vt:lpstr>
      <vt:lpstr>Sulfur_raw_info</vt:lpstr>
      <vt:lpstr>Bauxite_raw_info</vt:lpstr>
      <vt:lpstr>Graphite_raw_info</vt:lpstr>
      <vt:lpstr>Talc_raw_info</vt:lpstr>
      <vt:lpstr>Beryllium_raw_info</vt:lpstr>
      <vt:lpstr>Gypsum_raw_info</vt:lpstr>
      <vt:lpstr>Peat_raw_info</vt:lpstr>
      <vt:lpstr>Tantalum_raw_info</vt:lpstr>
      <vt:lpstr>Bismuth_raw_info</vt:lpstr>
      <vt:lpstr>Hafnium_raw_info</vt:lpstr>
      <vt:lpstr>Perlite_raw_info</vt:lpstr>
      <vt:lpstr>Tellurium_raw_info</vt:lpstr>
      <vt:lpstr>Boron_raw_info</vt:lpstr>
      <vt:lpstr>Helium_raw_info</vt:lpstr>
      <vt:lpstr>Phosphate Rock_raw_info</vt:lpstr>
      <vt:lpstr>Thallium_raw_info</vt:lpstr>
      <vt:lpstr>Bromine_raw_info</vt:lpstr>
      <vt:lpstr>Indium_raw_info</vt:lpstr>
      <vt:lpstr>Platinum_raw_info</vt:lpstr>
      <vt:lpstr>Thorium_raw_info</vt:lpstr>
      <vt:lpstr>Cadmium_raw_info</vt:lpstr>
      <vt:lpstr>Iodine_raw_info</vt:lpstr>
      <vt:lpstr>Potash_raw_info</vt:lpstr>
      <vt:lpstr>Tin_raw_info</vt:lpstr>
      <vt:lpstr>Cement_raw_info</vt:lpstr>
      <vt:lpstr>Iron and Steel_raw_info</vt:lpstr>
      <vt:lpstr>Pumice_raw_info</vt:lpstr>
      <vt:lpstr>Titanium_raw_info</vt:lpstr>
      <vt:lpstr>Cesium_raw_info</vt:lpstr>
      <vt:lpstr>Iron Ore_raw_info</vt:lpstr>
      <vt:lpstr>Quartz_raw_info</vt:lpstr>
      <vt:lpstr>Tungsten_raw_info</vt:lpstr>
      <vt:lpstr>Chromium_raw_info</vt:lpstr>
      <vt:lpstr>Iron Oxide Pigments_raw_info</vt:lpstr>
      <vt:lpstr>Rare Earths_raw_info</vt:lpstr>
      <vt:lpstr>Vanadium_raw_info</vt:lpstr>
      <vt:lpstr>Clays_raw_info</vt:lpstr>
      <vt:lpstr>Kyanite_raw_info</vt:lpstr>
      <vt:lpstr>Rhenium_raw_info</vt:lpstr>
      <vt:lpstr>Vermiculite_raw_info</vt:lpstr>
      <vt:lpstr>Cobalt_raw_info</vt:lpstr>
      <vt:lpstr>Lead_raw_info</vt:lpstr>
      <vt:lpstr>Rubidium_raw_info</vt:lpstr>
      <vt:lpstr>Wollastonite_raw_info</vt:lpstr>
      <vt:lpstr>Copper_raw_info</vt:lpstr>
      <vt:lpstr>Lime_raw_info</vt:lpstr>
      <vt:lpstr>Salt_raw_info</vt:lpstr>
      <vt:lpstr>Yttrium_raw_info</vt:lpstr>
      <vt:lpstr>Diamond_raw_info</vt:lpstr>
      <vt:lpstr>Lithium_raw_info</vt:lpstr>
      <vt:lpstr>Sand and Gravel_raw_info</vt:lpstr>
      <vt:lpstr>Zeolites_raw_info</vt:lpstr>
      <vt:lpstr>Diatomite_raw_info</vt:lpstr>
      <vt:lpstr>Magnesium_raw_info</vt:lpstr>
      <vt:lpstr>Scandium_raw_info</vt:lpstr>
      <vt:lpstr>Zinc_raw_info</vt:lpstr>
      <vt:lpstr>Feldspar_raw_info</vt:lpstr>
      <vt:lpstr>Manganese_raw_info</vt:lpstr>
      <vt:lpstr>Selenium_raw_info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Yassmine EDDYB</cp:lastModifiedBy>
  <dcterms:created xsi:type="dcterms:W3CDTF">2024-07-25T08:15:57Z</dcterms:created>
  <dcterms:modified xsi:type="dcterms:W3CDTF">2024-08-20T16:39:50Z</dcterms:modified>
</cp:coreProperties>
</file>