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Files\GitHub\S2024\Summer2024.github.io\data\Maths\"/>
    </mc:Choice>
  </mc:AlternateContent>
  <xr:revisionPtr revIDLastSave="0" documentId="13_ncr:1_{64E1F815-69B3-4712-BC2D-1A1ABA602B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3" i="1"/>
  <c r="Q30" i="1"/>
  <c r="Q26" i="1"/>
  <c r="Q27" i="1"/>
  <c r="Q28" i="1"/>
  <c r="Q29" i="1"/>
  <c r="Q31" i="1"/>
  <c r="Q32" i="1"/>
  <c r="Q33" i="1"/>
  <c r="Q25" i="1"/>
  <c r="L25" i="1"/>
  <c r="G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5" i="1"/>
  <c r="L14" i="1"/>
  <c r="L15" i="1"/>
  <c r="L16" i="1"/>
  <c r="L17" i="1"/>
  <c r="L18" i="1"/>
  <c r="L19" i="1"/>
  <c r="L20" i="1"/>
  <c r="L21" i="1"/>
  <c r="L22" i="1"/>
  <c r="G14" i="1"/>
  <c r="G15" i="1"/>
  <c r="G16" i="1"/>
  <c r="G17" i="1"/>
  <c r="G18" i="1"/>
  <c r="G19" i="1"/>
  <c r="G20" i="1"/>
  <c r="G21" i="1"/>
  <c r="G22" i="1"/>
  <c r="B14" i="1"/>
  <c r="B15" i="1"/>
  <c r="B16" i="1"/>
  <c r="B17" i="1"/>
  <c r="B18" i="1"/>
  <c r="B19" i="1"/>
  <c r="B20" i="1"/>
  <c r="B21" i="1"/>
  <c r="G13" i="1"/>
  <c r="B13" i="1"/>
  <c r="V3" i="1"/>
  <c r="V4" i="1"/>
  <c r="Q3" i="1"/>
  <c r="Q4" i="1"/>
  <c r="Q5" i="1"/>
  <c r="Q6" i="1"/>
  <c r="Q7" i="1"/>
  <c r="L3" i="1"/>
  <c r="L4" i="1"/>
  <c r="L5" i="1"/>
  <c r="L6" i="1"/>
  <c r="L7" i="1"/>
  <c r="L8" i="1"/>
  <c r="V2" i="1"/>
  <c r="Q2" i="1"/>
  <c r="L2" i="1"/>
  <c r="G2" i="1"/>
  <c r="G3" i="1"/>
  <c r="G4" i="1"/>
  <c r="G5" i="1"/>
  <c r="G6" i="1"/>
  <c r="L13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<sst xmlns="http://schemas.openxmlformats.org/spreadsheetml/2006/main" count="167" uniqueCount="117">
  <si>
    <t>document</t>
  </si>
  <si>
    <t>progression</t>
  </si>
  <si>
    <t>dernière page</t>
  </si>
  <si>
    <t>max page</t>
  </si>
  <si>
    <t>Combinatorics</t>
  </si>
  <si>
    <t>EvanChen</t>
  </si>
  <si>
    <t>Functional Equations</t>
  </si>
  <si>
    <t>Inequalities</t>
  </si>
  <si>
    <t>IntroductoryCombinatorics</t>
  </si>
  <si>
    <t>Mildor Inequalities</t>
  </si>
  <si>
    <t>MONT</t>
  </si>
  <si>
    <t>Polynomials</t>
  </si>
  <si>
    <t>zaho-Polynomials</t>
  </si>
  <si>
    <t>101-Algebra</t>
  </si>
  <si>
    <t>102-Combinatorics</t>
  </si>
  <si>
    <t>103-Trigonometry</t>
  </si>
  <si>
    <t>104-NT</t>
  </si>
  <si>
    <t>250-Geometry</t>
  </si>
  <si>
    <t>Tome-1 Algebre</t>
  </si>
  <si>
    <t>Tome-2 Analyse</t>
  </si>
  <si>
    <t>Tome-3 Combinatoire I</t>
  </si>
  <si>
    <t>Tome-4 Combinatoire II</t>
  </si>
  <si>
    <t>Tome-5 Arithmétique</t>
  </si>
  <si>
    <t>Tome-7 Géometrie II</t>
  </si>
  <si>
    <t>Tome-6 Géometrie I</t>
  </si>
  <si>
    <t>Sujet Zero</t>
  </si>
  <si>
    <t>Sujet Evariste Matin</t>
  </si>
  <si>
    <t>Sujet Evariste Après Midi</t>
  </si>
  <si>
    <t>Marrathon-Analyse</t>
  </si>
  <si>
    <t>Marrathon-Combinatoire</t>
  </si>
  <si>
    <t>Marrathon-Eq Fonc</t>
  </si>
  <si>
    <t>Marrathon Géometrie</t>
  </si>
  <si>
    <t>Marrathon Inégalités</t>
  </si>
  <si>
    <t>Marrathon SL IMO</t>
  </si>
  <si>
    <t>Annale-Maroc</t>
  </si>
  <si>
    <t>Nationnal Olympiad 2005</t>
  </si>
  <si>
    <t>Nationnal Olympiad 2011</t>
  </si>
  <si>
    <t>TST 2005</t>
  </si>
  <si>
    <t>TST 2010</t>
  </si>
  <si>
    <t>TST 2011</t>
  </si>
  <si>
    <t>TST 2012</t>
  </si>
  <si>
    <t>TST 2017</t>
  </si>
  <si>
    <t>TST 2018</t>
  </si>
  <si>
    <t>OFM Junior 2020</t>
  </si>
  <si>
    <t>OFM Junior 2021</t>
  </si>
  <si>
    <t>OFM Junior 2022</t>
  </si>
  <si>
    <t>OFM Junior 2023</t>
  </si>
  <si>
    <t>OFM Junior 2024</t>
  </si>
  <si>
    <t>OFM Senior 2020</t>
  </si>
  <si>
    <t>OFM Senior 2021</t>
  </si>
  <si>
    <t>OFM Senior 2022</t>
  </si>
  <si>
    <t>OFM Senior 2023</t>
  </si>
  <si>
    <t>OFM Senior 2024</t>
  </si>
  <si>
    <t>arith_base</t>
  </si>
  <si>
    <t>arith_cours</t>
  </si>
  <si>
    <t>arith_lte</t>
  </si>
  <si>
    <t>equafonc</t>
  </si>
  <si>
    <t>geom_base</t>
  </si>
  <si>
    <t>ineg</t>
  </si>
  <si>
    <t>ineg_theo</t>
  </si>
  <si>
    <t>polynomes</t>
  </si>
  <si>
    <t>strat_base_1</t>
  </si>
  <si>
    <t>Livret 2nd-1ere</t>
  </si>
  <si>
    <t>Livret 1ere-Term</t>
  </si>
  <si>
    <t>Transition CPGE</t>
  </si>
  <si>
    <t>Coupe_Automne_2011</t>
  </si>
  <si>
    <t>Coupe_Automne_2012</t>
  </si>
  <si>
    <t>Coupe_Automne_2013</t>
  </si>
  <si>
    <t>Coupe_Automne_2014</t>
  </si>
  <si>
    <t>Coupe_Automne_2015</t>
  </si>
  <si>
    <t>Coupe_Automne_2015_elim</t>
  </si>
  <si>
    <t>Coupe_Automne_2016</t>
  </si>
  <si>
    <t>Coupe_Automne_2016_elim</t>
  </si>
  <si>
    <t>Coupe_Automne_2017</t>
  </si>
  <si>
    <t>Coupe_Automne_2017_elim</t>
  </si>
  <si>
    <t>Coupe_Automne_2018</t>
  </si>
  <si>
    <t>Coupe_Automne_2019</t>
  </si>
  <si>
    <t>Coupe_Automne_2020</t>
  </si>
  <si>
    <t>Coupe_Automne_2021</t>
  </si>
  <si>
    <t>Coupe_Automne_2022</t>
  </si>
  <si>
    <t>Coupe_Automne_2023</t>
  </si>
  <si>
    <t>c_coupe_printemps_2009</t>
  </si>
  <si>
    <t>c_coupe_printemps_2010</t>
  </si>
  <si>
    <t>c_coupe_printemps_2011</t>
  </si>
  <si>
    <t>c_coupe_printemps_2012</t>
  </si>
  <si>
    <t>c_coupe_printemps_2013</t>
  </si>
  <si>
    <t>c_coupe_printemps_2015</t>
  </si>
  <si>
    <t>c_coupe_printemps_2016</t>
  </si>
  <si>
    <t>c_coupe_printemps_2017</t>
  </si>
  <si>
    <t>c_coupe_printemps_2018</t>
  </si>
  <si>
    <t>L_coupe_printemps_2015</t>
  </si>
  <si>
    <t>L_coupe_printemps_2016</t>
  </si>
  <si>
    <t>L_coupe_printemps_2017</t>
  </si>
  <si>
    <t>L_coupe_printemps_2018</t>
  </si>
  <si>
    <t>L1_coupe_printemps_2009</t>
  </si>
  <si>
    <t>L1_coupe_printemps_2010</t>
  </si>
  <si>
    <t>L1_coupe_printemps_2011</t>
  </si>
  <si>
    <t>L1_coupe_printemps_2012</t>
  </si>
  <si>
    <t>L1_coupe_printemps_2013</t>
  </si>
  <si>
    <t>L2_coupe_printemps_2010</t>
  </si>
  <si>
    <t>L2_coupe_printemps_2011</t>
  </si>
  <si>
    <t>L2_coupe_printemps_2012</t>
  </si>
  <si>
    <t>L2_coupe_printemps_2013</t>
  </si>
  <si>
    <t>coupe_printemps_2015</t>
  </si>
  <si>
    <t>coupe_printemps_2016</t>
  </si>
  <si>
    <t>coupe_printemps_2017</t>
  </si>
  <si>
    <t>coupe_printemps_2018</t>
  </si>
  <si>
    <t>coupe_printemps_2019</t>
  </si>
  <si>
    <t>coupe_printemps_2020</t>
  </si>
  <si>
    <t>coupe_printemps_2021</t>
  </si>
  <si>
    <t>coupe_printemps_2022</t>
  </si>
  <si>
    <t>coupe_printemps_2022_elim</t>
  </si>
  <si>
    <t>coupe_printemps_2023</t>
  </si>
  <si>
    <t>coupe_printemps_2019_t1</t>
  </si>
  <si>
    <t>exercices</t>
  </si>
  <si>
    <t>max exercices</t>
  </si>
  <si>
    <t>arith_zn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</si>
</sst>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13" zoomScale="70" zoomScaleNormal="70" workbookViewId="0">
      <selection activeCell="J28" sqref="J28"/>
    </sheetView>
  </sheetViews>
  <sheetFormatPr defaultColWidth="14.77734375" defaultRowHeight="24" customHeight="1" x14ac:dyDescent="0.3"/>
  <cols>
    <col min="1" max="1" width="24.33203125" style="1" customWidth="1"/>
    <col min="2" max="16384" width="14.77734375" style="1"/>
  </cols>
  <sheetData>
    <row r="1" spans="1:24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114</v>
      </c>
      <c r="I1" s="1" t="s">
        <v>115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114</v>
      </c>
      <c r="S1" s="1" t="s">
        <v>115</v>
      </c>
      <c r="U1" s="1" t="s">
        <v>0</v>
      </c>
      <c r="V1" s="1" t="s">
        <v>1</v>
      </c>
      <c r="W1" s="1" t="s">
        <v>114</v>
      </c>
      <c r="X1" s="1" t="s">
        <v>115</v>
      </c>
    </row>
    <row r="2" spans="1:24" ht="24" customHeight="1" x14ac:dyDescent="0.3">
      <c r="A2" s="1" t="s">
        <v>4</v>
      </c>
      <c r="B2" s="1">
        <f>C2/D2*100</f>
        <v>0</v>
      </c>
      <c r="C2" s="2">
        <v>0</v>
      </c>
      <c r="D2" s="2">
        <v>357</v>
      </c>
      <c r="F2" s="1" t="s">
        <v>13</v>
      </c>
      <c r="G2" s="1">
        <f>H2/I2*100</f>
        <v>0</v>
      </c>
      <c r="H2" s="2">
        <v>0</v>
      </c>
      <c r="I2" s="2">
        <v>101</v>
      </c>
      <c r="K2" s="1" t="s">
        <v>18</v>
      </c>
      <c r="L2" s="1">
        <f>M2/N2*100</f>
        <v>0</v>
      </c>
      <c r="M2" s="2">
        <v>0</v>
      </c>
      <c r="N2" s="2">
        <v>560</v>
      </c>
      <c r="P2" s="1" t="s">
        <v>28</v>
      </c>
      <c r="Q2" s="1">
        <f>R2/S2*100</f>
        <v>0</v>
      </c>
      <c r="R2" s="2">
        <v>0</v>
      </c>
      <c r="S2" s="2">
        <v>15</v>
      </c>
      <c r="U2" s="1" t="s">
        <v>25</v>
      </c>
      <c r="V2" s="1">
        <f>W2/X2*100</f>
        <v>0</v>
      </c>
      <c r="W2" s="2">
        <v>0</v>
      </c>
      <c r="X2" s="2">
        <v>4</v>
      </c>
    </row>
    <row r="3" spans="1:24" ht="24" customHeight="1" x14ac:dyDescent="0.3">
      <c r="A3" s="1" t="s">
        <v>5</v>
      </c>
      <c r="B3" s="1">
        <f t="shared" ref="B3:B10" si="0">C3/D3*100</f>
        <v>10.670731707317072</v>
      </c>
      <c r="C3" s="2">
        <v>35</v>
      </c>
      <c r="D3" s="2">
        <v>328</v>
      </c>
      <c r="F3" s="1" t="s">
        <v>14</v>
      </c>
      <c r="G3" s="1">
        <f t="shared" ref="G3:G6" si="1">H3/I3*100</f>
        <v>0</v>
      </c>
      <c r="H3" s="2">
        <v>0</v>
      </c>
      <c r="I3" s="2">
        <v>102</v>
      </c>
      <c r="K3" s="1" t="s">
        <v>19</v>
      </c>
      <c r="L3" s="1">
        <f t="shared" ref="L3:L8" si="2">M3/N3*100</f>
        <v>0</v>
      </c>
      <c r="M3" s="2">
        <v>0</v>
      </c>
      <c r="N3" s="2">
        <v>486</v>
      </c>
      <c r="P3" s="1" t="s">
        <v>29</v>
      </c>
      <c r="Q3" s="1">
        <f t="shared" ref="Q3:Q7" si="3">R3/S3*100</f>
        <v>0</v>
      </c>
      <c r="R3" s="2">
        <v>0</v>
      </c>
      <c r="S3" s="2">
        <v>46</v>
      </c>
      <c r="U3" s="1" t="s">
        <v>26</v>
      </c>
      <c r="V3" s="1">
        <f t="shared" ref="V3:V4" si="4">W3/X3*100</f>
        <v>0</v>
      </c>
      <c r="W3" s="2">
        <v>0</v>
      </c>
      <c r="X3" s="2">
        <v>22</v>
      </c>
    </row>
    <row r="4" spans="1:24" ht="24" customHeight="1" x14ac:dyDescent="0.3">
      <c r="A4" s="1" t="s">
        <v>6</v>
      </c>
      <c r="B4" s="1">
        <f t="shared" si="0"/>
        <v>0</v>
      </c>
      <c r="C4" s="2">
        <v>0</v>
      </c>
      <c r="D4" s="2">
        <v>139</v>
      </c>
      <c r="F4" s="1" t="s">
        <v>15</v>
      </c>
      <c r="G4" s="1">
        <f t="shared" si="1"/>
        <v>0</v>
      </c>
      <c r="H4" s="2">
        <v>0</v>
      </c>
      <c r="I4" s="2">
        <v>103</v>
      </c>
      <c r="K4" s="1" t="s">
        <v>20</v>
      </c>
      <c r="L4" s="1">
        <f t="shared" si="2"/>
        <v>0</v>
      </c>
      <c r="M4" s="2">
        <v>0</v>
      </c>
      <c r="N4" s="2">
        <v>590</v>
      </c>
      <c r="P4" s="1" t="s">
        <v>30</v>
      </c>
      <c r="Q4" s="1">
        <f t="shared" si="3"/>
        <v>0</v>
      </c>
      <c r="R4" s="2">
        <v>0</v>
      </c>
      <c r="S4" s="2">
        <v>35</v>
      </c>
      <c r="U4" s="1" t="s">
        <v>27</v>
      </c>
      <c r="V4" s="1">
        <f t="shared" si="4"/>
        <v>0</v>
      </c>
      <c r="W4" s="2">
        <v>0</v>
      </c>
      <c r="X4" s="2">
        <v>4</v>
      </c>
    </row>
    <row r="5" spans="1:24" ht="24" customHeight="1" x14ac:dyDescent="0.3">
      <c r="A5" s="1" t="s">
        <v>7</v>
      </c>
      <c r="B5" s="1">
        <f t="shared" si="0"/>
        <v>8.2949308755760374</v>
      </c>
      <c r="C5" s="2">
        <v>18</v>
      </c>
      <c r="D5" s="2">
        <v>217</v>
      </c>
      <c r="F5" s="1" t="s">
        <v>16</v>
      </c>
      <c r="G5" s="1">
        <f t="shared" si="1"/>
        <v>0</v>
      </c>
      <c r="H5" s="2">
        <v>0</v>
      </c>
      <c r="I5" s="2">
        <v>104</v>
      </c>
      <c r="K5" s="1" t="s">
        <v>21</v>
      </c>
      <c r="L5" s="1">
        <f t="shared" si="2"/>
        <v>0</v>
      </c>
      <c r="M5" s="2">
        <v>0</v>
      </c>
      <c r="N5" s="2">
        <v>485</v>
      </c>
      <c r="P5" s="1" t="s">
        <v>31</v>
      </c>
      <c r="Q5" s="1">
        <f t="shared" si="3"/>
        <v>0</v>
      </c>
      <c r="R5" s="2">
        <v>0</v>
      </c>
      <c r="S5" s="2">
        <v>212</v>
      </c>
    </row>
    <row r="6" spans="1:24" ht="24" customHeight="1" x14ac:dyDescent="0.3">
      <c r="A6" s="1" t="s">
        <v>8</v>
      </c>
      <c r="B6" s="1">
        <f t="shared" si="0"/>
        <v>0</v>
      </c>
      <c r="C6" s="2">
        <v>0</v>
      </c>
      <c r="D6" s="3">
        <v>618</v>
      </c>
      <c r="F6" s="1" t="s">
        <v>17</v>
      </c>
      <c r="G6" s="1">
        <f t="shared" si="1"/>
        <v>0</v>
      </c>
      <c r="H6" s="2">
        <v>0</v>
      </c>
      <c r="I6" s="2">
        <v>255</v>
      </c>
      <c r="K6" s="1" t="s">
        <v>22</v>
      </c>
      <c r="L6" s="1">
        <f t="shared" si="2"/>
        <v>0</v>
      </c>
      <c r="M6" s="2">
        <v>0</v>
      </c>
      <c r="N6" s="2">
        <v>458</v>
      </c>
      <c r="P6" s="1" t="s">
        <v>32</v>
      </c>
      <c r="Q6" s="1">
        <f t="shared" si="3"/>
        <v>0</v>
      </c>
      <c r="R6" s="2">
        <v>0</v>
      </c>
      <c r="S6" s="2">
        <v>8</v>
      </c>
    </row>
    <row r="7" spans="1:24" ht="24" customHeight="1" x14ac:dyDescent="0.3">
      <c r="A7" s="1" t="s">
        <v>9</v>
      </c>
      <c r="B7" s="1">
        <f t="shared" si="0"/>
        <v>0</v>
      </c>
      <c r="C7" s="2">
        <v>0</v>
      </c>
      <c r="D7" s="2">
        <v>34</v>
      </c>
      <c r="K7" s="1" t="s">
        <v>24</v>
      </c>
      <c r="L7" s="1">
        <f t="shared" si="2"/>
        <v>0</v>
      </c>
      <c r="M7" s="2">
        <v>0</v>
      </c>
      <c r="N7" s="2">
        <v>416</v>
      </c>
      <c r="P7" s="1" t="s">
        <v>33</v>
      </c>
      <c r="Q7" s="1">
        <f t="shared" si="3"/>
        <v>0</v>
      </c>
      <c r="R7" s="2">
        <v>0</v>
      </c>
      <c r="S7" s="2">
        <v>46</v>
      </c>
    </row>
    <row r="8" spans="1:24" ht="24" customHeight="1" x14ac:dyDescent="0.3">
      <c r="A8" s="1" t="s">
        <v>10</v>
      </c>
      <c r="B8" s="1">
        <f t="shared" si="0"/>
        <v>13.057324840764331</v>
      </c>
      <c r="C8" s="2">
        <v>41</v>
      </c>
      <c r="D8" s="2">
        <v>314</v>
      </c>
      <c r="K8" s="1" t="s">
        <v>23</v>
      </c>
      <c r="L8" s="1">
        <f t="shared" si="2"/>
        <v>0</v>
      </c>
      <c r="M8" s="2">
        <v>0</v>
      </c>
      <c r="N8" s="2">
        <v>477</v>
      </c>
    </row>
    <row r="9" spans="1:24" ht="24" customHeight="1" x14ac:dyDescent="0.3">
      <c r="A9" s="1" t="s">
        <v>11</v>
      </c>
      <c r="B9" s="1">
        <f t="shared" si="0"/>
        <v>0</v>
      </c>
      <c r="C9" s="2">
        <v>0</v>
      </c>
      <c r="D9" s="2">
        <v>461</v>
      </c>
    </row>
    <row r="10" spans="1:24" ht="24" customHeight="1" x14ac:dyDescent="0.3">
      <c r="A10" s="1" t="s">
        <v>12</v>
      </c>
      <c r="B10" s="1">
        <f t="shared" si="0"/>
        <v>0</v>
      </c>
      <c r="C10" s="2">
        <v>0</v>
      </c>
      <c r="D10" s="2">
        <v>4</v>
      </c>
    </row>
    <row r="12" spans="1:24" ht="24" customHeight="1" x14ac:dyDescent="0.3">
      <c r="A12" s="1" t="s">
        <v>0</v>
      </c>
      <c r="B12" s="1" t="s">
        <v>1</v>
      </c>
      <c r="C12" s="1" t="s">
        <v>2</v>
      </c>
      <c r="D12" s="1" t="s">
        <v>3</v>
      </c>
      <c r="F12" s="1" t="s">
        <v>0</v>
      </c>
      <c r="G12" s="1" t="s">
        <v>1</v>
      </c>
      <c r="H12" s="1" t="s">
        <v>114</v>
      </c>
      <c r="I12" s="1" t="s">
        <v>115</v>
      </c>
      <c r="K12" s="1" t="s">
        <v>0</v>
      </c>
      <c r="L12" s="1" t="s">
        <v>1</v>
      </c>
      <c r="M12" s="1" t="s">
        <v>2</v>
      </c>
      <c r="N12" s="1" t="s">
        <v>3</v>
      </c>
      <c r="P12" s="1" t="s">
        <v>0</v>
      </c>
      <c r="Q12" s="1" t="s">
        <v>1</v>
      </c>
      <c r="R12" s="1" t="s">
        <v>114</v>
      </c>
      <c r="S12" s="1" t="s">
        <v>115</v>
      </c>
    </row>
    <row r="13" spans="1:24" ht="24" customHeight="1" x14ac:dyDescent="0.3">
      <c r="A13" s="1" t="s">
        <v>34</v>
      </c>
      <c r="B13" s="1">
        <f>C13/D13*100</f>
        <v>0</v>
      </c>
      <c r="C13" s="2">
        <v>0</v>
      </c>
      <c r="D13" s="4">
        <v>155</v>
      </c>
      <c r="F13" s="1" t="s">
        <v>43</v>
      </c>
      <c r="G13" s="1">
        <f>H13/I13*100</f>
        <v>0</v>
      </c>
      <c r="H13" s="2">
        <v>0</v>
      </c>
      <c r="I13" s="2">
        <v>4</v>
      </c>
      <c r="K13" s="1" t="s">
        <v>53</v>
      </c>
      <c r="L13" s="1">
        <f>M13/N13*100</f>
        <v>75</v>
      </c>
      <c r="M13" s="2">
        <v>24</v>
      </c>
      <c r="N13" s="2">
        <v>32</v>
      </c>
      <c r="P13" s="1" t="s">
        <v>62</v>
      </c>
      <c r="Q13" s="1">
        <f t="shared" ref="Q13:Q15" si="5">R13/S13*100</f>
        <v>0</v>
      </c>
      <c r="R13" s="2">
        <v>0</v>
      </c>
      <c r="S13" s="2">
        <v>88</v>
      </c>
    </row>
    <row r="14" spans="1:24" ht="24" customHeight="1" x14ac:dyDescent="0.3">
      <c r="A14" s="1" t="s">
        <v>35</v>
      </c>
      <c r="B14" s="1">
        <f t="shared" ref="B14:B21" si="6">C14/D14*100</f>
        <v>0</v>
      </c>
      <c r="C14" s="2">
        <v>0</v>
      </c>
      <c r="D14" s="2">
        <v>1</v>
      </c>
      <c r="F14" s="1" t="s">
        <v>44</v>
      </c>
      <c r="G14" s="1">
        <f t="shared" ref="G14:G22" si="7">H14/I14*100</f>
        <v>0</v>
      </c>
      <c r="H14" s="2">
        <v>0</v>
      </c>
      <c r="I14" s="2">
        <v>4</v>
      </c>
      <c r="K14" s="1" t="s">
        <v>54</v>
      </c>
      <c r="L14" s="1">
        <f t="shared" ref="L14:L22" si="8">M14/N14*100</f>
        <v>0</v>
      </c>
      <c r="M14" s="2">
        <v>0</v>
      </c>
      <c r="N14" s="2">
        <v>157</v>
      </c>
      <c r="P14" s="1" t="s">
        <v>63</v>
      </c>
      <c r="Q14" s="1">
        <f t="shared" si="5"/>
        <v>0</v>
      </c>
      <c r="R14" s="2">
        <v>0</v>
      </c>
      <c r="S14" s="2">
        <v>55</v>
      </c>
    </row>
    <row r="15" spans="1:24" ht="24" customHeight="1" x14ac:dyDescent="0.3">
      <c r="A15" s="1" t="s">
        <v>36</v>
      </c>
      <c r="B15" s="1">
        <f t="shared" si="6"/>
        <v>0</v>
      </c>
      <c r="C15" s="2">
        <v>0</v>
      </c>
      <c r="D15" s="2">
        <v>5</v>
      </c>
      <c r="F15" s="1" t="s">
        <v>45</v>
      </c>
      <c r="G15" s="1">
        <f t="shared" si="7"/>
        <v>0</v>
      </c>
      <c r="H15" s="2">
        <v>0</v>
      </c>
      <c r="I15" s="2">
        <v>4</v>
      </c>
      <c r="K15" s="1" t="s">
        <v>55</v>
      </c>
      <c r="L15" s="1">
        <f t="shared" si="8"/>
        <v>0</v>
      </c>
      <c r="M15" s="2">
        <v>0</v>
      </c>
      <c r="N15" s="2">
        <v>21</v>
      </c>
      <c r="P15" s="1" t="s">
        <v>64</v>
      </c>
      <c r="Q15" s="1">
        <f t="shared" si="5"/>
        <v>0</v>
      </c>
      <c r="R15" s="2">
        <v>0</v>
      </c>
      <c r="S15" s="2">
        <v>561</v>
      </c>
    </row>
    <row r="16" spans="1:24" ht="24" customHeight="1" x14ac:dyDescent="0.3">
      <c r="A16" s="1" t="s">
        <v>37</v>
      </c>
      <c r="B16" s="1">
        <f t="shared" si="6"/>
        <v>0</v>
      </c>
      <c r="C16" s="2">
        <v>0</v>
      </c>
      <c r="D16" s="2">
        <v>2</v>
      </c>
      <c r="F16" s="1" t="s">
        <v>46</v>
      </c>
      <c r="G16" s="1">
        <f t="shared" si="7"/>
        <v>0</v>
      </c>
      <c r="H16" s="2">
        <v>0</v>
      </c>
      <c r="I16" s="2">
        <v>4</v>
      </c>
      <c r="K16" s="1" t="s">
        <v>116</v>
      </c>
      <c r="L16" s="1">
        <f t="shared" si="8"/>
        <v>0</v>
      </c>
      <c r="M16" s="2">
        <v>0</v>
      </c>
      <c r="N16" s="2">
        <v>11</v>
      </c>
    </row>
    <row r="17" spans="1:24" ht="24" customHeight="1" x14ac:dyDescent="0.3">
      <c r="A17" s="1" t="s">
        <v>38</v>
      </c>
      <c r="B17" s="1">
        <f t="shared" si="6"/>
        <v>0</v>
      </c>
      <c r="C17" s="2">
        <v>0</v>
      </c>
      <c r="D17" s="2">
        <v>2</v>
      </c>
      <c r="F17" s="1" t="s">
        <v>47</v>
      </c>
      <c r="G17" s="1">
        <f t="shared" si="7"/>
        <v>0</v>
      </c>
      <c r="H17" s="2">
        <v>0</v>
      </c>
      <c r="I17" s="2">
        <v>4</v>
      </c>
      <c r="K17" s="1" t="s">
        <v>56</v>
      </c>
      <c r="L17" s="1">
        <f t="shared" si="8"/>
        <v>0</v>
      </c>
      <c r="M17" s="2">
        <v>0</v>
      </c>
      <c r="N17" s="2">
        <v>52</v>
      </c>
    </row>
    <row r="18" spans="1:24" ht="24" customHeight="1" x14ac:dyDescent="0.3">
      <c r="A18" s="1" t="s">
        <v>39</v>
      </c>
      <c r="B18" s="1">
        <f t="shared" si="6"/>
        <v>0</v>
      </c>
      <c r="C18" s="2">
        <v>0</v>
      </c>
      <c r="D18" s="2">
        <v>1</v>
      </c>
      <c r="F18" s="1" t="s">
        <v>48</v>
      </c>
      <c r="G18" s="1">
        <f t="shared" si="7"/>
        <v>0</v>
      </c>
      <c r="H18" s="2">
        <v>0</v>
      </c>
      <c r="I18" s="2">
        <v>4</v>
      </c>
      <c r="K18" s="1" t="s">
        <v>57</v>
      </c>
      <c r="L18" s="1">
        <f t="shared" si="8"/>
        <v>0</v>
      </c>
      <c r="M18" s="2">
        <v>0</v>
      </c>
      <c r="N18" s="2">
        <v>27</v>
      </c>
    </row>
    <row r="19" spans="1:24" ht="24" customHeight="1" x14ac:dyDescent="0.3">
      <c r="A19" s="1" t="s">
        <v>40</v>
      </c>
      <c r="B19" s="1">
        <f t="shared" si="6"/>
        <v>0</v>
      </c>
      <c r="C19" s="2">
        <v>0</v>
      </c>
      <c r="D19" s="2">
        <v>1</v>
      </c>
      <c r="F19" s="1" t="s">
        <v>49</v>
      </c>
      <c r="G19" s="1">
        <f t="shared" si="7"/>
        <v>0</v>
      </c>
      <c r="H19" s="2">
        <v>0</v>
      </c>
      <c r="I19" s="2">
        <v>4</v>
      </c>
      <c r="K19" s="1" t="s">
        <v>58</v>
      </c>
      <c r="L19" s="1">
        <f t="shared" si="8"/>
        <v>0</v>
      </c>
      <c r="M19" s="2">
        <v>0</v>
      </c>
      <c r="N19" s="2">
        <v>83</v>
      </c>
    </row>
    <row r="20" spans="1:24" ht="24" customHeight="1" x14ac:dyDescent="0.3">
      <c r="A20" s="1" t="s">
        <v>41</v>
      </c>
      <c r="B20" s="1">
        <f t="shared" si="6"/>
        <v>0</v>
      </c>
      <c r="C20" s="2">
        <v>0</v>
      </c>
      <c r="D20" s="2">
        <v>2</v>
      </c>
      <c r="F20" s="1" t="s">
        <v>50</v>
      </c>
      <c r="G20" s="1">
        <f t="shared" si="7"/>
        <v>0</v>
      </c>
      <c r="H20" s="2">
        <v>0</v>
      </c>
      <c r="I20" s="2">
        <v>4</v>
      </c>
      <c r="K20" s="1" t="s">
        <v>59</v>
      </c>
      <c r="L20" s="1">
        <f t="shared" si="8"/>
        <v>0</v>
      </c>
      <c r="M20" s="2">
        <v>0</v>
      </c>
      <c r="N20" s="2">
        <v>9</v>
      </c>
    </row>
    <row r="21" spans="1:24" ht="24" customHeight="1" x14ac:dyDescent="0.3">
      <c r="A21" s="1" t="s">
        <v>42</v>
      </c>
      <c r="B21" s="1">
        <f t="shared" si="6"/>
        <v>0</v>
      </c>
      <c r="C21" s="2">
        <v>0</v>
      </c>
      <c r="D21" s="2">
        <v>2</v>
      </c>
      <c r="F21" s="1" t="s">
        <v>51</v>
      </c>
      <c r="G21" s="1">
        <f t="shared" si="7"/>
        <v>0</v>
      </c>
      <c r="H21" s="2">
        <v>0</v>
      </c>
      <c r="I21" s="2">
        <v>4</v>
      </c>
      <c r="K21" s="1" t="s">
        <v>60</v>
      </c>
      <c r="L21" s="1">
        <f t="shared" si="8"/>
        <v>0</v>
      </c>
      <c r="M21" s="2">
        <v>0</v>
      </c>
      <c r="N21" s="2">
        <v>32</v>
      </c>
    </row>
    <row r="22" spans="1:24" ht="24" customHeight="1" x14ac:dyDescent="0.3">
      <c r="F22" s="1" t="s">
        <v>52</v>
      </c>
      <c r="G22" s="1">
        <f t="shared" si="7"/>
        <v>0</v>
      </c>
      <c r="H22" s="2">
        <v>0</v>
      </c>
      <c r="I22" s="2">
        <v>4</v>
      </c>
      <c r="K22" s="1" t="s">
        <v>61</v>
      </c>
      <c r="L22" s="1">
        <f t="shared" si="8"/>
        <v>0</v>
      </c>
      <c r="M22" s="2">
        <v>0</v>
      </c>
      <c r="N22" s="2">
        <v>6</v>
      </c>
    </row>
    <row r="24" spans="1:24" ht="24" customHeight="1" x14ac:dyDescent="0.3">
      <c r="A24" s="1" t="s">
        <v>0</v>
      </c>
      <c r="B24" s="1" t="s">
        <v>1</v>
      </c>
      <c r="C24" s="1" t="s">
        <v>114</v>
      </c>
      <c r="D24" s="1" t="s">
        <v>115</v>
      </c>
      <c r="F24" s="1" t="s">
        <v>0</v>
      </c>
      <c r="G24" s="1" t="s">
        <v>1</v>
      </c>
      <c r="H24" s="1" t="s">
        <v>114</v>
      </c>
      <c r="I24" s="1" t="s">
        <v>115</v>
      </c>
      <c r="K24" s="1" t="s">
        <v>0</v>
      </c>
      <c r="L24" s="1" t="s">
        <v>1</v>
      </c>
      <c r="M24" s="1" t="s">
        <v>2</v>
      </c>
      <c r="N24" s="1" t="s">
        <v>3</v>
      </c>
      <c r="P24" s="1" t="s">
        <v>0</v>
      </c>
      <c r="Q24" s="1" t="s">
        <v>1</v>
      </c>
      <c r="R24" s="1" t="s">
        <v>2</v>
      </c>
      <c r="S24" s="1" t="s">
        <v>3</v>
      </c>
      <c r="U24" s="1" t="s">
        <v>0</v>
      </c>
      <c r="V24" s="1" t="s">
        <v>1</v>
      </c>
      <c r="W24" s="1" t="s">
        <v>2</v>
      </c>
      <c r="X24" s="1" t="s">
        <v>3</v>
      </c>
    </row>
    <row r="25" spans="1:24" ht="24" customHeight="1" x14ac:dyDescent="0.3">
      <c r="A25" s="1" t="s">
        <v>65</v>
      </c>
      <c r="B25" s="1">
        <f>C25/D25*100</f>
        <v>0</v>
      </c>
      <c r="C25" s="2">
        <v>0</v>
      </c>
      <c r="D25" s="2">
        <v>8</v>
      </c>
      <c r="F25" s="1" t="s">
        <v>81</v>
      </c>
      <c r="G25" s="1">
        <f>H25/I25*100</f>
        <v>100</v>
      </c>
      <c r="H25" s="2">
        <v>4</v>
      </c>
      <c r="I25" s="2">
        <v>4</v>
      </c>
      <c r="K25" s="1" t="s">
        <v>90</v>
      </c>
      <c r="L25" s="1">
        <f>M25/N25*100</f>
        <v>0</v>
      </c>
      <c r="M25" s="2">
        <v>0</v>
      </c>
      <c r="N25" s="2">
        <v>12</v>
      </c>
      <c r="P25" s="1" t="s">
        <v>94</v>
      </c>
      <c r="Q25" s="1">
        <f>R25/S25*100</f>
        <v>0</v>
      </c>
      <c r="R25" s="2">
        <v>0</v>
      </c>
      <c r="S25" s="2">
        <v>11</v>
      </c>
      <c r="U25" s="1" t="s">
        <v>103</v>
      </c>
      <c r="V25" s="1">
        <v>0</v>
      </c>
      <c r="W25" s="1">
        <v>0</v>
      </c>
    </row>
    <row r="26" spans="1:24" ht="24" customHeight="1" x14ac:dyDescent="0.3">
      <c r="A26" s="1" t="s">
        <v>66</v>
      </c>
      <c r="B26" s="1">
        <f t="shared" ref="B26:B40" si="9">C26/D26*100</f>
        <v>0</v>
      </c>
      <c r="C26" s="2">
        <v>0</v>
      </c>
      <c r="D26" s="2">
        <v>12</v>
      </c>
      <c r="F26" s="1" t="s">
        <v>82</v>
      </c>
      <c r="G26" s="1">
        <v>0</v>
      </c>
      <c r="H26" s="2">
        <v>0</v>
      </c>
      <c r="I26" s="2">
        <v>4</v>
      </c>
      <c r="K26" s="1" t="s">
        <v>91</v>
      </c>
      <c r="L26" s="1">
        <v>0</v>
      </c>
      <c r="M26" s="2">
        <v>0</v>
      </c>
      <c r="N26" s="2">
        <v>12</v>
      </c>
      <c r="P26" s="1" t="s">
        <v>95</v>
      </c>
      <c r="Q26" s="1">
        <f t="shared" ref="Q26:Q33" si="10">R26/S26*100</f>
        <v>0</v>
      </c>
      <c r="R26" s="2">
        <v>0</v>
      </c>
      <c r="S26" s="2">
        <v>6</v>
      </c>
      <c r="U26" s="1" t="s">
        <v>104</v>
      </c>
      <c r="V26" s="1">
        <v>0</v>
      </c>
      <c r="W26" s="1">
        <v>0</v>
      </c>
    </row>
    <row r="27" spans="1:24" ht="24" customHeight="1" x14ac:dyDescent="0.3">
      <c r="A27" s="1" t="s">
        <v>67</v>
      </c>
      <c r="B27" s="1">
        <f t="shared" si="9"/>
        <v>0</v>
      </c>
      <c r="C27" s="2">
        <v>0</v>
      </c>
      <c r="D27" s="2">
        <v>8</v>
      </c>
      <c r="F27" s="1" t="s">
        <v>83</v>
      </c>
      <c r="G27" s="1">
        <v>0</v>
      </c>
      <c r="H27" s="2">
        <v>0</v>
      </c>
      <c r="I27" s="2">
        <v>4</v>
      </c>
      <c r="K27" s="1" t="s">
        <v>92</v>
      </c>
      <c r="L27" s="1">
        <v>0</v>
      </c>
      <c r="M27" s="2">
        <v>0</v>
      </c>
      <c r="N27" s="2">
        <v>12</v>
      </c>
      <c r="P27" s="1" t="s">
        <v>96</v>
      </c>
      <c r="Q27" s="1">
        <f t="shared" si="10"/>
        <v>0</v>
      </c>
      <c r="R27" s="2">
        <v>0</v>
      </c>
      <c r="S27" s="2">
        <v>6</v>
      </c>
      <c r="U27" s="1" t="s">
        <v>105</v>
      </c>
      <c r="V27" s="1">
        <v>0</v>
      </c>
      <c r="W27" s="1">
        <v>0</v>
      </c>
    </row>
    <row r="28" spans="1:24" ht="24" customHeight="1" x14ac:dyDescent="0.3">
      <c r="A28" s="1" t="s">
        <v>68</v>
      </c>
      <c r="B28" s="1">
        <f t="shared" si="9"/>
        <v>0</v>
      </c>
      <c r="C28" s="2">
        <v>0</v>
      </c>
      <c r="D28" s="2">
        <v>10</v>
      </c>
      <c r="F28" s="1" t="s">
        <v>84</v>
      </c>
      <c r="G28" s="1">
        <v>0</v>
      </c>
      <c r="H28" s="2">
        <v>0</v>
      </c>
      <c r="I28" s="2">
        <v>4</v>
      </c>
      <c r="K28" s="1" t="s">
        <v>93</v>
      </c>
      <c r="L28" s="1">
        <v>0</v>
      </c>
      <c r="M28" s="2">
        <v>0</v>
      </c>
      <c r="N28" s="2">
        <v>12</v>
      </c>
      <c r="P28" s="1" t="s">
        <v>97</v>
      </c>
      <c r="Q28" s="1">
        <f t="shared" si="10"/>
        <v>0</v>
      </c>
      <c r="R28" s="2">
        <v>0</v>
      </c>
      <c r="S28" s="2">
        <v>6</v>
      </c>
      <c r="U28" s="1" t="s">
        <v>106</v>
      </c>
      <c r="V28" s="1">
        <v>0</v>
      </c>
      <c r="W28" s="1">
        <v>0</v>
      </c>
    </row>
    <row r="29" spans="1:24" ht="24" customHeight="1" x14ac:dyDescent="0.3">
      <c r="A29" s="1" t="s">
        <v>69</v>
      </c>
      <c r="B29" s="1">
        <f t="shared" si="9"/>
        <v>0</v>
      </c>
      <c r="C29" s="2">
        <v>0</v>
      </c>
      <c r="D29" s="2">
        <v>8</v>
      </c>
      <c r="F29" s="1" t="s">
        <v>85</v>
      </c>
      <c r="G29" s="1">
        <v>0</v>
      </c>
      <c r="H29" s="2">
        <v>0</v>
      </c>
      <c r="I29" s="2">
        <v>4</v>
      </c>
      <c r="P29" s="1" t="s">
        <v>98</v>
      </c>
      <c r="Q29" s="1">
        <f t="shared" si="10"/>
        <v>0</v>
      </c>
      <c r="R29" s="2">
        <v>0</v>
      </c>
      <c r="S29" s="2">
        <v>6</v>
      </c>
      <c r="U29" s="1" t="s">
        <v>107</v>
      </c>
      <c r="V29" s="1">
        <v>0</v>
      </c>
      <c r="W29" s="1">
        <v>0</v>
      </c>
    </row>
    <row r="30" spans="1:24" ht="24" customHeight="1" x14ac:dyDescent="0.3">
      <c r="A30" s="1" t="s">
        <v>70</v>
      </c>
      <c r="B30" s="1">
        <f t="shared" si="9"/>
        <v>0</v>
      </c>
      <c r="C30" s="2">
        <v>0</v>
      </c>
      <c r="D30" s="2">
        <v>12</v>
      </c>
      <c r="F30" s="1" t="s">
        <v>86</v>
      </c>
      <c r="G30" s="1">
        <v>0</v>
      </c>
      <c r="H30" s="2">
        <v>0</v>
      </c>
      <c r="I30" s="2">
        <v>12</v>
      </c>
      <c r="P30" s="1" t="s">
        <v>99</v>
      </c>
      <c r="Q30" s="1">
        <f t="shared" si="10"/>
        <v>0</v>
      </c>
      <c r="R30" s="2">
        <v>0</v>
      </c>
      <c r="S30" s="2">
        <v>5</v>
      </c>
      <c r="U30" s="1" t="s">
        <v>113</v>
      </c>
      <c r="V30" s="1">
        <v>0</v>
      </c>
      <c r="W30" s="1">
        <v>0</v>
      </c>
    </row>
    <row r="31" spans="1:24" ht="24" customHeight="1" x14ac:dyDescent="0.3">
      <c r="A31" s="1" t="s">
        <v>71</v>
      </c>
      <c r="B31" s="1">
        <f t="shared" si="9"/>
        <v>0</v>
      </c>
      <c r="C31" s="2">
        <v>0</v>
      </c>
      <c r="D31" s="2">
        <v>8</v>
      </c>
      <c r="F31" s="1" t="s">
        <v>87</v>
      </c>
      <c r="G31" s="1">
        <v>0</v>
      </c>
      <c r="H31" s="2">
        <v>0</v>
      </c>
      <c r="I31" s="2">
        <v>12</v>
      </c>
      <c r="P31" s="1" t="s">
        <v>100</v>
      </c>
      <c r="Q31" s="1">
        <f t="shared" si="10"/>
        <v>0</v>
      </c>
      <c r="R31" s="2">
        <v>0</v>
      </c>
      <c r="S31" s="2">
        <v>5</v>
      </c>
      <c r="U31" s="1" t="s">
        <v>108</v>
      </c>
      <c r="V31" s="1">
        <v>0</v>
      </c>
      <c r="W31" s="1">
        <v>0</v>
      </c>
    </row>
    <row r="32" spans="1:24" ht="24" customHeight="1" x14ac:dyDescent="0.3">
      <c r="A32" s="1" t="s">
        <v>72</v>
      </c>
      <c r="B32" s="1">
        <f t="shared" si="9"/>
        <v>0</v>
      </c>
      <c r="C32" s="2">
        <v>0</v>
      </c>
      <c r="D32" s="2">
        <v>20</v>
      </c>
      <c r="F32" s="1" t="s">
        <v>88</v>
      </c>
      <c r="G32" s="1">
        <v>0</v>
      </c>
      <c r="H32" s="2">
        <v>0</v>
      </c>
      <c r="I32" s="2">
        <v>12</v>
      </c>
      <c r="P32" s="1" t="s">
        <v>101</v>
      </c>
      <c r="Q32" s="1">
        <f t="shared" si="10"/>
        <v>0</v>
      </c>
      <c r="R32" s="2">
        <v>0</v>
      </c>
      <c r="S32" s="2">
        <v>5</v>
      </c>
      <c r="U32" s="1" t="s">
        <v>109</v>
      </c>
      <c r="V32" s="1">
        <v>0</v>
      </c>
      <c r="W32" s="1">
        <v>0</v>
      </c>
    </row>
    <row r="33" spans="1:23" ht="24" customHeight="1" x14ac:dyDescent="0.3">
      <c r="A33" s="1" t="s">
        <v>73</v>
      </c>
      <c r="B33" s="1">
        <f t="shared" si="9"/>
        <v>0</v>
      </c>
      <c r="C33" s="2">
        <v>0</v>
      </c>
      <c r="D33" s="2">
        <v>8</v>
      </c>
      <c r="F33" s="1" t="s">
        <v>89</v>
      </c>
      <c r="G33" s="1">
        <v>0</v>
      </c>
      <c r="H33" s="2">
        <v>0</v>
      </c>
      <c r="I33" s="2">
        <v>12</v>
      </c>
      <c r="P33" s="1" t="s">
        <v>102</v>
      </c>
      <c r="Q33" s="1">
        <f t="shared" si="10"/>
        <v>0</v>
      </c>
      <c r="R33" s="2">
        <v>0</v>
      </c>
      <c r="S33" s="2">
        <v>5</v>
      </c>
      <c r="U33" s="1" t="s">
        <v>110</v>
      </c>
      <c r="V33" s="1">
        <v>0</v>
      </c>
      <c r="W33" s="1">
        <v>0</v>
      </c>
    </row>
    <row r="34" spans="1:23" ht="24" customHeight="1" x14ac:dyDescent="0.3">
      <c r="A34" s="1" t="s">
        <v>74</v>
      </c>
      <c r="B34" s="1">
        <f t="shared" si="9"/>
        <v>0</v>
      </c>
      <c r="C34" s="2">
        <v>0</v>
      </c>
      <c r="D34" s="2">
        <v>20</v>
      </c>
      <c r="U34" s="1" t="s">
        <v>111</v>
      </c>
      <c r="V34" s="1">
        <v>0</v>
      </c>
      <c r="W34" s="1">
        <v>0</v>
      </c>
    </row>
    <row r="35" spans="1:23" ht="24" customHeight="1" x14ac:dyDescent="0.3">
      <c r="A35" s="1" t="s">
        <v>75</v>
      </c>
      <c r="B35" s="1">
        <f t="shared" si="9"/>
        <v>0</v>
      </c>
      <c r="C35" s="2">
        <v>0</v>
      </c>
      <c r="D35" s="2">
        <v>8</v>
      </c>
      <c r="U35" s="1" t="s">
        <v>112</v>
      </c>
      <c r="V35" s="1">
        <v>0</v>
      </c>
      <c r="W35" s="1">
        <v>0</v>
      </c>
    </row>
    <row r="36" spans="1:23" ht="24" customHeight="1" x14ac:dyDescent="0.3">
      <c r="A36" s="1" t="s">
        <v>76</v>
      </c>
      <c r="B36" s="1">
        <f t="shared" si="9"/>
        <v>0</v>
      </c>
      <c r="C36" s="2">
        <v>0</v>
      </c>
      <c r="D36" s="2">
        <v>17</v>
      </c>
    </row>
    <row r="37" spans="1:23" ht="24" customHeight="1" x14ac:dyDescent="0.3">
      <c r="A37" s="1" t="s">
        <v>77</v>
      </c>
      <c r="B37" s="1">
        <f t="shared" si="9"/>
        <v>0</v>
      </c>
      <c r="C37" s="2">
        <v>0</v>
      </c>
      <c r="D37" s="2">
        <v>17</v>
      </c>
    </row>
    <row r="38" spans="1:23" ht="24" customHeight="1" x14ac:dyDescent="0.3">
      <c r="A38" s="1" t="s">
        <v>78</v>
      </c>
      <c r="B38" s="1">
        <f t="shared" si="9"/>
        <v>0</v>
      </c>
      <c r="C38" s="2">
        <v>0</v>
      </c>
      <c r="D38" s="2">
        <v>15</v>
      </c>
    </row>
    <row r="39" spans="1:23" ht="24" customHeight="1" x14ac:dyDescent="0.3">
      <c r="A39" s="1" t="s">
        <v>79</v>
      </c>
      <c r="B39" s="1">
        <f t="shared" si="9"/>
        <v>0</v>
      </c>
      <c r="C39" s="2">
        <v>0</v>
      </c>
      <c r="D39" s="2">
        <v>15</v>
      </c>
    </row>
    <row r="40" spans="1:23" ht="24" customHeight="1" x14ac:dyDescent="0.3">
      <c r="A40" s="1" t="s">
        <v>80</v>
      </c>
      <c r="B40" s="1">
        <f t="shared" si="9"/>
        <v>0</v>
      </c>
      <c r="C40" s="2">
        <v>0</v>
      </c>
      <c r="D40" s="2">
        <v>15</v>
      </c>
    </row>
  </sheetData>
  <phoneticPr fontId="1" type="noConversion"/>
  <conditionalFormatting sqref="B2:B10">
    <cfRule type="dataBar" priority="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{29BBF419-DD91-40D3-A523-84BC2C6D021D}</x14:id>
        </ext>
      </extLst>
    </cfRule>
  </conditionalFormatting>
  <conditionalFormatting sqref="L13:L2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{02B2324C-70F8-45CD-97C2-3CE26FC6797C}</x14:id>
        </ext>
      </extLst>
    </cfRule>
  </conditionalFormatting>
  <conditionalFormatting sqref="G3:G6">
    <cfRule type="dataBar" priority="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{B0F447A9-0B3C-42CF-A2CA-67C778CE6AFB}</x14:id>
        </ext>
      </extLst>
    </cfRule>
  </conditionalFormatting>
  <conditionalFormatting sqref="G2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{B6B2A48C-9910-440B-92F4-0FF36420E0F4}</x14:id>
        </ext>
      </extLst>
    </cfRule>
  </conditionalFormatting>
  <conditionalFormatting sqref="L2:L8">
    <cfRule type="dataBar" priority="1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{1799D216-5488-48BF-B2A5-F756576F360B}</x14:id>
        </ext>
      </extLst>
    </cfRule>
  </conditionalFormatting>
  <conditionalFormatting sqref="Q2:Q7">
    <cfRule type="dataBar" priority="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{E782D404-5BD4-45D2-B243-3BD110BD1E85}</x14:id>
        </ext>
      </extLst>
    </cfRule>
  </conditionalFormatting>
  <conditionalFormatting sqref="V2:V4">
    <cfRule type="dataBar" priority="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{5AEDA6A9-44B0-454B-A79A-1FB37F1AC432}</x14:id>
        </ext>
      </extLst>
    </cfRule>
  </conditionalFormatting>
  <conditionalFormatting sqref="G13:G22">
    <cfRule type="dataBar" priority="1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{17E63CA0-0AB4-44E4-B0B2-4688ACB5169C}</x14:id>
        </ext>
      </extLst>
    </cfRule>
  </conditionalFormatting>
  <conditionalFormatting sqref="B25:B40">
    <cfRule type="dataBar" priority="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{D781FF07-C365-4780-A3B2-819F67913282}</x14:id>
        </ext>
      </extLst>
    </cfRule>
  </conditionalFormatting>
  <conditionalFormatting sqref="B13:B21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{6394BF96-92B0-45EB-B940-55307B0E721C}</x14:id>
        </ext>
      </extLst>
    </cfRule>
  </conditionalFormatting>
  <conditionalFormatting sqref="G25:G33">
    <cfRule type="dataBar" priority="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{0941E81D-6726-4C0C-86E9-F459557C474E}</x14:id>
        </ext>
      </extLst>
    </cfRule>
  </conditionalFormatting>
  <conditionalFormatting sqref="L25:L28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{971CEE92-9E48-4EB1-8FC7-EFBFDBC0F775}</x14:id>
        </ext>
      </extLst>
    </cfRule>
  </conditionalFormatting>
  <conditionalFormatting sqref="Q25:Q33">
    <cfRule type="dataBar" priority="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{3D3BB8D4-CB6A-42DF-BA14-FD32B2565705}</x14:id>
        </ext>
      </extLst>
    </cfRule>
  </conditionalFormatting>
  <conditionalFormatting sqref="Q13:Q15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{86CB2D80-A5EF-4330-8DEC-C24643AE0930}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BBF419-DD91-40D3-A523-84BC2C6D021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02B2324C-70F8-45CD-97C2-3CE26FC679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L13:L22</xm:sqref>
        </x14:conditionalFormatting>
        <x14:conditionalFormatting xmlns:xm="http://schemas.microsoft.com/office/excel/2006/main">
          <x14:cfRule type="dataBar" id="{B0F447A9-0B3C-42CF-A2CA-67C778CE6AF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G3:G6</xm:sqref>
        </x14:conditionalFormatting>
        <x14:conditionalFormatting xmlns:xm="http://schemas.microsoft.com/office/excel/2006/main">
          <x14:cfRule type="dataBar" id="{B6B2A48C-9910-440B-92F4-0FF36420E0F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1799D216-5488-48BF-B2A5-F756576F36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L2:L8</xm:sqref>
        </x14:conditionalFormatting>
        <x14:conditionalFormatting xmlns:xm="http://schemas.microsoft.com/office/excel/2006/main">
          <x14:cfRule type="dataBar" id="{E782D404-5BD4-45D2-B243-3BD110BD1E8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Q2:Q7</xm:sqref>
        </x14:conditionalFormatting>
        <x14:conditionalFormatting xmlns:xm="http://schemas.microsoft.com/office/excel/2006/main">
          <x14:cfRule type="dataBar" id="{5AEDA6A9-44B0-454B-A79A-1FB37F1AC4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V2:V4</xm:sqref>
        </x14:conditionalFormatting>
        <x14:conditionalFormatting xmlns:xm="http://schemas.microsoft.com/office/excel/2006/main">
          <x14:cfRule type="dataBar" id="{17E63CA0-0AB4-44E4-B0B2-4688ACB5169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G13:G22</xm:sqref>
        </x14:conditionalFormatting>
        <x14:conditionalFormatting xmlns:xm="http://schemas.microsoft.com/office/excel/2006/main">
          <x14:cfRule type="dataBar" id="{D781FF07-C365-4780-A3B2-819F6791328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B25:B40</xm:sqref>
        </x14:conditionalFormatting>
        <x14:conditionalFormatting xmlns:xm="http://schemas.microsoft.com/office/excel/2006/main">
          <x14:cfRule type="dataBar" id="{6394BF96-92B0-45EB-B940-55307B0E721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B13:B21</xm:sqref>
        </x14:conditionalFormatting>
        <x14:conditionalFormatting xmlns:xm="http://schemas.microsoft.com/office/excel/2006/main">
          <x14:cfRule type="dataBar" id="{0941E81D-6726-4C0C-86E9-F459557C474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971CEE92-9E48-4EB1-8FC7-EFBFDBC0F77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L25:L28</xm:sqref>
        </x14:conditionalFormatting>
        <x14:conditionalFormatting xmlns:xm="http://schemas.microsoft.com/office/excel/2006/main">
          <x14:cfRule type="dataBar" id="{3D3BB8D4-CB6A-42DF-BA14-FD32B25657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Q25:Q33</xm:sqref>
        </x14:conditionalFormatting>
        <x14:conditionalFormatting xmlns:xm="http://schemas.microsoft.com/office/excel/2006/main">
          <x14:cfRule type="dataBar" id="{86CB2D80-A5EF-4330-8DEC-C24643AE093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Q13:Q15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DGAPR</dc:creator>
  <cp:lastModifiedBy>Yassine El Messari</cp:lastModifiedBy>
  <dcterms:created xsi:type="dcterms:W3CDTF">2015-06-05T18:17:20Z</dcterms:created>
  <dcterms:modified xsi:type="dcterms:W3CDTF">2024-07-09T09:42:06Z</dcterms:modified>
</cp:coreProperties>
</file>