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25200" windowHeight="11760"/>
  </bookViews>
  <sheets>
    <sheet name="工程内不適合管理票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4" l="1"/>
  <c r="P34" i="4" l="1"/>
  <c r="A38" i="4" l="1"/>
  <c r="A37" i="4"/>
  <c r="W51" i="4" l="1"/>
  <c r="W50" i="4"/>
  <c r="AE50" i="4"/>
  <c r="M50" i="4"/>
  <c r="K51" i="4"/>
  <c r="I51" i="4"/>
  <c r="G51" i="4"/>
  <c r="E51" i="4"/>
  <c r="A44" i="4"/>
  <c r="AF47" i="4"/>
  <c r="AD47" i="4"/>
  <c r="A47" i="4"/>
  <c r="A48" i="4"/>
  <c r="A46" i="4"/>
  <c r="A45" i="4"/>
  <c r="A43" i="4"/>
  <c r="A41" i="4"/>
  <c r="A36" i="4"/>
  <c r="AA34" i="4"/>
  <c r="E34" i="4"/>
  <c r="W31" i="4"/>
  <c r="T31" i="4"/>
  <c r="O31" i="4"/>
  <c r="J31" i="4"/>
  <c r="E31" i="4"/>
  <c r="E32" i="4"/>
</calcChain>
</file>

<file path=xl/sharedStrings.xml><?xml version="1.0" encoding="utf-8"?>
<sst xmlns="http://schemas.openxmlformats.org/spreadsheetml/2006/main" count="82" uniqueCount="44">
  <si>
    <t>処置者</t>
    <rPh sb="0" eb="2">
      <t>ショチ</t>
    </rPh>
    <rPh sb="2" eb="3">
      <t>シャ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</si>
  <si>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</si>
  <si>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</si>
  <si>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当該部門</t>
    <rPh sb="0" eb="2">
      <t>トウガイ</t>
    </rPh>
    <rPh sb="2" eb="4">
      <t>ブモン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</si>
  <si>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</si>
  <si>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</si>
  <si>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</si>
  <si>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担当</t>
    <rPh sb="0" eb="2">
      <t>タントウ</t>
    </rPh>
    <phoneticPr fontId="1"/>
  </si>
  <si>
    <t>品名/図番</t>
    <rPh sb="0" eb="2">
      <t>ヒンメイ</t>
    </rPh>
    <rPh sb="3" eb="5">
      <t>ズバン</t>
    </rPh>
    <phoneticPr fontId="1"/>
  </si>
  <si>
    <t>数量</t>
    <rPh sb="0" eb="2">
      <t>スウリョウ</t>
    </rPh>
    <phoneticPr fontId="1"/>
  </si>
  <si>
    <t>不適合の内容・性質</t>
    <rPh sb="0" eb="3">
      <t>フテキゴウ</t>
    </rPh>
    <rPh sb="4" eb="6">
      <t>ナイヨウ</t>
    </rPh>
    <rPh sb="7" eb="9">
      <t>セイシツ</t>
    </rPh>
    <phoneticPr fontId="1"/>
  </si>
  <si>
    <t>処置日</t>
    <rPh sb="0" eb="2">
      <t>ショチ</t>
    </rPh>
    <rPh sb="2" eb="3">
      <t>ヒ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</si>
  <si>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</si>
  <si>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</si>
  <si>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</si>
  <si>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特採</t>
    <rPh sb="0" eb="2">
      <t>トクサイ</t>
    </rPh>
    <phoneticPr fontId="1"/>
  </si>
  <si>
    <r>
      <t xml:space="preserve">不適合品の処置　 </t>
    </r>
    <r>
      <rPr>
        <sz val="10"/>
        <rFont val="ＭＳ Ｐ明朝"/>
        <family val="1"/>
        <charset val="128"/>
      </rPr>
      <t>該当欄に○をを付ける</t>
    </r>
    <phoneticPr fontId="1"/>
  </si>
  <si>
    <t>品証確認</t>
    <rPh sb="0" eb="2">
      <t>ヒンショウ</t>
    </rPh>
    <rPh sb="2" eb="4">
      <t>カクニン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</si>
  <si>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</si>
  <si>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</si>
  <si>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原因（発生及び流出）</t>
    <rPh sb="0" eb="2">
      <t>ゲンイン</t>
    </rPh>
    <rPh sb="3" eb="5">
      <t>ハッセイ</t>
    </rPh>
    <rPh sb="5" eb="6">
      <t>オヨ</t>
    </rPh>
    <rPh sb="7" eb="9">
      <t>リュウシュツ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</si>
  <si>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</si>
  <si>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№　　　-　　　</t>
    <phoneticPr fontId="1"/>
  </si>
  <si>
    <t>工 程 内 不 適 合 品 管 理 票</t>
    <rPh sb="0" eb="1">
      <t>コウ</t>
    </rPh>
    <rPh sb="2" eb="3">
      <t>ホド</t>
    </rPh>
    <rPh sb="4" eb="5">
      <t>ナイ</t>
    </rPh>
    <rPh sb="6" eb="7">
      <t>フ</t>
    </rPh>
    <rPh sb="8" eb="9">
      <t>テキ</t>
    </rPh>
    <rPh sb="10" eb="11">
      <t>ゴウ</t>
    </rPh>
    <rPh sb="12" eb="13">
      <t>ヒン</t>
    </rPh>
    <rPh sb="14" eb="15">
      <t>カン</t>
    </rPh>
    <rPh sb="16" eb="17">
      <t>リ</t>
    </rPh>
    <rPh sb="18" eb="19">
      <t>ヒョウ</t>
    </rPh>
    <phoneticPr fontId="1"/>
  </si>
  <si>
    <t>①</t>
    <phoneticPr fontId="1"/>
  </si>
  <si>
    <t>➁</t>
    <phoneticPr fontId="1"/>
  </si>
  <si>
    <t>③</t>
    <phoneticPr fontId="1"/>
  </si>
  <si>
    <t>③是正処置の必要性　（　要　　不要　）</t>
    <phoneticPr fontId="1"/>
  </si>
  <si>
    <t>MPC</t>
    <phoneticPr fontId="1"/>
  </si>
  <si>
    <t>〇</t>
    <phoneticPr fontId="1"/>
  </si>
  <si>
    <t>MPC</t>
    <phoneticPr fontId="1"/>
  </si>
  <si>
    <t>製造1部品証係</t>
    <rPh sb="0" eb="2">
      <t>セイゾウ</t>
    </rPh>
    <rPh sb="3" eb="4">
      <t>ブ</t>
    </rPh>
    <rPh sb="4" eb="6">
      <t>ヒンショウ</t>
    </rPh>
    <rPh sb="6" eb="7">
      <t>ガカリ</t>
    </rPh>
    <phoneticPr fontId="1"/>
  </si>
  <si>
    <t>未定</t>
    <rPh sb="0" eb="2">
      <t>ミテイ</t>
    </rPh>
    <phoneticPr fontId="1"/>
  </si>
  <si>
    <t>NT3621-P44</t>
    <phoneticPr fontId="1"/>
  </si>
  <si>
    <t>8/2(金)エンボス作業員がNT3621-P44を製作中、1845ｐｃｓ</t>
    <rPh sb="10" eb="13">
      <t>サギョウイン</t>
    </rPh>
    <rPh sb="25" eb="28">
      <t>セイサクチュウ</t>
    </rPh>
    <phoneticPr fontId="1"/>
  </si>
  <si>
    <t>の所で、カメラエラーありました。</t>
    <rPh sb="1" eb="2">
      <t>トコロ</t>
    </rPh>
    <phoneticPr fontId="1"/>
  </si>
  <si>
    <t>エンボス梱包係</t>
    <rPh sb="4" eb="7">
      <t>コンポウカカリ</t>
    </rPh>
    <phoneticPr fontId="1"/>
  </si>
  <si>
    <t>エラー確認した所、プレスされた虫でカメラエラー発生・中断しました。</t>
    <rPh sb="3" eb="5">
      <t>カクニン</t>
    </rPh>
    <rPh sb="7" eb="8">
      <t>トコロ</t>
    </rPh>
    <rPh sb="15" eb="16">
      <t>ムシ</t>
    </rPh>
    <rPh sb="23" eb="25">
      <t>ハッセイ</t>
    </rPh>
    <rPh sb="26" eb="28">
      <t>チュウダン</t>
    </rPh>
    <phoneticPr fontId="1"/>
  </si>
  <si>
    <t>1,845pcs</t>
    <phoneticPr fontId="1"/>
  </si>
  <si>
    <t>挿入数量　1,845pcs</t>
    <rPh sb="0" eb="2">
      <t>ソウニュウ</t>
    </rPh>
    <rPh sb="2" eb="4">
      <t>スウリョウ</t>
    </rPh>
    <phoneticPr fontId="1"/>
  </si>
  <si>
    <t>挿入数量　1,845pcs</t>
    <phoneticPr fontId="1"/>
  </si>
  <si>
    <t>エンボスロット№</t>
    <phoneticPr fontId="1"/>
  </si>
  <si>
    <t>プレスロットNo　240716　分割53　　エンボス製造ロットNo　2024/08/02　</t>
    <rPh sb="16" eb="18">
      <t>ブンカツ</t>
    </rPh>
    <phoneticPr fontId="1"/>
  </si>
  <si>
    <t>№　24　-   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</si>
</sst>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m&quot;月&quot;d&quot;日&quot;;@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7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>
      <alignment vertical="center"/>
    </xf>
    <xf numFmtId="0" fontId="2" fillId="0" borderId="5" xfId="0" applyFont="1" applyBorder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0" xfId="0" applyFont="1">
      <alignment vertical="center"/>
    </xf>
    <xf numFmtId="0" fontId="6" fillId="0" borderId="2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7" fillId="0" borderId="0" xfId="0" applyFont="1">
      <alignment vertical="center"/>
    </xf>
    <xf numFmtId="0" fontId="2" fillId="0" borderId="22" xfId="0" applyFont="1" applyBorder="1">
      <alignment vertical="center"/>
    </xf>
    <xf numFmtId="0" fontId="3" fillId="0" borderId="21" xfId="0" applyFont="1" applyBorder="1">
      <alignment vertical="center"/>
    </xf>
    <xf numFmtId="0" fontId="4" fillId="0" borderId="30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8" xfId="0" applyFont="1" applyBorder="1" applyAlignment="1">
      <alignment vertical="center" shrinkToFit="1"/>
    </xf>
    <xf numFmtId="0" fontId="2" fillId="0" borderId="26" xfId="0" applyFont="1" applyBorder="1" applyAlignment="1">
      <alignment vertical="center" shrinkToFit="1"/>
    </xf>
    <xf numFmtId="0" fontId="2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 shrinkToFit="1"/>
    </xf>
    <xf numFmtId="0" fontId="2" fillId="0" borderId="26" xfId="0" applyFont="1" applyBorder="1" applyAlignment="1">
      <alignment horizontal="left" vertical="center" shrinkToFit="1"/>
    </xf>
    <xf numFmtId="0" fontId="2" fillId="0" borderId="21" xfId="0" applyFont="1" applyBorder="1" applyAlignment="1">
      <alignment horizontal="left" vertical="center" shrinkToFit="1"/>
    </xf>
    <xf numFmtId="0" fontId="2" fillId="0" borderId="25" xfId="0" applyFont="1" applyBorder="1" applyAlignment="1">
      <alignment horizontal="left" vertical="center" shrinkToFit="1"/>
    </xf>
    <xf numFmtId="0" fontId="4" fillId="0" borderId="2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3</xdr:row>
      <xdr:rowOff>161925</xdr:rowOff>
    </xdr:from>
    <xdr:to>
      <xdr:col>13</xdr:col>
      <xdr:colOff>57150</xdr:colOff>
      <xdr:row>5</xdr:row>
      <xdr:rowOff>66675</xdr:rowOff>
    </xdr:to>
    <xdr:sp macro="" textlink="">
      <xdr:nvSpPr>
        <xdr:cNvPr id="7" name="右矢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9167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3</xdr:row>
      <xdr:rowOff>123825</xdr:rowOff>
    </xdr:from>
    <xdr:to>
      <xdr:col>18</xdr:col>
      <xdr:colOff>74306</xdr:colOff>
      <xdr:row>5</xdr:row>
      <xdr:rowOff>123865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8096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29</xdr:row>
      <xdr:rowOff>161925</xdr:rowOff>
    </xdr:from>
    <xdr:to>
      <xdr:col>13</xdr:col>
      <xdr:colOff>57150</xdr:colOff>
      <xdr:row>31</xdr:row>
      <xdr:rowOff>66675</xdr:rowOff>
    </xdr:to>
    <xdr:sp macro="" textlink="">
      <xdr:nvSpPr>
        <xdr:cNvPr id="20" name="右矢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67652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29</xdr:row>
      <xdr:rowOff>123825</xdr:rowOff>
    </xdr:from>
    <xdr:ext cx="121931" cy="457240"/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096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29</xdr:col>
      <xdr:colOff>76200</xdr:colOff>
      <xdr:row>0</xdr:row>
      <xdr:rowOff>47625</xdr:rowOff>
    </xdr:from>
    <xdr:to>
      <xdr:col>32</xdr:col>
      <xdr:colOff>180975</xdr:colOff>
      <xdr:row>1</xdr:row>
      <xdr:rowOff>152400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4762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28</xdr:col>
      <xdr:colOff>180975</xdr:colOff>
      <xdr:row>26</xdr:row>
      <xdr:rowOff>47625</xdr:rowOff>
    </xdr:from>
    <xdr:to>
      <xdr:col>32</xdr:col>
      <xdr:colOff>161925</xdr:colOff>
      <xdr:row>27</xdr:row>
      <xdr:rowOff>152400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5772150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114300</xdr:colOff>
      <xdr:row>4</xdr:row>
      <xdr:rowOff>57150</xdr:rowOff>
    </xdr:from>
    <xdr:to>
      <xdr:col>11</xdr:col>
      <xdr:colOff>104775</xdr:colOff>
      <xdr:row>5</xdr:row>
      <xdr:rowOff>200025</xdr:rowOff>
    </xdr:to>
    <xdr:grpSp>
      <xdr:nvGrpSpPr>
        <xdr:cNvPr id="15" name="Group 7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 bwMode="auto">
        <a:xfrm>
          <a:off x="1828800" y="971550"/>
          <a:ext cx="371475" cy="371475"/>
          <a:chOff x="506" y="115"/>
          <a:chExt cx="66" cy="62"/>
        </a:xfrm>
      </xdr:grpSpPr>
      <xdr:sp macro="" textlink="">
        <xdr:nvSpPr>
          <xdr:cNvPr id="19" name="Oval 12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06" y="115"/>
            <a:ext cx="66" cy="62"/>
          </a:xfrm>
          <a:prstGeom prst="ellipse">
            <a:avLst/>
          </a:prstGeom>
          <a:noFill/>
          <a:ln w="158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2" name="WordArt 19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spect="1" noChangeArrowheads="1" noChangeShapeType="1" noTextEdit="1"/>
          </xdr:cNvSpPr>
        </xdr:nvSpPr>
        <xdr:spPr bwMode="auto">
          <a:xfrm rot="5400000">
            <a:off x="514" y="126"/>
            <a:ext cx="51" cy="39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>
              <a:buNone/>
            </a:pPr>
            <a:r>
              <a:rPr lang="ja-JP" altLang="en-US" sz="3600" kern="10" spc="0">
                <a:ln w="9525">
                  <a:solidFill>
                    <a:srgbClr xmlns:mc="http://schemas.openxmlformats.org/markup-compatibility/2006" xmlns:a14="http://schemas.microsoft.com/office/drawing/2010/main" val="FF0000" mc:Ignorable="a14" a14:legacySpreadsheetColorIndex="10"/>
                  </a:solidFill>
                  <a:round/>
                  <a:headEnd/>
                  <a:tailEnd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HG正楷書体-PRO" panose="03000600000000000000" pitchFamily="66" charset="-128"/>
                <a:ea typeface="HG正楷書体-PRO" panose="03000600000000000000" pitchFamily="66" charset="-128"/>
              </a:rPr>
              <a:t>角田</a:t>
            </a:r>
          </a:p>
        </xdr:txBody>
      </xdr:sp>
    </xdr:grpSp>
    <xdr:clientData/>
  </xdr:twoCellAnchor>
  <xdr:twoCellAnchor>
    <xdr:from>
      <xdr:col>9</xdr:col>
      <xdr:colOff>66675</xdr:colOff>
      <xdr:row>30</xdr:row>
      <xdr:rowOff>28574</xdr:rowOff>
    </xdr:from>
    <xdr:to>
      <xdr:col>11</xdr:col>
      <xdr:colOff>57150</xdr:colOff>
      <xdr:row>31</xdr:row>
      <xdr:rowOff>200025</xdr:rowOff>
    </xdr:to>
    <xdr:grpSp>
      <xdr:nvGrpSpPr>
        <xdr:cNvPr id="26" name="Group 7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>
          <a:grpSpLocks noChangeAspect="1"/>
        </xdr:cNvGrpSpPr>
      </xdr:nvGrpSpPr>
      <xdr:grpSpPr bwMode="auto">
        <a:xfrm>
          <a:off x="1781175" y="6688454"/>
          <a:ext cx="371475" cy="400051"/>
          <a:chOff x="506" y="115"/>
          <a:chExt cx="66" cy="62"/>
        </a:xfrm>
      </xdr:grpSpPr>
      <xdr:sp macro="" textlink="">
        <xdr:nvSpPr>
          <xdr:cNvPr id="27" name="Oval 12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06" y="115"/>
            <a:ext cx="66" cy="62"/>
          </a:xfrm>
          <a:prstGeom prst="ellipse">
            <a:avLst/>
          </a:prstGeom>
          <a:noFill/>
          <a:ln w="158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8" name="WordArt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spect="1" noChangeArrowheads="1" noChangeShapeType="1" noTextEdit="1"/>
          </xdr:cNvSpPr>
        </xdr:nvSpPr>
        <xdr:spPr bwMode="auto">
          <a:xfrm rot="5400000">
            <a:off x="514" y="126"/>
            <a:ext cx="51" cy="39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>
              <a:buNone/>
            </a:pPr>
            <a:r>
              <a:rPr lang="ja-JP" altLang="en-US" sz="3600" kern="10" spc="0">
                <a:ln w="9525">
                  <a:solidFill>
                    <a:srgbClr xmlns:mc="http://schemas.openxmlformats.org/markup-compatibility/2006" xmlns:a14="http://schemas.microsoft.com/office/drawing/2010/main" val="FF0000" mc:Ignorable="a14" a14:legacySpreadsheetColorIndex="10"/>
                  </a:solidFill>
                  <a:round/>
                  <a:headEnd/>
                  <a:tailEnd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HG正楷書体-PRO" panose="03000600000000000000" pitchFamily="66" charset="-128"/>
                <a:ea typeface="HG正楷書体-PRO" panose="03000600000000000000" pitchFamily="66" charset="-128"/>
              </a:rPr>
              <a:t>角田</a:t>
            </a:r>
          </a:p>
        </xdr:txBody>
      </xdr:sp>
    </xdr:grpSp>
    <xdr:clientData/>
  </xdr:twoCellAnchor>
  <xdr:twoCellAnchor>
    <xdr:from>
      <xdr:col>12</xdr:col>
      <xdr:colOff>104775</xdr:colOff>
      <xdr:row>23</xdr:row>
      <xdr:rowOff>85725</xdr:rowOff>
    </xdr:from>
    <xdr:to>
      <xdr:col>14</xdr:col>
      <xdr:colOff>76200</xdr:colOff>
      <xdr:row>24</xdr:row>
      <xdr:rowOff>171451</xdr:rowOff>
    </xdr:to>
    <xdr:grpSp>
      <xdr:nvGrpSpPr>
        <xdr:cNvPr id="29" name="Group 7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>
          <a:grpSpLocks noChangeAspect="1"/>
        </xdr:cNvGrpSpPr>
      </xdr:nvGrpSpPr>
      <xdr:grpSpPr bwMode="auto">
        <a:xfrm>
          <a:off x="2390775" y="5252085"/>
          <a:ext cx="352425" cy="314326"/>
          <a:chOff x="506" y="115"/>
          <a:chExt cx="66" cy="62"/>
        </a:xfrm>
      </xdr:grpSpPr>
      <xdr:sp macro="" textlink="">
        <xdr:nvSpPr>
          <xdr:cNvPr id="30" name="Oval 1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06" y="115"/>
            <a:ext cx="66" cy="62"/>
          </a:xfrm>
          <a:prstGeom prst="ellipse">
            <a:avLst/>
          </a:prstGeom>
          <a:noFill/>
          <a:ln w="158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" name="WordArt 19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spect="1" noChangeArrowheads="1" noChangeShapeType="1" noTextEdit="1"/>
          </xdr:cNvSpPr>
        </xdr:nvSpPr>
        <xdr:spPr bwMode="auto">
          <a:xfrm rot="5400000">
            <a:off x="514" y="126"/>
            <a:ext cx="51" cy="39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>
              <a:buNone/>
            </a:pPr>
            <a:r>
              <a:rPr lang="ja-JP" altLang="en-US" sz="3600" kern="10" spc="0">
                <a:ln w="9525">
                  <a:solidFill>
                    <a:srgbClr xmlns:mc="http://schemas.openxmlformats.org/markup-compatibility/2006" xmlns:a14="http://schemas.microsoft.com/office/drawing/2010/main" val="FF0000" mc:Ignorable="a14" a14:legacySpreadsheetColorIndex="10"/>
                  </a:solidFill>
                  <a:round/>
                  <a:headEnd/>
                  <a:tailEnd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HG正楷書体-PRO" panose="03000600000000000000" pitchFamily="66" charset="-128"/>
                <a:ea typeface="HG正楷書体-PRO" panose="03000600000000000000" pitchFamily="66" charset="-128"/>
              </a:rPr>
              <a:t>角田</a:t>
            </a:r>
          </a:p>
        </xdr:txBody>
      </xdr:sp>
    </xdr:grpSp>
    <xdr:clientData/>
  </xdr:twoCellAnchor>
  <xdr:twoCellAnchor>
    <xdr:from>
      <xdr:col>29</xdr:col>
      <xdr:colOff>57151</xdr:colOff>
      <xdr:row>46</xdr:row>
      <xdr:rowOff>66675</xdr:rowOff>
    </xdr:from>
    <xdr:to>
      <xdr:col>30</xdr:col>
      <xdr:colOff>152401</xdr:colOff>
      <xdr:row>47</xdr:row>
      <xdr:rowOff>171451</xdr:rowOff>
    </xdr:to>
    <xdr:grpSp>
      <xdr:nvGrpSpPr>
        <xdr:cNvPr id="33" name="Group 7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>
          <a:grpSpLocks noChangeAspect="1"/>
        </xdr:cNvGrpSpPr>
      </xdr:nvGrpSpPr>
      <xdr:grpSpPr bwMode="auto">
        <a:xfrm>
          <a:off x="5581651" y="10292715"/>
          <a:ext cx="285750" cy="333376"/>
          <a:chOff x="506" y="115"/>
          <a:chExt cx="66" cy="62"/>
        </a:xfrm>
      </xdr:grpSpPr>
      <xdr:sp macro="" textlink="">
        <xdr:nvSpPr>
          <xdr:cNvPr id="34" name="Oval 1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06" y="115"/>
            <a:ext cx="66" cy="62"/>
          </a:xfrm>
          <a:prstGeom prst="ellipse">
            <a:avLst/>
          </a:prstGeom>
          <a:noFill/>
          <a:ln w="158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5" name="WordArt 19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spect="1" noChangeArrowheads="1" noChangeShapeType="1" noTextEdit="1"/>
          </xdr:cNvSpPr>
        </xdr:nvSpPr>
        <xdr:spPr bwMode="auto">
          <a:xfrm rot="5400000">
            <a:off x="514" y="126"/>
            <a:ext cx="51" cy="39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>
              <a:buNone/>
            </a:pPr>
            <a:r>
              <a:rPr lang="ja-JP" altLang="en-US" sz="3600" kern="10" spc="0">
                <a:ln w="9525">
                  <a:solidFill>
                    <a:srgbClr xmlns:mc="http://schemas.openxmlformats.org/markup-compatibility/2006" xmlns:a14="http://schemas.microsoft.com/office/drawing/2010/main" val="FF0000" mc:Ignorable="a14" a14:legacySpreadsheetColorIndex="10"/>
                  </a:solidFill>
                  <a:round/>
                  <a:headEnd/>
                  <a:tailEnd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HG正楷書体-PRO" panose="03000600000000000000" pitchFamily="66" charset="-128"/>
                <a:ea typeface="HG正楷書体-PRO" panose="03000600000000000000" pitchFamily="66" charset="-128"/>
              </a:rPr>
              <a:t>角田</a:t>
            </a:r>
          </a:p>
        </xdr:txBody>
      </xdr:sp>
    </xdr:grpSp>
    <xdr:clientData/>
  </xdr:twoCellAnchor>
  <xdr:twoCellAnchor editAs="oneCell">
    <xdr:from>
      <xdr:col>21</xdr:col>
      <xdr:colOff>190500</xdr:colOff>
      <xdr:row>8</xdr:row>
      <xdr:rowOff>180978</xdr:rowOff>
    </xdr:from>
    <xdr:to>
      <xdr:col>28</xdr:col>
      <xdr:colOff>19050</xdr:colOff>
      <xdr:row>14</xdr:row>
      <xdr:rowOff>171450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605339" y="1995489"/>
          <a:ext cx="1266822" cy="1295400"/>
        </a:xfrm>
        <a:prstGeom prst="rect">
          <a:avLst/>
        </a:prstGeom>
      </xdr:spPr>
    </xdr:pic>
    <xdr:clientData/>
  </xdr:twoCellAnchor>
  <xdr:twoCellAnchor editAs="oneCell">
    <xdr:from>
      <xdr:col>23</xdr:col>
      <xdr:colOff>47625</xdr:colOff>
      <xdr:row>34</xdr:row>
      <xdr:rowOff>219075</xdr:rowOff>
    </xdr:from>
    <xdr:to>
      <xdr:col>29</xdr:col>
      <xdr:colOff>85725</xdr:colOff>
      <xdr:row>40</xdr:row>
      <xdr:rowOff>209547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81564" y="7758111"/>
          <a:ext cx="1266822" cy="1295400"/>
        </a:xfrm>
        <a:prstGeom prst="rect">
          <a:avLst/>
        </a:prstGeom>
      </xdr:spPr>
    </xdr:pic>
    <xdr:clientData/>
  </xdr:twoCellAnchor>
  <xdr:twoCellAnchor>
    <xdr:from>
      <xdr:col>12</xdr:col>
      <xdr:colOff>114300</xdr:colOff>
      <xdr:row>49</xdr:row>
      <xdr:rowOff>19050</xdr:rowOff>
    </xdr:from>
    <xdr:to>
      <xdr:col>14</xdr:col>
      <xdr:colOff>104775</xdr:colOff>
      <xdr:row>50</xdr:row>
      <xdr:rowOff>190501</xdr:rowOff>
    </xdr:to>
    <xdr:grpSp>
      <xdr:nvGrpSpPr>
        <xdr:cNvPr id="46" name="Group 7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pSpPr>
          <a:grpSpLocks noChangeAspect="1"/>
        </xdr:cNvGrpSpPr>
      </xdr:nvGrpSpPr>
      <xdr:grpSpPr bwMode="auto">
        <a:xfrm>
          <a:off x="2400300" y="10930890"/>
          <a:ext cx="371475" cy="400051"/>
          <a:chOff x="506" y="115"/>
          <a:chExt cx="66" cy="62"/>
        </a:xfrm>
      </xdr:grpSpPr>
      <xdr:sp macro="" textlink="">
        <xdr:nvSpPr>
          <xdr:cNvPr id="47" name="Oval 12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06" y="115"/>
            <a:ext cx="66" cy="62"/>
          </a:xfrm>
          <a:prstGeom prst="ellipse">
            <a:avLst/>
          </a:prstGeom>
          <a:noFill/>
          <a:ln w="158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48" name="WordArt 19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Aspect="1" noChangeArrowheads="1" noChangeShapeType="1" noTextEdit="1"/>
          </xdr:cNvSpPr>
        </xdr:nvSpPr>
        <xdr:spPr bwMode="auto">
          <a:xfrm rot="5400000">
            <a:off x="514" y="126"/>
            <a:ext cx="51" cy="39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>
              <a:buNone/>
            </a:pPr>
            <a:r>
              <a:rPr lang="ja-JP" altLang="en-US" sz="3600" kern="10" spc="0">
                <a:ln w="9525">
                  <a:solidFill>
                    <a:srgbClr xmlns:mc="http://schemas.openxmlformats.org/markup-compatibility/2006" xmlns:a14="http://schemas.microsoft.com/office/drawing/2010/main" val="FF0000" mc:Ignorable="a14" a14:legacySpreadsheetColorIndex="10"/>
                  </a:solidFill>
                  <a:round/>
                  <a:headEnd/>
                  <a:tailEnd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HG正楷書体-PRO" panose="03000600000000000000" pitchFamily="66" charset="-128"/>
                <a:ea typeface="HG正楷書体-PRO" panose="03000600000000000000" pitchFamily="66" charset="-128"/>
              </a:rPr>
              <a:t>角田</a:t>
            </a:r>
          </a:p>
        </xdr:txBody>
      </xdr:sp>
    </xdr:grpSp>
    <xdr:clientData/>
  </xdr:twoCellAnchor>
  <xdr:twoCellAnchor editAs="oneCell">
    <xdr:from>
      <xdr:col>14</xdr:col>
      <xdr:colOff>123825</xdr:colOff>
      <xdr:row>4</xdr:row>
      <xdr:rowOff>47625</xdr:rowOff>
    </xdr:from>
    <xdr:to>
      <xdr:col>16</xdr:col>
      <xdr:colOff>76149</xdr:colOff>
      <xdr:row>5</xdr:row>
      <xdr:rowOff>190449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7525" y="962025"/>
          <a:ext cx="371424" cy="371424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30</xdr:row>
      <xdr:rowOff>47625</xdr:rowOff>
    </xdr:from>
    <xdr:to>
      <xdr:col>16</xdr:col>
      <xdr:colOff>95199</xdr:colOff>
      <xdr:row>31</xdr:row>
      <xdr:rowOff>190449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6575" y="6686550"/>
          <a:ext cx="371424" cy="37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workbookViewId="0">
      <selection activeCell="AD4" sqref="AB4:AF4"/>
    </sheetView>
  </sheetViews>
  <sheetFormatPr defaultColWidth="9" defaultRowHeight="13.2" x14ac:dyDescent="0.2"/>
  <cols>
    <col min="1" max="29" width="2.77734375" style="2" customWidth="1"/>
    <col min="30" max="46" width="2.77734375" style="1" customWidth="1"/>
    <col min="47" max="16384" width="9" style="1"/>
  </cols>
  <sheetData>
    <row r="1" spans="1:33" ht="18" customHeight="1" x14ac:dyDescent="0.2">
      <c r="B1" s="51" t="s">
        <v>23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33" ht="18" customHeight="1" x14ac:dyDescent="0.2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33" ht="18" customHeight="1" x14ac:dyDescent="0.2">
      <c r="F3" s="2" t="s">
        <v>24</v>
      </c>
      <c r="N3" s="2" t="s">
        <v>25</v>
      </c>
      <c r="O3" s="2" t="s">
        <v>4</v>
      </c>
      <c r="T3" s="2" t="s">
        <v>26</v>
      </c>
      <c r="U3" s="39" t="s">
        <v>6</v>
      </c>
      <c r="V3" s="39"/>
      <c r="W3" s="39"/>
      <c r="X3" s="39"/>
      <c r="Y3" s="39"/>
      <c r="AB3" s="2" t="s">
        <v>21</v>
      </c>
    </row>
    <row r="4" spans="1:33" ht="18" customHeight="1" x14ac:dyDescent="0.2">
      <c r="A4" s="32" t="s">
        <v>1</v>
      </c>
      <c r="B4" s="33"/>
      <c r="C4" s="33"/>
      <c r="D4" s="34"/>
      <c r="E4" s="46" t="s">
        <v>36</v>
      </c>
      <c r="F4" s="46"/>
      <c r="G4" s="46"/>
      <c r="H4" s="46"/>
      <c r="I4" s="46"/>
      <c r="J4" s="32" t="s">
        <v>5</v>
      </c>
      <c r="K4" s="33"/>
      <c r="L4" s="34"/>
      <c r="N4" s="7"/>
      <c r="O4" s="52" t="s">
        <v>5</v>
      </c>
      <c r="P4" s="52"/>
      <c r="Q4" s="52"/>
      <c r="S4" s="7"/>
      <c r="T4" s="52" t="s">
        <v>7</v>
      </c>
      <c r="U4" s="52"/>
      <c r="V4" s="52"/>
      <c r="W4" s="32" t="s">
        <v>5</v>
      </c>
      <c r="X4" s="33"/>
      <c r="Y4" s="34"/>
      <c r="AB4" s="25" t="s">
        <v>43</v>
      </c>
      <c r="AC4" s="25"/>
      <c r="AD4" s="25"/>
      <c r="AE4" s="25"/>
      <c r="AF4" s="25"/>
    </row>
    <row r="5" spans="1:33" ht="18" customHeight="1" x14ac:dyDescent="0.2">
      <c r="A5" s="32" t="s">
        <v>2</v>
      </c>
      <c r="B5" s="33"/>
      <c r="C5" s="33"/>
      <c r="D5" s="34"/>
      <c r="E5" s="86">
        <v>45509</v>
      </c>
      <c r="F5" s="86"/>
      <c r="G5" s="86"/>
      <c r="H5" s="86"/>
      <c r="I5" s="86"/>
      <c r="J5" s="52"/>
      <c r="K5" s="52"/>
      <c r="L5" s="52"/>
      <c r="N5" s="7"/>
      <c r="O5" s="52"/>
      <c r="P5" s="52"/>
      <c r="Q5" s="52"/>
      <c r="R5" s="9"/>
      <c r="S5" s="10"/>
      <c r="T5" s="84"/>
      <c r="U5" s="84"/>
      <c r="V5" s="84"/>
      <c r="W5" s="75"/>
      <c r="X5" s="85"/>
      <c r="Y5" s="76"/>
    </row>
    <row r="6" spans="1:33" ht="18" customHeight="1" x14ac:dyDescent="0.2">
      <c r="A6" s="32" t="s">
        <v>3</v>
      </c>
      <c r="B6" s="33"/>
      <c r="C6" s="33"/>
      <c r="D6" s="34"/>
      <c r="E6" s="52" t="s">
        <v>28</v>
      </c>
      <c r="F6" s="52"/>
      <c r="G6" s="52"/>
      <c r="H6" s="52"/>
      <c r="I6" s="52"/>
      <c r="J6" s="52"/>
      <c r="K6" s="52"/>
      <c r="L6" s="52"/>
      <c r="N6" s="7"/>
      <c r="O6" s="52"/>
      <c r="P6" s="52"/>
      <c r="Q6" s="52"/>
      <c r="R6" s="9"/>
      <c r="S6" s="10"/>
      <c r="T6" s="84"/>
      <c r="U6" s="84"/>
      <c r="V6" s="84"/>
      <c r="W6" s="73"/>
      <c r="X6" s="39"/>
      <c r="Y6" s="74"/>
    </row>
    <row r="7" spans="1:33" ht="18" customHeight="1" thickBot="1" x14ac:dyDescent="0.25"/>
    <row r="8" spans="1:33" ht="18" customHeight="1" x14ac:dyDescent="0.2">
      <c r="A8" s="65" t="s">
        <v>8</v>
      </c>
      <c r="B8" s="53"/>
      <c r="C8" s="53"/>
      <c r="D8" s="53"/>
      <c r="E8" s="53" t="s">
        <v>33</v>
      </c>
      <c r="F8" s="53"/>
      <c r="G8" s="53"/>
      <c r="H8" s="53"/>
      <c r="I8" s="53"/>
      <c r="J8" s="53"/>
      <c r="K8" s="53"/>
      <c r="L8" s="66" t="s">
        <v>41</v>
      </c>
      <c r="M8" s="66"/>
      <c r="N8" s="66"/>
      <c r="O8" s="66"/>
      <c r="P8" s="94">
        <v>240802</v>
      </c>
      <c r="Q8" s="94"/>
      <c r="R8" s="94"/>
      <c r="S8" s="94"/>
      <c r="T8" s="94"/>
      <c r="U8" s="94"/>
      <c r="V8" s="94"/>
      <c r="W8" s="53" t="s">
        <v>9</v>
      </c>
      <c r="X8" s="53"/>
      <c r="Y8" s="53"/>
      <c r="Z8" s="53"/>
      <c r="AA8" s="53" t="s">
        <v>38</v>
      </c>
      <c r="AB8" s="53"/>
      <c r="AC8" s="53"/>
      <c r="AD8" s="53"/>
      <c r="AE8" s="53"/>
      <c r="AF8" s="53"/>
      <c r="AG8" s="71"/>
    </row>
    <row r="9" spans="1:33" ht="18" customHeight="1" x14ac:dyDescent="0.2">
      <c r="A9" s="6" t="s">
        <v>10</v>
      </c>
      <c r="AG9" s="4"/>
    </row>
    <row r="10" spans="1:33" ht="17.100000000000001" customHeight="1" x14ac:dyDescent="0.2">
      <c r="A10" s="26" t="s">
        <v>34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38"/>
    </row>
    <row r="11" spans="1:33" ht="17.100000000000001" customHeight="1" x14ac:dyDescent="0.2">
      <c r="A11" s="27" t="s">
        <v>35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38"/>
    </row>
    <row r="12" spans="1:33" ht="17.100000000000001" customHeight="1" x14ac:dyDescent="0.2">
      <c r="A12" s="27" t="s">
        <v>37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38"/>
    </row>
    <row r="13" spans="1:33" ht="17.100000000000001" customHeight="1" x14ac:dyDescent="0.2">
      <c r="A13" s="26" t="s">
        <v>42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38"/>
    </row>
    <row r="14" spans="1:33" ht="17.100000000000001" customHeight="1" x14ac:dyDescent="0.2">
      <c r="A14" s="35" t="s">
        <v>39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7"/>
    </row>
    <row r="15" spans="1:33" ht="17.100000000000001" customHeight="1" x14ac:dyDescent="0.2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64"/>
    </row>
    <row r="16" spans="1:33" ht="18" customHeight="1" x14ac:dyDescent="0.2">
      <c r="A16" s="6" t="s">
        <v>20</v>
      </c>
      <c r="AG16" s="4"/>
    </row>
    <row r="17" spans="1:44" ht="18" customHeight="1" x14ac:dyDescent="0.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38"/>
    </row>
    <row r="18" spans="1:44" ht="18" customHeight="1" x14ac:dyDescent="0.2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38"/>
    </row>
    <row r="19" spans="1:44" ht="18" customHeight="1" x14ac:dyDescent="0.2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38"/>
    </row>
    <row r="20" spans="1:44" ht="18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32" t="s">
        <v>7</v>
      </c>
      <c r="AE20" s="34"/>
      <c r="AF20" s="32" t="s">
        <v>5</v>
      </c>
      <c r="AG20" s="72"/>
    </row>
    <row r="21" spans="1:44" ht="18" customHeight="1" x14ac:dyDescent="0.2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87"/>
      <c r="AE21" s="88"/>
      <c r="AF21" s="90"/>
      <c r="AG21" s="91"/>
    </row>
    <row r="22" spans="1:44" ht="18" customHeight="1" x14ac:dyDescent="0.2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1"/>
      <c r="AD22" s="89"/>
      <c r="AE22" s="31"/>
      <c r="AF22" s="92"/>
      <c r="AG22" s="93"/>
    </row>
    <row r="23" spans="1:44" ht="18" customHeight="1" x14ac:dyDescent="0.2">
      <c r="A23" s="5" t="s">
        <v>16</v>
      </c>
      <c r="L23" s="8"/>
      <c r="M23" s="32" t="s">
        <v>0</v>
      </c>
      <c r="N23" s="33"/>
      <c r="O23" s="34"/>
      <c r="S23" s="13" t="s">
        <v>27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2"/>
      <c r="AE23" s="81" t="s">
        <v>17</v>
      </c>
      <c r="AF23" s="82"/>
      <c r="AG23" s="83"/>
    </row>
    <row r="24" spans="1:44" ht="18" customHeight="1" x14ac:dyDescent="0.2">
      <c r="A24" s="70" t="s">
        <v>11</v>
      </c>
      <c r="B24" s="33"/>
      <c r="C24" s="33"/>
      <c r="D24" s="34"/>
      <c r="E24" s="52" t="s">
        <v>12</v>
      </c>
      <c r="F24" s="52"/>
      <c r="G24" s="52" t="s">
        <v>13</v>
      </c>
      <c r="H24" s="52"/>
      <c r="I24" s="52" t="s">
        <v>14</v>
      </c>
      <c r="J24" s="52"/>
      <c r="K24" s="52" t="s">
        <v>15</v>
      </c>
      <c r="L24" s="52"/>
      <c r="M24" s="40"/>
      <c r="N24" s="41"/>
      <c r="O24" s="42"/>
      <c r="P24" s="14"/>
      <c r="Q24" s="14"/>
      <c r="R24" s="15"/>
      <c r="S24" s="32" t="s">
        <v>18</v>
      </c>
      <c r="T24" s="33"/>
      <c r="U24" s="33"/>
      <c r="V24" s="34"/>
      <c r="W24" s="32" t="s">
        <v>30</v>
      </c>
      <c r="X24" s="33"/>
      <c r="Y24" s="33"/>
      <c r="Z24" s="33"/>
      <c r="AA24" s="33"/>
      <c r="AB24" s="33"/>
      <c r="AC24" s="33"/>
      <c r="AD24" s="34"/>
      <c r="AE24" s="54"/>
      <c r="AF24" s="55"/>
      <c r="AG24" s="56"/>
    </row>
    <row r="25" spans="1:44" ht="18" customHeight="1" thickBot="1" x14ac:dyDescent="0.25">
      <c r="A25" s="47" t="s">
        <v>32</v>
      </c>
      <c r="B25" s="48"/>
      <c r="C25" s="48"/>
      <c r="D25" s="49"/>
      <c r="E25" s="50" t="s">
        <v>29</v>
      </c>
      <c r="F25" s="50"/>
      <c r="G25" s="50"/>
      <c r="H25" s="50"/>
      <c r="I25" s="50"/>
      <c r="J25" s="50"/>
      <c r="K25" s="50"/>
      <c r="L25" s="50"/>
      <c r="M25" s="43"/>
      <c r="N25" s="44"/>
      <c r="O25" s="45"/>
      <c r="P25" s="16"/>
      <c r="Q25" s="16"/>
      <c r="R25" s="17"/>
      <c r="S25" s="63" t="s">
        <v>19</v>
      </c>
      <c r="T25" s="48"/>
      <c r="U25" s="48"/>
      <c r="V25" s="49"/>
      <c r="W25" s="63" t="s">
        <v>31</v>
      </c>
      <c r="X25" s="48"/>
      <c r="Y25" s="48"/>
      <c r="Z25" s="48"/>
      <c r="AA25" s="48"/>
      <c r="AB25" s="48"/>
      <c r="AC25" s="48"/>
      <c r="AD25" s="49"/>
      <c r="AE25" s="57"/>
      <c r="AF25" s="58"/>
      <c r="AG25" s="59"/>
    </row>
    <row r="26" spans="1:44" ht="9.9" customHeight="1" x14ac:dyDescent="0.2"/>
    <row r="27" spans="1:44" ht="18" customHeight="1" x14ac:dyDescent="0.2">
      <c r="B27" s="51" t="s">
        <v>23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18"/>
    </row>
    <row r="28" spans="1:44" ht="18" customHeight="1" x14ac:dyDescent="0.2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18"/>
    </row>
    <row r="29" spans="1:44" ht="18" customHeight="1" x14ac:dyDescent="0.2">
      <c r="F29" s="2" t="s">
        <v>24</v>
      </c>
      <c r="N29" s="2" t="s">
        <v>25</v>
      </c>
      <c r="O29" s="2" t="s">
        <v>4</v>
      </c>
      <c r="T29" s="2" t="s">
        <v>26</v>
      </c>
      <c r="U29" s="39" t="s">
        <v>6</v>
      </c>
      <c r="V29" s="39"/>
      <c r="W29" s="39"/>
      <c r="X29" s="39"/>
      <c r="Y29" s="39"/>
      <c r="AB29" s="2" t="s">
        <v>21</v>
      </c>
      <c r="AR29" s="2"/>
    </row>
    <row r="30" spans="1:44" ht="18" customHeight="1" x14ac:dyDescent="0.2">
      <c r="A30" s="32" t="s">
        <v>1</v>
      </c>
      <c r="B30" s="33"/>
      <c r="C30" s="33"/>
      <c r="D30" s="34"/>
      <c r="E30" s="46" t="s">
        <v>36</v>
      </c>
      <c r="F30" s="46"/>
      <c r="G30" s="46"/>
      <c r="H30" s="46"/>
      <c r="I30" s="46"/>
      <c r="J30" s="52" t="s">
        <v>5</v>
      </c>
      <c r="K30" s="52"/>
      <c r="L30" s="52"/>
      <c r="N30" s="7"/>
      <c r="O30" s="52" t="s">
        <v>5</v>
      </c>
      <c r="P30" s="52"/>
      <c r="Q30" s="52"/>
      <c r="S30" s="7"/>
      <c r="T30" s="52" t="s">
        <v>7</v>
      </c>
      <c r="U30" s="52"/>
      <c r="V30" s="52"/>
      <c r="W30" s="32" t="s">
        <v>5</v>
      </c>
      <c r="X30" s="33"/>
      <c r="Y30" s="34"/>
      <c r="AB30" s="30" t="s">
        <v>22</v>
      </c>
      <c r="AC30" s="30"/>
      <c r="AD30" s="30"/>
      <c r="AE30" s="30"/>
      <c r="AF30" s="30"/>
    </row>
    <row r="31" spans="1:44" ht="18" customHeight="1" x14ac:dyDescent="0.2">
      <c r="A31" s="32" t="s">
        <v>2</v>
      </c>
      <c r="B31" s="33"/>
      <c r="C31" s="33"/>
      <c r="D31" s="34"/>
      <c r="E31" s="86">
        <f>IF(E5="","",E5)</f>
        <v>45509</v>
      </c>
      <c r="F31" s="86"/>
      <c r="G31" s="86"/>
      <c r="H31" s="86"/>
      <c r="I31" s="86"/>
      <c r="J31" s="52" t="str">
        <f>IF(J5="","",J5)</f>
        <v/>
      </c>
      <c r="K31" s="52"/>
      <c r="L31" s="52"/>
      <c r="N31" s="7"/>
      <c r="O31" s="52" t="str">
        <f>IF(O5="","",O5)</f>
        <v/>
      </c>
      <c r="P31" s="52"/>
      <c r="Q31" s="52"/>
      <c r="R31" s="9"/>
      <c r="S31" s="10"/>
      <c r="T31" s="84" t="str">
        <f>IF(T5="","",T5)</f>
        <v/>
      </c>
      <c r="U31" s="84"/>
      <c r="V31" s="84"/>
      <c r="W31" s="75" t="str">
        <f>IF(W5="","",W5)</f>
        <v/>
      </c>
      <c r="X31" s="85"/>
      <c r="Y31" s="76"/>
    </row>
    <row r="32" spans="1:44" ht="18" customHeight="1" x14ac:dyDescent="0.2">
      <c r="A32" s="32" t="s">
        <v>3</v>
      </c>
      <c r="B32" s="33"/>
      <c r="C32" s="33"/>
      <c r="D32" s="34"/>
      <c r="E32" s="52" t="str">
        <f>IF(E6="","",E6)</f>
        <v>MPC</v>
      </c>
      <c r="F32" s="52"/>
      <c r="G32" s="52"/>
      <c r="H32" s="52"/>
      <c r="I32" s="52"/>
      <c r="J32" s="52"/>
      <c r="K32" s="52"/>
      <c r="L32" s="52"/>
      <c r="N32" s="7"/>
      <c r="O32" s="52"/>
      <c r="P32" s="52"/>
      <c r="Q32" s="52"/>
      <c r="R32" s="9"/>
      <c r="S32" s="10"/>
      <c r="T32" s="84"/>
      <c r="U32" s="84"/>
      <c r="V32" s="84"/>
      <c r="W32" s="73"/>
      <c r="X32" s="39"/>
      <c r="Y32" s="74"/>
    </row>
    <row r="33" spans="1:33" ht="18" customHeight="1" thickBot="1" x14ac:dyDescent="0.25"/>
    <row r="34" spans="1:33" ht="18" customHeight="1" x14ac:dyDescent="0.2">
      <c r="A34" s="65" t="s">
        <v>8</v>
      </c>
      <c r="B34" s="53"/>
      <c r="C34" s="53"/>
      <c r="D34" s="53"/>
      <c r="E34" s="53" t="str">
        <f>IF(E8="","",E8)</f>
        <v>NT3621-P44</v>
      </c>
      <c r="F34" s="53"/>
      <c r="G34" s="53"/>
      <c r="H34" s="53"/>
      <c r="I34" s="53"/>
      <c r="J34" s="53"/>
      <c r="K34" s="53"/>
      <c r="L34" s="66" t="s">
        <v>41</v>
      </c>
      <c r="M34" s="66"/>
      <c r="N34" s="66"/>
      <c r="O34" s="66"/>
      <c r="P34" s="67">
        <f>IF(P8=AK39,"",P8)</f>
        <v>240802</v>
      </c>
      <c r="Q34" s="68"/>
      <c r="R34" s="68"/>
      <c r="S34" s="68"/>
      <c r="T34" s="68"/>
      <c r="U34" s="68"/>
      <c r="V34" s="69"/>
      <c r="W34" s="53" t="s">
        <v>9</v>
      </c>
      <c r="X34" s="53"/>
      <c r="Y34" s="53"/>
      <c r="Z34" s="53"/>
      <c r="AA34" s="53" t="str">
        <f>IF(AA8="","",AA8)</f>
        <v>1,845pcs</v>
      </c>
      <c r="AB34" s="53"/>
      <c r="AC34" s="53"/>
      <c r="AD34" s="53"/>
      <c r="AE34" s="53"/>
      <c r="AF34" s="53"/>
      <c r="AG34" s="71"/>
    </row>
    <row r="35" spans="1:33" ht="18" customHeight="1" x14ac:dyDescent="0.2">
      <c r="A35" s="6" t="s">
        <v>10</v>
      </c>
      <c r="AG35" s="4"/>
    </row>
    <row r="36" spans="1:33" ht="17.100000000000001" customHeight="1" x14ac:dyDescent="0.2">
      <c r="A36" s="26" t="str">
        <f t="shared" ref="A36:A41" si="0">IF(A10="","",A10)</f>
        <v>8/2(金)エンボス作業員がNT3621-P44を製作中、1845ｐｃｓ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38"/>
    </row>
    <row r="37" spans="1:33" ht="17.100000000000001" customHeight="1" x14ac:dyDescent="0.2">
      <c r="A37" s="26" t="str">
        <f>IF(A11="","",A11)</f>
        <v>の所で、カメラエラーありました。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38"/>
    </row>
    <row r="38" spans="1:33" ht="17.100000000000001" customHeight="1" x14ac:dyDescent="0.2">
      <c r="A38" s="26" t="str">
        <f t="shared" ref="A38" si="1">IF(A12="","",A12)</f>
        <v>エラー確認した所、プレスされた虫でカメラエラー発生・中断しました。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38"/>
    </row>
    <row r="39" spans="1:33" ht="17.100000000000001" customHeight="1" x14ac:dyDescent="0.2">
      <c r="A39" s="26" t="str">
        <f>IF(A13="","",A13)</f>
        <v>プレスロットNo　240716　分割53　　エンボス製造ロットNo　2024/08/02　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38"/>
    </row>
    <row r="40" spans="1:33" ht="17.100000000000001" customHeight="1" x14ac:dyDescent="0.2">
      <c r="A40" s="35" t="s">
        <v>40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</row>
    <row r="41" spans="1:33" ht="17.100000000000001" customHeight="1" x14ac:dyDescent="0.2">
      <c r="A41" s="26" t="str">
        <f t="shared" si="0"/>
        <v/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38"/>
    </row>
    <row r="42" spans="1:33" ht="18" customHeight="1" x14ac:dyDescent="0.2">
      <c r="A42" s="21" t="s">
        <v>20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4"/>
    </row>
    <row r="43" spans="1:33" ht="18" customHeight="1" x14ac:dyDescent="0.2">
      <c r="A43" s="26" t="str">
        <f>IF(A17="","",A17)</f>
        <v/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38"/>
    </row>
    <row r="44" spans="1:33" ht="18" customHeight="1" x14ac:dyDescent="0.2">
      <c r="A44" s="26" t="str">
        <f>IF(A18="","",A18)</f>
        <v/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38"/>
    </row>
    <row r="45" spans="1:33" ht="18" customHeight="1" x14ac:dyDescent="0.2">
      <c r="A45" s="26" t="str">
        <f>IF(A19="","",A19)</f>
        <v/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38"/>
    </row>
    <row r="46" spans="1:33" ht="18" customHeight="1" x14ac:dyDescent="0.2">
      <c r="A46" s="26" t="str">
        <f>IF(A20="","",A20)</f>
        <v/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8"/>
      <c r="AD46" s="32" t="s">
        <v>7</v>
      </c>
      <c r="AE46" s="34"/>
      <c r="AF46" s="32" t="s">
        <v>5</v>
      </c>
      <c r="AG46" s="72"/>
    </row>
    <row r="47" spans="1:33" ht="18" customHeight="1" x14ac:dyDescent="0.2">
      <c r="A47" s="26" t="str">
        <f t="shared" ref="A47:A48" si="2">IF(A21="","",A21)</f>
        <v/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8"/>
      <c r="AD47" s="75" t="str">
        <f>IF(AD21="","",AD21)</f>
        <v/>
      </c>
      <c r="AE47" s="76"/>
      <c r="AF47" s="77" t="str">
        <f>IF(AF21="","",AF21)</f>
        <v/>
      </c>
      <c r="AG47" s="78"/>
    </row>
    <row r="48" spans="1:33" ht="18" customHeight="1" x14ac:dyDescent="0.2">
      <c r="A48" s="29" t="str">
        <f t="shared" si="2"/>
        <v/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1"/>
      <c r="AD48" s="73"/>
      <c r="AE48" s="74"/>
      <c r="AF48" s="79"/>
      <c r="AG48" s="80"/>
    </row>
    <row r="49" spans="1:33" ht="18" customHeight="1" x14ac:dyDescent="0.2">
      <c r="A49" s="5" t="s">
        <v>16</v>
      </c>
      <c r="L49" s="19"/>
      <c r="M49" s="73" t="s">
        <v>0</v>
      </c>
      <c r="N49" s="39"/>
      <c r="O49" s="74"/>
      <c r="S49" s="20" t="s">
        <v>27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12"/>
      <c r="AE49" s="81" t="s">
        <v>17</v>
      </c>
      <c r="AF49" s="82"/>
      <c r="AG49" s="83"/>
    </row>
    <row r="50" spans="1:33" ht="18" customHeight="1" x14ac:dyDescent="0.2">
      <c r="A50" s="70" t="s">
        <v>11</v>
      </c>
      <c r="B50" s="33"/>
      <c r="C50" s="33"/>
      <c r="D50" s="34"/>
      <c r="E50" s="52" t="s">
        <v>12</v>
      </c>
      <c r="F50" s="52"/>
      <c r="G50" s="52" t="s">
        <v>13</v>
      </c>
      <c r="H50" s="52"/>
      <c r="I50" s="52" t="s">
        <v>14</v>
      </c>
      <c r="J50" s="52"/>
      <c r="K50" s="52" t="s">
        <v>15</v>
      </c>
      <c r="L50" s="52"/>
      <c r="M50" s="40" t="str">
        <f>IF(M24="","",M24)</f>
        <v/>
      </c>
      <c r="N50" s="41"/>
      <c r="O50" s="42"/>
      <c r="P50" s="14"/>
      <c r="Q50" s="14"/>
      <c r="R50" s="15"/>
      <c r="S50" s="32" t="s">
        <v>18</v>
      </c>
      <c r="T50" s="33"/>
      <c r="U50" s="33"/>
      <c r="V50" s="34"/>
      <c r="W50" s="32" t="str">
        <f>IF(W24="","",W24)</f>
        <v>MPC</v>
      </c>
      <c r="X50" s="33"/>
      <c r="Y50" s="33"/>
      <c r="Z50" s="33"/>
      <c r="AA50" s="33"/>
      <c r="AB50" s="33"/>
      <c r="AC50" s="33"/>
      <c r="AD50" s="34"/>
      <c r="AE50" s="54" t="str">
        <f>IF(AE24="","",AE24)</f>
        <v/>
      </c>
      <c r="AF50" s="55"/>
      <c r="AG50" s="56"/>
    </row>
    <row r="51" spans="1:33" ht="18" customHeight="1" thickBot="1" x14ac:dyDescent="0.25">
      <c r="A51" s="60" t="s">
        <v>32</v>
      </c>
      <c r="B51" s="61"/>
      <c r="C51" s="61"/>
      <c r="D51" s="62"/>
      <c r="E51" s="50" t="str">
        <f>IF(E25="","",E25)</f>
        <v>〇</v>
      </c>
      <c r="F51" s="50"/>
      <c r="G51" s="50" t="str">
        <f t="shared" ref="G51" si="3">IF(G25="","",G25)</f>
        <v/>
      </c>
      <c r="H51" s="50"/>
      <c r="I51" s="50" t="str">
        <f t="shared" ref="I51" si="4">IF(I25="","",I25)</f>
        <v/>
      </c>
      <c r="J51" s="50"/>
      <c r="K51" s="50" t="str">
        <f t="shared" ref="K51" si="5">IF(K25="","",K25)</f>
        <v/>
      </c>
      <c r="L51" s="50"/>
      <c r="M51" s="43"/>
      <c r="N51" s="44"/>
      <c r="O51" s="45"/>
      <c r="P51" s="16"/>
      <c r="Q51" s="16"/>
      <c r="R51" s="17"/>
      <c r="S51" s="63" t="s">
        <v>19</v>
      </c>
      <c r="T51" s="48"/>
      <c r="U51" s="48"/>
      <c r="V51" s="49"/>
      <c r="W51" s="63" t="str">
        <f>IF(W25="","",W25)</f>
        <v>製造1部品証係</v>
      </c>
      <c r="X51" s="48"/>
      <c r="Y51" s="48"/>
      <c r="Z51" s="48"/>
      <c r="AA51" s="48"/>
      <c r="AB51" s="48"/>
      <c r="AC51" s="48"/>
      <c r="AD51" s="49"/>
      <c r="AE51" s="57"/>
      <c r="AF51" s="58"/>
      <c r="AG51" s="59"/>
    </row>
    <row r="52" spans="1:33" ht="9.9" customHeight="1" x14ac:dyDescent="0.2"/>
  </sheetData>
  <mergeCells count="113">
    <mergeCell ref="T4:V4"/>
    <mergeCell ref="T5:V6"/>
    <mergeCell ref="A4:D4"/>
    <mergeCell ref="A5:D5"/>
    <mergeCell ref="A8:D8"/>
    <mergeCell ref="L8:O8"/>
    <mergeCell ref="E4:I4"/>
    <mergeCell ref="E5:I5"/>
    <mergeCell ref="E6:I6"/>
    <mergeCell ref="E8:K8"/>
    <mergeCell ref="P8:V8"/>
    <mergeCell ref="AA8:AG8"/>
    <mergeCell ref="A24:D24"/>
    <mergeCell ref="AE23:AG23"/>
    <mergeCell ref="AE24:AG25"/>
    <mergeCell ref="S24:V24"/>
    <mergeCell ref="S25:V25"/>
    <mergeCell ref="AD20:AE20"/>
    <mergeCell ref="AF20:AG20"/>
    <mergeCell ref="AD21:AE22"/>
    <mergeCell ref="AF21:AG22"/>
    <mergeCell ref="B1:O2"/>
    <mergeCell ref="A20:AC20"/>
    <mergeCell ref="A21:AC21"/>
    <mergeCell ref="A22:AC22"/>
    <mergeCell ref="A31:D31"/>
    <mergeCell ref="J31:L32"/>
    <mergeCell ref="O31:Q32"/>
    <mergeCell ref="T31:V32"/>
    <mergeCell ref="W31:Y32"/>
    <mergeCell ref="E32:I32"/>
    <mergeCell ref="J30:L30"/>
    <mergeCell ref="O30:Q30"/>
    <mergeCell ref="T30:V30"/>
    <mergeCell ref="W30:Y30"/>
    <mergeCell ref="AB30:AF30"/>
    <mergeCell ref="E31:I31"/>
    <mergeCell ref="W4:Y4"/>
    <mergeCell ref="W5:Y6"/>
    <mergeCell ref="O4:Q4"/>
    <mergeCell ref="O5:Q6"/>
    <mergeCell ref="J5:L6"/>
    <mergeCell ref="J4:L4"/>
    <mergeCell ref="E24:F24"/>
    <mergeCell ref="A34:D34"/>
    <mergeCell ref="E34:K34"/>
    <mergeCell ref="L34:O34"/>
    <mergeCell ref="P34:V34"/>
    <mergeCell ref="A50:D50"/>
    <mergeCell ref="I50:J50"/>
    <mergeCell ref="K50:L50"/>
    <mergeCell ref="S50:V50"/>
    <mergeCell ref="A36:AG36"/>
    <mergeCell ref="A38:AG38"/>
    <mergeCell ref="A39:AG39"/>
    <mergeCell ref="A40:AG40"/>
    <mergeCell ref="A41:AG41"/>
    <mergeCell ref="A43:AG43"/>
    <mergeCell ref="A45:AG45"/>
    <mergeCell ref="W34:Z34"/>
    <mergeCell ref="AA34:AG34"/>
    <mergeCell ref="AD46:AE46"/>
    <mergeCell ref="AF46:AG46"/>
    <mergeCell ref="M49:O49"/>
    <mergeCell ref="M50:O51"/>
    <mergeCell ref="AD47:AE48"/>
    <mergeCell ref="AF47:AG48"/>
    <mergeCell ref="AE49:AG49"/>
    <mergeCell ref="U29:Y29"/>
    <mergeCell ref="W24:AD24"/>
    <mergeCell ref="W25:AD25"/>
    <mergeCell ref="A10:AG10"/>
    <mergeCell ref="A13:AG13"/>
    <mergeCell ref="A15:AG15"/>
    <mergeCell ref="A17:AG17"/>
    <mergeCell ref="A19:AG19"/>
    <mergeCell ref="A11:AG11"/>
    <mergeCell ref="A12:AG12"/>
    <mergeCell ref="AE50:AG51"/>
    <mergeCell ref="A51:D51"/>
    <mergeCell ref="I51:J51"/>
    <mergeCell ref="K51:L51"/>
    <mergeCell ref="S51:V51"/>
    <mergeCell ref="E51:F51"/>
    <mergeCell ref="G51:H51"/>
    <mergeCell ref="E50:F50"/>
    <mergeCell ref="G50:H50"/>
    <mergeCell ref="W50:AD50"/>
    <mergeCell ref="W51:AD51"/>
    <mergeCell ref="A46:AC46"/>
    <mergeCell ref="A47:AC47"/>
    <mergeCell ref="A48:AC48"/>
    <mergeCell ref="A6:D6"/>
    <mergeCell ref="A14:AG14"/>
    <mergeCell ref="A18:AG18"/>
    <mergeCell ref="A37:AG37"/>
    <mergeCell ref="A44:AG44"/>
    <mergeCell ref="U3:Y3"/>
    <mergeCell ref="M23:O23"/>
    <mergeCell ref="M24:O25"/>
    <mergeCell ref="A30:D30"/>
    <mergeCell ref="E30:I30"/>
    <mergeCell ref="A32:D32"/>
    <mergeCell ref="A25:D25"/>
    <mergeCell ref="I25:J25"/>
    <mergeCell ref="K25:L25"/>
    <mergeCell ref="B27:O28"/>
    <mergeCell ref="G24:H24"/>
    <mergeCell ref="I24:J24"/>
    <mergeCell ref="K24:L24"/>
    <mergeCell ref="E25:F25"/>
    <mergeCell ref="G25:H25"/>
    <mergeCell ref="W8:Z8"/>
  </mergeCells>
  <phoneticPr fontId="1"/>
  <pageMargins left="0.78740157480314965" right="0.27559055118110237" top="7.874015748031496E-2" bottom="0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工程内不適合管理票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2024-08-05T00:38:12Z</cp:lastPrinted>
  <dcterms:created xsi:type="dcterms:W3CDTF">2007-07-20T02:54:52Z</dcterms:created>
  <dcterms:modified xsi:type="dcterms:W3CDTF">2024-11-06T13:06:37Z</dcterms:modified>
</cp:coreProperties>
</file>