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/>
  </bookViews>
  <sheets>
    <sheet name="不適合管理票 " sheetId="7" r:id="rId1"/>
    <sheet name="是正・予防処置管理票" sheetId="8" r:id="rId2"/>
  </sheets>
  <definedNames>
    <definedName name="_xlnm.Print_Area" localSheetId="1">是正・予防処置管理票!$B$2:$P$101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7" l="1"/>
  <c r="A45" i="7" l="1"/>
  <c r="A46" i="7"/>
  <c r="AB30" i="7"/>
  <c r="W54" i="7" l="1"/>
  <c r="K54" i="7"/>
  <c r="I54" i="7"/>
  <c r="G54" i="7"/>
  <c r="E54" i="7"/>
  <c r="AE53" i="7"/>
  <c r="W53" i="7"/>
  <c r="M53" i="7"/>
  <c r="A51" i="7"/>
  <c r="AF50" i="7"/>
  <c r="AD50" i="7"/>
  <c r="A50" i="7"/>
  <c r="A49" i="7"/>
  <c r="A48" i="7"/>
  <c r="A47" i="7"/>
  <c r="A43" i="7"/>
  <c r="A42" i="7"/>
  <c r="A41" i="7"/>
  <c r="A40" i="7"/>
  <c r="A39" i="7"/>
  <c r="AA37" i="7"/>
  <c r="P37" i="7"/>
  <c r="E37" i="7"/>
  <c r="E35" i="7"/>
  <c r="AD34" i="7"/>
  <c r="AA34" i="7"/>
  <c r="O34" i="7"/>
  <c r="J34" i="7"/>
  <c r="E33" i="7"/>
</calcChain>
</file>

<file path=xl/sharedStrings.xml><?xml version="1.0" encoding="utf-8"?>
<sst xmlns="http://schemas.openxmlformats.org/spreadsheetml/2006/main" count="173" uniqueCount="111">
  <si>
    <t>数量</t>
    <rPh sb="0" eb="2">
      <t>スウリョウ</t>
    </rPh>
    <phoneticPr fontId="2"/>
  </si>
  <si>
    <t>廃棄</t>
    <rPh sb="0" eb="2">
      <t>ハイキ</t>
    </rPh>
    <phoneticPr fontId="2"/>
  </si>
  <si>
    <t>選別</t>
    <rPh sb="0" eb="2">
      <t>センベツ</t>
    </rPh>
    <phoneticPr fontId="2"/>
  </si>
  <si>
    <t>手直し</t>
    <rPh sb="0" eb="2">
      <t>テナオ</t>
    </rPh>
    <phoneticPr fontId="2"/>
  </si>
  <si>
    <t>担当</t>
    <rPh sb="0" eb="2">
      <t>タントウ</t>
    </rPh>
    <phoneticPr fontId="2"/>
  </si>
  <si>
    <t>処置者</t>
    <rPh sb="0" eb="2">
      <t>ショチ</t>
    </rPh>
    <rPh sb="2" eb="3">
      <t>シャ</t>
    </rPh>
    <phoneticPr fontId="2"/>
  </si>
  <si>
    <t>品証確認</t>
    <rPh sb="0" eb="2">
      <t>ヒンショウ</t>
    </rPh>
    <rPh sb="2" eb="4">
      <t>カクニン</t>
    </rPh>
    <phoneticPr fontId="2"/>
  </si>
  <si>
    <t>発行部門</t>
    <rPh sb="0" eb="2">
      <t>ハッコウ</t>
    </rPh>
    <rPh sb="2" eb="4">
      <t>ブモン</t>
    </rPh>
    <phoneticPr fontId="2"/>
  </si>
  <si>
    <t>発行日</t>
    <rPh sb="0" eb="2">
      <t>ハッコウ</t>
    </rPh>
    <rPh sb="2" eb="3">
      <t>ヒ</t>
    </rPh>
    <phoneticPr fontId="2"/>
  </si>
  <si>
    <t>管理部確認</t>
    <rPh sb="0" eb="2">
      <t>カンリ</t>
    </rPh>
    <rPh sb="2" eb="3">
      <t>ブ</t>
    </rPh>
    <rPh sb="3" eb="5">
      <t>カクニン</t>
    </rPh>
    <phoneticPr fontId="2"/>
  </si>
  <si>
    <t>課長</t>
    <rPh sb="0" eb="2">
      <t>カチョウ</t>
    </rPh>
    <phoneticPr fontId="2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</si>
  <si>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2"/>
  </si>
  <si>
    <t>＊当該部門</t>
    <rPh sb="1" eb="3">
      <t>トウガイ</t>
    </rPh>
    <rPh sb="3" eb="5">
      <t>ブモン</t>
    </rPh>
    <phoneticPr fontId="2"/>
  </si>
  <si>
    <t>品名/図番</t>
    <rPh sb="0" eb="2">
      <t>ヒンメイ</t>
    </rPh>
    <rPh sb="3" eb="5">
      <t>ズバン</t>
    </rPh>
    <phoneticPr fontId="2"/>
  </si>
  <si>
    <t>ロット№</t>
    <phoneticPr fontId="2"/>
  </si>
  <si>
    <t>処置日</t>
    <rPh sb="0" eb="2">
      <t>ショチ</t>
    </rPh>
    <rPh sb="2" eb="3">
      <t>ヒ</t>
    </rPh>
    <phoneticPr fontId="2"/>
  </si>
  <si>
    <t>特採</t>
    <rPh sb="0" eb="2">
      <t>トクサイ</t>
    </rPh>
    <phoneticPr fontId="2"/>
  </si>
  <si>
    <t>主管部門</t>
    <rPh sb="0" eb="2">
      <t>シュカン</t>
    </rPh>
    <rPh sb="2" eb="4">
      <t>ブモン</t>
    </rPh>
    <phoneticPr fontId="2"/>
  </si>
  <si>
    <t>関連部門</t>
    <rPh sb="0" eb="2">
      <t>カンレン</t>
    </rPh>
    <rPh sb="2" eb="4">
      <t>ブモン</t>
    </rPh>
    <phoneticPr fontId="2"/>
  </si>
  <si>
    <t>品証受付番号</t>
    <rPh sb="0" eb="2">
      <t>ヒンショウ</t>
    </rPh>
    <rPh sb="2" eb="4">
      <t>ウケツケ</t>
    </rPh>
    <rPh sb="4" eb="6">
      <t>バンゴウ</t>
    </rPh>
    <phoneticPr fontId="2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</si>
  <si>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2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</si>
  <si>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2"/>
  </si>
  <si>
    <t>①</t>
    <phoneticPr fontId="2"/>
  </si>
  <si>
    <t>➁</t>
    <phoneticPr fontId="2"/>
  </si>
  <si>
    <t>④</t>
    <phoneticPr fontId="2"/>
  </si>
  <si>
    <t>③当該部門</t>
    <rPh sb="1" eb="3">
      <t>トウガイ</t>
    </rPh>
    <rPh sb="3" eb="5">
      <t>ブモン</t>
    </rPh>
    <phoneticPr fontId="2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</si>
  <si>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2"/>
  </si>
  <si>
    <t>①不適合の内容・性質</t>
    <rPh sb="1" eb="4">
      <t>フテキゴウ</t>
    </rPh>
    <rPh sb="5" eb="7">
      <t>ナイヨウ</t>
    </rPh>
    <rPh sb="8" eb="10">
      <t>セイシツ</t>
    </rPh>
    <phoneticPr fontId="2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</si>
  <si>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2"/>
  </si>
  <si>
    <t>④是正処置の必要性　（　要　　不要　）</t>
    <phoneticPr fontId="2"/>
  </si>
  <si>
    <t>製造2部　成形課</t>
    <rPh sb="0" eb="2">
      <t>セイゾウ</t>
    </rPh>
    <rPh sb="3" eb="4">
      <t>ブ</t>
    </rPh>
    <rPh sb="5" eb="7">
      <t>セイケイ</t>
    </rPh>
    <rPh sb="7" eb="8">
      <t>カ</t>
    </rPh>
    <phoneticPr fontId="2"/>
  </si>
  <si>
    <t>課長</t>
    <rPh sb="0" eb="1">
      <t>カ</t>
    </rPh>
    <rPh sb="1" eb="2">
      <t>チョウ</t>
    </rPh>
    <phoneticPr fontId="2"/>
  </si>
  <si>
    <t>東京材料（株）</t>
    <rPh sb="0" eb="2">
      <t>トウキョウ</t>
    </rPh>
    <rPh sb="2" eb="4">
      <t>ザイリョウ</t>
    </rPh>
    <rPh sb="4" eb="7">
      <t>カブ</t>
    </rPh>
    <phoneticPr fontId="2"/>
  </si>
  <si>
    <t>シルバーレン　パッションオレンジ</t>
    <phoneticPr fontId="2"/>
  </si>
  <si>
    <t>25ｋｇ</t>
    <phoneticPr fontId="2"/>
  </si>
  <si>
    <t>同一ロット残400ｋｇについては供給時に確認しながら</t>
    <rPh sb="0" eb="2">
      <t>ドウイツ</t>
    </rPh>
    <rPh sb="5" eb="6">
      <t>ザン</t>
    </rPh>
    <rPh sb="16" eb="19">
      <t>キョウキュウジ</t>
    </rPh>
    <rPh sb="20" eb="22">
      <t>カクニン</t>
    </rPh>
    <phoneticPr fontId="2"/>
  </si>
  <si>
    <t>使用致します。</t>
    <rPh sb="0" eb="2">
      <t>シヨウ</t>
    </rPh>
    <rPh sb="2" eb="3">
      <t>イタ</t>
    </rPh>
    <phoneticPr fontId="2"/>
  </si>
  <si>
    <t>9/5の18：00材料供給時に異材が発見された。</t>
    <rPh sb="9" eb="11">
      <t>ザイリョウ</t>
    </rPh>
    <rPh sb="11" eb="14">
      <t>キョウキュウジ</t>
    </rPh>
    <rPh sb="15" eb="17">
      <t>イザイ</t>
    </rPh>
    <rPh sb="18" eb="20">
      <t>ハツケン</t>
    </rPh>
    <phoneticPr fontId="2"/>
  </si>
  <si>
    <t>対象製袋は選別し使用致しました。</t>
    <rPh sb="0" eb="2">
      <t>タイショウ</t>
    </rPh>
    <rPh sb="2" eb="4">
      <t>セイタイ</t>
    </rPh>
    <rPh sb="5" eb="7">
      <t>センベツ</t>
    </rPh>
    <rPh sb="8" eb="10">
      <t>シヨウ</t>
    </rPh>
    <rPh sb="10" eb="11">
      <t>イタ</t>
    </rPh>
    <phoneticPr fontId="2"/>
  </si>
  <si>
    <t>該当製袋NO.25（入荷日24/8/26　1.000kg購入品）</t>
    <rPh sb="0" eb="2">
      <t>ガイトウ</t>
    </rPh>
    <rPh sb="2" eb="4">
      <t>セイタイ</t>
    </rPh>
    <rPh sb="10" eb="13">
      <t>ニュウカビ</t>
    </rPh>
    <rPh sb="28" eb="30">
      <t>コウニュウ</t>
    </rPh>
    <rPh sb="30" eb="31">
      <t>ヒン</t>
    </rPh>
    <phoneticPr fontId="2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</si>
  <si>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3"/>
  </si>
  <si>
    <t>件　名</t>
    <rPh sb="0" eb="1">
      <t>ケン</t>
    </rPh>
    <rPh sb="2" eb="3">
      <t>メイ</t>
    </rPh>
    <phoneticPr fontId="13"/>
  </si>
  <si>
    <t>発行日</t>
    <rPh sb="0" eb="3">
      <t>ハッコウビ</t>
    </rPh>
    <phoneticPr fontId="13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</si>
  <si>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3"/>
  </si>
  <si>
    <t>品質保証部　今村</t>
    <rPh sb="0" eb="2">
      <t>ヒンシツ</t>
    </rPh>
    <rPh sb="2" eb="5">
      <t>ホショウブ</t>
    </rPh>
    <rPh sb="6" eb="8">
      <t>イマムラ</t>
    </rPh>
    <phoneticPr fontId="2"/>
  </si>
  <si>
    <t>品番又は</t>
    <rPh sb="0" eb="1">
      <t>シナ</t>
    </rPh>
    <rPh sb="1" eb="2">
      <t>バン</t>
    </rPh>
    <rPh sb="2" eb="3">
      <t>マタ</t>
    </rPh>
    <phoneticPr fontId="13"/>
  </si>
  <si>
    <t>シルバーレン AY564 パッションオレンジ 6.5 P-3431-3</t>
    <phoneticPr fontId="2"/>
  </si>
  <si>
    <t>発生場所</t>
    <rPh sb="0" eb="2">
      <t>ハッセイ</t>
    </rPh>
    <rPh sb="2" eb="4">
      <t>バショ</t>
    </rPh>
    <phoneticPr fontId="13"/>
  </si>
  <si>
    <t>社内</t>
    <rPh sb="0" eb="2">
      <t>シャナイ</t>
    </rPh>
    <phoneticPr fontId="13"/>
  </si>
  <si>
    <t>成型材料供給業者</t>
    <rPh sb="0" eb="2">
      <t>セイケイ</t>
    </rPh>
    <rPh sb="2" eb="4">
      <t>ザイリョウ</t>
    </rPh>
    <rPh sb="4" eb="6">
      <t>キョウキュウ</t>
    </rPh>
    <rPh sb="6" eb="8">
      <t>ギョウシャ</t>
    </rPh>
    <phoneticPr fontId="13"/>
  </si>
  <si>
    <t>プロセス</t>
    <phoneticPr fontId="13"/>
  </si>
  <si>
    <t>社外</t>
    <rPh sb="0" eb="2">
      <t>シャガイ</t>
    </rPh>
    <phoneticPr fontId="13"/>
  </si>
  <si>
    <t>発 生 日</t>
  </si>
  <si>
    <t>責任部門</t>
    <rPh sb="0" eb="2">
      <t>セキニン</t>
    </rPh>
    <rPh sb="2" eb="4">
      <t>ブモン</t>
    </rPh>
    <phoneticPr fontId="13"/>
  </si>
  <si>
    <t>供給業者　　　　　　　　石塚化学産業㈱</t>
    <rPh sb="12" eb="14">
      <t>イシヅカ</t>
    </rPh>
    <rPh sb="14" eb="16">
      <t>カガク</t>
    </rPh>
    <rPh sb="16" eb="18">
      <t>サンギョウ</t>
    </rPh>
    <phoneticPr fontId="2"/>
  </si>
  <si>
    <t>他部門要請</t>
    <rPh sb="0" eb="3">
      <t>タブモン</t>
    </rPh>
    <rPh sb="3" eb="5">
      <t>ヨウセイ</t>
    </rPh>
    <phoneticPr fontId="13"/>
  </si>
  <si>
    <t>生産課</t>
    <rPh sb="0" eb="3">
      <t>セイサンカ</t>
    </rPh>
    <phoneticPr fontId="2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</si>
  <si>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3"/>
  </si>
  <si>
    <t>【発生履歴】　☑初回　　□再発</t>
    <rPh sb="1" eb="3">
      <t>ハッセイ</t>
    </rPh>
    <rPh sb="3" eb="5">
      <t>リレキ</t>
    </rPh>
    <rPh sb="13" eb="14">
      <t>サイ</t>
    </rPh>
    <rPh sb="14" eb="15">
      <t>ハツ</t>
    </rPh>
    <phoneticPr fontId="13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</si>
  <si>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3"/>
  </si>
  <si>
    <t>【現品処置】　□返却　□選別　□手直し　□特採　□その他</t>
    <rPh sb="1" eb="3">
      <t>ゲンピン</t>
    </rPh>
    <rPh sb="3" eb="5">
      <t>ショチ</t>
    </rPh>
    <phoneticPr fontId="13"/>
  </si>
  <si>
    <t>【処置結果】　□再納入　□代品納入　□再格付　□無し</t>
    <rPh sb="1" eb="3">
      <t>ショチ</t>
    </rPh>
    <rPh sb="3" eb="5">
      <t>ケッカ</t>
    </rPh>
    <phoneticPr fontId="13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</si>
  <si>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3"/>
  </si>
  <si>
    <t>担当</t>
    <rPh sb="0" eb="2">
      <t>タントウ</t>
    </rPh>
    <phoneticPr fontId="13"/>
  </si>
  <si>
    <t>実施日</t>
    <rPh sb="0" eb="2">
      <t>ジッシ</t>
    </rPh>
    <rPh sb="2" eb="3">
      <t>ヒ</t>
    </rPh>
    <phoneticPr fontId="13"/>
  </si>
  <si>
    <t>年　　月　　日</t>
    <rPh sb="0" eb="1">
      <t>ネン</t>
    </rPh>
    <rPh sb="3" eb="4">
      <t>ツキ</t>
    </rPh>
    <rPh sb="6" eb="7">
      <t>ヒ</t>
    </rPh>
    <phoneticPr fontId="13"/>
  </si>
  <si>
    <t>【在庫品の処置】</t>
    <rPh sb="1" eb="3">
      <t>ザイコ</t>
    </rPh>
    <rPh sb="3" eb="4">
      <t>ヒン</t>
    </rPh>
    <rPh sb="5" eb="7">
      <t>ショチ</t>
    </rPh>
    <phoneticPr fontId="13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</si>
  <si>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3"/>
  </si>
  <si>
    <t>【処置結果】</t>
    <rPh sb="1" eb="3">
      <t>ショチ</t>
    </rPh>
    <rPh sb="3" eb="5">
      <t>ケッカ</t>
    </rPh>
    <phoneticPr fontId="13"/>
  </si>
  <si>
    <t>承認（処置部課長）</t>
    <rPh sb="0" eb="2">
      <t>ショウニン</t>
    </rPh>
    <rPh sb="3" eb="5">
      <t>ショチ</t>
    </rPh>
    <rPh sb="5" eb="8">
      <t>ブカチョウ</t>
    </rPh>
    <phoneticPr fontId="13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</si>
  <si>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3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</si>
  <si>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3"/>
  </si>
  <si>
    <t>□設備・治具　□材料　□方法　□人　□測定　□環境</t>
    <rPh sb="1" eb="3">
      <t>セツビ</t>
    </rPh>
    <rPh sb="4" eb="5">
      <t>ジ</t>
    </rPh>
    <rPh sb="5" eb="6">
      <t>グ</t>
    </rPh>
    <rPh sb="8" eb="10">
      <t>ザイリョウ</t>
    </rPh>
    <rPh sb="12" eb="14">
      <t>ホウホウ</t>
    </rPh>
    <rPh sb="16" eb="17">
      <t>ヒト</t>
    </rPh>
    <rPh sb="19" eb="21">
      <t>ソクテイ</t>
    </rPh>
    <rPh sb="23" eb="25">
      <t>カンキョウ</t>
    </rPh>
    <phoneticPr fontId="13"/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</si>
  <si>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3"/>
  </si>
  <si>
    <t>発生原因（なぜなぜ分析）</t>
    <rPh sb="0" eb="2">
      <t>ハッセイ</t>
    </rPh>
    <rPh sb="2" eb="4">
      <t>ゲンイン</t>
    </rPh>
    <rPh sb="9" eb="11">
      <t>ブンセキ</t>
    </rPh>
    <phoneticPr fontId="13"/>
  </si>
  <si>
    <t>ステップ1：</t>
    <phoneticPr fontId="13"/>
  </si>
  <si>
    <t>ステップ2：</t>
    <phoneticPr fontId="13"/>
  </si>
  <si>
    <t>ステップ3：</t>
    <phoneticPr fontId="13"/>
  </si>
  <si>
    <t>ステップ4：</t>
    <phoneticPr fontId="13"/>
  </si>
  <si>
    <t>ステップ5：</t>
    <phoneticPr fontId="13"/>
  </si>
  <si>
    <t>発生対策</t>
    <rPh sb="0" eb="2">
      <t>ハッセイ</t>
    </rPh>
    <rPh sb="2" eb="4">
      <t>タイサク</t>
    </rPh>
    <phoneticPr fontId="13"/>
  </si>
  <si>
    <t>予定日</t>
    <rPh sb="0" eb="2">
      <t>ヨテイ</t>
    </rPh>
    <rPh sb="2" eb="3">
      <t>ヒ</t>
    </rPh>
    <phoneticPr fontId="13"/>
  </si>
  <si>
    <t>実施者</t>
    <rPh sb="0" eb="2">
      <t>ジッシ</t>
    </rPh>
    <rPh sb="2" eb="3">
      <t>シャ</t>
    </rPh>
    <phoneticPr fontId="13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</si>
  <si>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3"/>
  </si>
  <si>
    <t>流出対策</t>
    <rPh sb="0" eb="2">
      <t>リュウシュツ</t>
    </rPh>
    <rPh sb="2" eb="4">
      <t>タイサク</t>
    </rPh>
    <phoneticPr fontId="13"/>
  </si>
  <si>
    <t>2024年　月　　日</t>
    <rPh sb="4" eb="5">
      <t>ネン</t>
    </rPh>
    <rPh sb="6" eb="7">
      <t>ツキ</t>
    </rPh>
    <rPh sb="9" eb="10">
      <t>ヒ</t>
    </rPh>
    <phoneticPr fontId="13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</si>
  <si>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3"/>
  </si>
  <si>
    <t>【効果の確認】</t>
    <rPh sb="1" eb="3">
      <t>コウカ</t>
    </rPh>
    <rPh sb="4" eb="6">
      <t>カクニン</t>
    </rPh>
    <phoneticPr fontId="13"/>
  </si>
  <si>
    <t>確認日</t>
    <rPh sb="0" eb="2">
      <t>カクニン</t>
    </rPh>
    <rPh sb="2" eb="3">
      <t>ヒ</t>
    </rPh>
    <phoneticPr fontId="13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</si>
  <si>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3"/>
  </si>
  <si>
    <t>予定日</t>
    <rPh sb="0" eb="2">
      <t>ヨテイ</t>
    </rPh>
    <rPh sb="2" eb="3">
      <t>ビ</t>
    </rPh>
    <phoneticPr fontId="13"/>
  </si>
  <si>
    <t>【水平展開】</t>
    <rPh sb="1" eb="3">
      <t>スイヘイ</t>
    </rPh>
    <rPh sb="3" eb="5">
      <t>テンカイ</t>
    </rPh>
    <phoneticPr fontId="13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</si>
  <si>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3"/>
  </si>
  <si>
    <t>【処置活動のレビュー】</t>
    <phoneticPr fontId="13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</si>
  <si>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3"/>
  </si>
  <si>
    <t>　　　レビュー日：</t>
    <rPh sb="7" eb="8">
      <t>ビ</t>
    </rPh>
    <phoneticPr fontId="13"/>
  </si>
  <si>
    <t>KH023-QK005-2</t>
    <phoneticPr fontId="13"/>
  </si>
  <si>
    <t>9/5の18：00材料供給時に異材が発見された。</t>
  </si>
  <si>
    <t>成型材料(ペレット)に異材混入</t>
    <rPh sb="0" eb="2">
      <t>セイケイ</t>
    </rPh>
    <rPh sb="2" eb="4">
      <t>ザイリョウ</t>
    </rPh>
    <rPh sb="11" eb="13">
      <t>イザイ</t>
    </rPh>
    <rPh sb="13" eb="15">
      <t>コンニュウ</t>
    </rPh>
    <phoneticPr fontId="2"/>
  </si>
  <si>
    <t>2024.09.06</t>
    <phoneticPr fontId="2"/>
  </si>
  <si>
    <t>成型材料供給業者</t>
    <rPh sb="0" eb="2">
      <t>セイケイ</t>
    </rPh>
    <rPh sb="2" eb="4">
      <t>ザイリョウ</t>
    </rPh>
    <rPh sb="4" eb="6">
      <t>キョウキュウ</t>
    </rPh>
    <rPh sb="6" eb="8">
      <t>ギョウシャ</t>
    </rPh>
    <phoneticPr fontId="2"/>
  </si>
  <si>
    <t>ミツイ生産課/管理部/品証部</t>
    <rPh sb="3" eb="5">
      <t>セイサン</t>
    </rPh>
    <rPh sb="5" eb="6">
      <t>カ</t>
    </rPh>
    <rPh sb="7" eb="10">
      <t>カンリブ</t>
    </rPh>
    <rPh sb="11" eb="14">
      <t>ヒンショウブ</t>
    </rPh>
    <phoneticPr fontId="2"/>
  </si>
  <si>
    <t>黒色ペレット：4号機同一ラインでは6月10日に生産。</t>
    <rPh sb="0" eb="2">
      <t>クロイロ</t>
    </rPh>
    <rPh sb="8" eb="10">
      <t>ゴウキ</t>
    </rPh>
    <rPh sb="10" eb="12">
      <t>ドウイツ</t>
    </rPh>
    <rPh sb="18" eb="19">
      <t>ガツ</t>
    </rPh>
    <rPh sb="21" eb="22">
      <t>ニチ</t>
    </rPh>
    <rPh sb="23" eb="25">
      <t>セイサン</t>
    </rPh>
    <phoneticPr fontId="2"/>
  </si>
  <si>
    <t>隣接号機では５号機で5月31日にPP黒を生産。3号機では黒色生産無し。</t>
    <rPh sb="0" eb="2">
      <t>リンセツ</t>
    </rPh>
    <rPh sb="2" eb="4">
      <t>ゴウキ</t>
    </rPh>
    <rPh sb="7" eb="9">
      <t>ゴウキ</t>
    </rPh>
    <rPh sb="11" eb="12">
      <t>ガツ</t>
    </rPh>
    <rPh sb="14" eb="15">
      <t>ニチ</t>
    </rPh>
    <rPh sb="18" eb="19">
      <t>クロ</t>
    </rPh>
    <rPh sb="20" eb="22">
      <t>セイサン</t>
    </rPh>
    <rPh sb="24" eb="26">
      <t>ゴウキ</t>
    </rPh>
    <rPh sb="28" eb="30">
      <t>クロイロ</t>
    </rPh>
    <rPh sb="30" eb="32">
      <t>セイサン</t>
    </rPh>
    <rPh sb="32" eb="33">
      <t>ナ</t>
    </rPh>
    <phoneticPr fontId="2"/>
  </si>
  <si>
    <t>6号機で6月25日に生産有り。ペレット形状・色が似ており同一品の可能性有り。</t>
    <rPh sb="1" eb="3">
      <t>ゴウキ</t>
    </rPh>
    <rPh sb="5" eb="6">
      <t>ガツ</t>
    </rPh>
    <rPh sb="8" eb="9">
      <t>ニチ</t>
    </rPh>
    <rPh sb="10" eb="12">
      <t>セイサン</t>
    </rPh>
    <rPh sb="12" eb="13">
      <t>ア</t>
    </rPh>
    <rPh sb="19" eb="21">
      <t>ケイジョウ</t>
    </rPh>
    <rPh sb="22" eb="23">
      <t>イロ</t>
    </rPh>
    <rPh sb="24" eb="25">
      <t>ニ</t>
    </rPh>
    <rPh sb="28" eb="30">
      <t>ドウイツ</t>
    </rPh>
    <rPh sb="30" eb="31">
      <t>ヒン</t>
    </rPh>
    <rPh sb="32" eb="35">
      <t>カノウセイ</t>
    </rPh>
    <rPh sb="35" eb="36">
      <t>ア</t>
    </rPh>
    <phoneticPr fontId="2"/>
  </si>
  <si>
    <t>ただし、4号機と5号機の間にビニールカーテンが有り、飛散混入の可能性が低く原因調査中</t>
    <rPh sb="5" eb="7">
      <t>ゴウキ</t>
    </rPh>
    <rPh sb="9" eb="11">
      <t>ゴウキ</t>
    </rPh>
    <rPh sb="12" eb="13">
      <t>アイダ</t>
    </rPh>
    <rPh sb="23" eb="24">
      <t>ア</t>
    </rPh>
    <rPh sb="26" eb="28">
      <t>ヒサン</t>
    </rPh>
    <rPh sb="28" eb="30">
      <t>コンニュウ</t>
    </rPh>
    <rPh sb="31" eb="34">
      <t>カノウセイ</t>
    </rPh>
    <rPh sb="35" eb="36">
      <t>ヒク</t>
    </rPh>
    <rPh sb="37" eb="39">
      <t>ゲンイン</t>
    </rPh>
    <rPh sb="39" eb="41">
      <t>チョウサ</t>
    </rPh>
    <rPh sb="41" eb="42">
      <t>チュウ</t>
    </rPh>
    <phoneticPr fontId="2"/>
  </si>
  <si>
    <t>返却ペレット：FT-IR分析したところ、PPである事を確認致しました。</t>
    <rPh sb="0" eb="2">
      <t>ヘンキャク</t>
    </rPh>
    <rPh sb="12" eb="14">
      <t>ブンセキ</t>
    </rPh>
    <rPh sb="25" eb="26">
      <t>コト</t>
    </rPh>
    <rPh sb="27" eb="29">
      <t>カクニン</t>
    </rPh>
    <rPh sb="29" eb="30">
      <t>イタ</t>
    </rPh>
    <phoneticPr fontId="2"/>
  </si>
  <si>
    <t>該当生産日の隣接工程：2号機・赤色、3号機・白色、5号機・アイボリー、6号機・黒（ただし形状が異なる）</t>
    <rPh sb="0" eb="2">
      <t>ガイトウ</t>
    </rPh>
    <rPh sb="2" eb="5">
      <t>セイサンビ</t>
    </rPh>
    <rPh sb="6" eb="8">
      <t>リンセツ</t>
    </rPh>
    <rPh sb="8" eb="10">
      <t>コウテイ</t>
    </rPh>
    <rPh sb="12" eb="14">
      <t>ゴウキ</t>
    </rPh>
    <rPh sb="15" eb="16">
      <t>アカ</t>
    </rPh>
    <rPh sb="16" eb="17">
      <t>イロ</t>
    </rPh>
    <rPh sb="19" eb="21">
      <t>ゴウキ</t>
    </rPh>
    <rPh sb="22" eb="24">
      <t>シロイロ</t>
    </rPh>
    <rPh sb="26" eb="28">
      <t>ゴウキ</t>
    </rPh>
    <rPh sb="36" eb="38">
      <t>ゴウキ</t>
    </rPh>
    <rPh sb="39" eb="40">
      <t>クロ</t>
    </rPh>
    <rPh sb="44" eb="46">
      <t>ケイジョウ</t>
    </rPh>
    <rPh sb="47" eb="48">
      <t>コト</t>
    </rPh>
    <phoneticPr fontId="2"/>
  </si>
  <si>
    <t>該当ロット・BagNO.の生産日時：2024年7月3日、10時～12時</t>
    <rPh sb="0" eb="2">
      <t>ガイトウ</t>
    </rPh>
    <rPh sb="13" eb="15">
      <t>セイサン</t>
    </rPh>
    <rPh sb="15" eb="17">
      <t>ニチジ</t>
    </rPh>
    <rPh sb="22" eb="23">
      <t>ネン</t>
    </rPh>
    <rPh sb="24" eb="25">
      <t>ガツ</t>
    </rPh>
    <rPh sb="26" eb="27">
      <t>ニチ</t>
    </rPh>
    <rPh sb="30" eb="31">
      <t>ジ</t>
    </rPh>
    <rPh sb="34" eb="35">
      <t>ジ</t>
    </rPh>
    <phoneticPr fontId="2"/>
  </si>
  <si>
    <t>№　　24　-17　　</t>
    <phoneticPr fontId="2"/>
  </si>
  <si>
    <t>管理№　24-17</t>
    <rPh sb="0" eb="2">
      <t>カンリ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</si>
</sst>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\ m&quot;月&quot;\ d&quot;日&quot;"/>
    <numFmt numFmtId="177" formatCode="yyyy&quot;年&quot;m&quot;月&quot;d&quot;日&quot;;@"/>
  </numFmts>
  <fonts count="28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9"/>
      <name val="ＪＳＰ明朝"/>
      <family val="1"/>
      <charset val="128"/>
    </font>
    <font>
      <sz val="9"/>
      <name val="ＪＳＰ明朝"/>
      <family val="3"/>
      <charset val="128"/>
    </font>
    <font>
      <sz val="14"/>
      <name val="ＪＳＰ明朝"/>
      <family val="1"/>
      <charset val="128"/>
    </font>
    <font>
      <sz val="14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1" fillId="0" borderId="0"/>
    <xf numFmtId="0" fontId="1" fillId="0" borderId="0">
      <alignment vertical="center"/>
    </xf>
  </cellStyleXfs>
  <cellXfs count="285">
    <xf numFmtId="0" fontId="0" fillId="0" borderId="0" xfId="0">
      <alignment vertical="center"/>
    </xf>
    <xf numFmtId="0" fontId="3" fillId="0" borderId="0" xfId="0" applyFont="1" applyAlignment="1">
      <alignment vertical="center" shrinkToFi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5" xfId="0" applyFont="1" applyBorder="1" applyAlignment="1">
      <alignment vertical="center" shrinkToFit="1"/>
    </xf>
    <xf numFmtId="0" fontId="4" fillId="0" borderId="14" xfId="0" applyFont="1" applyBorder="1">
      <alignment vertical="center"/>
    </xf>
    <xf numFmtId="0" fontId="5" fillId="0" borderId="14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8" xfId="0" applyFont="1" applyBorder="1">
      <alignment vertical="center"/>
    </xf>
    <xf numFmtId="0" fontId="7" fillId="0" borderId="0" xfId="0" applyFont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vertical="center" shrinkToFit="1"/>
    </xf>
    <xf numFmtId="0" fontId="4" fillId="0" borderId="2" xfId="0" applyFont="1" applyBorder="1">
      <alignment vertical="center"/>
    </xf>
    <xf numFmtId="0" fontId="3" fillId="0" borderId="0" xfId="0" applyFont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0" borderId="18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25" xfId="0" applyFont="1" applyBorder="1">
      <alignment vertical="center"/>
    </xf>
    <xf numFmtId="0" fontId="11" fillId="0" borderId="0" xfId="1"/>
    <xf numFmtId="0" fontId="11" fillId="0" borderId="30" xfId="1" applyBorder="1" applyAlignment="1">
      <alignment horizontal="center"/>
    </xf>
    <xf numFmtId="0" fontId="11" fillId="0" borderId="31" xfId="1" applyBorder="1"/>
    <xf numFmtId="0" fontId="11" fillId="0" borderId="31" xfId="1" applyBorder="1" applyAlignment="1">
      <alignment horizontal="left"/>
    </xf>
    <xf numFmtId="0" fontId="11" fillId="0" borderId="14" xfId="1" applyBorder="1" applyAlignment="1">
      <alignment horizontal="center"/>
    </xf>
    <xf numFmtId="0" fontId="11" fillId="0" borderId="0" xfId="1" applyAlignment="1">
      <alignment vertical="top"/>
    </xf>
    <xf numFmtId="0" fontId="11" fillId="0" borderId="15" xfId="1" applyBorder="1"/>
    <xf numFmtId="0" fontId="11" fillId="0" borderId="33" xfId="1" applyBorder="1" applyAlignment="1">
      <alignment horizontal="center"/>
    </xf>
    <xf numFmtId="0" fontId="11" fillId="0" borderId="34" xfId="1" applyBorder="1" applyAlignment="1">
      <alignment horizontal="center"/>
    </xf>
    <xf numFmtId="0" fontId="11" fillId="0" borderId="18" xfId="1" applyBorder="1" applyAlignment="1">
      <alignment horizontal="center"/>
    </xf>
    <xf numFmtId="0" fontId="11" fillId="0" borderId="11" xfId="1" applyBorder="1" applyAlignment="1">
      <alignment horizontal="center"/>
    </xf>
    <xf numFmtId="0" fontId="11" fillId="0" borderId="14" xfId="1" applyBorder="1"/>
    <xf numFmtId="0" fontId="11" fillId="0" borderId="14" xfId="1" applyBorder="1" applyAlignment="1">
      <alignment horizontal="left"/>
    </xf>
    <xf numFmtId="0" fontId="11" fillId="0" borderId="0" xfId="1" applyAlignment="1">
      <alignment horizontal="left"/>
    </xf>
    <xf numFmtId="0" fontId="11" fillId="0" borderId="15" xfId="1" applyBorder="1" applyAlignment="1">
      <alignment horizontal="left"/>
    </xf>
    <xf numFmtId="0" fontId="17" fillId="0" borderId="15" xfId="1" applyFont="1" applyBorder="1" applyAlignment="1">
      <alignment horizontal="left" vertical="top"/>
    </xf>
    <xf numFmtId="0" fontId="11" fillId="0" borderId="40" xfId="1" applyBorder="1" applyAlignment="1">
      <alignment horizontal="left"/>
    </xf>
    <xf numFmtId="0" fontId="23" fillId="0" borderId="14" xfId="1" applyFont="1" applyBorder="1" applyAlignment="1">
      <alignment horizontal="left" vertical="center"/>
    </xf>
    <xf numFmtId="0" fontId="23" fillId="0" borderId="14" xfId="1" applyFont="1" applyBorder="1" applyAlignment="1">
      <alignment horizontal="left"/>
    </xf>
    <xf numFmtId="0" fontId="23" fillId="0" borderId="0" xfId="1" applyFont="1" applyAlignment="1">
      <alignment horizontal="left"/>
    </xf>
    <xf numFmtId="0" fontId="11" fillId="0" borderId="41" xfId="1" applyBorder="1" applyAlignment="1">
      <alignment horizontal="left"/>
    </xf>
    <xf numFmtId="0" fontId="11" fillId="0" borderId="11" xfId="1" applyBorder="1" applyAlignment="1">
      <alignment horizontal="left"/>
    </xf>
    <xf numFmtId="0" fontId="23" fillId="0" borderId="11" xfId="1" applyFont="1" applyBorder="1" applyAlignment="1">
      <alignment horizontal="right" vertical="center"/>
    </xf>
    <xf numFmtId="0" fontId="11" fillId="0" borderId="11" xfId="1" applyBorder="1" applyAlignment="1">
      <alignment horizontal="right"/>
    </xf>
    <xf numFmtId="0" fontId="11" fillId="0" borderId="0" xfId="1" applyAlignment="1">
      <alignment horizontal="right"/>
    </xf>
    <xf numFmtId="0" fontId="11" fillId="0" borderId="0" xfId="1" applyAlignment="1">
      <alignment horizontal="center"/>
    </xf>
    <xf numFmtId="0" fontId="11" fillId="0" borderId="15" xfId="1" applyBorder="1" applyAlignment="1">
      <alignment horizontal="center"/>
    </xf>
    <xf numFmtId="0" fontId="25" fillId="0" borderId="31" xfId="1" applyFont="1" applyBorder="1" applyAlignment="1">
      <alignment horizontal="left" vertical="center" shrinkToFit="1"/>
    </xf>
    <xf numFmtId="0" fontId="11" fillId="0" borderId="31" xfId="1" applyBorder="1" applyAlignment="1">
      <alignment vertical="top" shrinkToFit="1"/>
    </xf>
    <xf numFmtId="0" fontId="11" fillId="0" borderId="32" xfId="1" applyBorder="1" applyAlignment="1">
      <alignment vertical="top" shrinkToFit="1"/>
    </xf>
    <xf numFmtId="0" fontId="11" fillId="0" borderId="0" xfId="1" applyAlignment="1">
      <alignment horizontal="left" vertical="top"/>
    </xf>
    <xf numFmtId="0" fontId="11" fillId="0" borderId="15" xfId="1" applyBorder="1" applyAlignment="1">
      <alignment horizontal="left" vertical="top"/>
    </xf>
    <xf numFmtId="0" fontId="11" fillId="0" borderId="0" xfId="1" applyAlignment="1">
      <alignment horizontal="left" vertical="center"/>
    </xf>
    <xf numFmtId="0" fontId="11" fillId="0" borderId="14" xfId="1" applyBorder="1" applyAlignment="1">
      <alignment horizontal="left" vertical="top"/>
    </xf>
    <xf numFmtId="0" fontId="23" fillId="0" borderId="2" xfId="1" applyFont="1" applyBorder="1" applyAlignment="1">
      <alignment horizontal="right" vertical="center"/>
    </xf>
    <xf numFmtId="0" fontId="23" fillId="0" borderId="7" xfId="1" applyFont="1" applyBorder="1" applyAlignment="1">
      <alignment horizontal="right" vertical="center"/>
    </xf>
    <xf numFmtId="0" fontId="11" fillId="0" borderId="12" xfId="1" applyBorder="1" applyAlignment="1">
      <alignment horizontal="left" vertical="top"/>
    </xf>
    <xf numFmtId="0" fontId="11" fillId="0" borderId="5" xfId="1" applyBorder="1" applyAlignment="1">
      <alignment horizontal="left" vertical="top"/>
    </xf>
    <xf numFmtId="0" fontId="11" fillId="0" borderId="5" xfId="1" applyBorder="1" applyAlignment="1">
      <alignment horizontal="right" vertical="top"/>
    </xf>
    <xf numFmtId="0" fontId="23" fillId="0" borderId="5" xfId="1" applyFont="1" applyBorder="1" applyAlignment="1">
      <alignment horizontal="right" vertical="center"/>
    </xf>
    <xf numFmtId="0" fontId="23" fillId="0" borderId="42" xfId="1" applyFont="1" applyBorder="1" applyAlignment="1">
      <alignment horizontal="left"/>
    </xf>
    <xf numFmtId="0" fontId="11" fillId="0" borderId="18" xfId="1" applyBorder="1" applyAlignment="1">
      <alignment horizontal="left" vertical="top"/>
    </xf>
    <xf numFmtId="0" fontId="11" fillId="0" borderId="26" xfId="1" applyBorder="1" applyAlignment="1">
      <alignment horizontal="left" vertical="top"/>
    </xf>
    <xf numFmtId="0" fontId="11" fillId="0" borderId="0" xfId="1" quotePrefix="1" applyAlignment="1">
      <alignment horizontal="center"/>
    </xf>
    <xf numFmtId="0" fontId="24" fillId="0" borderId="5" xfId="1" applyFont="1" applyBorder="1" applyAlignment="1">
      <alignment horizontal="left" vertical="top"/>
    </xf>
    <xf numFmtId="0" fontId="24" fillId="0" borderId="25" xfId="1" applyFont="1" applyBorder="1" applyAlignment="1">
      <alignment horizontal="left" vertical="top"/>
    </xf>
    <xf numFmtId="0" fontId="11" fillId="0" borderId="41" xfId="1" applyBorder="1" applyAlignment="1">
      <alignment horizontal="left" vertical="top"/>
    </xf>
    <xf numFmtId="0" fontId="11" fillId="0" borderId="11" xfId="1" applyBorder="1" applyAlignment="1">
      <alignment horizontal="left" vertical="top"/>
    </xf>
    <xf numFmtId="0" fontId="11" fillId="0" borderId="11" xfId="1" applyBorder="1" applyAlignment="1">
      <alignment horizontal="right" vertical="top"/>
    </xf>
    <xf numFmtId="0" fontId="11" fillId="0" borderId="4" xfId="1" applyBorder="1" applyAlignment="1">
      <alignment horizontal="right"/>
    </xf>
    <xf numFmtId="0" fontId="23" fillId="0" borderId="3" xfId="1" applyFont="1" applyBorder="1" applyAlignment="1">
      <alignment horizontal="right" vertical="center"/>
    </xf>
    <xf numFmtId="0" fontId="23" fillId="0" borderId="9" xfId="1" applyFont="1" applyBorder="1" applyAlignment="1">
      <alignment horizontal="right" vertical="center"/>
    </xf>
    <xf numFmtId="0" fontId="23" fillId="3" borderId="14" xfId="1" applyFont="1" applyFill="1" applyBorder="1" applyAlignment="1">
      <alignment horizontal="left" vertical="center"/>
    </xf>
    <xf numFmtId="0" fontId="11" fillId="3" borderId="0" xfId="1" applyFill="1" applyAlignment="1">
      <alignment horizontal="left" vertical="top"/>
    </xf>
    <xf numFmtId="0" fontId="11" fillId="3" borderId="0" xfId="1" applyFill="1" applyAlignment="1">
      <alignment horizontal="right" vertical="top"/>
    </xf>
    <xf numFmtId="0" fontId="23" fillId="3" borderId="0" xfId="1" applyFont="1" applyFill="1" applyAlignment="1">
      <alignment horizontal="right" vertical="top"/>
    </xf>
    <xf numFmtId="0" fontId="11" fillId="3" borderId="0" xfId="1" applyFill="1" applyAlignment="1">
      <alignment horizontal="center"/>
    </xf>
    <xf numFmtId="0" fontId="11" fillId="3" borderId="15" xfId="1" applyFill="1" applyBorder="1" applyAlignment="1">
      <alignment horizontal="center"/>
    </xf>
    <xf numFmtId="0" fontId="11" fillId="3" borderId="14" xfId="1" applyFill="1" applyBorder="1" applyAlignment="1">
      <alignment horizontal="left" vertical="top"/>
    </xf>
    <xf numFmtId="0" fontId="11" fillId="3" borderId="41" xfId="1" applyFill="1" applyBorder="1" applyAlignment="1">
      <alignment horizontal="left" vertical="top"/>
    </xf>
    <xf numFmtId="0" fontId="11" fillId="3" borderId="11" xfId="1" applyFill="1" applyBorder="1" applyAlignment="1">
      <alignment horizontal="left" vertical="top"/>
    </xf>
    <xf numFmtId="0" fontId="11" fillId="3" borderId="11" xfId="1" applyFill="1" applyBorder="1" applyAlignment="1">
      <alignment horizontal="right" vertical="top"/>
    </xf>
    <xf numFmtId="0" fontId="23" fillId="3" borderId="11" xfId="1" applyFont="1" applyFill="1" applyBorder="1" applyAlignment="1">
      <alignment horizontal="right" vertical="top"/>
    </xf>
    <xf numFmtId="0" fontId="23" fillId="3" borderId="3" xfId="1" applyFont="1" applyFill="1" applyBorder="1" applyAlignment="1">
      <alignment horizontal="right" vertical="center"/>
    </xf>
    <xf numFmtId="0" fontId="23" fillId="3" borderId="9" xfId="1" applyFont="1" applyFill="1" applyBorder="1" applyAlignment="1">
      <alignment horizontal="right" vertical="center"/>
    </xf>
    <xf numFmtId="0" fontId="11" fillId="0" borderId="0" xfId="1" applyAlignment="1">
      <alignment horizontal="right" vertical="top"/>
    </xf>
    <xf numFmtId="0" fontId="23" fillId="0" borderId="0" xfId="1" applyFont="1" applyAlignment="1">
      <alignment horizontal="right" vertical="top"/>
    </xf>
    <xf numFmtId="0" fontId="11" fillId="0" borderId="14" xfId="1" applyBorder="1" applyAlignment="1">
      <alignment horizontal="left" vertical="center"/>
    </xf>
    <xf numFmtId="0" fontId="23" fillId="0" borderId="14" xfId="1" applyFont="1" applyBorder="1" applyAlignment="1">
      <alignment horizontal="left" vertical="top"/>
    </xf>
    <xf numFmtId="0" fontId="11" fillId="3" borderId="44" xfId="1" applyFill="1" applyBorder="1"/>
    <xf numFmtId="0" fontId="11" fillId="3" borderId="15" xfId="1" applyFill="1" applyBorder="1"/>
    <xf numFmtId="0" fontId="11" fillId="3" borderId="38" xfId="1" applyFill="1" applyBorder="1"/>
    <xf numFmtId="0" fontId="11" fillId="3" borderId="40" xfId="1" applyFill="1" applyBorder="1"/>
    <xf numFmtId="0" fontId="3" fillId="0" borderId="1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56" fontId="3" fillId="0" borderId="1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27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shrinkToFit="1"/>
    </xf>
    <xf numFmtId="0" fontId="3" fillId="0" borderId="26" xfId="0" applyFont="1" applyBorder="1" applyAlignment="1">
      <alignment horizontal="left" vertical="center" shrinkToFit="1"/>
    </xf>
    <xf numFmtId="0" fontId="3" fillId="0" borderId="21" xfId="0" applyFont="1" applyBorder="1" applyAlignment="1">
      <alignment horizontal="left" vertical="center" shrinkToFit="1"/>
    </xf>
    <xf numFmtId="0" fontId="3" fillId="0" borderId="25" xfId="0" applyFont="1" applyBorder="1" applyAlignment="1">
      <alignment horizontal="left" vertical="center" shrinkToFit="1"/>
    </xf>
    <xf numFmtId="0" fontId="11" fillId="3" borderId="14" xfId="1" applyFill="1" applyBorder="1" applyAlignment="1">
      <alignment horizontal="center"/>
    </xf>
    <xf numFmtId="0" fontId="11" fillId="3" borderId="0" xfId="1" applyFill="1" applyAlignment="1">
      <alignment horizontal="center"/>
    </xf>
    <xf numFmtId="0" fontId="11" fillId="3" borderId="20" xfId="1" applyFill="1" applyBorder="1" applyAlignment="1">
      <alignment horizontal="center"/>
    </xf>
    <xf numFmtId="0" fontId="17" fillId="3" borderId="2" xfId="1" applyFont="1" applyFill="1" applyBorder="1" applyAlignment="1">
      <alignment horizontal="center" vertical="center"/>
    </xf>
    <xf numFmtId="0" fontId="26" fillId="3" borderId="27" xfId="1" applyFont="1" applyFill="1" applyBorder="1" applyAlignment="1">
      <alignment horizontal="center" vertical="center"/>
    </xf>
    <xf numFmtId="0" fontId="11" fillId="3" borderId="14" xfId="1" applyFill="1" applyBorder="1" applyAlignment="1">
      <alignment horizontal="left"/>
    </xf>
    <xf numFmtId="0" fontId="11" fillId="3" borderId="0" xfId="1" applyFill="1" applyAlignment="1">
      <alignment horizontal="left"/>
    </xf>
    <xf numFmtId="0" fontId="11" fillId="3" borderId="5" xfId="1" applyFill="1" applyBorder="1" applyAlignment="1">
      <alignment horizontal="left"/>
    </xf>
    <xf numFmtId="0" fontId="11" fillId="3" borderId="22" xfId="1" applyFill="1" applyBorder="1" applyAlignment="1">
      <alignment horizontal="left"/>
    </xf>
    <xf numFmtId="0" fontId="11" fillId="3" borderId="41" xfId="1" applyFill="1" applyBorder="1" applyAlignment="1">
      <alignment vertical="center" shrinkToFit="1"/>
    </xf>
    <xf numFmtId="0" fontId="11" fillId="3" borderId="11" xfId="1" applyFill="1" applyBorder="1" applyAlignment="1">
      <alignment vertical="center" shrinkToFit="1"/>
    </xf>
    <xf numFmtId="0" fontId="23" fillId="3" borderId="3" xfId="1" applyFont="1" applyFill="1" applyBorder="1" applyAlignment="1">
      <alignment horizontal="center" vertical="center"/>
    </xf>
    <xf numFmtId="0" fontId="23" fillId="3" borderId="9" xfId="1" applyFont="1" applyFill="1" applyBorder="1" applyAlignment="1">
      <alignment horizontal="center" vertical="center"/>
    </xf>
    <xf numFmtId="177" fontId="27" fillId="3" borderId="9" xfId="1" applyNumberFormat="1" applyFont="1" applyFill="1" applyBorder="1" applyAlignment="1">
      <alignment horizontal="center" vertical="center"/>
    </xf>
    <xf numFmtId="177" fontId="27" fillId="3" borderId="10" xfId="1" applyNumberFormat="1" applyFont="1" applyFill="1" applyBorder="1" applyAlignment="1">
      <alignment horizontal="center" vertical="center"/>
    </xf>
    <xf numFmtId="0" fontId="24" fillId="0" borderId="17" xfId="1" applyFont="1" applyBorder="1" applyAlignment="1">
      <alignment horizontal="left" vertical="top"/>
    </xf>
    <xf numFmtId="0" fontId="24" fillId="0" borderId="26" xfId="1" applyFont="1" applyBorder="1" applyAlignment="1">
      <alignment horizontal="left" vertical="top"/>
    </xf>
    <xf numFmtId="0" fontId="23" fillId="0" borderId="13" xfId="1" applyFont="1" applyBorder="1" applyAlignment="1">
      <alignment vertical="center" shrinkToFit="1"/>
    </xf>
    <xf numFmtId="0" fontId="23" fillId="0" borderId="9" xfId="1" applyFont="1" applyBorder="1" applyAlignment="1">
      <alignment vertical="center" shrinkToFit="1"/>
    </xf>
    <xf numFmtId="0" fontId="23" fillId="0" borderId="10" xfId="1" applyFont="1" applyBorder="1" applyAlignment="1">
      <alignment vertical="center" shrinkToFit="1"/>
    </xf>
    <xf numFmtId="0" fontId="23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right" vertical="center"/>
    </xf>
    <xf numFmtId="0" fontId="11" fillId="0" borderId="38" xfId="1" applyBorder="1" applyAlignment="1">
      <alignment horizontal="center"/>
    </xf>
    <xf numFmtId="0" fontId="11" fillId="0" borderId="40" xfId="1" applyBorder="1" applyAlignment="1">
      <alignment horizontal="center"/>
    </xf>
    <xf numFmtId="0" fontId="23" fillId="3" borderId="14" xfId="1" applyFont="1" applyFill="1" applyBorder="1" applyAlignment="1">
      <alignment horizontal="left" vertical="center" shrinkToFit="1"/>
    </xf>
    <xf numFmtId="0" fontId="23" fillId="3" borderId="0" xfId="1" applyFont="1" applyFill="1" applyAlignment="1">
      <alignment horizontal="left" vertical="center" shrinkToFit="1"/>
    </xf>
    <xf numFmtId="0" fontId="11" fillId="3" borderId="15" xfId="1" applyFill="1" applyBorder="1" applyAlignment="1">
      <alignment horizontal="left"/>
    </xf>
    <xf numFmtId="0" fontId="23" fillId="3" borderId="9" xfId="1" applyFont="1" applyFill="1" applyBorder="1" applyAlignment="1">
      <alignment horizontal="right" vertical="center"/>
    </xf>
    <xf numFmtId="0" fontId="23" fillId="3" borderId="10" xfId="1" applyFont="1" applyFill="1" applyBorder="1" applyAlignment="1">
      <alignment horizontal="right" vertical="center"/>
    </xf>
    <xf numFmtId="0" fontId="11" fillId="3" borderId="38" xfId="1" applyFill="1" applyBorder="1" applyAlignment="1">
      <alignment horizontal="center"/>
    </xf>
    <xf numFmtId="0" fontId="11" fillId="3" borderId="40" xfId="1" applyFill="1" applyBorder="1" applyAlignment="1">
      <alignment horizontal="center"/>
    </xf>
    <xf numFmtId="0" fontId="11" fillId="0" borderId="43" xfId="1" applyBorder="1" applyAlignment="1">
      <alignment horizontal="left" shrinkToFit="1"/>
    </xf>
    <xf numFmtId="0" fontId="11" fillId="0" borderId="4" xfId="1" applyBorder="1" applyAlignment="1">
      <alignment horizontal="left" shrinkToFit="1"/>
    </xf>
    <xf numFmtId="0" fontId="23" fillId="2" borderId="9" xfId="1" applyFont="1" applyFill="1" applyBorder="1" applyAlignment="1">
      <alignment horizontal="right" vertical="center"/>
    </xf>
    <xf numFmtId="0" fontId="23" fillId="2" borderId="10" xfId="1" applyFont="1" applyFill="1" applyBorder="1" applyAlignment="1">
      <alignment horizontal="right" vertical="center"/>
    </xf>
    <xf numFmtId="177" fontId="11" fillId="0" borderId="38" xfId="1" applyNumberFormat="1" applyBorder="1" applyAlignment="1">
      <alignment horizontal="center"/>
    </xf>
    <xf numFmtId="177" fontId="11" fillId="0" borderId="40" xfId="1" applyNumberFormat="1" applyBorder="1" applyAlignment="1">
      <alignment horizontal="center"/>
    </xf>
    <xf numFmtId="0" fontId="13" fillId="3" borderId="17" xfId="1" applyFont="1" applyFill="1" applyBorder="1" applyAlignment="1">
      <alignment horizontal="left" vertical="top"/>
    </xf>
    <xf numFmtId="0" fontId="24" fillId="3" borderId="26" xfId="1" applyFont="1" applyFill="1" applyBorder="1" applyAlignment="1">
      <alignment horizontal="left" vertical="top"/>
    </xf>
    <xf numFmtId="0" fontId="11" fillId="3" borderId="21" xfId="1" applyFill="1" applyBorder="1" applyAlignment="1">
      <alignment horizontal="center"/>
    </xf>
    <xf numFmtId="0" fontId="11" fillId="3" borderId="25" xfId="1" applyFill="1" applyBorder="1" applyAlignment="1">
      <alignment horizontal="center"/>
    </xf>
    <xf numFmtId="0" fontId="24" fillId="3" borderId="17" xfId="1" applyFont="1" applyFill="1" applyBorder="1" applyAlignment="1">
      <alignment horizontal="left" vertical="top"/>
    </xf>
    <xf numFmtId="0" fontId="23" fillId="0" borderId="5" xfId="1" applyFont="1" applyBorder="1" applyAlignment="1">
      <alignment horizontal="right" vertical="center"/>
    </xf>
    <xf numFmtId="0" fontId="23" fillId="0" borderId="22" xfId="1" applyFont="1" applyBorder="1" applyAlignment="1">
      <alignment horizontal="right" vertical="center"/>
    </xf>
    <xf numFmtId="0" fontId="23" fillId="0" borderId="7" xfId="1" applyFont="1" applyBorder="1" applyAlignment="1">
      <alignment horizontal="right" vertical="center"/>
    </xf>
    <xf numFmtId="0" fontId="23" fillId="0" borderId="8" xfId="1" applyFont="1" applyBorder="1" applyAlignment="1">
      <alignment horizontal="right" vertical="center"/>
    </xf>
    <xf numFmtId="0" fontId="11" fillId="2" borderId="21" xfId="1" applyFill="1" applyBorder="1" applyAlignment="1">
      <alignment horizontal="center"/>
    </xf>
    <xf numFmtId="0" fontId="11" fillId="2" borderId="25" xfId="1" applyFill="1" applyBorder="1" applyAlignment="1">
      <alignment horizontal="center"/>
    </xf>
    <xf numFmtId="0" fontId="23" fillId="0" borderId="11" xfId="1" applyFont="1" applyBorder="1" applyAlignment="1">
      <alignment horizontal="right" vertical="center"/>
    </xf>
    <xf numFmtId="0" fontId="23" fillId="0" borderId="29" xfId="1" applyFont="1" applyBorder="1" applyAlignment="1">
      <alignment horizontal="right" vertical="center"/>
    </xf>
    <xf numFmtId="0" fontId="23" fillId="2" borderId="7" xfId="1" applyFont="1" applyFill="1" applyBorder="1" applyAlignment="1">
      <alignment horizontal="right" vertical="center"/>
    </xf>
    <xf numFmtId="0" fontId="23" fillId="2" borderId="8" xfId="1" applyFont="1" applyFill="1" applyBorder="1" applyAlignment="1">
      <alignment horizontal="right" vertical="center"/>
    </xf>
    <xf numFmtId="0" fontId="24" fillId="2" borderId="17" xfId="1" applyFont="1" applyFill="1" applyBorder="1" applyAlignment="1">
      <alignment horizontal="left" vertical="top"/>
    </xf>
    <xf numFmtId="0" fontId="24" fillId="2" borderId="26" xfId="1" applyFont="1" applyFill="1" applyBorder="1" applyAlignment="1">
      <alignment horizontal="left" vertical="top"/>
    </xf>
    <xf numFmtId="0" fontId="13" fillId="0" borderId="17" xfId="1" applyFont="1" applyBorder="1" applyAlignment="1">
      <alignment horizontal="left" vertical="top"/>
    </xf>
    <xf numFmtId="0" fontId="11" fillId="0" borderId="21" xfId="1" applyBorder="1" applyAlignment="1">
      <alignment horizontal="center"/>
    </xf>
    <xf numFmtId="0" fontId="11" fillId="0" borderId="25" xfId="1" applyBorder="1" applyAlignment="1">
      <alignment horizontal="center"/>
    </xf>
    <xf numFmtId="0" fontId="23" fillId="0" borderId="30" xfId="1" applyFont="1" applyBorder="1" applyAlignment="1">
      <alignment horizontal="left" vertical="center" shrinkToFit="1"/>
    </xf>
    <xf numFmtId="0" fontId="23" fillId="0" borderId="31" xfId="1" applyFont="1" applyBorder="1" applyAlignment="1">
      <alignment horizontal="left" vertical="center" shrinkToFit="1"/>
    </xf>
    <xf numFmtId="0" fontId="23" fillId="0" borderId="14" xfId="1" applyFont="1" applyBorder="1" applyAlignment="1">
      <alignment horizontal="left"/>
    </xf>
    <xf numFmtId="0" fontId="23" fillId="0" borderId="0" xfId="1" applyFont="1" applyAlignment="1">
      <alignment horizontal="left"/>
    </xf>
    <xf numFmtId="0" fontId="11" fillId="0" borderId="17" xfId="1" applyBorder="1" applyAlignment="1">
      <alignment horizontal="center" wrapText="1"/>
    </xf>
    <xf numFmtId="0" fontId="11" fillId="0" borderId="18" xfId="1" applyBorder="1" applyAlignment="1">
      <alignment horizontal="center" wrapText="1"/>
    </xf>
    <xf numFmtId="0" fontId="11" fillId="0" borderId="19" xfId="1" applyBorder="1" applyAlignment="1">
      <alignment horizontal="center" wrapText="1"/>
    </xf>
    <xf numFmtId="0" fontId="11" fillId="0" borderId="21" xfId="1" applyBorder="1" applyAlignment="1">
      <alignment horizontal="center" wrapText="1"/>
    </xf>
    <xf numFmtId="0" fontId="11" fillId="0" borderId="5" xfId="1" applyBorder="1" applyAlignment="1">
      <alignment horizontal="center" wrapText="1"/>
    </xf>
    <xf numFmtId="0" fontId="11" fillId="0" borderId="22" xfId="1" applyBorder="1" applyAlignment="1">
      <alignment horizontal="center" wrapText="1"/>
    </xf>
    <xf numFmtId="0" fontId="11" fillId="0" borderId="35" xfId="1" applyBorder="1" applyAlignment="1">
      <alignment horizontal="center" vertical="center"/>
    </xf>
    <xf numFmtId="0" fontId="11" fillId="0" borderId="36" xfId="1" applyBorder="1" applyAlignment="1">
      <alignment horizontal="center" vertical="center"/>
    </xf>
    <xf numFmtId="0" fontId="11" fillId="0" borderId="17" xfId="1" applyBorder="1" applyAlignment="1">
      <alignment horizontal="center" vertical="center"/>
    </xf>
    <xf numFmtId="0" fontId="11" fillId="0" borderId="18" xfId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0" fontId="11" fillId="0" borderId="21" xfId="1" applyBorder="1" applyAlignment="1">
      <alignment horizontal="center" vertical="center"/>
    </xf>
    <xf numFmtId="0" fontId="11" fillId="0" borderId="5" xfId="1" applyBorder="1" applyAlignment="1">
      <alignment horizontal="center" vertical="center"/>
    </xf>
    <xf numFmtId="0" fontId="11" fillId="0" borderId="33" xfId="1" applyBorder="1" applyAlignment="1">
      <alignment horizontal="center"/>
    </xf>
    <xf numFmtId="0" fontId="11" fillId="0" borderId="37" xfId="1" applyBorder="1" applyAlignment="1">
      <alignment horizontal="center"/>
    </xf>
    <xf numFmtId="177" fontId="22" fillId="0" borderId="17" xfId="1" applyNumberFormat="1" applyFont="1" applyBorder="1" applyAlignment="1">
      <alignment horizontal="center"/>
    </xf>
    <xf numFmtId="177" fontId="22" fillId="0" borderId="18" xfId="1" applyNumberFormat="1" applyFont="1" applyBorder="1" applyAlignment="1">
      <alignment horizontal="center"/>
    </xf>
    <xf numFmtId="177" fontId="22" fillId="0" borderId="19" xfId="1" applyNumberFormat="1" applyFont="1" applyBorder="1" applyAlignment="1">
      <alignment horizontal="center"/>
    </xf>
    <xf numFmtId="177" fontId="22" fillId="0" borderId="38" xfId="1" applyNumberFormat="1" applyFont="1" applyBorder="1" applyAlignment="1">
      <alignment horizontal="center"/>
    </xf>
    <xf numFmtId="177" fontId="22" fillId="0" borderId="11" xfId="1" applyNumberFormat="1" applyFont="1" applyBorder="1" applyAlignment="1">
      <alignment horizontal="center"/>
    </xf>
    <xf numFmtId="177" fontId="22" fillId="0" borderId="29" xfId="1" applyNumberFormat="1" applyFont="1" applyBorder="1" applyAlignment="1">
      <alignment horizontal="center"/>
    </xf>
    <xf numFmtId="0" fontId="11" fillId="0" borderId="35" xfId="1" applyBorder="1" applyAlignment="1">
      <alignment horizontal="center"/>
    </xf>
    <xf numFmtId="0" fontId="11" fillId="0" borderId="39" xfId="1" applyBorder="1" applyAlignment="1">
      <alignment horizontal="center"/>
    </xf>
    <xf numFmtId="0" fontId="11" fillId="0" borderId="38" xfId="1" applyBorder="1" applyAlignment="1">
      <alignment horizontal="center" wrapText="1"/>
    </xf>
    <xf numFmtId="0" fontId="11" fillId="0" borderId="29" xfId="1" applyBorder="1" applyAlignment="1">
      <alignment horizontal="center" wrapText="1"/>
    </xf>
    <xf numFmtId="0" fontId="11" fillId="0" borderId="17" xfId="1" applyBorder="1" applyAlignment="1">
      <alignment horizontal="center"/>
    </xf>
    <xf numFmtId="0" fontId="11" fillId="0" borderId="18" xfId="1" applyBorder="1" applyAlignment="1">
      <alignment horizontal="center"/>
    </xf>
    <xf numFmtId="0" fontId="11" fillId="0" borderId="19" xfId="1" applyBorder="1" applyAlignment="1">
      <alignment horizontal="center"/>
    </xf>
    <xf numFmtId="0" fontId="11" fillId="0" borderId="11" xfId="1" applyBorder="1" applyAlignment="1">
      <alignment horizontal="center"/>
    </xf>
    <xf numFmtId="0" fontId="11" fillId="0" borderId="29" xfId="1" applyBorder="1" applyAlignment="1">
      <alignment horizontal="center"/>
    </xf>
    <xf numFmtId="0" fontId="11" fillId="0" borderId="26" xfId="1" applyBorder="1" applyAlignment="1">
      <alignment horizontal="center"/>
    </xf>
    <xf numFmtId="0" fontId="23" fillId="0" borderId="30" xfId="1" applyFont="1" applyBorder="1" applyAlignment="1">
      <alignment horizontal="left" vertical="center"/>
    </xf>
    <xf numFmtId="0" fontId="23" fillId="0" borderId="31" xfId="1" applyFont="1" applyBorder="1" applyAlignment="1">
      <alignment horizontal="left" vertical="center"/>
    </xf>
    <xf numFmtId="0" fontId="23" fillId="0" borderId="31" xfId="1" applyFont="1" applyBorder="1" applyAlignment="1">
      <alignment horizontal="left"/>
    </xf>
    <xf numFmtId="0" fontId="23" fillId="0" borderId="32" xfId="1" applyFont="1" applyBorder="1" applyAlignment="1">
      <alignment horizontal="left"/>
    </xf>
    <xf numFmtId="0" fontId="11" fillId="0" borderId="41" xfId="1" applyBorder="1" applyAlignment="1">
      <alignment horizontal="left"/>
    </xf>
    <xf numFmtId="0" fontId="11" fillId="0" borderId="11" xfId="1" applyBorder="1" applyAlignment="1">
      <alignment horizontal="left"/>
    </xf>
    <xf numFmtId="0" fontId="12" fillId="0" borderId="31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5" fillId="0" borderId="31" xfId="1" applyFont="1" applyBorder="1" applyAlignment="1">
      <alignment horizontal="left"/>
    </xf>
    <xf numFmtId="0" fontId="15" fillId="0" borderId="32" xfId="1" applyFont="1" applyBorder="1" applyAlignment="1">
      <alignment horizontal="left"/>
    </xf>
    <xf numFmtId="0" fontId="16" fillId="0" borderId="33" xfId="1" applyFont="1" applyBorder="1" applyAlignment="1">
      <alignment horizontal="center"/>
    </xf>
    <xf numFmtId="0" fontId="11" fillId="0" borderId="34" xfId="1" applyBorder="1" applyAlignment="1">
      <alignment horizontal="center"/>
    </xf>
    <xf numFmtId="0" fontId="17" fillId="0" borderId="17" xfId="1" applyFont="1" applyBorder="1" applyAlignment="1">
      <alignment horizontal="left" vertical="center"/>
    </xf>
    <xf numFmtId="0" fontId="17" fillId="0" borderId="18" xfId="1" applyFont="1" applyBorder="1" applyAlignment="1">
      <alignment horizontal="left" vertical="center"/>
    </xf>
    <xf numFmtId="0" fontId="17" fillId="0" borderId="19" xfId="1" applyFont="1" applyBorder="1" applyAlignment="1">
      <alignment horizontal="left" vertical="center"/>
    </xf>
    <xf numFmtId="0" fontId="17" fillId="0" borderId="26" xfId="1" applyFont="1" applyBorder="1" applyAlignment="1">
      <alignment horizontal="left" vertical="center"/>
    </xf>
    <xf numFmtId="176" fontId="11" fillId="0" borderId="21" xfId="1" applyNumberFormat="1" applyBorder="1" applyAlignment="1">
      <alignment horizontal="right"/>
    </xf>
    <xf numFmtId="176" fontId="11" fillId="0" borderId="5" xfId="1" applyNumberFormat="1" applyBorder="1" applyAlignment="1">
      <alignment horizontal="right"/>
    </xf>
    <xf numFmtId="176" fontId="11" fillId="0" borderId="22" xfId="1" applyNumberFormat="1" applyBorder="1" applyAlignment="1">
      <alignment horizontal="right"/>
    </xf>
    <xf numFmtId="0" fontId="19" fillId="0" borderId="5" xfId="1" applyFont="1" applyBorder="1" applyAlignment="1">
      <alignment horizontal="center"/>
    </xf>
    <xf numFmtId="0" fontId="20" fillId="0" borderId="5" xfId="1" applyFont="1" applyBorder="1" applyAlignment="1">
      <alignment horizontal="center"/>
    </xf>
    <xf numFmtId="0" fontId="20" fillId="0" borderId="25" xfId="1" applyFont="1" applyBorder="1" applyAlignment="1">
      <alignment horizont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/>
</file>

<file path=xl/ctrlProps/ctrlProp4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jpe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32</xdr:row>
      <xdr:rowOff>161925</xdr:rowOff>
    </xdr:from>
    <xdr:to>
      <xdr:col>13</xdr:col>
      <xdr:colOff>57150</xdr:colOff>
      <xdr:row>34</xdr:row>
      <xdr:rowOff>66675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32</xdr:row>
      <xdr:rowOff>123825</xdr:rowOff>
    </xdr:from>
    <xdr:ext cx="121931" cy="457240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32</xdr:row>
      <xdr:rowOff>133350</xdr:rowOff>
    </xdr:from>
    <xdr:ext cx="121931" cy="457240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25</xdr:row>
      <xdr:rowOff>193675</xdr:rowOff>
    </xdr:from>
    <xdr:to>
      <xdr:col>3</xdr:col>
      <xdr:colOff>187325</xdr:colOff>
      <xdr:row>27</xdr:row>
      <xdr:rowOff>171450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50</xdr:row>
      <xdr:rowOff>171450</xdr:rowOff>
    </xdr:from>
    <xdr:to>
      <xdr:col>27</xdr:col>
      <xdr:colOff>104775</xdr:colOff>
      <xdr:row>52</xdr:row>
      <xdr:rowOff>38100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5</xdr:row>
      <xdr:rowOff>19050</xdr:rowOff>
    </xdr:from>
    <xdr:to>
      <xdr:col>11</xdr:col>
      <xdr:colOff>104775</xdr:colOff>
      <xdr:row>7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00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133350</xdr:colOff>
      <xdr:row>23</xdr:row>
      <xdr:rowOff>19051</xdr:rowOff>
    </xdr:from>
    <xdr:to>
      <xdr:col>27</xdr:col>
      <xdr:colOff>66675</xdr:colOff>
      <xdr:row>24</xdr:row>
      <xdr:rowOff>19051</xdr:rowOff>
    </xdr:to>
    <xdr:sp macro="" textlink="">
      <xdr:nvSpPr>
        <xdr:cNvPr id="14" name="Oval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114300</xdr:colOff>
      <xdr:row>33</xdr:row>
      <xdr:rowOff>38100</xdr:rowOff>
    </xdr:from>
    <xdr:to>
      <xdr:col>11</xdr:col>
      <xdr:colOff>133350</xdr:colOff>
      <xdr:row>35</xdr:row>
      <xdr:rowOff>19050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66960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9</xdr:row>
      <xdr:rowOff>19051</xdr:rowOff>
    </xdr:from>
    <xdr:to>
      <xdr:col>32</xdr:col>
      <xdr:colOff>180975</xdr:colOff>
      <xdr:row>14</xdr:row>
      <xdr:rowOff>190501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54" t="5064" r="33533" b="22770"/>
        <a:stretch/>
      </xdr:blipFill>
      <xdr:spPr>
        <a:xfrm>
          <a:off x="5029200" y="1914526"/>
          <a:ext cx="1857375" cy="131445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152399</xdr:colOff>
      <xdr:row>5</xdr:row>
      <xdr:rowOff>76199</xdr:rowOff>
    </xdr:from>
    <xdr:to>
      <xdr:col>16</xdr:col>
      <xdr:colOff>76148</xdr:colOff>
      <xdr:row>6</xdr:row>
      <xdr:rowOff>190448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086099" y="1057274"/>
          <a:ext cx="342849" cy="342849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33</xdr:row>
      <xdr:rowOff>57150</xdr:rowOff>
    </xdr:from>
    <xdr:to>
      <xdr:col>16</xdr:col>
      <xdr:colOff>47574</xdr:colOff>
      <xdr:row>34</xdr:row>
      <xdr:rowOff>171399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057525" y="6715125"/>
          <a:ext cx="342849" cy="342849"/>
        </a:xfrm>
        <a:prstGeom prst="rect">
          <a:avLst/>
        </a:prstGeom>
      </xdr:spPr>
    </xdr:pic>
    <xdr:clientData/>
  </xdr:twoCellAnchor>
  <xdr:twoCellAnchor>
    <xdr:from>
      <xdr:col>26</xdr:col>
      <xdr:colOff>114300</xdr:colOff>
      <xdr:row>5</xdr:row>
      <xdr:rowOff>57150</xdr:rowOff>
    </xdr:from>
    <xdr:to>
      <xdr:col>28</xdr:col>
      <xdr:colOff>95250</xdr:colOff>
      <xdr:row>6</xdr:row>
      <xdr:rowOff>200025</xdr:rowOff>
    </xdr:to>
    <xdr:grpSp>
      <xdr:nvGrpSpPr>
        <xdr:cNvPr id="18" name="Group 10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>
          <a:grpSpLocks noChangeAspect="1"/>
        </xdr:cNvGrpSpPr>
      </xdr:nvGrpSpPr>
      <xdr:grpSpPr bwMode="auto">
        <a:xfrm>
          <a:off x="5067300" y="1032510"/>
          <a:ext cx="361950" cy="371475"/>
          <a:chOff x="649" y="118"/>
          <a:chExt cx="66" cy="62"/>
        </a:xfrm>
      </xdr:grpSpPr>
      <xdr:sp macro="" textlink="">
        <xdr:nvSpPr>
          <xdr:cNvPr id="19" name="Oval 101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49" y="118"/>
            <a:ext cx="66" cy="62"/>
          </a:xfrm>
          <a:prstGeom prst="ellipse">
            <a:avLst/>
          </a:prstGeom>
          <a:noFill/>
          <a:ln w="1587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20" name="WordArt 102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spect="1" noChangeArrowheads="1" noChangeShapeType="1" noTextEdit="1"/>
          </xdr:cNvSpPr>
        </xdr:nvSpPr>
        <xdr:spPr bwMode="auto">
          <a:xfrm rot="5400000">
            <a:off x="658" y="128"/>
            <a:ext cx="49" cy="42"/>
          </a:xfrm>
          <a:prstGeom prst="rect">
            <a:avLst/>
          </a:prstGeom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/>
            <a:r>
              <a:rPr lang="ja-JP" altLang="en-US" sz="3600" kern="10" spc="0">
                <a:ln w="9525">
                  <a:solidFill>
                    <a:srgbClr val="FF0000"/>
                  </a:solidFill>
                  <a:round/>
                  <a:headEnd/>
                  <a:tailEnd/>
                </a:ln>
                <a:solidFill>
                  <a:srgbClr val="FF0000"/>
                </a:solidFill>
                <a:effectLst/>
                <a:latin typeface="HG正楷書体-PRO"/>
                <a:ea typeface="HG正楷書体-PRO"/>
              </a:rPr>
              <a:t>今村</a:t>
            </a:r>
          </a:p>
        </xdr:txBody>
      </xdr:sp>
    </xdr:grpSp>
    <xdr:clientData/>
  </xdr:twoCellAnchor>
  <xdr:twoCellAnchor>
    <xdr:from>
      <xdr:col>29</xdr:col>
      <xdr:colOff>123825</xdr:colOff>
      <xdr:row>5</xdr:row>
      <xdr:rowOff>47625</xdr:rowOff>
    </xdr:from>
    <xdr:to>
      <xdr:col>31</xdr:col>
      <xdr:colOff>104775</xdr:colOff>
      <xdr:row>6</xdr:row>
      <xdr:rowOff>205740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/>
        </xdr:cNvGrpSpPr>
      </xdr:nvGrpSpPr>
      <xdr:grpSpPr bwMode="auto">
        <a:xfrm>
          <a:off x="5648325" y="1022985"/>
          <a:ext cx="361950" cy="386715"/>
          <a:chOff x="10287000" y="3257550"/>
          <a:chExt cx="571500" cy="552450"/>
        </a:xfrm>
      </xdr:grpSpPr>
      <xdr:sp macro="" textlink="">
        <xdr:nvSpPr>
          <xdr:cNvPr id="22" name="Oval 324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0287000" y="3257550"/>
            <a:ext cx="571500" cy="552450"/>
          </a:xfrm>
          <a:prstGeom prst="ellipse">
            <a:avLst/>
          </a:prstGeom>
          <a:noFill/>
          <a:ln w="1587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23" name="WordArt 325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5400000">
            <a:off x="10358438" y="3386137"/>
            <a:ext cx="419100" cy="314325"/>
          </a:xfrm>
          <a:prstGeom prst="rect">
            <a:avLst/>
          </a:prstGeom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/>
            <a:r>
              <a:rPr lang="ja-JP" altLang="en-US" sz="3600" kern="10" spc="0">
                <a:ln w="9525">
                  <a:solidFill>
                    <a:srgbClr val="FF0000"/>
                  </a:solidFill>
                  <a:round/>
                  <a:headEnd/>
                  <a:tailEnd/>
                </a:ln>
                <a:solidFill>
                  <a:srgbClr val="FF0000"/>
                </a:solidFill>
                <a:effectLst/>
                <a:latin typeface="HG正楷書体-PRO"/>
                <a:ea typeface="HG正楷書体-PRO"/>
              </a:rPr>
              <a:t>石井</a:t>
            </a:r>
          </a:p>
        </xdr:txBody>
      </xdr:sp>
    </xdr:grpSp>
    <xdr:clientData/>
  </xdr:twoCellAnchor>
  <xdr:twoCellAnchor>
    <xdr:from>
      <xdr:col>30</xdr:col>
      <xdr:colOff>133350</xdr:colOff>
      <xdr:row>24</xdr:row>
      <xdr:rowOff>47625</xdr:rowOff>
    </xdr:from>
    <xdr:to>
      <xdr:col>32</xdr:col>
      <xdr:colOff>114300</xdr:colOff>
      <xdr:row>25</xdr:row>
      <xdr:rowOff>205740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>
          <a:grpSpLocks/>
        </xdr:cNvGrpSpPr>
      </xdr:nvGrpSpPr>
      <xdr:grpSpPr bwMode="auto">
        <a:xfrm>
          <a:off x="5848350" y="5366385"/>
          <a:ext cx="361950" cy="386715"/>
          <a:chOff x="10287000" y="3257550"/>
          <a:chExt cx="571500" cy="552450"/>
        </a:xfrm>
      </xdr:grpSpPr>
      <xdr:sp macro="" textlink="">
        <xdr:nvSpPr>
          <xdr:cNvPr id="25" name="Oval 3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0287000" y="3257550"/>
            <a:ext cx="571500" cy="552450"/>
          </a:xfrm>
          <a:prstGeom prst="ellipse">
            <a:avLst/>
          </a:prstGeom>
          <a:noFill/>
          <a:ln w="1587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26" name="WordArt 3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5400000">
            <a:off x="10358438" y="3386137"/>
            <a:ext cx="419100" cy="314325"/>
          </a:xfrm>
          <a:prstGeom prst="rect">
            <a:avLst/>
          </a:prstGeom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/>
            <a:r>
              <a:rPr lang="ja-JP" altLang="en-US" sz="3600" kern="10" spc="0">
                <a:ln w="9525">
                  <a:solidFill>
                    <a:srgbClr val="FF0000"/>
                  </a:solidFill>
                  <a:round/>
                  <a:headEnd/>
                  <a:tailEnd/>
                </a:ln>
                <a:solidFill>
                  <a:srgbClr val="FF0000"/>
                </a:solidFill>
                <a:effectLst/>
                <a:latin typeface="HG正楷書体-PRO"/>
                <a:ea typeface="HG正楷書体-PRO"/>
              </a:rPr>
              <a:t>石井</a:t>
            </a:r>
          </a:p>
        </xdr:txBody>
      </xdr:sp>
    </xdr:grpSp>
    <xdr:clientData/>
  </xdr:twoCellAnchor>
  <xdr:twoCellAnchor>
    <xdr:from>
      <xdr:col>26</xdr:col>
      <xdr:colOff>114300</xdr:colOff>
      <xdr:row>33</xdr:row>
      <xdr:rowOff>57150</xdr:rowOff>
    </xdr:from>
    <xdr:to>
      <xdr:col>28</xdr:col>
      <xdr:colOff>95250</xdr:colOff>
      <xdr:row>34</xdr:row>
      <xdr:rowOff>200025</xdr:rowOff>
    </xdr:to>
    <xdr:grpSp>
      <xdr:nvGrpSpPr>
        <xdr:cNvPr id="28" name="Group 10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>
          <a:grpSpLocks noChangeAspect="1"/>
        </xdr:cNvGrpSpPr>
      </xdr:nvGrpSpPr>
      <xdr:grpSpPr bwMode="auto">
        <a:xfrm>
          <a:off x="5067300" y="7158990"/>
          <a:ext cx="361950" cy="371475"/>
          <a:chOff x="649" y="118"/>
          <a:chExt cx="66" cy="62"/>
        </a:xfrm>
      </xdr:grpSpPr>
      <xdr:sp macro="" textlink="">
        <xdr:nvSpPr>
          <xdr:cNvPr id="29" name="Oval 10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49" y="118"/>
            <a:ext cx="66" cy="62"/>
          </a:xfrm>
          <a:prstGeom prst="ellipse">
            <a:avLst/>
          </a:prstGeom>
          <a:noFill/>
          <a:ln w="1587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30" name="WordArt 10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spect="1" noChangeArrowheads="1" noChangeShapeType="1" noTextEdit="1"/>
          </xdr:cNvSpPr>
        </xdr:nvSpPr>
        <xdr:spPr bwMode="auto">
          <a:xfrm rot="5400000">
            <a:off x="658" y="128"/>
            <a:ext cx="49" cy="42"/>
          </a:xfrm>
          <a:prstGeom prst="rect">
            <a:avLst/>
          </a:prstGeom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/>
            <a:r>
              <a:rPr lang="ja-JP" altLang="en-US" sz="3600" kern="10" spc="0">
                <a:ln w="9525">
                  <a:solidFill>
                    <a:srgbClr val="FF0000"/>
                  </a:solidFill>
                  <a:round/>
                  <a:headEnd/>
                  <a:tailEnd/>
                </a:ln>
                <a:solidFill>
                  <a:srgbClr val="FF0000"/>
                </a:solidFill>
                <a:effectLst/>
                <a:latin typeface="HG正楷書体-PRO"/>
                <a:ea typeface="HG正楷書体-PRO"/>
              </a:rPr>
              <a:t>今村</a:t>
            </a:r>
          </a:p>
        </xdr:txBody>
      </xdr:sp>
    </xdr:grpSp>
    <xdr:clientData/>
  </xdr:twoCellAnchor>
  <xdr:twoCellAnchor>
    <xdr:from>
      <xdr:col>29</xdr:col>
      <xdr:colOff>123825</xdr:colOff>
      <xdr:row>33</xdr:row>
      <xdr:rowOff>47625</xdr:rowOff>
    </xdr:from>
    <xdr:to>
      <xdr:col>31</xdr:col>
      <xdr:colOff>104775</xdr:colOff>
      <xdr:row>34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>
          <a:grpSpLocks/>
        </xdr:cNvGrpSpPr>
      </xdr:nvGrpSpPr>
      <xdr:grpSpPr bwMode="auto">
        <a:xfrm>
          <a:off x="5648325" y="7149465"/>
          <a:ext cx="361950" cy="386715"/>
          <a:chOff x="10287000" y="3257550"/>
          <a:chExt cx="571500" cy="552450"/>
        </a:xfrm>
      </xdr:grpSpPr>
      <xdr:sp macro="" textlink="">
        <xdr:nvSpPr>
          <xdr:cNvPr id="32" name="Oval 324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10287000" y="3257550"/>
            <a:ext cx="571500" cy="552450"/>
          </a:xfrm>
          <a:prstGeom prst="ellipse">
            <a:avLst/>
          </a:prstGeom>
          <a:noFill/>
          <a:ln w="1587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33" name="WordArt 325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5400000">
            <a:off x="10358438" y="3386137"/>
            <a:ext cx="419100" cy="314325"/>
          </a:xfrm>
          <a:prstGeom prst="rect">
            <a:avLst/>
          </a:prstGeom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/>
            <a:r>
              <a:rPr lang="ja-JP" altLang="en-US" sz="3600" kern="10" spc="0">
                <a:ln w="9525">
                  <a:solidFill>
                    <a:srgbClr val="FF0000"/>
                  </a:solidFill>
                  <a:round/>
                  <a:headEnd/>
                  <a:tailEnd/>
                </a:ln>
                <a:solidFill>
                  <a:srgbClr val="FF0000"/>
                </a:solidFill>
                <a:effectLst/>
                <a:latin typeface="HG正楷書体-PRO"/>
                <a:ea typeface="HG正楷書体-PRO"/>
              </a:rPr>
              <a:t>石井</a:t>
            </a:r>
          </a:p>
        </xdr:txBody>
      </xdr:sp>
    </xdr:grpSp>
    <xdr:clientData/>
  </xdr:twoCellAnchor>
  <xdr:twoCellAnchor>
    <xdr:from>
      <xdr:col>30</xdr:col>
      <xdr:colOff>133350</xdr:colOff>
      <xdr:row>52</xdr:row>
      <xdr:rowOff>47625</xdr:rowOff>
    </xdr:from>
    <xdr:to>
      <xdr:col>32</xdr:col>
      <xdr:colOff>114300</xdr:colOff>
      <xdr:row>53</xdr:row>
      <xdr:rowOff>205740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>
          <a:grpSpLocks/>
        </xdr:cNvGrpSpPr>
      </xdr:nvGrpSpPr>
      <xdr:grpSpPr bwMode="auto">
        <a:xfrm>
          <a:off x="5848350" y="11492865"/>
          <a:ext cx="361950" cy="386715"/>
          <a:chOff x="10287000" y="3257550"/>
          <a:chExt cx="571500" cy="552450"/>
        </a:xfrm>
      </xdr:grpSpPr>
      <xdr:sp macro="" textlink="">
        <xdr:nvSpPr>
          <xdr:cNvPr id="35" name="Oval 32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10287000" y="3257550"/>
            <a:ext cx="571500" cy="552450"/>
          </a:xfrm>
          <a:prstGeom prst="ellipse">
            <a:avLst/>
          </a:prstGeom>
          <a:noFill/>
          <a:ln w="1587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36" name="WordArt 32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5400000">
            <a:off x="10358438" y="3386137"/>
            <a:ext cx="419100" cy="314325"/>
          </a:xfrm>
          <a:prstGeom prst="rect">
            <a:avLst/>
          </a:prstGeom>
        </xdr:spPr>
        <xdr:txBody>
          <a:bodyPr vert="eaVert" wrap="none" fromWordArt="1">
            <a:prstTxWarp prst="textPlain">
              <a:avLst>
                <a:gd name="adj" fmla="val 49995"/>
              </a:avLst>
            </a:prstTxWarp>
          </a:bodyPr>
          <a:lstStyle/>
          <a:p>
            <a:pPr algn="ctr" rtl="0" fontAlgn="auto"/>
            <a:r>
              <a:rPr lang="ja-JP" altLang="en-US" sz="3600" kern="10" spc="0">
                <a:ln w="9525">
                  <a:solidFill>
                    <a:srgbClr val="FF0000"/>
                  </a:solidFill>
                  <a:round/>
                  <a:headEnd/>
                  <a:tailEnd/>
                </a:ln>
                <a:solidFill>
                  <a:srgbClr val="FF0000"/>
                </a:solidFill>
                <a:effectLst/>
                <a:latin typeface="HG正楷書体-PRO"/>
                <a:ea typeface="HG正楷書体-PRO"/>
              </a:rPr>
              <a:t>石井</a:t>
            </a:r>
          </a:p>
        </xdr:txBody>
      </xdr:sp>
    </xdr:grpSp>
    <xdr:clientData/>
  </xdr:twoCellAnchor>
  <xdr:twoCellAnchor editAs="oneCell">
    <xdr:from>
      <xdr:col>23</xdr:col>
      <xdr:colOff>190500</xdr:colOff>
      <xdr:row>37</xdr:row>
      <xdr:rowOff>28575</xdr:rowOff>
    </xdr:from>
    <xdr:to>
      <xdr:col>32</xdr:col>
      <xdr:colOff>161925</xdr:colOff>
      <xdr:row>42</xdr:row>
      <xdr:rowOff>200025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54" t="5064" r="33533" b="22770"/>
        <a:stretch/>
      </xdr:blipFill>
      <xdr:spPr>
        <a:xfrm>
          <a:off x="5010150" y="8058150"/>
          <a:ext cx="1857375" cy="1314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10</xdr:row>
      <xdr:rowOff>38100</xdr:rowOff>
    </xdr:from>
    <xdr:to>
      <xdr:col>15</xdr:col>
      <xdr:colOff>293370</xdr:colOff>
      <xdr:row>19</xdr:row>
      <xdr:rowOff>133350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5900" y="1752600"/>
          <a:ext cx="2293620" cy="1638300"/>
        </a:xfrm>
        <a:prstGeom prst="rect">
          <a:avLst/>
        </a:prstGeom>
      </xdr:spPr>
    </xdr:pic>
    <xdr:clientData/>
  </xdr:twoCellAnchor>
  <xdr:twoCellAnchor>
    <xdr:from>
      <xdr:col>8</xdr:col>
      <xdr:colOff>57150</xdr:colOff>
      <xdr:row>5</xdr:row>
      <xdr:rowOff>142875</xdr:rowOff>
    </xdr:from>
    <xdr:to>
      <xdr:col>9</xdr:col>
      <xdr:colOff>257175</xdr:colOff>
      <xdr:row>7</xdr:row>
      <xdr:rowOff>0</xdr:rowOff>
    </xdr:to>
    <xdr:sp macro="" textlink="">
      <xdr:nvSpPr>
        <xdr:cNvPr id="2" name="楕円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267325" y="1000125"/>
          <a:ext cx="40005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152400</xdr:colOff>
      <xdr:row>19</xdr:row>
      <xdr:rowOff>142875</xdr:rowOff>
    </xdr:from>
    <xdr:to>
      <xdr:col>7</xdr:col>
      <xdr:colOff>695325</xdr:colOff>
      <xdr:row>21</xdr:row>
      <xdr:rowOff>66675</xdr:rowOff>
    </xdr:to>
    <xdr:sp macro="" textlink="">
      <xdr:nvSpPr>
        <xdr:cNvPr id="3" name="楕円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29150" y="3400425"/>
          <a:ext cx="542925" cy="2667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542925</xdr:colOff>
      <xdr:row>82</xdr:row>
      <xdr:rowOff>95250</xdr:rowOff>
    </xdr:from>
    <xdr:to>
      <xdr:col>5</xdr:col>
      <xdr:colOff>333375</xdr:colOff>
      <xdr:row>85</xdr:row>
      <xdr:rowOff>66675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228725" y="14192250"/>
          <a:ext cx="21907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ミツイ精密記載</a:t>
          </a:r>
        </a:p>
      </xdr:txBody>
    </xdr:sp>
    <xdr:clientData/>
  </xdr:twoCellAnchor>
  <xdr:twoCellAnchor>
    <xdr:from>
      <xdr:col>1</xdr:col>
      <xdr:colOff>504825</xdr:colOff>
      <xdr:row>97</xdr:row>
      <xdr:rowOff>19050</xdr:rowOff>
    </xdr:from>
    <xdr:to>
      <xdr:col>5</xdr:col>
      <xdr:colOff>295275</xdr:colOff>
      <xdr:row>99</xdr:row>
      <xdr:rowOff>161925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90625" y="16725900"/>
          <a:ext cx="21907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ミツイ精密記載</a:t>
          </a:r>
        </a:p>
      </xdr:txBody>
    </xdr:sp>
    <xdr:clientData/>
  </xdr:twoCellAnchor>
  <xdr:twoCellAnchor>
    <xdr:from>
      <xdr:col>6</xdr:col>
      <xdr:colOff>438150</xdr:colOff>
      <xdr:row>11</xdr:row>
      <xdr:rowOff>104775</xdr:rowOff>
    </xdr:from>
    <xdr:to>
      <xdr:col>9</xdr:col>
      <xdr:colOff>76200</xdr:colOff>
      <xdr:row>14</xdr:row>
      <xdr:rowOff>123825</xdr:rowOff>
    </xdr:to>
    <xdr:sp macro="" textlink="">
      <xdr:nvSpPr>
        <xdr:cNvPr id="10" name="線吹き出し 1 (枠付き)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219575" y="1990725"/>
          <a:ext cx="1266825" cy="533400"/>
        </a:xfrm>
        <a:prstGeom prst="borderCallout1">
          <a:avLst>
            <a:gd name="adj1" fmla="val 61607"/>
            <a:gd name="adj2" fmla="val 102945"/>
            <a:gd name="adj3" fmla="val 133929"/>
            <a:gd name="adj4" fmla="val 155652"/>
          </a:avLst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異材混入品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121920</xdr:colOff>
          <xdr:row>95</xdr:row>
          <xdr:rowOff>0</xdr:rowOff>
        </xdr:from>
        <xdr:to>
          <xdr:col>5</xdr:col>
          <xdr:colOff>0</xdr:colOff>
          <xdr:row>96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518160</xdr:colOff>
          <xdr:row>95</xdr:row>
          <xdr:rowOff>0</xdr:rowOff>
        </xdr:from>
        <xdr:to>
          <xdr:col>5</xdr:col>
          <xdr:colOff>342900</xdr:colOff>
          <xdr:row>96</xdr:row>
          <xdr:rowOff>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137160</xdr:colOff>
          <xdr:row>80</xdr:row>
          <xdr:rowOff>22860</xdr:rowOff>
        </xdr:from>
        <xdr:to>
          <xdr:col>6</xdr:col>
          <xdr:colOff>0</xdr:colOff>
          <xdr:row>81</xdr:row>
          <xdr:rowOff>22860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99060</xdr:colOff>
          <xdr:row>80</xdr:row>
          <xdr:rowOff>22860</xdr:rowOff>
        </xdr:from>
        <xdr:to>
          <xdr:col>7</xdr:col>
          <xdr:colOff>0</xdr:colOff>
          <xdr:row>81</xdr:row>
          <xdr:rowOff>22860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tabSelected="1" zoomScaleNormal="100" workbookViewId="0">
      <selection activeCell="A20" sqref="A20:AG20"/>
    </sheetView>
  </sheetViews>
  <sheetFormatPr defaultColWidth="9" defaultRowHeight="13.2"/>
  <cols>
    <col min="1" max="29" width="2.77734375" style="2" customWidth="1"/>
    <col min="30" max="46" width="2.77734375" style="1" customWidth="1"/>
    <col min="47" max="16384" width="9" style="1"/>
  </cols>
  <sheetData>
    <row r="1" spans="1:41" ht="18" customHeight="1">
      <c r="D1" s="19"/>
      <c r="E1" s="101" t="s">
        <v>20</v>
      </c>
      <c r="F1" s="101"/>
      <c r="G1" s="101"/>
      <c r="H1" s="101"/>
      <c r="I1" s="101"/>
      <c r="J1" s="101"/>
      <c r="K1" s="101"/>
      <c r="L1" s="101"/>
      <c r="M1" s="101"/>
      <c r="N1" s="101"/>
      <c r="AB1" s="2" t="s">
        <v>19</v>
      </c>
    </row>
    <row r="2" spans="1:41" ht="18" customHeight="1">
      <c r="C2" s="19"/>
      <c r="D2" s="19"/>
      <c r="E2" s="101"/>
      <c r="F2" s="101"/>
      <c r="G2" s="101"/>
      <c r="H2" s="101"/>
      <c r="I2" s="101"/>
      <c r="J2" s="101"/>
      <c r="K2" s="101"/>
      <c r="L2" s="101"/>
      <c r="M2" s="101"/>
      <c r="N2" s="101"/>
      <c r="AB2" s="102" t="s">
        <v>109</v>
      </c>
      <c r="AC2" s="102"/>
      <c r="AD2" s="102"/>
      <c r="AE2" s="102"/>
      <c r="AF2" s="102"/>
    </row>
    <row r="3" spans="1:41" ht="5.25" customHeight="1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AB3" s="18"/>
      <c r="AC3" s="18"/>
      <c r="AD3" s="18"/>
      <c r="AE3" s="18"/>
      <c r="AF3" s="18"/>
    </row>
    <row r="4" spans="1:41" ht="18" customHeight="1">
      <c r="F4" s="2" t="s">
        <v>22</v>
      </c>
      <c r="N4" s="2" t="s">
        <v>23</v>
      </c>
      <c r="O4" s="2" t="s">
        <v>9</v>
      </c>
      <c r="AA4" s="4" t="s">
        <v>24</v>
      </c>
      <c r="AB4" s="103" t="s">
        <v>11</v>
      </c>
      <c r="AC4" s="103"/>
      <c r="AD4" s="103"/>
      <c r="AE4" s="103"/>
      <c r="AF4" s="103"/>
      <c r="AJ4" s="2"/>
      <c r="AK4" s="2"/>
      <c r="AL4" s="2"/>
      <c r="AM4" s="2"/>
      <c r="AN4" s="2"/>
      <c r="AO4" s="2"/>
    </row>
    <row r="5" spans="1:41" ht="18" customHeight="1">
      <c r="A5" s="104" t="s">
        <v>7</v>
      </c>
      <c r="B5" s="105"/>
      <c r="C5" s="105"/>
      <c r="D5" s="106"/>
      <c r="E5" s="107" t="s">
        <v>30</v>
      </c>
      <c r="F5" s="107"/>
      <c r="G5" s="107"/>
      <c r="H5" s="107"/>
      <c r="I5" s="107"/>
      <c r="J5" s="108" t="s">
        <v>31</v>
      </c>
      <c r="K5" s="108"/>
      <c r="L5" s="108"/>
      <c r="N5" s="8"/>
      <c r="O5" s="108" t="s">
        <v>10</v>
      </c>
      <c r="P5" s="108"/>
      <c r="Q5" s="108"/>
      <c r="AA5" s="108" t="s">
        <v>4</v>
      </c>
      <c r="AB5" s="108"/>
      <c r="AC5" s="108"/>
      <c r="AD5" s="104" t="s">
        <v>10</v>
      </c>
      <c r="AE5" s="105"/>
      <c r="AF5" s="106"/>
      <c r="AJ5" s="2"/>
      <c r="AK5" s="2"/>
      <c r="AL5" s="2"/>
      <c r="AM5" s="2"/>
      <c r="AN5" s="2"/>
      <c r="AO5" s="2"/>
    </row>
    <row r="6" spans="1:41" ht="18" customHeight="1">
      <c r="A6" s="104" t="s">
        <v>8</v>
      </c>
      <c r="B6" s="105"/>
      <c r="C6" s="105"/>
      <c r="D6" s="106"/>
      <c r="E6" s="113">
        <v>45541</v>
      </c>
      <c r="F6" s="108"/>
      <c r="G6" s="108"/>
      <c r="H6" s="108"/>
      <c r="I6" s="108"/>
      <c r="J6" s="108"/>
      <c r="K6" s="108"/>
      <c r="L6" s="108"/>
      <c r="N6" s="8"/>
      <c r="O6" s="108"/>
      <c r="P6" s="108"/>
      <c r="Q6" s="108"/>
      <c r="R6" s="10"/>
      <c r="S6" s="10"/>
      <c r="T6" s="2" t="s">
        <v>25</v>
      </c>
      <c r="U6" s="10"/>
      <c r="V6" s="10"/>
      <c r="Z6" s="10"/>
      <c r="AA6" s="114"/>
      <c r="AB6" s="114"/>
      <c r="AC6" s="114"/>
      <c r="AD6" s="115"/>
      <c r="AE6" s="116"/>
      <c r="AF6" s="117"/>
      <c r="AJ6" s="10"/>
      <c r="AK6" s="10"/>
      <c r="AL6" s="10"/>
      <c r="AM6" s="2"/>
      <c r="AN6" s="2"/>
      <c r="AO6" s="2"/>
    </row>
    <row r="7" spans="1:41" ht="18" customHeight="1">
      <c r="A7" s="3" t="s">
        <v>12</v>
      </c>
      <c r="B7" s="3"/>
      <c r="C7" s="3"/>
      <c r="D7" s="3"/>
      <c r="E7" s="108" t="s">
        <v>32</v>
      </c>
      <c r="F7" s="108"/>
      <c r="G7" s="108"/>
      <c r="H7" s="108"/>
      <c r="I7" s="108"/>
      <c r="J7" s="108"/>
      <c r="K7" s="108"/>
      <c r="L7" s="108"/>
      <c r="N7" s="8"/>
      <c r="O7" s="108"/>
      <c r="P7" s="108"/>
      <c r="Q7" s="108"/>
      <c r="R7" s="10"/>
      <c r="S7" s="10"/>
      <c r="T7" s="10"/>
      <c r="U7" s="10"/>
      <c r="V7" s="10"/>
      <c r="Z7" s="10"/>
      <c r="AA7" s="114"/>
      <c r="AB7" s="114"/>
      <c r="AC7" s="114"/>
      <c r="AD7" s="118"/>
      <c r="AE7" s="103"/>
      <c r="AF7" s="119"/>
      <c r="AJ7" s="10"/>
      <c r="AK7" s="10"/>
      <c r="AL7" s="10"/>
      <c r="AM7" s="2"/>
      <c r="AN7" s="2"/>
      <c r="AO7" s="2"/>
    </row>
    <row r="8" spans="1:41" ht="18" customHeight="1" thickBot="1">
      <c r="A8" s="2" t="s">
        <v>26</v>
      </c>
    </row>
    <row r="9" spans="1:41" ht="18" customHeight="1">
      <c r="A9" s="109" t="s">
        <v>13</v>
      </c>
      <c r="B9" s="110"/>
      <c r="C9" s="110"/>
      <c r="D9" s="110"/>
      <c r="E9" s="111" t="s">
        <v>33</v>
      </c>
      <c r="F9" s="111"/>
      <c r="G9" s="111"/>
      <c r="H9" s="111"/>
      <c r="I9" s="111"/>
      <c r="J9" s="111"/>
      <c r="K9" s="111"/>
      <c r="L9" s="110" t="s">
        <v>14</v>
      </c>
      <c r="M9" s="110"/>
      <c r="N9" s="110"/>
      <c r="O9" s="110"/>
      <c r="P9" s="110">
        <v>46070220</v>
      </c>
      <c r="Q9" s="110"/>
      <c r="R9" s="110"/>
      <c r="S9" s="110"/>
      <c r="T9" s="110"/>
      <c r="U9" s="110"/>
      <c r="V9" s="110"/>
      <c r="W9" s="110" t="s">
        <v>0</v>
      </c>
      <c r="X9" s="110"/>
      <c r="Y9" s="110"/>
      <c r="Z9" s="110"/>
      <c r="AA9" s="110" t="s">
        <v>34</v>
      </c>
      <c r="AB9" s="110"/>
      <c r="AC9" s="110"/>
      <c r="AD9" s="110"/>
      <c r="AE9" s="110"/>
      <c r="AF9" s="110"/>
      <c r="AG9" s="112"/>
    </row>
    <row r="10" spans="1:41" ht="18" customHeight="1">
      <c r="A10" s="7" t="s">
        <v>27</v>
      </c>
      <c r="AG10" s="5"/>
    </row>
    <row r="11" spans="1:41" ht="18" customHeight="1">
      <c r="A11" s="98" t="s">
        <v>37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100"/>
    </row>
    <row r="12" spans="1:41" ht="18" customHeight="1">
      <c r="A12" s="98" t="s">
        <v>38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100"/>
    </row>
    <row r="13" spans="1:41" ht="18" customHeight="1">
      <c r="A13" s="98" t="s">
        <v>35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</row>
    <row r="14" spans="1:41" ht="18" customHeight="1">
      <c r="A14" s="98" t="s">
        <v>36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</row>
    <row r="15" spans="1:41" ht="18" customHeight="1">
      <c r="A15" s="126" t="s">
        <v>39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28"/>
    </row>
    <row r="16" spans="1:41" ht="18" customHeight="1">
      <c r="A16" s="7" t="s">
        <v>28</v>
      </c>
      <c r="AG16" s="5"/>
    </row>
    <row r="17" spans="1:41" ht="18" customHeight="1">
      <c r="A17" s="129" t="s">
        <v>108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1"/>
    </row>
    <row r="18" spans="1:41" ht="18" customHeight="1">
      <c r="A18" s="129" t="s">
        <v>107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1"/>
    </row>
    <row r="19" spans="1:41" ht="18" customHeight="1">
      <c r="A19" s="98" t="s">
        <v>106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</row>
    <row r="20" spans="1:41" ht="18" customHeight="1">
      <c r="A20" s="98" t="s">
        <v>102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100"/>
    </row>
    <row r="21" spans="1:41" ht="18" customHeight="1">
      <c r="A21" s="98" t="s">
        <v>103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120"/>
      <c r="AD21" s="104" t="s">
        <v>4</v>
      </c>
      <c r="AE21" s="106"/>
      <c r="AF21" s="104" t="s">
        <v>10</v>
      </c>
      <c r="AG21" s="121"/>
    </row>
    <row r="22" spans="1:41" ht="18" customHeight="1">
      <c r="A22" s="98" t="s">
        <v>104</v>
      </c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120"/>
      <c r="AD22" s="115"/>
      <c r="AE22" s="117"/>
      <c r="AF22" s="122"/>
      <c r="AG22" s="123"/>
    </row>
    <row r="23" spans="1:41" ht="18" customHeight="1">
      <c r="A23" s="126" t="s">
        <v>105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27"/>
      <c r="AD23" s="118"/>
      <c r="AE23" s="119"/>
      <c r="AF23" s="124"/>
      <c r="AG23" s="125"/>
    </row>
    <row r="24" spans="1:41" ht="18" customHeight="1">
      <c r="A24" s="6" t="s">
        <v>21</v>
      </c>
      <c r="L24" s="9"/>
      <c r="M24" s="104" t="s">
        <v>5</v>
      </c>
      <c r="N24" s="105"/>
      <c r="O24" s="106"/>
      <c r="S24" s="13" t="s">
        <v>29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2"/>
      <c r="AE24" s="146" t="s">
        <v>6</v>
      </c>
      <c r="AF24" s="147"/>
      <c r="AG24" s="148"/>
    </row>
    <row r="25" spans="1:41" ht="18" customHeight="1">
      <c r="A25" s="149" t="s">
        <v>15</v>
      </c>
      <c r="B25" s="105"/>
      <c r="C25" s="105"/>
      <c r="D25" s="106"/>
      <c r="E25" s="108" t="s">
        <v>1</v>
      </c>
      <c r="F25" s="108"/>
      <c r="G25" s="108" t="s">
        <v>2</v>
      </c>
      <c r="H25" s="108"/>
      <c r="I25" s="108" t="s">
        <v>3</v>
      </c>
      <c r="J25" s="108"/>
      <c r="K25" s="108" t="s">
        <v>16</v>
      </c>
      <c r="L25" s="108"/>
      <c r="M25" s="150"/>
      <c r="N25" s="151"/>
      <c r="O25" s="152"/>
      <c r="P25" s="14"/>
      <c r="Q25" s="14"/>
      <c r="R25" s="15"/>
      <c r="S25" s="104" t="s">
        <v>17</v>
      </c>
      <c r="T25" s="105"/>
      <c r="U25" s="105"/>
      <c r="V25" s="106"/>
      <c r="W25" s="104" t="s">
        <v>100</v>
      </c>
      <c r="X25" s="105"/>
      <c r="Y25" s="105"/>
      <c r="Z25" s="105"/>
      <c r="AA25" s="105"/>
      <c r="AB25" s="105"/>
      <c r="AC25" s="105"/>
      <c r="AD25" s="106"/>
      <c r="AE25" s="132"/>
      <c r="AF25" s="133"/>
      <c r="AG25" s="134"/>
    </row>
    <row r="26" spans="1:41" ht="18" customHeight="1" thickBot="1">
      <c r="A26" s="138"/>
      <c r="B26" s="139"/>
      <c r="C26" s="139"/>
      <c r="D26" s="140"/>
      <c r="E26" s="141"/>
      <c r="F26" s="141"/>
      <c r="G26" s="141"/>
      <c r="H26" s="141"/>
      <c r="I26" s="141"/>
      <c r="J26" s="141"/>
      <c r="K26" s="141"/>
      <c r="L26" s="141"/>
      <c r="M26" s="153"/>
      <c r="N26" s="154"/>
      <c r="O26" s="155"/>
      <c r="P26" s="16"/>
      <c r="Q26" s="16"/>
      <c r="R26" s="17"/>
      <c r="S26" s="142" t="s">
        <v>18</v>
      </c>
      <c r="T26" s="139"/>
      <c r="U26" s="139"/>
      <c r="V26" s="140"/>
      <c r="W26" s="143" t="s">
        <v>101</v>
      </c>
      <c r="X26" s="144"/>
      <c r="Y26" s="144"/>
      <c r="Z26" s="144"/>
      <c r="AA26" s="144"/>
      <c r="AB26" s="144"/>
      <c r="AC26" s="144"/>
      <c r="AD26" s="145"/>
      <c r="AE26" s="135"/>
      <c r="AF26" s="136"/>
      <c r="AG26" s="137"/>
    </row>
    <row r="27" spans="1:41" ht="9.9" customHeight="1"/>
    <row r="28" spans="1:41" ht="18" customHeight="1"/>
    <row r="29" spans="1:41" ht="18" customHeight="1">
      <c r="C29" s="19"/>
      <c r="D29" s="19"/>
      <c r="E29" s="101" t="s">
        <v>20</v>
      </c>
      <c r="F29" s="101"/>
      <c r="G29" s="101"/>
      <c r="H29" s="101"/>
      <c r="I29" s="101"/>
      <c r="J29" s="101"/>
      <c r="K29" s="101"/>
      <c r="L29" s="101"/>
      <c r="M29" s="101"/>
      <c r="N29" s="101"/>
      <c r="AB29" s="2" t="s">
        <v>19</v>
      </c>
    </row>
    <row r="30" spans="1:41" ht="18" customHeight="1">
      <c r="C30" s="19"/>
      <c r="D30" s="19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AB30" s="102" t="str">
        <f>AB2</f>
        <v>№　　24　-17　　</v>
      </c>
      <c r="AC30" s="102"/>
      <c r="AD30" s="102"/>
      <c r="AE30" s="102"/>
      <c r="AF30" s="102"/>
    </row>
    <row r="31" spans="1:41" ht="5.25" customHeight="1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AB31" s="18"/>
      <c r="AC31" s="18"/>
      <c r="AD31" s="18"/>
      <c r="AE31" s="18"/>
      <c r="AF31" s="18"/>
    </row>
    <row r="32" spans="1:41" ht="18" customHeight="1">
      <c r="F32" s="2" t="s">
        <v>22</v>
      </c>
      <c r="N32" s="2" t="s">
        <v>23</v>
      </c>
      <c r="O32" s="2" t="s">
        <v>9</v>
      </c>
      <c r="AA32" s="4" t="s">
        <v>24</v>
      </c>
      <c r="AB32" s="103" t="s">
        <v>11</v>
      </c>
      <c r="AC32" s="103"/>
      <c r="AD32" s="103"/>
      <c r="AE32" s="103"/>
      <c r="AF32" s="103"/>
      <c r="AJ32" s="2"/>
      <c r="AK32" s="2"/>
      <c r="AL32" s="2"/>
      <c r="AM32" s="2"/>
      <c r="AN32" s="2"/>
      <c r="AO32" s="2"/>
    </row>
    <row r="33" spans="1:41" ht="18" customHeight="1">
      <c r="A33" s="104" t="s">
        <v>7</v>
      </c>
      <c r="B33" s="105"/>
      <c r="C33" s="105"/>
      <c r="D33" s="106"/>
      <c r="E33" s="108" t="str">
        <f>IF(E5="","",E5)</f>
        <v>製造2部　成形課</v>
      </c>
      <c r="F33" s="108"/>
      <c r="G33" s="108"/>
      <c r="H33" s="108"/>
      <c r="I33" s="108"/>
      <c r="J33" s="108" t="s">
        <v>10</v>
      </c>
      <c r="K33" s="108"/>
      <c r="L33" s="108"/>
      <c r="N33" s="8"/>
      <c r="O33" s="108" t="s">
        <v>10</v>
      </c>
      <c r="P33" s="108"/>
      <c r="Q33" s="108"/>
      <c r="AA33" s="108" t="s">
        <v>4</v>
      </c>
      <c r="AB33" s="108"/>
      <c r="AC33" s="108"/>
      <c r="AD33" s="104" t="s">
        <v>10</v>
      </c>
      <c r="AE33" s="105"/>
      <c r="AF33" s="106"/>
      <c r="AJ33" s="2"/>
      <c r="AK33" s="2"/>
      <c r="AL33" s="2"/>
      <c r="AM33" s="2"/>
      <c r="AN33" s="2"/>
      <c r="AO33" s="2"/>
    </row>
    <row r="34" spans="1:41" ht="18" customHeight="1">
      <c r="A34" s="104" t="s">
        <v>8</v>
      </c>
      <c r="B34" s="105"/>
      <c r="C34" s="105"/>
      <c r="D34" s="106"/>
      <c r="E34" s="113">
        <f>E6</f>
        <v>45541</v>
      </c>
      <c r="F34" s="108"/>
      <c r="G34" s="108"/>
      <c r="H34" s="108"/>
      <c r="I34" s="108"/>
      <c r="J34" s="108" t="str">
        <f>IF(J6="","",J6)</f>
        <v/>
      </c>
      <c r="K34" s="108"/>
      <c r="L34" s="108"/>
      <c r="N34" s="8"/>
      <c r="O34" s="108" t="str">
        <f>IF(O6="","",O6)</f>
        <v/>
      </c>
      <c r="P34" s="108"/>
      <c r="Q34" s="108"/>
      <c r="R34" s="10"/>
      <c r="S34" s="10"/>
      <c r="T34" s="2" t="s">
        <v>25</v>
      </c>
      <c r="U34" s="10"/>
      <c r="V34" s="10"/>
      <c r="Z34" s="10"/>
      <c r="AA34" s="114" t="str">
        <f>IF(AA6="","",AA6)</f>
        <v/>
      </c>
      <c r="AB34" s="114"/>
      <c r="AC34" s="114"/>
      <c r="AD34" s="115" t="str">
        <f>IF(AD6="","",AD6)</f>
        <v/>
      </c>
      <c r="AE34" s="116"/>
      <c r="AF34" s="117"/>
      <c r="AJ34" s="10"/>
      <c r="AK34" s="10"/>
      <c r="AL34" s="10"/>
      <c r="AM34" s="2"/>
      <c r="AN34" s="2"/>
      <c r="AO34" s="2"/>
    </row>
    <row r="35" spans="1:41" ht="18" customHeight="1">
      <c r="A35" s="3" t="s">
        <v>12</v>
      </c>
      <c r="B35" s="3"/>
      <c r="C35" s="3"/>
      <c r="D35" s="3"/>
      <c r="E35" s="108" t="str">
        <f t="shared" ref="E35" si="0">IF(E7="","",E7)</f>
        <v>東京材料（株）</v>
      </c>
      <c r="F35" s="108"/>
      <c r="G35" s="108"/>
      <c r="H35" s="108"/>
      <c r="I35" s="108"/>
      <c r="J35" s="108"/>
      <c r="K35" s="108"/>
      <c r="L35" s="108"/>
      <c r="N35" s="8"/>
      <c r="O35" s="108"/>
      <c r="P35" s="108"/>
      <c r="Q35" s="108"/>
      <c r="R35" s="10"/>
      <c r="S35" s="10"/>
      <c r="T35" s="10"/>
      <c r="U35" s="10"/>
      <c r="V35" s="10"/>
      <c r="Z35" s="10"/>
      <c r="AA35" s="114"/>
      <c r="AB35" s="114"/>
      <c r="AC35" s="114"/>
      <c r="AD35" s="118"/>
      <c r="AE35" s="103"/>
      <c r="AF35" s="119"/>
      <c r="AJ35" s="10"/>
      <c r="AK35" s="10"/>
      <c r="AL35" s="10"/>
      <c r="AM35" s="2"/>
      <c r="AN35" s="2"/>
      <c r="AO35" s="2"/>
    </row>
    <row r="36" spans="1:41" ht="18" customHeight="1" thickBot="1">
      <c r="A36" s="2" t="s">
        <v>26</v>
      </c>
    </row>
    <row r="37" spans="1:41" ht="18" customHeight="1">
      <c r="A37" s="109" t="s">
        <v>13</v>
      </c>
      <c r="B37" s="110"/>
      <c r="C37" s="110"/>
      <c r="D37" s="110"/>
      <c r="E37" s="111" t="str">
        <f>IF(E9="","",E9)</f>
        <v>シルバーレン　パッションオレンジ</v>
      </c>
      <c r="F37" s="111"/>
      <c r="G37" s="111"/>
      <c r="H37" s="111"/>
      <c r="I37" s="111"/>
      <c r="J37" s="111"/>
      <c r="K37" s="111"/>
      <c r="L37" s="110" t="s">
        <v>14</v>
      </c>
      <c r="M37" s="110"/>
      <c r="N37" s="110"/>
      <c r="O37" s="110"/>
      <c r="P37" s="110">
        <f>IF(P9="","",P9)</f>
        <v>46070220</v>
      </c>
      <c r="Q37" s="110"/>
      <c r="R37" s="110"/>
      <c r="S37" s="110"/>
      <c r="T37" s="110"/>
      <c r="U37" s="110"/>
      <c r="V37" s="110"/>
      <c r="W37" s="110" t="s">
        <v>0</v>
      </c>
      <c r="X37" s="110"/>
      <c r="Y37" s="110"/>
      <c r="Z37" s="110"/>
      <c r="AA37" s="110" t="str">
        <f>IF(AA9="","",AA9)</f>
        <v>25ｋｇ</v>
      </c>
      <c r="AB37" s="110"/>
      <c r="AC37" s="110"/>
      <c r="AD37" s="110"/>
      <c r="AE37" s="110"/>
      <c r="AF37" s="110"/>
      <c r="AG37" s="112"/>
    </row>
    <row r="38" spans="1:41" ht="18" customHeight="1">
      <c r="A38" s="7" t="s">
        <v>27</v>
      </c>
      <c r="AG38" s="5"/>
    </row>
    <row r="39" spans="1:41" ht="18" customHeight="1">
      <c r="A39" s="21" t="str">
        <f>IF(A11="","",A11)</f>
        <v>9/5の18：00材料供給時に異材が発見された。</v>
      </c>
      <c r="AD39" s="2"/>
      <c r="AE39" s="2"/>
      <c r="AF39" s="2"/>
      <c r="AG39" s="22"/>
    </row>
    <row r="40" spans="1:41" ht="18" customHeight="1">
      <c r="A40" s="21" t="str">
        <f>IF(A12="","",A12)</f>
        <v>対象製袋は選別し使用致しました。</v>
      </c>
      <c r="AD40" s="2"/>
      <c r="AE40" s="2"/>
      <c r="AF40" s="2"/>
      <c r="AG40" s="22"/>
    </row>
    <row r="41" spans="1:41" ht="18" customHeight="1">
      <c r="A41" s="21" t="str">
        <f>IF(A13="","",A13)</f>
        <v>同一ロット残400ｋｇについては供給時に確認しながら</v>
      </c>
      <c r="AD41" s="2"/>
      <c r="AE41" s="2"/>
      <c r="AF41" s="2"/>
      <c r="AG41" s="22"/>
    </row>
    <row r="42" spans="1:41" ht="18" customHeight="1">
      <c r="A42" s="21" t="str">
        <f>IF(A14="","",A14)</f>
        <v>使用致します。</v>
      </c>
      <c r="AD42" s="2"/>
      <c r="AE42" s="2"/>
      <c r="AF42" s="2"/>
      <c r="AG42" s="22"/>
    </row>
    <row r="43" spans="1:41" ht="18" customHeight="1">
      <c r="A43" s="23" t="str">
        <f>IF(A15="","",A15)</f>
        <v>該当製袋NO.25（入荷日24/8/26　1.000kg購入品）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24"/>
    </row>
    <row r="44" spans="1:41" ht="18" customHeight="1">
      <c r="A44" s="7" t="s">
        <v>28</v>
      </c>
      <c r="AG44" s="5"/>
    </row>
    <row r="45" spans="1:41" ht="18" customHeight="1">
      <c r="A45" s="98" t="str">
        <f t="shared" ref="A45:A48" si="1">IF(A17="","",A17)</f>
        <v>該当ロット・BagNO.の生産日時：2024年7月3日、10時～12時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100"/>
    </row>
    <row r="46" spans="1:41" ht="18" customHeight="1">
      <c r="A46" s="98" t="str">
        <f t="shared" si="1"/>
        <v>該当生産日の隣接工程：2号機・赤色、3号機・白色、5号機・アイボリー、6号機・黒（ただし形状が異なる）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100"/>
    </row>
    <row r="47" spans="1:41" ht="18" customHeight="1">
      <c r="A47" s="98" t="str">
        <f t="shared" si="1"/>
        <v>返却ペレット：FT-IR分析したところ、PPである事を確認致しました。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100"/>
    </row>
    <row r="48" spans="1:41" ht="18" customHeight="1">
      <c r="A48" s="98" t="str">
        <f t="shared" si="1"/>
        <v>黒色ペレット：4号機同一ラインでは6月10日に生産。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100"/>
    </row>
    <row r="49" spans="1:33" ht="18" customHeight="1">
      <c r="A49" s="98" t="str">
        <f>IF(A21="","",A21)</f>
        <v>隣接号機では５号機で5月31日にPP黒を生産。3号機では黒色生産無し。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120"/>
      <c r="AD49" s="156" t="s">
        <v>4</v>
      </c>
      <c r="AE49" s="157"/>
      <c r="AF49" s="156" t="s">
        <v>10</v>
      </c>
      <c r="AG49" s="158"/>
    </row>
    <row r="50" spans="1:33" ht="18" customHeight="1">
      <c r="A50" s="98" t="str">
        <f t="shared" ref="A50:A51" si="2">IF(A22="","",A22)</f>
        <v>6号機で6月25日に生産有り。ペレット形状・色が似ており同一品の可能性有り。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120"/>
      <c r="AD50" s="159" t="str">
        <f>IF(AD22="","",AD22)</f>
        <v/>
      </c>
      <c r="AE50" s="160"/>
      <c r="AF50" s="162" t="str">
        <f>IF(AF22="","",AF22)</f>
        <v/>
      </c>
      <c r="AG50" s="163"/>
    </row>
    <row r="51" spans="1:33" ht="18" customHeight="1">
      <c r="A51" s="126" t="str">
        <f t="shared" si="2"/>
        <v>ただし、4号機と5号機の間にビニールカーテンが有り、飛散混入の可能性が低く原因調査中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27"/>
      <c r="AD51" s="161"/>
      <c r="AE51" s="127"/>
      <c r="AF51" s="164"/>
      <c r="AG51" s="165"/>
    </row>
    <row r="52" spans="1:33" ht="18" customHeight="1">
      <c r="A52" s="6" t="s">
        <v>21</v>
      </c>
      <c r="L52" s="9"/>
      <c r="M52" s="104" t="s">
        <v>5</v>
      </c>
      <c r="N52" s="105"/>
      <c r="O52" s="106"/>
      <c r="S52" s="13" t="s">
        <v>29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2"/>
      <c r="AE52" s="146" t="s">
        <v>6</v>
      </c>
      <c r="AF52" s="147"/>
      <c r="AG52" s="148"/>
    </row>
    <row r="53" spans="1:33" ht="18" customHeight="1">
      <c r="A53" s="149" t="s">
        <v>15</v>
      </c>
      <c r="B53" s="105"/>
      <c r="C53" s="105"/>
      <c r="D53" s="106"/>
      <c r="E53" s="108" t="s">
        <v>1</v>
      </c>
      <c r="F53" s="108"/>
      <c r="G53" s="108" t="s">
        <v>2</v>
      </c>
      <c r="H53" s="108"/>
      <c r="I53" s="108" t="s">
        <v>3</v>
      </c>
      <c r="J53" s="108"/>
      <c r="K53" s="108" t="s">
        <v>16</v>
      </c>
      <c r="L53" s="108"/>
      <c r="M53" s="150" t="str">
        <f>IF(M25="","",M25)</f>
        <v/>
      </c>
      <c r="N53" s="151"/>
      <c r="O53" s="152"/>
      <c r="P53" s="14"/>
      <c r="Q53" s="14"/>
      <c r="R53" s="15"/>
      <c r="S53" s="104" t="s">
        <v>17</v>
      </c>
      <c r="T53" s="105"/>
      <c r="U53" s="105"/>
      <c r="V53" s="106"/>
      <c r="W53" s="104" t="str">
        <f>IF(W25="","",W25)</f>
        <v>成型材料供給業者</v>
      </c>
      <c r="X53" s="105"/>
      <c r="Y53" s="105"/>
      <c r="Z53" s="105"/>
      <c r="AA53" s="105"/>
      <c r="AB53" s="105"/>
      <c r="AC53" s="105"/>
      <c r="AD53" s="106"/>
      <c r="AE53" s="132" t="str">
        <f>IF(AE25="","",AE25)</f>
        <v/>
      </c>
      <c r="AF53" s="133"/>
      <c r="AG53" s="134"/>
    </row>
    <row r="54" spans="1:33" ht="18" customHeight="1" thickBot="1">
      <c r="A54" s="138"/>
      <c r="B54" s="139"/>
      <c r="C54" s="139"/>
      <c r="D54" s="140"/>
      <c r="E54" s="141" t="str">
        <f>IF(E26="","",E26)</f>
        <v/>
      </c>
      <c r="F54" s="141"/>
      <c r="G54" s="141" t="str">
        <f>IF(G26="","",G26)</f>
        <v/>
      </c>
      <c r="H54" s="141"/>
      <c r="I54" s="141" t="str">
        <f>IF(I26="","",I26)</f>
        <v/>
      </c>
      <c r="J54" s="141"/>
      <c r="K54" s="141" t="str">
        <f>IF(K26="","",K26)</f>
        <v/>
      </c>
      <c r="L54" s="141"/>
      <c r="M54" s="153"/>
      <c r="N54" s="154"/>
      <c r="O54" s="155"/>
      <c r="P54" s="16"/>
      <c r="Q54" s="16"/>
      <c r="R54" s="17"/>
      <c r="S54" s="142" t="s">
        <v>18</v>
      </c>
      <c r="T54" s="139"/>
      <c r="U54" s="139"/>
      <c r="V54" s="140"/>
      <c r="W54" s="143" t="str">
        <f>IF(W26="","",W26)</f>
        <v>ミツイ生産課/管理部/品証部</v>
      </c>
      <c r="X54" s="144"/>
      <c r="Y54" s="144"/>
      <c r="Z54" s="144"/>
      <c r="AA54" s="144"/>
      <c r="AB54" s="144"/>
      <c r="AC54" s="144"/>
      <c r="AD54" s="145"/>
      <c r="AE54" s="135"/>
      <c r="AF54" s="136"/>
      <c r="AG54" s="137"/>
    </row>
  </sheetData>
  <mergeCells count="107">
    <mergeCell ref="AE53:AG54"/>
    <mergeCell ref="A54:D54"/>
    <mergeCell ref="E54:F54"/>
    <mergeCell ref="G54:H54"/>
    <mergeCell ref="I54:J54"/>
    <mergeCell ref="K54:L54"/>
    <mergeCell ref="S54:V54"/>
    <mergeCell ref="W54:AD54"/>
    <mergeCell ref="M52:O52"/>
    <mergeCell ref="AE52:AG52"/>
    <mergeCell ref="A53:D53"/>
    <mergeCell ref="E53:F53"/>
    <mergeCell ref="G53:H53"/>
    <mergeCell ref="I53:J53"/>
    <mergeCell ref="K53:L53"/>
    <mergeCell ref="M53:O54"/>
    <mergeCell ref="S53:V53"/>
    <mergeCell ref="W53:AD53"/>
    <mergeCell ref="A48:AG48"/>
    <mergeCell ref="A49:AC49"/>
    <mergeCell ref="AD49:AE49"/>
    <mergeCell ref="AF49:AG49"/>
    <mergeCell ref="A50:AC50"/>
    <mergeCell ref="AD50:AE51"/>
    <mergeCell ref="AF50:AG51"/>
    <mergeCell ref="A51:AC51"/>
    <mergeCell ref="A47:AG47"/>
    <mergeCell ref="A37:D37"/>
    <mergeCell ref="E37:K37"/>
    <mergeCell ref="L37:O37"/>
    <mergeCell ref="P37:V37"/>
    <mergeCell ref="W37:Z37"/>
    <mergeCell ref="AA37:AG37"/>
    <mergeCell ref="A34:D34"/>
    <mergeCell ref="E34:I34"/>
    <mergeCell ref="J34:L35"/>
    <mergeCell ref="O34:Q35"/>
    <mergeCell ref="AA34:AC35"/>
    <mergeCell ref="AD34:AF35"/>
    <mergeCell ref="E35:I35"/>
    <mergeCell ref="E29:N30"/>
    <mergeCell ref="AB30:AF30"/>
    <mergeCell ref="AB32:AF32"/>
    <mergeCell ref="A33:D33"/>
    <mergeCell ref="E33:I33"/>
    <mergeCell ref="J33:L33"/>
    <mergeCell ref="O33:Q33"/>
    <mergeCell ref="AA33:AC33"/>
    <mergeCell ref="AD33:AF33"/>
    <mergeCell ref="AE25:AG26"/>
    <mergeCell ref="A26:D26"/>
    <mergeCell ref="E26:F26"/>
    <mergeCell ref="G26:H26"/>
    <mergeCell ref="I26:J26"/>
    <mergeCell ref="K26:L26"/>
    <mergeCell ref="S26:V26"/>
    <mergeCell ref="W26:AD26"/>
    <mergeCell ref="M24:O24"/>
    <mergeCell ref="AE24:AG24"/>
    <mergeCell ref="A25:D25"/>
    <mergeCell ref="E25:F25"/>
    <mergeCell ref="G25:H25"/>
    <mergeCell ref="I25:J25"/>
    <mergeCell ref="K25:L25"/>
    <mergeCell ref="M25:O26"/>
    <mergeCell ref="S25:V25"/>
    <mergeCell ref="W25:AD25"/>
    <mergeCell ref="A20:AG20"/>
    <mergeCell ref="A21:AC21"/>
    <mergeCell ref="AD21:AE21"/>
    <mergeCell ref="AF21:AG21"/>
    <mergeCell ref="A22:AC22"/>
    <mergeCell ref="AD22:AE23"/>
    <mergeCell ref="AF22:AG23"/>
    <mergeCell ref="A23:AC23"/>
    <mergeCell ref="A11:AG11"/>
    <mergeCell ref="A12:AG12"/>
    <mergeCell ref="A13:AG13"/>
    <mergeCell ref="A14:AG14"/>
    <mergeCell ref="A15:AG15"/>
    <mergeCell ref="A19:AG19"/>
    <mergeCell ref="A17:AG17"/>
    <mergeCell ref="A18:AG18"/>
    <mergeCell ref="A45:AG45"/>
    <mergeCell ref="A46:AG46"/>
    <mergeCell ref="E1:N2"/>
    <mergeCell ref="AB2:AF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</mergeCells>
  <phoneticPr fontId="2"/>
  <pageMargins left="0.78740157480314965" right="0.27559055118110237" top="0.47244094488188981" bottom="0.19685039370078741" header="0.51181102362204722" footer="0.51181102362204722"/>
  <pageSetup paperSize="9" scale="8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19"/>
  <sheetViews>
    <sheetView zoomScaleNormal="100" zoomScaleSheetLayoutView="200" workbookViewId="0">
      <selection activeCell="C6" sqref="C6:G7"/>
    </sheetView>
  </sheetViews>
  <sheetFormatPr defaultColWidth="9" defaultRowHeight="13.2"/>
  <cols>
    <col min="1" max="1" width="9" style="25"/>
    <col min="2" max="2" width="9.6640625" style="25" customWidth="1"/>
    <col min="3" max="3" width="2.6640625" style="25" customWidth="1"/>
    <col min="4" max="5" width="9.6640625" style="25" customWidth="1"/>
    <col min="6" max="7" width="9.109375" style="25" customWidth="1"/>
    <col min="8" max="8" width="9.6640625" style="25" customWidth="1"/>
    <col min="9" max="9" width="2.6640625" style="25" customWidth="1"/>
    <col min="10" max="10" width="4.6640625" style="25" customWidth="1"/>
    <col min="11" max="14" width="3.6640625" style="25" customWidth="1"/>
    <col min="15" max="15" width="5.6640625" style="25" customWidth="1"/>
    <col min="16" max="16" width="5.77734375" style="25" customWidth="1"/>
    <col min="17" max="18" width="9" style="25"/>
    <col min="19" max="19" width="4.33203125" style="25" customWidth="1"/>
    <col min="20" max="16384" width="9" style="25"/>
  </cols>
  <sheetData>
    <row r="1" spans="2:16" ht="13.8" thickBot="1"/>
    <row r="2" spans="2:16" ht="22.5" customHeight="1">
      <c r="B2" s="26"/>
      <c r="C2" s="268" t="s">
        <v>40</v>
      </c>
      <c r="D2" s="269"/>
      <c r="E2" s="269"/>
      <c r="F2" s="269"/>
      <c r="G2" s="269"/>
      <c r="H2" s="27"/>
      <c r="I2" s="27"/>
      <c r="J2" s="28"/>
      <c r="K2" s="271" t="s">
        <v>110</v>
      </c>
      <c r="L2" s="271"/>
      <c r="M2" s="271"/>
      <c r="N2" s="271"/>
      <c r="O2" s="271"/>
      <c r="P2" s="272"/>
    </row>
    <row r="3" spans="2:16" ht="5.0999999999999996" customHeight="1">
      <c r="B3" s="29"/>
      <c r="C3" s="270"/>
      <c r="D3" s="270"/>
      <c r="E3" s="270"/>
      <c r="F3" s="270"/>
      <c r="G3" s="270"/>
      <c r="J3" s="30"/>
      <c r="K3" s="30"/>
      <c r="L3" s="30"/>
      <c r="M3" s="30"/>
      <c r="P3" s="31"/>
    </row>
    <row r="4" spans="2:16" ht="12.9" customHeight="1">
      <c r="B4" s="273" t="s">
        <v>41</v>
      </c>
      <c r="C4" s="227" t="s">
        <v>98</v>
      </c>
      <c r="D4" s="228"/>
      <c r="E4" s="228"/>
      <c r="F4" s="228"/>
      <c r="G4" s="229"/>
      <c r="H4" s="275" t="s">
        <v>42</v>
      </c>
      <c r="I4" s="276"/>
      <c r="J4" s="277"/>
      <c r="K4" s="276" t="s">
        <v>43</v>
      </c>
      <c r="L4" s="276"/>
      <c r="M4" s="276"/>
      <c r="N4" s="276"/>
      <c r="O4" s="276"/>
      <c r="P4" s="278"/>
    </row>
    <row r="5" spans="2:16" ht="13.5" customHeight="1">
      <c r="B5" s="274"/>
      <c r="C5" s="230"/>
      <c r="D5" s="231"/>
      <c r="E5" s="231"/>
      <c r="F5" s="231"/>
      <c r="G5" s="232"/>
      <c r="H5" s="279">
        <v>45566</v>
      </c>
      <c r="I5" s="280"/>
      <c r="J5" s="281"/>
      <c r="K5" s="282" t="s">
        <v>44</v>
      </c>
      <c r="L5" s="283"/>
      <c r="M5" s="283"/>
      <c r="N5" s="283"/>
      <c r="O5" s="283"/>
      <c r="P5" s="284"/>
    </row>
    <row r="6" spans="2:16" ht="13.5" customHeight="1">
      <c r="B6" s="32" t="s">
        <v>45</v>
      </c>
      <c r="C6" s="227" t="s">
        <v>46</v>
      </c>
      <c r="D6" s="228"/>
      <c r="E6" s="228"/>
      <c r="F6" s="228"/>
      <c r="G6" s="229"/>
      <c r="H6" s="233" t="s">
        <v>47</v>
      </c>
      <c r="I6" s="235" t="s">
        <v>48</v>
      </c>
      <c r="J6" s="236"/>
      <c r="K6" s="237" t="s">
        <v>49</v>
      </c>
      <c r="L6" s="237"/>
      <c r="M6" s="237"/>
      <c r="N6" s="238"/>
      <c r="O6" s="238"/>
      <c r="P6" s="239"/>
    </row>
    <row r="7" spans="2:16" ht="13.5" customHeight="1">
      <c r="B7" s="33" t="s">
        <v>50</v>
      </c>
      <c r="C7" s="230"/>
      <c r="D7" s="231"/>
      <c r="E7" s="231"/>
      <c r="F7" s="231"/>
      <c r="G7" s="232"/>
      <c r="H7" s="234"/>
      <c r="I7" s="242" t="s">
        <v>51</v>
      </c>
      <c r="J7" s="243"/>
      <c r="K7" s="240"/>
      <c r="L7" s="240"/>
      <c r="M7" s="240"/>
      <c r="N7" s="240"/>
      <c r="O7" s="240"/>
      <c r="P7" s="241"/>
    </row>
    <row r="8" spans="2:16" ht="13.5" customHeight="1">
      <c r="B8" s="244" t="s">
        <v>52</v>
      </c>
      <c r="C8" s="246" t="s">
        <v>99</v>
      </c>
      <c r="D8" s="247"/>
      <c r="E8" s="248"/>
      <c r="F8" s="252" t="s">
        <v>53</v>
      </c>
      <c r="G8" s="227" t="s">
        <v>54</v>
      </c>
      <c r="H8" s="229"/>
      <c r="I8" s="256" t="s">
        <v>55</v>
      </c>
      <c r="J8" s="257"/>
      <c r="K8" s="258"/>
      <c r="L8" s="34"/>
      <c r="M8" s="34"/>
      <c r="N8" s="256" t="s">
        <v>56</v>
      </c>
      <c r="O8" s="257"/>
      <c r="P8" s="261"/>
    </row>
    <row r="9" spans="2:16" ht="13.5" customHeight="1" thickBot="1">
      <c r="B9" s="245"/>
      <c r="C9" s="249"/>
      <c r="D9" s="250"/>
      <c r="E9" s="251"/>
      <c r="F9" s="253"/>
      <c r="G9" s="254"/>
      <c r="H9" s="255"/>
      <c r="I9" s="188"/>
      <c r="J9" s="259"/>
      <c r="K9" s="260"/>
      <c r="L9" s="35"/>
      <c r="M9" s="35"/>
      <c r="N9" s="188"/>
      <c r="O9" s="259"/>
      <c r="P9" s="189"/>
    </row>
    <row r="10" spans="2:16" ht="13.5" customHeight="1">
      <c r="B10" s="262" t="s">
        <v>57</v>
      </c>
      <c r="C10" s="263"/>
      <c r="D10" s="263"/>
      <c r="E10" s="263"/>
      <c r="F10" s="263"/>
      <c r="G10" s="263"/>
      <c r="H10" s="263"/>
      <c r="I10" s="27"/>
      <c r="J10" s="264" t="s">
        <v>58</v>
      </c>
      <c r="K10" s="264"/>
      <c r="L10" s="264"/>
      <c r="M10" s="264"/>
      <c r="N10" s="264"/>
      <c r="O10" s="264"/>
      <c r="P10" s="265"/>
    </row>
    <row r="11" spans="2:16" ht="13.5" customHeight="1">
      <c r="B11" s="36"/>
      <c r="P11" s="31"/>
    </row>
    <row r="12" spans="2:16" ht="13.5" customHeight="1">
      <c r="B12" s="37" t="s">
        <v>97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</row>
    <row r="13" spans="2:16" ht="13.5" customHeight="1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</row>
    <row r="14" spans="2:16" ht="13.5" customHeight="1"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</row>
    <row r="15" spans="2:16" ht="13.5" customHeight="1"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</row>
    <row r="16" spans="2:16" ht="13.5" customHeight="1">
      <c r="B16" s="36"/>
      <c r="P16" s="40"/>
    </row>
    <row r="17" spans="2:16" ht="13.5" customHeight="1"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40"/>
    </row>
    <row r="18" spans="2:16" ht="13.5" customHeight="1">
      <c r="B18" s="36"/>
      <c r="P18" s="39"/>
    </row>
    <row r="19" spans="2:16" ht="13.5" customHeight="1">
      <c r="B19" s="36"/>
      <c r="P19" s="40"/>
    </row>
    <row r="20" spans="2:16" ht="13.5" customHeight="1" thickBot="1">
      <c r="B20" s="266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41"/>
    </row>
    <row r="21" spans="2:16" ht="13.5" customHeight="1">
      <c r="B21" s="42" t="s">
        <v>59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spans="2:16" ht="13.5" customHeight="1" thickBot="1">
      <c r="B22" s="266"/>
      <c r="C22" s="267"/>
      <c r="D22" s="267"/>
      <c r="E22" s="267"/>
      <c r="F22" s="267"/>
      <c r="G22" s="267"/>
      <c r="H22" s="267"/>
      <c r="I22" s="267"/>
      <c r="J22" s="267"/>
      <c r="K22" s="267"/>
      <c r="L22" s="267"/>
      <c r="M22" s="267"/>
      <c r="N22" s="267"/>
      <c r="O22" s="267"/>
      <c r="P22" s="41"/>
    </row>
    <row r="23" spans="2:16" ht="13.5" customHeight="1">
      <c r="B23" s="42" t="s">
        <v>60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9"/>
    </row>
    <row r="24" spans="2:16" ht="13.5" customHeight="1">
      <c r="B24" s="42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</row>
    <row r="25" spans="2:16" ht="13.5" customHeight="1">
      <c r="B25" s="42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9"/>
    </row>
    <row r="26" spans="2:16" ht="13.5" customHeight="1">
      <c r="B26" s="225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38"/>
      <c r="P26" s="39"/>
    </row>
    <row r="27" spans="2:16" ht="13.5" customHeight="1"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38"/>
      <c r="P27" s="39"/>
    </row>
    <row r="28" spans="2:16" ht="13.5" customHeight="1">
      <c r="B28" s="42" t="s">
        <v>61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9"/>
    </row>
    <row r="29" spans="2:16" ht="13.5" customHeight="1"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220" t="s">
        <v>62</v>
      </c>
      <c r="P29" s="182"/>
    </row>
    <row r="30" spans="2:16" ht="13.5" customHeight="1">
      <c r="B30" s="42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221"/>
      <c r="P30" s="222"/>
    </row>
    <row r="31" spans="2:16" ht="13.5" customHeight="1">
      <c r="B31" s="43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181" t="s">
        <v>63</v>
      </c>
      <c r="P31" s="182"/>
    </row>
    <row r="32" spans="2:16" ht="13.5" customHeight="1" thickBot="1">
      <c r="B32" s="45"/>
      <c r="C32" s="46"/>
      <c r="D32" s="46"/>
      <c r="E32" s="46"/>
      <c r="F32" s="46"/>
      <c r="G32" s="47" t="s">
        <v>64</v>
      </c>
      <c r="H32" s="214" t="s">
        <v>65</v>
      </c>
      <c r="I32" s="214"/>
      <c r="J32" s="214"/>
      <c r="K32" s="214"/>
      <c r="L32" s="48"/>
      <c r="M32" s="48"/>
      <c r="N32" s="46"/>
      <c r="O32" s="188"/>
      <c r="P32" s="189"/>
    </row>
    <row r="33" spans="2:16" ht="13.5" customHeight="1">
      <c r="B33" s="42" t="s">
        <v>66</v>
      </c>
      <c r="C33" s="38"/>
      <c r="D33" s="38"/>
      <c r="E33" s="38"/>
      <c r="F33" s="38"/>
      <c r="G33" s="38"/>
      <c r="H33" s="49"/>
      <c r="I33" s="49"/>
      <c r="J33" s="49"/>
      <c r="K33" s="49"/>
      <c r="L33" s="49"/>
      <c r="M33" s="49"/>
      <c r="N33" s="38"/>
      <c r="O33" s="38"/>
      <c r="P33" s="39"/>
    </row>
    <row r="34" spans="2:16" ht="13.5" customHeight="1">
      <c r="B34" s="43" t="s">
        <v>67</v>
      </c>
      <c r="C34" s="38"/>
      <c r="D34" s="38"/>
      <c r="E34" s="38"/>
      <c r="F34" s="38"/>
      <c r="G34" s="38"/>
      <c r="H34" s="49"/>
      <c r="I34" s="49"/>
      <c r="J34" s="49"/>
      <c r="K34" s="49"/>
      <c r="L34" s="49"/>
      <c r="M34" s="49"/>
      <c r="N34" s="38"/>
      <c r="O34" s="38"/>
      <c r="P34" s="39"/>
    </row>
    <row r="35" spans="2:16" ht="13.5" customHeight="1">
      <c r="B35" s="43"/>
      <c r="C35" s="38"/>
      <c r="D35" s="38"/>
      <c r="E35" s="38"/>
      <c r="F35" s="38"/>
      <c r="G35" s="38"/>
      <c r="H35" s="49"/>
      <c r="I35" s="49"/>
      <c r="J35" s="49"/>
      <c r="K35" s="49"/>
      <c r="L35" s="49"/>
      <c r="M35" s="49"/>
      <c r="N35" s="38"/>
      <c r="O35" s="38"/>
      <c r="P35" s="39"/>
    </row>
    <row r="36" spans="2:16" ht="13.5" customHeight="1">
      <c r="B36" s="42"/>
      <c r="C36" s="38"/>
      <c r="D36" s="38"/>
      <c r="E36" s="38"/>
      <c r="F36" s="38"/>
      <c r="G36" s="38"/>
      <c r="H36" s="49"/>
      <c r="I36" s="49"/>
      <c r="J36" s="49"/>
      <c r="K36" s="49"/>
      <c r="L36" s="49"/>
      <c r="M36" s="49"/>
      <c r="N36" s="38"/>
      <c r="O36" s="38"/>
      <c r="P36" s="39"/>
    </row>
    <row r="37" spans="2:16" ht="13.5" customHeight="1">
      <c r="B37" s="43"/>
      <c r="C37" s="38"/>
      <c r="D37" s="38"/>
      <c r="E37" s="38"/>
      <c r="F37" s="38"/>
      <c r="G37" s="38"/>
      <c r="H37" s="49"/>
      <c r="I37" s="49"/>
      <c r="J37" s="49"/>
      <c r="K37" s="49"/>
      <c r="L37" s="49"/>
      <c r="M37" s="49"/>
      <c r="N37" s="38"/>
      <c r="O37" s="38"/>
      <c r="P37" s="39"/>
    </row>
    <row r="38" spans="2:16" ht="13.5" customHeight="1">
      <c r="B38" s="42" t="s">
        <v>68</v>
      </c>
      <c r="C38" s="38"/>
      <c r="D38" s="38"/>
      <c r="E38" s="38"/>
      <c r="F38" s="38"/>
      <c r="G38" s="38"/>
      <c r="H38" s="49"/>
      <c r="I38" s="49"/>
      <c r="J38" s="49"/>
      <c r="K38" s="49"/>
      <c r="L38" s="49"/>
      <c r="M38" s="49"/>
      <c r="N38" s="38"/>
      <c r="O38" s="38"/>
      <c r="P38" s="39"/>
    </row>
    <row r="39" spans="2:16" ht="13.5" customHeight="1">
      <c r="B39" s="42"/>
      <c r="C39" s="38"/>
      <c r="D39" s="38"/>
      <c r="E39" s="38"/>
      <c r="F39" s="38"/>
      <c r="G39" s="38"/>
      <c r="H39" s="49"/>
      <c r="I39" s="49"/>
      <c r="J39" s="49"/>
      <c r="K39" s="49"/>
      <c r="L39" s="49"/>
      <c r="M39" s="49"/>
      <c r="N39" s="38"/>
      <c r="O39" s="220" t="s">
        <v>69</v>
      </c>
      <c r="P39" s="182"/>
    </row>
    <row r="40" spans="2:16" ht="13.5" customHeight="1">
      <c r="B40" s="42"/>
      <c r="C40" s="38"/>
      <c r="D40" s="38"/>
      <c r="E40" s="38"/>
      <c r="F40" s="38"/>
      <c r="G40" s="38"/>
      <c r="H40" s="49"/>
      <c r="I40" s="49"/>
      <c r="J40" s="49"/>
      <c r="K40" s="49"/>
      <c r="L40" s="49"/>
      <c r="M40" s="49"/>
      <c r="N40" s="38"/>
      <c r="O40" s="221"/>
      <c r="P40" s="222"/>
    </row>
    <row r="41" spans="2:16" ht="13.5" customHeight="1">
      <c r="B41" s="37"/>
      <c r="C41" s="38"/>
      <c r="D41" s="38"/>
      <c r="E41" s="38"/>
      <c r="F41" s="38"/>
      <c r="G41" s="38"/>
      <c r="H41" s="49"/>
      <c r="I41" s="49"/>
      <c r="J41" s="49"/>
      <c r="K41" s="49"/>
      <c r="L41" s="49"/>
      <c r="M41" s="49"/>
      <c r="N41" s="38"/>
      <c r="O41" s="181" t="s">
        <v>63</v>
      </c>
      <c r="P41" s="182"/>
    </row>
    <row r="42" spans="2:16" ht="13.5" customHeight="1" thickBot="1">
      <c r="B42" s="45"/>
      <c r="C42" s="46"/>
      <c r="D42" s="46"/>
      <c r="E42" s="46"/>
      <c r="F42" s="46"/>
      <c r="G42" s="47" t="s">
        <v>64</v>
      </c>
      <c r="H42" s="214" t="s">
        <v>65</v>
      </c>
      <c r="I42" s="214"/>
      <c r="J42" s="214"/>
      <c r="K42" s="214"/>
      <c r="L42" s="48"/>
      <c r="M42" s="48"/>
      <c r="N42" s="46"/>
      <c r="O42" s="188"/>
      <c r="P42" s="189"/>
    </row>
    <row r="43" spans="2:16" ht="13.5" customHeight="1">
      <c r="B43" s="42" t="s">
        <v>70</v>
      </c>
      <c r="C43" s="38"/>
      <c r="D43" s="38"/>
      <c r="E43" s="38"/>
      <c r="F43" s="38"/>
      <c r="G43" s="38"/>
      <c r="H43" s="49"/>
      <c r="I43" s="49"/>
      <c r="J43" s="49"/>
      <c r="K43" s="49"/>
      <c r="L43" s="49"/>
      <c r="M43" s="49"/>
      <c r="N43" s="38"/>
      <c r="O43" s="50"/>
      <c r="P43" s="51"/>
    </row>
    <row r="44" spans="2:16" ht="13.5" customHeight="1">
      <c r="B44" s="43" t="s">
        <v>71</v>
      </c>
      <c r="C44" s="38"/>
      <c r="D44" s="38"/>
      <c r="E44" s="44" t="s">
        <v>72</v>
      </c>
      <c r="F44" s="38"/>
      <c r="G44" s="38"/>
      <c r="H44" s="49"/>
      <c r="I44" s="49"/>
      <c r="J44" s="49"/>
      <c r="K44" s="49"/>
      <c r="L44" s="49"/>
      <c r="M44" s="49"/>
      <c r="N44" s="38"/>
      <c r="O44" s="50"/>
      <c r="P44" s="51"/>
    </row>
    <row r="45" spans="2:16" ht="13.5" customHeight="1">
      <c r="B45" s="37"/>
      <c r="C45" s="38"/>
      <c r="D45" s="38"/>
      <c r="E45" s="38"/>
      <c r="F45" s="38"/>
      <c r="G45" s="38"/>
      <c r="H45" s="49"/>
      <c r="I45" s="49"/>
      <c r="J45" s="49"/>
      <c r="K45" s="49"/>
      <c r="L45" s="49"/>
      <c r="M45" s="49"/>
      <c r="N45" s="38"/>
      <c r="O45" s="50"/>
      <c r="P45" s="51"/>
    </row>
    <row r="46" spans="2:16" ht="13.5" customHeight="1">
      <c r="B46" s="37"/>
      <c r="C46" s="38"/>
      <c r="D46" s="38"/>
      <c r="E46" s="38"/>
      <c r="F46" s="38"/>
      <c r="G46" s="38"/>
      <c r="H46" s="49"/>
      <c r="I46" s="49"/>
      <c r="J46" s="49"/>
      <c r="K46" s="49"/>
      <c r="L46" s="49"/>
      <c r="M46" s="49"/>
      <c r="N46" s="38"/>
      <c r="O46" s="50"/>
      <c r="P46" s="51"/>
    </row>
    <row r="47" spans="2:16" ht="13.5" customHeight="1">
      <c r="B47" s="37"/>
      <c r="C47" s="38"/>
      <c r="D47" s="38"/>
      <c r="E47" s="38"/>
      <c r="F47" s="38"/>
      <c r="G47" s="38"/>
      <c r="H47" s="49"/>
      <c r="I47" s="49"/>
      <c r="J47" s="49"/>
      <c r="K47" s="49"/>
      <c r="L47" s="49"/>
      <c r="M47" s="49"/>
      <c r="N47" s="38"/>
      <c r="O47" s="50"/>
      <c r="P47" s="51"/>
    </row>
    <row r="48" spans="2:16" ht="13.5" customHeight="1">
      <c r="B48" s="37"/>
      <c r="C48" s="38"/>
      <c r="D48" s="38"/>
      <c r="E48" s="38"/>
      <c r="F48" s="38"/>
      <c r="G48" s="38"/>
      <c r="H48" s="49"/>
      <c r="I48" s="49"/>
      <c r="J48" s="49"/>
      <c r="K48" s="49"/>
      <c r="L48" s="49"/>
      <c r="M48" s="49"/>
      <c r="N48" s="38"/>
      <c r="O48" s="50"/>
      <c r="P48" s="51"/>
    </row>
    <row r="49" spans="2:16" ht="13.5" customHeight="1">
      <c r="B49" s="37"/>
      <c r="C49" s="38"/>
      <c r="D49" s="38"/>
      <c r="E49" s="38"/>
      <c r="F49" s="38"/>
      <c r="G49" s="38"/>
      <c r="H49" s="49"/>
      <c r="I49" s="49"/>
      <c r="J49" s="49"/>
      <c r="K49" s="49"/>
      <c r="L49" s="49"/>
      <c r="M49" s="49"/>
      <c r="N49" s="38"/>
      <c r="O49" s="50"/>
      <c r="P49" s="51"/>
    </row>
    <row r="50" spans="2:16" ht="13.5" customHeight="1">
      <c r="B50" s="37"/>
      <c r="C50" s="38"/>
      <c r="D50" s="38"/>
      <c r="E50" s="38"/>
      <c r="F50" s="38"/>
      <c r="G50" s="38"/>
      <c r="H50" s="49"/>
      <c r="I50" s="49"/>
      <c r="J50" s="49"/>
      <c r="K50" s="49"/>
      <c r="L50" s="49"/>
      <c r="M50" s="49"/>
      <c r="N50" s="38"/>
      <c r="O50" s="50"/>
      <c r="P50" s="51"/>
    </row>
    <row r="51" spans="2:16" ht="13.5" customHeight="1" thickBot="1">
      <c r="B51" s="37"/>
      <c r="C51" s="38"/>
      <c r="D51" s="38"/>
      <c r="E51" s="38"/>
      <c r="F51" s="38"/>
      <c r="G51" s="38"/>
      <c r="H51" s="49"/>
      <c r="I51" s="49"/>
      <c r="J51" s="49"/>
      <c r="K51" s="49"/>
      <c r="L51" s="49"/>
      <c r="M51" s="49"/>
      <c r="N51" s="38"/>
      <c r="O51" s="50"/>
      <c r="P51" s="51"/>
    </row>
    <row r="52" spans="2:16" ht="13.5" customHeight="1">
      <c r="B52" s="223" t="s">
        <v>73</v>
      </c>
      <c r="C52" s="224"/>
      <c r="D52" s="224"/>
      <c r="E52" s="224"/>
      <c r="F52" s="224"/>
      <c r="G52" s="224"/>
      <c r="H52" s="224"/>
      <c r="I52" s="224"/>
      <c r="J52" s="224"/>
      <c r="K52" s="224"/>
      <c r="L52" s="52"/>
      <c r="M52" s="52"/>
      <c r="N52" s="53"/>
      <c r="O52" s="53"/>
      <c r="P52" s="54"/>
    </row>
    <row r="53" spans="2:16" ht="13.5" customHeight="1">
      <c r="B53" s="43" t="s">
        <v>74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6"/>
    </row>
    <row r="54" spans="2:16" ht="13.5" customHeight="1">
      <c r="B54" s="43" t="s">
        <v>75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6"/>
    </row>
    <row r="55" spans="2:16" ht="13.5" customHeight="1">
      <c r="B55" s="43" t="s">
        <v>76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40"/>
    </row>
    <row r="56" spans="2:16" ht="13.5" customHeight="1">
      <c r="B56" s="43" t="s">
        <v>77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</row>
    <row r="57" spans="2:16" ht="13.5" customHeight="1">
      <c r="B57" s="43" t="s">
        <v>78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40"/>
    </row>
    <row r="58" spans="2:16" ht="13.5" customHeight="1">
      <c r="B58" s="43" t="s">
        <v>79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6"/>
    </row>
    <row r="59" spans="2:16" ht="13.5" customHeight="1">
      <c r="B59" s="37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6"/>
    </row>
    <row r="60" spans="2:16" ht="13.5" customHeight="1">
      <c r="B60" s="43" t="s">
        <v>80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6"/>
    </row>
    <row r="61" spans="2:16" ht="13.5" customHeight="1">
      <c r="B61" s="43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6"/>
    </row>
    <row r="62" spans="2:16" ht="13.5" customHeight="1">
      <c r="B62" s="43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6"/>
    </row>
    <row r="63" spans="2:16" ht="13.5" customHeight="1">
      <c r="B63" s="37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6"/>
    </row>
    <row r="64" spans="2:16" ht="13.5" customHeight="1">
      <c r="B64" s="58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6"/>
    </row>
    <row r="65" spans="2:19" ht="13.5" customHeight="1">
      <c r="B65" s="58"/>
      <c r="C65" s="55"/>
      <c r="D65" s="55"/>
      <c r="E65" s="55"/>
      <c r="F65" s="55"/>
      <c r="G65" s="55"/>
      <c r="H65" s="59" t="s">
        <v>81</v>
      </c>
      <c r="I65" s="60"/>
      <c r="J65" s="210" t="s">
        <v>65</v>
      </c>
      <c r="K65" s="210"/>
      <c r="L65" s="210"/>
      <c r="M65" s="210"/>
      <c r="N65" s="211"/>
      <c r="O65" s="218" t="s">
        <v>82</v>
      </c>
      <c r="P65" s="219"/>
    </row>
    <row r="66" spans="2:19" ht="13.5" customHeight="1">
      <c r="B66" s="61"/>
      <c r="C66" s="62"/>
      <c r="D66" s="63"/>
      <c r="E66" s="64"/>
      <c r="F66" s="208"/>
      <c r="G66" s="209"/>
      <c r="H66" s="59" t="s">
        <v>64</v>
      </c>
      <c r="I66" s="60"/>
      <c r="J66" s="210" t="s">
        <v>65</v>
      </c>
      <c r="K66" s="210"/>
      <c r="L66" s="210"/>
      <c r="M66" s="210"/>
      <c r="N66" s="211"/>
      <c r="O66" s="212"/>
      <c r="P66" s="213"/>
    </row>
    <row r="67" spans="2:19" ht="13.5" customHeight="1">
      <c r="B67" s="65" t="s">
        <v>83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7"/>
    </row>
    <row r="68" spans="2:19" ht="13.5" customHeight="1">
      <c r="B68" s="43" t="s">
        <v>75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6"/>
    </row>
    <row r="69" spans="2:19" ht="13.5" customHeight="1">
      <c r="B69" s="43" t="s">
        <v>76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6"/>
    </row>
    <row r="70" spans="2:19" ht="13.5" customHeight="1">
      <c r="B70" s="43" t="s">
        <v>77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6"/>
    </row>
    <row r="71" spans="2:19" ht="13.5" customHeight="1">
      <c r="B71" s="43" t="s">
        <v>78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6"/>
    </row>
    <row r="72" spans="2:19" ht="13.5" customHeight="1">
      <c r="B72" s="43" t="s">
        <v>79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6"/>
    </row>
    <row r="73" spans="2:19" ht="13.5" customHeight="1">
      <c r="B73" s="37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6"/>
    </row>
    <row r="74" spans="2:19" ht="13.5" customHeight="1">
      <c r="B74" s="37" t="s">
        <v>84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6"/>
      <c r="S74" s="68"/>
    </row>
    <row r="75" spans="2:19" ht="13.5" customHeight="1">
      <c r="B75" s="37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6"/>
      <c r="S75" s="68"/>
    </row>
    <row r="76" spans="2:19" ht="13.5" customHeight="1">
      <c r="B76" s="37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6"/>
    </row>
    <row r="77" spans="2:19" ht="13.5" customHeight="1">
      <c r="B77" s="37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6"/>
    </row>
    <row r="78" spans="2:19" ht="13.5" customHeight="1">
      <c r="B78" s="37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6"/>
    </row>
    <row r="79" spans="2:19" ht="13.5" customHeight="1">
      <c r="B79" s="37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69"/>
      <c r="P79" s="70"/>
    </row>
    <row r="80" spans="2:19" ht="13.5" customHeight="1" thickBot="1">
      <c r="B80" s="71"/>
      <c r="C80" s="72"/>
      <c r="D80" s="73"/>
      <c r="E80" s="47"/>
      <c r="F80" s="214"/>
      <c r="G80" s="215"/>
      <c r="H80" s="59" t="s">
        <v>81</v>
      </c>
      <c r="I80" s="60"/>
      <c r="J80" s="216" t="s">
        <v>85</v>
      </c>
      <c r="K80" s="216"/>
      <c r="L80" s="216"/>
      <c r="M80" s="216"/>
      <c r="N80" s="217"/>
      <c r="O80" s="181" t="s">
        <v>82</v>
      </c>
      <c r="P80" s="182"/>
    </row>
    <row r="81" spans="2:16" ht="16.5" customHeight="1" thickBot="1">
      <c r="B81" s="197" t="s">
        <v>86</v>
      </c>
      <c r="C81" s="198"/>
      <c r="D81" s="198"/>
      <c r="E81" s="198"/>
      <c r="F81" s="74"/>
      <c r="G81" s="74"/>
      <c r="H81" s="75" t="s">
        <v>64</v>
      </c>
      <c r="I81" s="76"/>
      <c r="J81" s="199" t="s">
        <v>65</v>
      </c>
      <c r="K81" s="199"/>
      <c r="L81" s="199"/>
      <c r="M81" s="199"/>
      <c r="N81" s="200"/>
      <c r="O81" s="201"/>
      <c r="P81" s="202"/>
    </row>
    <row r="82" spans="2:16" ht="13.5" customHeight="1">
      <c r="B82" s="77" t="s">
        <v>87</v>
      </c>
      <c r="C82" s="78"/>
      <c r="D82" s="79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2"/>
    </row>
    <row r="83" spans="2:16" ht="13.5" customHeight="1">
      <c r="B83" s="83"/>
      <c r="C83" s="78"/>
      <c r="D83" s="79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2"/>
    </row>
    <row r="84" spans="2:16" ht="13.5" customHeight="1">
      <c r="B84" s="83"/>
      <c r="C84" s="78"/>
      <c r="D84" s="79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203" t="s">
        <v>69</v>
      </c>
      <c r="P84" s="204"/>
    </row>
    <row r="85" spans="2:16" ht="13.5" customHeight="1">
      <c r="B85" s="83"/>
      <c r="C85" s="78"/>
      <c r="D85" s="79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205"/>
      <c r="P85" s="206"/>
    </row>
    <row r="86" spans="2:16" ht="13.5" customHeight="1">
      <c r="B86" s="83"/>
      <c r="C86" s="78"/>
      <c r="D86" s="79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207" t="s">
        <v>63</v>
      </c>
      <c r="P86" s="204"/>
    </row>
    <row r="87" spans="2:16" ht="13.5" customHeight="1" thickBot="1">
      <c r="B87" s="84"/>
      <c r="C87" s="85"/>
      <c r="D87" s="86"/>
      <c r="E87" s="87"/>
      <c r="F87" s="87"/>
      <c r="G87" s="87"/>
      <c r="H87" s="88" t="s">
        <v>88</v>
      </c>
      <c r="I87" s="89"/>
      <c r="J87" s="193" t="s">
        <v>65</v>
      </c>
      <c r="K87" s="193"/>
      <c r="L87" s="193"/>
      <c r="M87" s="193"/>
      <c r="N87" s="194"/>
      <c r="O87" s="195"/>
      <c r="P87" s="196"/>
    </row>
    <row r="88" spans="2:16" ht="13.5" customHeight="1">
      <c r="B88" s="42" t="s">
        <v>89</v>
      </c>
      <c r="C88" s="55"/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50"/>
      <c r="P88" s="51"/>
    </row>
    <row r="89" spans="2:16" ht="13.5" customHeight="1">
      <c r="B89" s="92"/>
      <c r="C89" s="55"/>
      <c r="D89" s="90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50"/>
      <c r="P89" s="51"/>
    </row>
    <row r="90" spans="2:16" ht="13.5" customHeight="1">
      <c r="B90" s="58"/>
      <c r="C90" s="55"/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50"/>
      <c r="P90" s="51"/>
    </row>
    <row r="91" spans="2:16" ht="13.5" customHeight="1">
      <c r="B91" s="58"/>
      <c r="C91" s="55"/>
      <c r="D91" s="90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181" t="s">
        <v>82</v>
      </c>
      <c r="P91" s="182"/>
    </row>
    <row r="92" spans="2:16" ht="13.5" customHeight="1" thickBot="1">
      <c r="B92" s="71"/>
      <c r="C92" s="72"/>
      <c r="D92" s="73"/>
      <c r="E92" s="75" t="s">
        <v>90</v>
      </c>
      <c r="F92" s="186" t="s">
        <v>65</v>
      </c>
      <c r="G92" s="186"/>
      <c r="H92" s="75" t="s">
        <v>64</v>
      </c>
      <c r="I92" s="76"/>
      <c r="J92" s="186" t="s">
        <v>65</v>
      </c>
      <c r="K92" s="186"/>
      <c r="L92" s="186"/>
      <c r="M92" s="186"/>
      <c r="N92" s="187"/>
      <c r="O92" s="188"/>
      <c r="P92" s="189"/>
    </row>
    <row r="93" spans="2:16" ht="13.5" customHeight="1">
      <c r="B93" s="93" t="s">
        <v>91</v>
      </c>
      <c r="C93" s="55"/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50"/>
      <c r="P93" s="51"/>
    </row>
    <row r="94" spans="2:16" ht="13.5" customHeight="1">
      <c r="B94" s="58"/>
      <c r="C94" s="55"/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50"/>
      <c r="P94" s="51"/>
    </row>
    <row r="95" spans="2:16" ht="13.5" customHeight="1">
      <c r="B95" s="58"/>
      <c r="C95" s="55"/>
      <c r="D95" s="90"/>
      <c r="E95" s="91"/>
      <c r="F95" s="91"/>
      <c r="G95" s="91"/>
      <c r="H95" s="55"/>
      <c r="I95" s="55"/>
      <c r="J95" s="55"/>
      <c r="K95" s="55"/>
      <c r="L95" s="55"/>
      <c r="M95" s="55"/>
      <c r="N95" s="55"/>
      <c r="O95" s="181" t="s">
        <v>82</v>
      </c>
      <c r="P95" s="182"/>
    </row>
    <row r="96" spans="2:16" ht="16.5" customHeight="1" thickBot="1">
      <c r="B96" s="183" t="s">
        <v>92</v>
      </c>
      <c r="C96" s="184"/>
      <c r="D96" s="184"/>
      <c r="E96" s="184"/>
      <c r="F96" s="185"/>
      <c r="G96" s="35"/>
      <c r="H96" s="75" t="s">
        <v>64</v>
      </c>
      <c r="I96" s="76"/>
      <c r="J96" s="186" t="s">
        <v>65</v>
      </c>
      <c r="K96" s="186"/>
      <c r="L96" s="186"/>
      <c r="M96" s="186"/>
      <c r="N96" s="187"/>
      <c r="O96" s="188"/>
      <c r="P96" s="189"/>
    </row>
    <row r="97" spans="2:16" ht="13.5" customHeight="1">
      <c r="B97" s="190" t="s">
        <v>93</v>
      </c>
      <c r="C97" s="191"/>
      <c r="D97" s="191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92"/>
    </row>
    <row r="98" spans="2:16" ht="13.5" customHeight="1">
      <c r="B98" s="166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8"/>
      <c r="O98" s="169" t="s">
        <v>94</v>
      </c>
      <c r="P98" s="170"/>
    </row>
    <row r="99" spans="2:16" ht="13.5" customHeight="1">
      <c r="B99" s="171"/>
      <c r="C99" s="172"/>
      <c r="D99" s="172"/>
      <c r="E99" s="172"/>
      <c r="F99" s="172"/>
      <c r="G99" s="173"/>
      <c r="H99" s="173"/>
      <c r="I99" s="173"/>
      <c r="J99" s="173"/>
      <c r="K99" s="173"/>
      <c r="L99" s="173"/>
      <c r="M99" s="173"/>
      <c r="N99" s="174"/>
      <c r="O99" s="94"/>
      <c r="P99" s="95"/>
    </row>
    <row r="100" spans="2:16" ht="16.5" customHeight="1" thickBot="1">
      <c r="B100" s="175"/>
      <c r="C100" s="176"/>
      <c r="D100" s="176"/>
      <c r="E100" s="176"/>
      <c r="F100" s="176"/>
      <c r="G100" s="177" t="s">
        <v>95</v>
      </c>
      <c r="H100" s="178"/>
      <c r="I100" s="179"/>
      <c r="J100" s="179"/>
      <c r="K100" s="179"/>
      <c r="L100" s="179"/>
      <c r="M100" s="179"/>
      <c r="N100" s="180"/>
      <c r="O100" s="96"/>
      <c r="P100" s="97"/>
    </row>
    <row r="101" spans="2:16" ht="17.100000000000001" customHeight="1">
      <c r="M101" s="25" t="s">
        <v>96</v>
      </c>
    </row>
    <row r="102" spans="2:16" ht="17.100000000000001" customHeight="1"/>
    <row r="103" spans="2:16" ht="17.100000000000001" customHeight="1"/>
    <row r="104" spans="2:16" ht="17.100000000000001" customHeight="1"/>
    <row r="105" spans="2:16" ht="17.100000000000001" customHeight="1"/>
    <row r="106" spans="2:16" ht="17.100000000000001" customHeight="1"/>
    <row r="107" spans="2:16" ht="17.100000000000001" customHeight="1"/>
    <row r="108" spans="2:16" ht="17.100000000000001" customHeight="1"/>
    <row r="109" spans="2:16" ht="17.100000000000001" customHeight="1"/>
    <row r="110" spans="2:16" ht="17.100000000000001" customHeight="1"/>
    <row r="111" spans="2:16" ht="17.100000000000001" customHeight="1"/>
    <row r="112" spans="2:16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</sheetData>
  <mergeCells count="67">
    <mergeCell ref="C2:G3"/>
    <mergeCell ref="K2:P2"/>
    <mergeCell ref="B4:B5"/>
    <mergeCell ref="C4:G5"/>
    <mergeCell ref="H4:J4"/>
    <mergeCell ref="K4:P4"/>
    <mergeCell ref="H5:J5"/>
    <mergeCell ref="K5:P5"/>
    <mergeCell ref="B26:N26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N8:P9"/>
    <mergeCell ref="B10:H10"/>
    <mergeCell ref="J10:P10"/>
    <mergeCell ref="B20:O20"/>
    <mergeCell ref="B22:O22"/>
    <mergeCell ref="J65:N65"/>
    <mergeCell ref="O65:P65"/>
    <mergeCell ref="O29:P29"/>
    <mergeCell ref="O30:P30"/>
    <mergeCell ref="O31:P31"/>
    <mergeCell ref="H32:K32"/>
    <mergeCell ref="O32:P32"/>
    <mergeCell ref="O39:P39"/>
    <mergeCell ref="O40:P40"/>
    <mergeCell ref="O41:P41"/>
    <mergeCell ref="H42:K42"/>
    <mergeCell ref="O42:P42"/>
    <mergeCell ref="B52:K52"/>
    <mergeCell ref="O86:P86"/>
    <mergeCell ref="F66:G66"/>
    <mergeCell ref="J66:N66"/>
    <mergeCell ref="O66:P66"/>
    <mergeCell ref="F80:G80"/>
    <mergeCell ref="J80:N80"/>
    <mergeCell ref="O80:P80"/>
    <mergeCell ref="B81:E81"/>
    <mergeCell ref="J81:N81"/>
    <mergeCell ref="O81:P81"/>
    <mergeCell ref="O84:P84"/>
    <mergeCell ref="O85:P85"/>
    <mergeCell ref="J87:N87"/>
    <mergeCell ref="O87:P87"/>
    <mergeCell ref="O91:P91"/>
    <mergeCell ref="F92:G92"/>
    <mergeCell ref="J92:N92"/>
    <mergeCell ref="O92:P92"/>
    <mergeCell ref="O95:P95"/>
    <mergeCell ref="B96:F96"/>
    <mergeCell ref="J96:N96"/>
    <mergeCell ref="O96:P96"/>
    <mergeCell ref="B97:D97"/>
    <mergeCell ref="E97:P97"/>
    <mergeCell ref="B98:N98"/>
    <mergeCell ref="O98:P98"/>
    <mergeCell ref="B99:N99"/>
    <mergeCell ref="B100:F100"/>
    <mergeCell ref="G100:H100"/>
    <mergeCell ref="I100:N100"/>
  </mergeCells>
  <phoneticPr fontId="2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4</xdr:col>
                    <xdr:colOff>121920</xdr:colOff>
                    <xdr:row>95</xdr:row>
                    <xdr:rowOff>0</xdr:rowOff>
                  </from>
                  <to>
                    <xdr:col>5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4</xdr:col>
                    <xdr:colOff>518160</xdr:colOff>
                    <xdr:row>95</xdr:row>
                    <xdr:rowOff>0</xdr:rowOff>
                  </from>
                  <to>
                    <xdr:col>5</xdr:col>
                    <xdr:colOff>342900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5</xdr:col>
                    <xdr:colOff>137160</xdr:colOff>
                    <xdr:row>80</xdr:row>
                    <xdr:rowOff>22860</xdr:rowOff>
                  </from>
                  <to>
                    <xdr:col>6</xdr:col>
                    <xdr:colOff>0</xdr:colOff>
                    <xdr:row>81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6</xdr:col>
                    <xdr:colOff>99060</xdr:colOff>
                    <xdr:row>80</xdr:row>
                    <xdr:rowOff>22860</xdr:rowOff>
                  </from>
                  <to>
                    <xdr:col>7</xdr:col>
                    <xdr:colOff>0</xdr:colOff>
                    <xdr:row>81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不適合管理票 </vt:lpstr>
      <vt:lpstr>是正・予防処置管理票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2024-10-16T00:47:19Z</cp:lastPrinted>
  <dcterms:created xsi:type="dcterms:W3CDTF">2007-07-20T02:54:52Z</dcterms:created>
  <dcterms:modified xsi:type="dcterms:W3CDTF">2024-11-06T12:57:10Z</dcterms:modified>
</cp:coreProperties>
</file>