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PFMEA\"/>
    </mc:Choice>
  </mc:AlternateContent>
  <bookViews>
    <workbookView xWindow="360" yWindow="30" windowWidth="8610" windowHeight="8115" tabRatio="685"/>
  </bookViews>
  <sheets>
    <sheet name="プレス加工品　炭化水素処理" sheetId="1" r:id="rId1"/>
  </sheets>
  <definedNames>
    <definedName name="_xlnm.Print_Area" localSheetId="0">'プレス加工品　炭化水素処理'!$A$1:$Y$69</definedName>
  </definedNames>
  <calcPr calcId="162913"/>
</workbook>
</file>

<file path=xl/calcChain.xml><?xml version="1.0" encoding="utf-8"?>
<calcChain xmlns="http://schemas.openxmlformats.org/spreadsheetml/2006/main">
  <c r="O30" i="1" l="1"/>
  <c r="O39" i="1" l="1"/>
  <c r="O37" i="1"/>
  <c r="O35" i="1"/>
  <c r="O41" i="1" l="1"/>
  <c r="O40" i="1"/>
  <c r="O42" i="1"/>
  <c r="O38" i="1"/>
  <c r="O36" i="1"/>
  <c r="O34" i="1" l="1"/>
  <c r="O52" i="1" l="1"/>
  <c r="O49" i="1" l="1"/>
  <c r="O45" i="1"/>
  <c r="O25" i="1"/>
  <c r="O57" i="1"/>
  <c r="O47" i="1"/>
  <c r="O46" i="1"/>
  <c r="O29" i="1"/>
  <c r="O28" i="1"/>
  <c r="O27" i="1"/>
  <c r="O26" i="1"/>
  <c r="O23" i="1"/>
  <c r="O31" i="1"/>
  <c r="O44" i="1"/>
  <c r="O51" i="1"/>
  <c r="O50" i="1"/>
  <c r="O55" i="1"/>
  <c r="O54" i="1"/>
  <c r="O56" i="1"/>
  <c r="O53" i="1"/>
  <c r="O43" i="1"/>
  <c r="O32" i="1"/>
  <c r="O33" i="1"/>
  <c r="O24" i="1"/>
  <c r="O22" i="1"/>
  <c r="O19" i="1"/>
  <c r="O18" i="1"/>
  <c r="O17" i="1"/>
  <c r="O16" i="1"/>
  <c r="O15" i="1"/>
  <c r="O14" i="1"/>
  <c r="O13" i="1"/>
  <c r="O21" i="1"/>
  <c r="O20" i="1"/>
  <c r="O48" i="1"/>
</calcChain>
</file>

<file path=xl/sharedStrings.xml><?xml version="1.0" encoding="utf-8"?>
<sst xmlns="http://schemas.openxmlformats.org/spreadsheetml/2006/main" count="323" uniqueCount="247">
  <si>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</si>
  <si>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</si>
  <si>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</si>
  <si>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文書番号</t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</si>
  <si>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</si>
  <si>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</si>
  <si>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</si>
  <si>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</si>
  <si>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</si>
  <si>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</si>
  <si>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</si>
  <si>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</si>
  <si>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</si>
  <si>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</si>
  <si>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</si>
  <si>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</si>
  <si>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</si>
  <si>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</si>
  <si>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</si>
  <si>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</si>
  <si>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</si>
  <si>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</si>
  <si>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</si>
  <si>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</si>
  <si>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</si>
  <si>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</si>
  <si>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</si>
  <si>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</si>
  <si>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</si>
  <si>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</si>
  <si>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製品とプログラムとの照合</t>
    <rPh sb="0" eb="2">
      <t>セイヒン</t>
    </rPh>
    <rPh sb="10" eb="12">
      <t>ショウゴウ</t>
    </rPh>
    <phoneticPr fontId="18"/>
  </si>
  <si>
    <t>シミ</t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</si>
  <si>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</si>
  <si>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</si>
  <si>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</si>
  <si>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</si>
  <si>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</si>
  <si>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</si>
  <si>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</si>
  <si>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材料受入</t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</si>
  <si>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</si>
  <si>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</si>
  <si>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</si>
  <si>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</si>
  <si>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</si>
  <si>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</si>
  <si>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</si>
  <si>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</si>
  <si>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</si>
  <si>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</si>
  <si>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</si>
  <si>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</si>
  <si>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</si>
  <si>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</si>
  <si>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</si>
  <si>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</si>
  <si>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</si>
  <si>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</si>
  <si>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</si>
  <si>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</si>
  <si>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</si>
  <si>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</si>
  <si>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材料保持（良い状態）</t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</si>
  <si>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</si>
  <si>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</si>
  <si>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</si>
  <si>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</si>
  <si>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</si>
  <si>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</si>
  <si>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</si>
  <si>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</si>
  <si>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</si>
  <si>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</si>
  <si>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</si>
  <si>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</si>
  <si>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</si>
  <si>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</si>
  <si>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</si>
  <si>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</si>
  <si>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</si>
  <si>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</si>
  <si>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</si>
  <si>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製品を避けて、スクラップ部で材料を保持する</t>
    <rPh sb="0" eb="2">
      <t>セイヒン</t>
    </rPh>
    <rPh sb="3" eb="4">
      <t>サ</t>
    </rPh>
    <rPh sb="12" eb="13">
      <t>ブ</t>
    </rPh>
    <rPh sb="14" eb="16">
      <t>ザイリョウ</t>
    </rPh>
    <rPh sb="17" eb="19">
      <t>ホジ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</si>
  <si>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</si>
  <si>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</si>
  <si>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</si>
  <si>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</si>
  <si>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</si>
  <si>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</si>
  <si>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</si>
  <si>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</si>
  <si>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</si>
  <si>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</si>
  <si>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</si>
  <si>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</si>
  <si>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</si>
  <si>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</si>
  <si>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</si>
  <si>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</si>
  <si>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</si>
  <si>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</si>
  <si>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</si>
  <si>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</si>
  <si>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</si>
  <si>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</si>
  <si>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</si>
  <si>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</si>
  <si>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</si>
  <si>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</si>
  <si>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</si>
  <si>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</si>
  <si>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</si>
  <si>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</si>
  <si>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</si>
  <si>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</si>
  <si>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</si>
  <si>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</si>
  <si>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</si>
  <si>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</si>
  <si>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残留油分</t>
    <rPh sb="0" eb="2">
      <t>ザンリュウ</t>
    </rPh>
    <rPh sb="2" eb="4">
      <t>ユブン</t>
    </rPh>
    <phoneticPr fontId="18"/>
  </si>
  <si>
    <t>濡れ試薬試験</t>
    <rPh sb="0" eb="1">
      <t>ヌ</t>
    </rPh>
    <rPh sb="2" eb="4">
      <t>シヤク</t>
    </rPh>
    <rPh sb="4" eb="6">
      <t>シケン</t>
    </rPh>
    <phoneticPr fontId="18"/>
  </si>
  <si>
    <t>薬液メーカーによる
薬液の定期分析</t>
    <rPh sb="0" eb="2">
      <t>ヤクエキ</t>
    </rPh>
    <rPh sb="10" eb="11">
      <t>クスリ</t>
    </rPh>
    <rPh sb="11" eb="12">
      <t>エキ</t>
    </rPh>
    <rPh sb="13" eb="15">
      <t>テイキ</t>
    </rPh>
    <rPh sb="15" eb="17">
      <t>ブンセキ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</si>
  <si>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</si>
  <si>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</si>
  <si>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</si>
  <si>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</si>
  <si>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</si>
  <si>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</si>
  <si>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</si>
  <si>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</si>
  <si>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顧客工程への影響</t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</si>
  <si>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</si>
  <si>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</si>
  <si>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</si>
  <si>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</si>
  <si>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</si>
  <si>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</si>
  <si>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</si>
  <si>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</si>
  <si>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</si>
  <si>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</si>
  <si>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</si>
  <si>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</si>
  <si>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</si>
  <si>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</si>
  <si>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</si>
  <si>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</si>
  <si>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寸法（抜取り）</t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</si>
  <si>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</si>
  <si>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</si>
  <si>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</si>
  <si>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</si>
  <si>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 xml:space="preserve">バリ </t>
    <phoneticPr fontId="18"/>
  </si>
  <si>
    <t>外観NG</t>
    <rPh sb="0" eb="2">
      <t>ガイカン</t>
    </rPh>
    <phoneticPr fontId="18"/>
  </si>
  <si>
    <t>カスあがり</t>
    <phoneticPr fontId="18"/>
  </si>
  <si>
    <t>システムによる受入確認</t>
    <phoneticPr fontId="18"/>
  </si>
  <si>
    <t>M</t>
    <phoneticPr fontId="18"/>
  </si>
  <si>
    <t>L</t>
    <phoneticPr fontId="18"/>
  </si>
  <si>
    <t>L</t>
    <phoneticPr fontId="18"/>
  </si>
  <si>
    <t>M</t>
    <phoneticPr fontId="18"/>
  </si>
  <si>
    <t>L</t>
    <phoneticPr fontId="18"/>
  </si>
  <si>
    <t>M</t>
    <phoneticPr fontId="18"/>
  </si>
  <si>
    <t>L</t>
    <phoneticPr fontId="18"/>
  </si>
  <si>
    <t>L</t>
    <phoneticPr fontId="18"/>
  </si>
  <si>
    <t>L</t>
    <phoneticPr fontId="18"/>
  </si>
  <si>
    <t>M</t>
    <phoneticPr fontId="18"/>
  </si>
  <si>
    <t>危険優先数</t>
    <phoneticPr fontId="18"/>
  </si>
  <si>
    <t>AP</t>
    <phoneticPr fontId="18"/>
  </si>
  <si>
    <t>(AP)
優先度アクション</t>
    <rPh sb="5" eb="8">
      <t>ユウセンド</t>
    </rPh>
    <phoneticPr fontId="18"/>
  </si>
  <si>
    <t>H</t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</si>
  <si>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</si>
  <si>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</si>
  <si>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</si>
  <si>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</si>
  <si>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</si>
  <si>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</si>
  <si>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L</t>
    <phoneticPr fontId="18"/>
  </si>
  <si>
    <t>M</t>
    <phoneticPr fontId="18"/>
  </si>
  <si>
    <t>H</t>
    <phoneticPr fontId="18"/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</si>
  <si>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</si>
  <si>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</si>
  <si>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>洗浄治との干渉
（セットズレ）</t>
    <rPh sb="0" eb="2">
      <t>センジョウ</t>
    </rPh>
    <rPh sb="2" eb="3">
      <t>チ</t>
    </rPh>
    <rPh sb="5" eb="7">
      <t>カンショウ</t>
    </rPh>
    <phoneticPr fontId="18"/>
  </si>
  <si>
    <t>T</t>
    <phoneticPr fontId="18"/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</si>
  <si>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</si>
  <si>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</si>
  <si>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</si>
  <si>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油分が残留</t>
    <rPh sb="0" eb="2">
      <t>ユブン</t>
    </rPh>
    <rPh sb="3" eb="5">
      <t>ザンリュウ</t>
    </rPh>
    <phoneticPr fontId="18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</si>
  <si>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</si>
  <si>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</si>
  <si>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</si>
  <si>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バーコード照合
（バーコード管理システム）</t>
    <rPh sb="14" eb="16">
      <t>カンリ</t>
    </rPh>
    <phoneticPr fontId="18"/>
  </si>
  <si>
    <t xml:space="preserve">モニター
</t>
    <phoneticPr fontId="18"/>
  </si>
  <si>
    <t>プレス加工品　炭化水素処理　/　温水工場　</t>
    <rPh sb="3" eb="5">
      <t>カコウ</t>
    </rPh>
    <rPh sb="5" eb="6">
      <t>ヒン</t>
    </rPh>
    <rPh sb="7" eb="9">
      <t>タンカ</t>
    </rPh>
    <rPh sb="9" eb="11">
      <t>スイソ</t>
    </rPh>
    <rPh sb="11" eb="13">
      <t>ショリ</t>
    </rPh>
    <rPh sb="16" eb="18">
      <t>ヌルミズ</t>
    </rPh>
    <rPh sb="18" eb="20">
      <t>コウジョウ</t>
    </rPh>
    <phoneticPr fontId="18"/>
  </si>
  <si>
    <t>モニター</t>
    <phoneticPr fontId="18"/>
  </si>
  <si>
    <t xml:space="preserve">時間設定の間違い
</t>
    <rPh sb="0" eb="2">
      <t>ジカン</t>
    </rPh>
    <rPh sb="2" eb="4">
      <t>セッテイ</t>
    </rPh>
    <rPh sb="5" eb="7">
      <t>マチガ</t>
    </rPh>
    <phoneticPr fontId="18"/>
  </si>
  <si>
    <t xml:space="preserve">炭化水素洗浄乾燥機の故障
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phoneticPr fontId="18"/>
  </si>
  <si>
    <t>作業手順書通りの作業</t>
    <rPh sb="2" eb="4">
      <t>テジュン</t>
    </rPh>
    <phoneticPr fontId="18"/>
  </si>
  <si>
    <t xml:space="preserve">炭化水素洗浄機の故障
</t>
    <rPh sb="0" eb="2">
      <t>タンカ</t>
    </rPh>
    <rPh sb="2" eb="4">
      <t>スイソ</t>
    </rPh>
    <rPh sb="4" eb="6">
      <t>センジョウ</t>
    </rPh>
    <rPh sb="6" eb="7">
      <t>キ</t>
    </rPh>
    <rPh sb="8" eb="10">
      <t>コショウ</t>
    </rPh>
    <phoneticPr fontId="18"/>
  </si>
  <si>
    <t>予防</t>
    <phoneticPr fontId="18"/>
  </si>
  <si>
    <t>プレス加工品</t>
    <rPh sb="3" eb="5">
      <t>カコウ</t>
    </rPh>
    <rPh sb="5" eb="6">
      <t>ヒン</t>
    </rPh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</si>
  <si>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</si>
  <si>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</si>
  <si>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</si>
  <si>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</si>
  <si>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</si>
  <si>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</si>
  <si>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</si>
  <si>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</si>
  <si>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脱気超音波洗浄</t>
    <phoneticPr fontId="18"/>
  </si>
  <si>
    <t>真空超音波洗浄</t>
    <phoneticPr fontId="18"/>
  </si>
  <si>
    <t>取出し</t>
    <rPh sb="0" eb="2">
      <t>トリダ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</si>
  <si>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</si>
  <si>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真空ベーバー洗浄乾燥</t>
    <phoneticPr fontId="18"/>
  </si>
  <si>
    <t>製品のアンラッキング</t>
    <phoneticPr fontId="18"/>
  </si>
  <si>
    <t>取扱手順NG
（治具からコンテナに移す時の発生）</t>
    <rPh sb="0" eb="2">
      <t>トリアツカイ</t>
    </rPh>
    <rPh sb="2" eb="4">
      <t>テジュン</t>
    </rPh>
    <rPh sb="8" eb="10">
      <t>ジグ</t>
    </rPh>
    <rPh sb="17" eb="18">
      <t>ウツ</t>
    </rPh>
    <rPh sb="19" eb="20">
      <t>トキ</t>
    </rPh>
    <rPh sb="21" eb="23">
      <t>ハッセイ</t>
    </rPh>
    <phoneticPr fontId="18"/>
  </si>
  <si>
    <t>残留油分測定</t>
    <rPh sb="0" eb="2">
      <t>ザンリュウ</t>
    </rPh>
    <rPh sb="2" eb="4">
      <t>ユブン</t>
    </rPh>
    <rPh sb="4" eb="6">
      <t>ソクテイ</t>
    </rPh>
    <phoneticPr fontId="18"/>
  </si>
  <si>
    <t>数量間違い</t>
    <rPh sb="0" eb="2">
      <t>スウリョウ</t>
    </rPh>
    <rPh sb="2" eb="4">
      <t>マチガ</t>
    </rPh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</si>
  <si>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</si>
  <si>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</si>
  <si>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</si>
  <si>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</si>
  <si>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 xml:space="preserve">治具セット
</t>
    <rPh sb="0" eb="2">
      <t>ジグ</t>
    </rPh>
    <phoneticPr fontId="18"/>
  </si>
  <si>
    <t>治具セット：
洗浄工程治具と製品の干渉</t>
    <rPh sb="0" eb="2">
      <t>ジグ</t>
    </rPh>
    <phoneticPr fontId="18"/>
  </si>
  <si>
    <t>異なる条件設定</t>
    <rPh sb="0" eb="1">
      <t>コト</t>
    </rPh>
    <rPh sb="3" eb="5">
      <t>ジョウケン</t>
    </rPh>
    <rPh sb="5" eb="7">
      <t>セッテイ</t>
    </rPh>
    <phoneticPr fontId="18"/>
  </si>
  <si>
    <t>異物付着、汚れ、反り、
変形</t>
    <rPh sb="0" eb="2">
      <t>イブツ</t>
    </rPh>
    <rPh sb="2" eb="4">
      <t>フチャク</t>
    </rPh>
    <rPh sb="5" eb="6">
      <t>ヨゴ</t>
    </rPh>
    <rPh sb="8" eb="9">
      <t>ソ</t>
    </rPh>
    <rPh sb="12" eb="14">
      <t>ヘンケイ</t>
    </rPh>
    <phoneticPr fontId="18"/>
  </si>
  <si>
    <t>手袋を交換していない
取り扱い</t>
    <rPh sb="0" eb="2">
      <t>テブクロ</t>
    </rPh>
    <rPh sb="3" eb="5">
      <t>コウカン</t>
    </rPh>
    <rPh sb="11" eb="12">
      <t>ト</t>
    </rPh>
    <rPh sb="13" eb="14">
      <t>アツカ</t>
    </rPh>
    <phoneticPr fontId="18"/>
  </si>
  <si>
    <t>手順に従い交換する
作業標準書通りの作業</t>
    <rPh sb="0" eb="2">
      <t>テジュン</t>
    </rPh>
    <rPh sb="3" eb="4">
      <t>シタガ</t>
    </rPh>
    <rPh sb="5" eb="7">
      <t>コウカン</t>
    </rPh>
    <rPh sb="10" eb="12">
      <t>サギョウ</t>
    </rPh>
    <rPh sb="12" eb="14">
      <t>ヒョウジュン</t>
    </rPh>
    <rPh sb="14" eb="15">
      <t>ショ</t>
    </rPh>
    <rPh sb="15" eb="16">
      <t>ドオ</t>
    </rPh>
    <rPh sb="18" eb="20">
      <t>サギョウ</t>
    </rPh>
    <phoneticPr fontId="18"/>
  </si>
  <si>
    <t>蒸留再生不具合
洗浄不足</t>
    <rPh sb="0" eb="2">
      <t>ジョウリュウ</t>
    </rPh>
    <rPh sb="2" eb="4">
      <t>サイセイ</t>
    </rPh>
    <rPh sb="4" eb="7">
      <t>フグアイ</t>
    </rPh>
    <rPh sb="8" eb="10">
      <t>センジョウ</t>
    </rPh>
    <rPh sb="10" eb="12">
      <t>フソク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</si>
  <si>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</si>
  <si>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</si>
  <si>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</si>
  <si>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</si>
  <si>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洗浄温度が高い又は低い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</si>
  <si>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洗浄温度が高い又は低い　　　　　　　　　　　　　　　　　　　　　　　　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</si>
  <si>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揺動の相違</t>
    <rPh sb="0" eb="2">
      <t>ヨウドウ</t>
    </rPh>
    <rPh sb="3" eb="5">
      <t>ソウイ</t>
    </rPh>
    <phoneticPr fontId="18"/>
  </si>
  <si>
    <t xml:space="preserve">設定の間違い
</t>
    <rPh sb="0" eb="2">
      <t>セッテイ</t>
    </rPh>
    <rPh sb="3" eb="5">
      <t>マチガ</t>
    </rPh>
    <phoneticPr fontId="18"/>
  </si>
  <si>
    <t>洗浄温度、真空度が高い又は低い</t>
    <rPh sb="0" eb="2">
      <t>センジョウ</t>
    </rPh>
    <rPh sb="2" eb="4">
      <t>オンド</t>
    </rPh>
    <rPh sb="5" eb="7">
      <t>シンクウ</t>
    </rPh>
    <rPh sb="7" eb="8">
      <t>ド</t>
    </rPh>
    <phoneticPr fontId="18"/>
  </si>
  <si>
    <t>ベーパー温度、真空度が高い又は低い</t>
    <rPh sb="4" eb="6">
      <t>オンド</t>
    </rPh>
    <rPh sb="7" eb="10">
      <t>シンクウド</t>
    </rPh>
    <rPh sb="11" eb="12">
      <t>タカ</t>
    </rPh>
    <rPh sb="13" eb="14">
      <t>マタ</t>
    </rPh>
    <rPh sb="15" eb="16">
      <t>ヒク</t>
    </rPh>
    <phoneticPr fontId="18"/>
  </si>
  <si>
    <t>始業点検表</t>
    <rPh sb="0" eb="2">
      <t>シギョウ</t>
    </rPh>
    <rPh sb="2" eb="4">
      <t>テンケン</t>
    </rPh>
    <rPh sb="4" eb="5">
      <t>ヒョウ</t>
    </rPh>
    <phoneticPr fontId="18"/>
  </si>
  <si>
    <t>温調器確認
発信機、振動子（目視）</t>
    <rPh sb="0" eb="3">
      <t>オンチョウキ</t>
    </rPh>
    <rPh sb="3" eb="5">
      <t>カクニン</t>
    </rPh>
    <rPh sb="6" eb="9">
      <t>ハッシンキ</t>
    </rPh>
    <rPh sb="10" eb="13">
      <t>シンドウシ</t>
    </rPh>
    <rPh sb="14" eb="16">
      <t>モクシ</t>
    </rPh>
    <phoneticPr fontId="18"/>
  </si>
  <si>
    <t xml:space="preserve">温調器確認
</t>
    <rPh sb="0" eb="3">
      <t>オンチョウキ</t>
    </rPh>
    <rPh sb="3" eb="5">
      <t>カクニン</t>
    </rPh>
    <phoneticPr fontId="18"/>
  </si>
  <si>
    <t xml:space="preserve">温調器、真空圧の確認
</t>
    <rPh sb="0" eb="3">
      <t>オンチョウキ</t>
    </rPh>
    <rPh sb="4" eb="6">
      <t>シンクウ</t>
    </rPh>
    <rPh sb="6" eb="7">
      <t>アツ</t>
    </rPh>
    <rPh sb="8" eb="10">
      <t>カクニン</t>
    </rPh>
    <phoneticPr fontId="18"/>
  </si>
  <si>
    <t>モニター</t>
    <phoneticPr fontId="18"/>
  </si>
  <si>
    <t>炭化水素洗浄乾燥機装置による洗浄</t>
    <rPh sb="0" eb="4">
      <t>タンカスイソ</t>
    </rPh>
    <rPh sb="4" eb="6">
      <t>センジョウ</t>
    </rPh>
    <rPh sb="6" eb="9">
      <t>カンソウキ</t>
    </rPh>
    <rPh sb="9" eb="11">
      <t>ソウチ</t>
    </rPh>
    <rPh sb="14" eb="16">
      <t>センジョウ</t>
    </rPh>
    <phoneticPr fontId="18"/>
  </si>
  <si>
    <t>炭化水素洗浄乾燥機の故障　超音波の故障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rPh sb="13" eb="16">
      <t>チョウオンパ</t>
    </rPh>
    <rPh sb="17" eb="19">
      <t>コショウ</t>
    </rPh>
    <phoneticPr fontId="18"/>
  </si>
  <si>
    <t>穴直径
穴ピッチ</t>
    <rPh sb="0" eb="1">
      <t>アナ</t>
    </rPh>
    <rPh sb="1" eb="3">
      <t>チョッケイ</t>
    </rPh>
    <rPh sb="4" eb="5">
      <t>アナ</t>
    </rPh>
    <phoneticPr fontId="18"/>
  </si>
  <si>
    <t>顧客工程位置決め精度</t>
    <rPh sb="0" eb="2">
      <t>コキャク</t>
    </rPh>
    <rPh sb="2" eb="4">
      <t>コウテイ</t>
    </rPh>
    <rPh sb="4" eb="7">
      <t>イチギ</t>
    </rPh>
    <rPh sb="8" eb="10">
      <t>セイド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</si>
</sst>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right" vertical="top" wrapText="1"/>
    </xf>
    <xf numFmtId="0" fontId="22" fillId="0" borderId="14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14" fontId="22" fillId="0" borderId="16" xfId="0" applyNumberFormat="1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4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57" xfId="0" applyFont="1" applyFill="1" applyBorder="1" applyAlignment="1">
      <alignment horizontal="center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CCFFCC"/>
      <color rgb="FF66FF99"/>
      <color rgb="FF0000FF"/>
      <color rgb="FFCC3300"/>
      <color rgb="FF99FF99"/>
      <color rgb="FFFFFFCC"/>
      <color rgb="FFFFCCFF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71</xdr:row>
      <xdr:rowOff>39461</xdr:rowOff>
    </xdr:from>
    <xdr:to>
      <xdr:col>5</xdr:col>
      <xdr:colOff>1440996</xdr:colOff>
      <xdr:row>92</xdr:row>
      <xdr:rowOff>122805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39881175"/>
          <a:ext cx="7564211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70</xdr:row>
      <xdr:rowOff>149679</xdr:rowOff>
    </xdr:from>
    <xdr:to>
      <xdr:col>20</xdr:col>
      <xdr:colOff>210910</xdr:colOff>
      <xdr:row>92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39814500"/>
          <a:ext cx="7686675" cy="476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71</xdr:row>
      <xdr:rowOff>48986</xdr:rowOff>
    </xdr:from>
    <xdr:to>
      <xdr:col>12</xdr:col>
      <xdr:colOff>366032</xdr:colOff>
      <xdr:row>92</xdr:row>
      <xdr:rowOff>132330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157" y="39890700"/>
          <a:ext cx="7047139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99</xdr:row>
      <xdr:rowOff>0</xdr:rowOff>
    </xdr:from>
    <xdr:to>
      <xdr:col>4</xdr:col>
      <xdr:colOff>1958410</xdr:colOff>
      <xdr:row>138</xdr:row>
      <xdr:rowOff>18340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96051" y="46711943"/>
          <a:ext cx="8391834" cy="570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98</xdr:row>
      <xdr:rowOff>153760</xdr:rowOff>
    </xdr:from>
    <xdr:to>
      <xdr:col>9</xdr:col>
      <xdr:colOff>875829</xdr:colOff>
      <xdr:row>137</xdr:row>
      <xdr:rowOff>161231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564344" y="46640468"/>
          <a:ext cx="8391172" cy="5796398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98</xdr:row>
      <xdr:rowOff>56121</xdr:rowOff>
    </xdr:from>
    <xdr:to>
      <xdr:col>14</xdr:col>
      <xdr:colOff>551883</xdr:colOff>
      <xdr:row>136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365710" y="46581873"/>
          <a:ext cx="8245783" cy="5572921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98</xdr:row>
      <xdr:rowOff>29191</xdr:rowOff>
    </xdr:from>
    <xdr:to>
      <xdr:col>22</xdr:col>
      <xdr:colOff>13606</xdr:colOff>
      <xdr:row>136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115146" y="46528215"/>
          <a:ext cx="8285877" cy="566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69"/>
  <sheetViews>
    <sheetView showGridLines="0" tabSelected="1" topLeftCell="A19" zoomScale="60" zoomScaleNormal="60" zoomScaleSheetLayoutView="70" workbookViewId="0">
      <selection activeCell="K31" sqref="K31"/>
    </sheetView>
  </sheetViews>
  <sheetFormatPr defaultColWidth="9" defaultRowHeight="15.75"/>
  <cols>
    <col min="1" max="1" width="1.5" style="1" customWidth="1"/>
    <col min="2" max="2" width="6.5" style="1" customWidth="1"/>
    <col min="3" max="3" width="15.625" style="1" customWidth="1"/>
    <col min="4" max="4" width="27.5" style="1" customWidth="1"/>
    <col min="5" max="5" width="31.125" style="1" bestFit="1" customWidth="1"/>
    <col min="6" max="6" width="32.125" style="1" customWidth="1"/>
    <col min="7" max="7" width="19.25" style="1" customWidth="1"/>
    <col min="8" max="9" width="4.125" style="2" customWidth="1"/>
    <col min="10" max="10" width="21.375" style="1" customWidth="1"/>
    <col min="11" max="11" width="23.5" style="2" customWidth="1"/>
    <col min="12" max="12" width="4.125" style="2" customWidth="1"/>
    <col min="13" max="13" width="26.625" style="1" customWidth="1"/>
    <col min="14" max="14" width="4.125" style="2" customWidth="1"/>
    <col min="15" max="16" width="13.25" style="2" customWidth="1"/>
    <col min="17" max="17" width="9.25" style="1" bestFit="1" customWidth="1"/>
    <col min="18" max="18" width="11.5" style="2" customWidth="1"/>
    <col min="19" max="19" width="24" style="1" customWidth="1"/>
    <col min="20" max="24" width="4.125" style="1" customWidth="1"/>
    <col min="25" max="25" width="1.25" style="1" customWidth="1"/>
    <col min="26" max="16384" width="9" style="1"/>
  </cols>
  <sheetData>
    <row r="1" spans="2:27" ht="9" customHeight="1" thickBot="1"/>
    <row r="2" spans="2:27" ht="13.5" customHeight="1">
      <c r="B2" s="84" t="s">
        <v>1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</row>
    <row r="3" spans="2:27" ht="16.5" thickBot="1"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</row>
    <row r="4" spans="2:27" ht="15.95" customHeight="1">
      <c r="B4" s="90" t="s">
        <v>2</v>
      </c>
      <c r="C4" s="91"/>
      <c r="D4" s="92" t="s">
        <v>192</v>
      </c>
      <c r="E4" s="93"/>
      <c r="F4" s="93"/>
      <c r="G4" s="93"/>
      <c r="H4" s="93"/>
      <c r="I4" s="94"/>
      <c r="J4" s="95" t="s">
        <v>3</v>
      </c>
      <c r="K4" s="96"/>
      <c r="L4" s="97"/>
      <c r="M4" s="98"/>
      <c r="N4" s="96"/>
      <c r="O4" s="96"/>
      <c r="P4" s="96"/>
      <c r="Q4" s="96"/>
      <c r="R4" s="96"/>
      <c r="S4" s="96"/>
      <c r="T4" s="96"/>
      <c r="U4" s="96"/>
      <c r="V4" s="96"/>
      <c r="W4" s="96"/>
      <c r="X4" s="99"/>
    </row>
    <row r="5" spans="2:27" ht="15.95" customHeight="1">
      <c r="B5" s="108" t="s">
        <v>4</v>
      </c>
      <c r="C5" s="109"/>
      <c r="D5" s="110" t="s">
        <v>199</v>
      </c>
      <c r="E5" s="111"/>
      <c r="F5" s="111"/>
      <c r="G5" s="111"/>
      <c r="H5" s="111"/>
      <c r="I5" s="112"/>
      <c r="J5" s="113" t="s">
        <v>5</v>
      </c>
      <c r="K5" s="114"/>
      <c r="L5" s="115"/>
      <c r="M5" s="100">
        <v>44377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2"/>
    </row>
    <row r="6" spans="2:27" ht="32.1" customHeight="1">
      <c r="B6" s="106" t="s">
        <v>6</v>
      </c>
      <c r="C6" s="107"/>
      <c r="D6" s="105" t="s">
        <v>179</v>
      </c>
      <c r="E6" s="101"/>
      <c r="F6" s="101"/>
      <c r="G6" s="101"/>
      <c r="H6" s="101"/>
      <c r="I6" s="102"/>
      <c r="J6" s="103" t="s">
        <v>7</v>
      </c>
      <c r="K6" s="101"/>
      <c r="L6" s="104"/>
      <c r="M6" s="105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2"/>
    </row>
    <row r="7" spans="2:27" ht="15.95" customHeight="1" thickBot="1">
      <c r="B7" s="127" t="s">
        <v>8</v>
      </c>
      <c r="C7" s="128"/>
      <c r="D7" s="128"/>
      <c r="E7" s="128"/>
      <c r="F7" s="128"/>
      <c r="G7" s="128"/>
      <c r="H7" s="128"/>
      <c r="I7" s="129"/>
      <c r="J7" s="122" t="s">
        <v>173</v>
      </c>
      <c r="K7" s="123"/>
      <c r="L7" s="123"/>
      <c r="M7" s="116">
        <v>44348</v>
      </c>
      <c r="N7" s="117"/>
      <c r="O7" s="117"/>
      <c r="P7" s="118"/>
      <c r="Q7" s="119" t="s">
        <v>174</v>
      </c>
      <c r="R7" s="120"/>
      <c r="S7" s="119"/>
      <c r="T7" s="120"/>
      <c r="U7" s="120"/>
      <c r="V7" s="120"/>
      <c r="W7" s="120"/>
      <c r="X7" s="121"/>
    </row>
    <row r="8" spans="2:27" ht="15.95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30" t="s">
        <v>9</v>
      </c>
      <c r="C9" s="133" t="s">
        <v>10</v>
      </c>
      <c r="D9" s="133" t="s">
        <v>11</v>
      </c>
      <c r="E9" s="136" t="s">
        <v>12</v>
      </c>
      <c r="F9" s="136" t="s">
        <v>13</v>
      </c>
      <c r="G9" s="136" t="s">
        <v>14</v>
      </c>
      <c r="H9" s="133" t="s">
        <v>172</v>
      </c>
      <c r="I9" s="138" t="s">
        <v>15</v>
      </c>
      <c r="J9" s="136" t="s">
        <v>16</v>
      </c>
      <c r="K9" s="136" t="s">
        <v>17</v>
      </c>
      <c r="L9" s="136"/>
      <c r="M9" s="136"/>
      <c r="N9" s="136"/>
      <c r="O9" s="147" t="s">
        <v>18</v>
      </c>
      <c r="P9" s="153" t="s">
        <v>168</v>
      </c>
      <c r="Q9" s="158" t="s">
        <v>19</v>
      </c>
      <c r="R9" s="136" t="s">
        <v>20</v>
      </c>
      <c r="S9" s="136" t="s">
        <v>21</v>
      </c>
      <c r="T9" s="136"/>
      <c r="U9" s="136"/>
      <c r="V9" s="136"/>
      <c r="W9" s="162"/>
      <c r="X9" s="163"/>
    </row>
    <row r="10" spans="2:27" ht="18" customHeight="1">
      <c r="B10" s="131"/>
      <c r="C10" s="134"/>
      <c r="D10" s="134"/>
      <c r="E10" s="83"/>
      <c r="F10" s="83"/>
      <c r="G10" s="83"/>
      <c r="H10" s="82"/>
      <c r="I10" s="139"/>
      <c r="J10" s="83"/>
      <c r="K10" s="81" t="s">
        <v>198</v>
      </c>
      <c r="L10" s="81" t="s">
        <v>171</v>
      </c>
      <c r="M10" s="81" t="s">
        <v>0</v>
      </c>
      <c r="N10" s="150" t="s">
        <v>170</v>
      </c>
      <c r="O10" s="148"/>
      <c r="P10" s="154"/>
      <c r="Q10" s="159"/>
      <c r="R10" s="83"/>
      <c r="S10" s="81" t="s">
        <v>22</v>
      </c>
      <c r="T10" s="79" t="s">
        <v>23</v>
      </c>
      <c r="U10" s="145"/>
      <c r="V10" s="145"/>
      <c r="W10" s="145"/>
      <c r="X10" s="146"/>
    </row>
    <row r="11" spans="2:27" ht="50.1" customHeight="1">
      <c r="B11" s="67"/>
      <c r="C11" s="134"/>
      <c r="D11" s="134"/>
      <c r="E11" s="78"/>
      <c r="F11" s="78"/>
      <c r="G11" s="78"/>
      <c r="H11" s="82"/>
      <c r="I11" s="139"/>
      <c r="J11" s="78"/>
      <c r="K11" s="82"/>
      <c r="L11" s="82"/>
      <c r="M11" s="82"/>
      <c r="N11" s="151"/>
      <c r="O11" s="148"/>
      <c r="P11" s="154"/>
      <c r="Q11" s="160"/>
      <c r="R11" s="78"/>
      <c r="S11" s="82"/>
      <c r="T11" s="81" t="s">
        <v>172</v>
      </c>
      <c r="U11" s="81" t="s">
        <v>171</v>
      </c>
      <c r="V11" s="125" t="s">
        <v>170</v>
      </c>
      <c r="W11" s="81" t="s">
        <v>166</v>
      </c>
      <c r="X11" s="156" t="s">
        <v>167</v>
      </c>
    </row>
    <row r="12" spans="2:27" ht="50.1" customHeight="1" thickBot="1">
      <c r="B12" s="132"/>
      <c r="C12" s="135"/>
      <c r="D12" s="135"/>
      <c r="E12" s="137"/>
      <c r="F12" s="137"/>
      <c r="G12" s="137"/>
      <c r="H12" s="124"/>
      <c r="I12" s="140"/>
      <c r="J12" s="137"/>
      <c r="K12" s="124"/>
      <c r="L12" s="124"/>
      <c r="M12" s="124"/>
      <c r="N12" s="152"/>
      <c r="O12" s="149"/>
      <c r="P12" s="155"/>
      <c r="Q12" s="161"/>
      <c r="R12" s="137"/>
      <c r="S12" s="124"/>
      <c r="T12" s="124"/>
      <c r="U12" s="124"/>
      <c r="V12" s="126"/>
      <c r="W12" s="124"/>
      <c r="X12" s="157"/>
    </row>
    <row r="13" spans="2:27" ht="42" customHeight="1" thickTop="1">
      <c r="B13" s="35">
        <v>1</v>
      </c>
      <c r="C13" s="36" t="s">
        <v>39</v>
      </c>
      <c r="D13" s="144" t="s">
        <v>40</v>
      </c>
      <c r="E13" s="73" t="s">
        <v>48</v>
      </c>
      <c r="F13" s="141" t="s">
        <v>140</v>
      </c>
      <c r="G13" s="141" t="s">
        <v>143</v>
      </c>
      <c r="H13" s="24">
        <v>8</v>
      </c>
      <c r="I13" s="24"/>
      <c r="J13" s="37" t="s">
        <v>49</v>
      </c>
      <c r="K13" s="73" t="s">
        <v>47</v>
      </c>
      <c r="L13" s="38">
        <v>2</v>
      </c>
      <c r="M13" s="73" t="s">
        <v>155</v>
      </c>
      <c r="N13" s="38">
        <v>3</v>
      </c>
      <c r="O13" s="39">
        <f t="shared" ref="O13:O19" si="0">H13*L13*N13</f>
        <v>48</v>
      </c>
      <c r="P13" s="56" t="s">
        <v>175</v>
      </c>
      <c r="Q13" s="25"/>
      <c r="R13" s="26"/>
      <c r="S13" s="14"/>
      <c r="T13" s="27"/>
      <c r="U13" s="28"/>
      <c r="V13" s="28"/>
      <c r="W13" s="29"/>
      <c r="X13" s="30"/>
      <c r="AA13" s="31" t="s">
        <v>176</v>
      </c>
    </row>
    <row r="14" spans="2:27" ht="42" customHeight="1">
      <c r="B14" s="35"/>
      <c r="C14" s="36"/>
      <c r="D14" s="144"/>
      <c r="E14" s="73"/>
      <c r="F14" s="141"/>
      <c r="G14" s="141"/>
      <c r="H14" s="40">
        <v>6</v>
      </c>
      <c r="I14" s="33"/>
      <c r="J14" s="41" t="s">
        <v>216</v>
      </c>
      <c r="K14" s="73"/>
      <c r="L14" s="40">
        <v>2</v>
      </c>
      <c r="M14" s="73"/>
      <c r="N14" s="42">
        <v>3</v>
      </c>
      <c r="O14" s="34">
        <f t="shared" si="0"/>
        <v>36</v>
      </c>
      <c r="P14" s="57" t="s">
        <v>175</v>
      </c>
      <c r="Q14" s="6"/>
      <c r="R14" s="7"/>
      <c r="S14" s="8"/>
      <c r="T14" s="9"/>
      <c r="U14" s="10"/>
      <c r="V14" s="10"/>
      <c r="W14" s="11"/>
      <c r="X14" s="12"/>
      <c r="AA14" s="31" t="s">
        <v>177</v>
      </c>
    </row>
    <row r="15" spans="2:27" ht="42" customHeight="1">
      <c r="B15" s="35"/>
      <c r="C15" s="36"/>
      <c r="D15" s="144"/>
      <c r="E15" s="73"/>
      <c r="F15" s="142"/>
      <c r="G15" s="142"/>
      <c r="H15" s="33">
        <v>8</v>
      </c>
      <c r="I15" s="33"/>
      <c r="J15" s="41" t="s">
        <v>46</v>
      </c>
      <c r="K15" s="74"/>
      <c r="L15" s="40">
        <v>2</v>
      </c>
      <c r="M15" s="74"/>
      <c r="N15" s="42">
        <v>3</v>
      </c>
      <c r="O15" s="34">
        <f t="shared" si="0"/>
        <v>48</v>
      </c>
      <c r="P15" s="57" t="s">
        <v>175</v>
      </c>
      <c r="Q15" s="6"/>
      <c r="R15" s="7"/>
      <c r="S15" s="8"/>
      <c r="T15" s="9"/>
      <c r="U15" s="10"/>
      <c r="V15" s="10"/>
      <c r="W15" s="11"/>
      <c r="X15" s="12"/>
      <c r="AA15" s="31" t="s">
        <v>178</v>
      </c>
    </row>
    <row r="16" spans="2:27" ht="56.25" customHeight="1">
      <c r="B16" s="35"/>
      <c r="C16" s="36"/>
      <c r="D16" s="144"/>
      <c r="E16" s="73"/>
      <c r="F16" s="143" t="s">
        <v>50</v>
      </c>
      <c r="G16" s="143" t="s">
        <v>52</v>
      </c>
      <c r="H16" s="33">
        <v>8</v>
      </c>
      <c r="I16" s="33"/>
      <c r="J16" s="41" t="s">
        <v>53</v>
      </c>
      <c r="K16" s="13" t="s">
        <v>54</v>
      </c>
      <c r="L16" s="40">
        <v>2</v>
      </c>
      <c r="M16" s="72" t="s">
        <v>57</v>
      </c>
      <c r="N16" s="42">
        <v>6</v>
      </c>
      <c r="O16" s="34">
        <f t="shared" si="0"/>
        <v>96</v>
      </c>
      <c r="P16" s="57" t="s">
        <v>156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35"/>
      <c r="C17" s="36"/>
      <c r="D17" s="144"/>
      <c r="E17" s="73"/>
      <c r="F17" s="142"/>
      <c r="G17" s="142"/>
      <c r="H17" s="33">
        <v>8</v>
      </c>
      <c r="I17" s="33"/>
      <c r="J17" s="41" t="s">
        <v>55</v>
      </c>
      <c r="K17" s="72" t="s">
        <v>56</v>
      </c>
      <c r="L17" s="40">
        <v>2</v>
      </c>
      <c r="M17" s="73"/>
      <c r="N17" s="42">
        <v>6</v>
      </c>
      <c r="O17" s="34">
        <f t="shared" si="0"/>
        <v>96</v>
      </c>
      <c r="P17" s="57" t="s">
        <v>156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35"/>
      <c r="C18" s="36"/>
      <c r="D18" s="144"/>
      <c r="E18" s="74"/>
      <c r="F18" s="41" t="s">
        <v>141</v>
      </c>
      <c r="G18" s="41" t="s">
        <v>51</v>
      </c>
      <c r="H18" s="33">
        <v>8</v>
      </c>
      <c r="I18" s="33"/>
      <c r="J18" s="41" t="s">
        <v>58</v>
      </c>
      <c r="K18" s="74"/>
      <c r="L18" s="40">
        <v>2</v>
      </c>
      <c r="M18" s="74"/>
      <c r="N18" s="42">
        <v>6</v>
      </c>
      <c r="O18" s="34">
        <f t="shared" si="0"/>
        <v>96</v>
      </c>
      <c r="P18" s="57" t="s">
        <v>156</v>
      </c>
      <c r="Q18" s="6"/>
      <c r="R18" s="7"/>
      <c r="S18" s="8"/>
      <c r="T18" s="9"/>
      <c r="U18" s="10"/>
      <c r="V18" s="10"/>
      <c r="W18" s="11"/>
      <c r="X18" s="12"/>
    </row>
    <row r="19" spans="2:24" ht="56.25" customHeight="1">
      <c r="B19" s="35"/>
      <c r="C19" s="36"/>
      <c r="D19" s="144"/>
      <c r="E19" s="8" t="s">
        <v>59</v>
      </c>
      <c r="F19" s="41" t="s">
        <v>122</v>
      </c>
      <c r="G19" s="41" t="s">
        <v>138</v>
      </c>
      <c r="H19" s="33">
        <v>8</v>
      </c>
      <c r="I19" s="33"/>
      <c r="J19" s="41" t="s">
        <v>61</v>
      </c>
      <c r="K19" s="14" t="s">
        <v>60</v>
      </c>
      <c r="L19" s="33">
        <v>1</v>
      </c>
      <c r="M19" s="8" t="s">
        <v>124</v>
      </c>
      <c r="N19" s="42">
        <v>8</v>
      </c>
      <c r="O19" s="34">
        <f t="shared" si="0"/>
        <v>64</v>
      </c>
      <c r="P19" s="57" t="s">
        <v>158</v>
      </c>
      <c r="Q19" s="6"/>
      <c r="R19" s="7"/>
      <c r="S19" s="8"/>
      <c r="T19" s="9"/>
      <c r="U19" s="10"/>
      <c r="V19" s="10"/>
      <c r="W19" s="11"/>
      <c r="X19" s="12"/>
    </row>
    <row r="20" spans="2:24" ht="72" customHeight="1">
      <c r="B20" s="35"/>
      <c r="C20" s="36"/>
      <c r="D20" s="43" t="s">
        <v>63</v>
      </c>
      <c r="E20" s="13" t="s">
        <v>62</v>
      </c>
      <c r="F20" s="72" t="s">
        <v>64</v>
      </c>
      <c r="G20" s="8" t="s">
        <v>65</v>
      </c>
      <c r="H20" s="33">
        <v>8</v>
      </c>
      <c r="I20" s="33"/>
      <c r="J20" s="72" t="s">
        <v>66</v>
      </c>
      <c r="K20" s="8" t="s">
        <v>67</v>
      </c>
      <c r="L20" s="33">
        <v>2</v>
      </c>
      <c r="M20" s="72" t="s">
        <v>190</v>
      </c>
      <c r="N20" s="33">
        <v>3</v>
      </c>
      <c r="O20" s="34">
        <f t="shared" ref="O20:O32" si="1">H20*L20*N20</f>
        <v>48</v>
      </c>
      <c r="P20" s="57" t="s">
        <v>175</v>
      </c>
      <c r="Q20" s="6"/>
      <c r="R20" s="7"/>
      <c r="S20" s="8"/>
      <c r="T20" s="9"/>
      <c r="U20" s="10"/>
      <c r="V20" s="10"/>
      <c r="W20" s="11"/>
      <c r="X20" s="12"/>
    </row>
    <row r="21" spans="2:24" ht="42" customHeight="1">
      <c r="B21" s="35"/>
      <c r="C21" s="36"/>
      <c r="D21" s="14"/>
      <c r="E21" s="13" t="s">
        <v>41</v>
      </c>
      <c r="F21" s="74"/>
      <c r="G21" s="8" t="s">
        <v>68</v>
      </c>
      <c r="H21" s="33">
        <v>8</v>
      </c>
      <c r="I21" s="33"/>
      <c r="J21" s="74"/>
      <c r="K21" s="13" t="s">
        <v>42</v>
      </c>
      <c r="L21" s="33">
        <v>2</v>
      </c>
      <c r="M21" s="74"/>
      <c r="N21" s="33">
        <v>3</v>
      </c>
      <c r="O21" s="34">
        <f t="shared" si="1"/>
        <v>48</v>
      </c>
      <c r="P21" s="57" t="s">
        <v>175</v>
      </c>
      <c r="Q21" s="6"/>
      <c r="R21" s="7"/>
      <c r="S21" s="13"/>
      <c r="T21" s="9"/>
      <c r="U21" s="10"/>
      <c r="V21" s="10"/>
      <c r="W21" s="11"/>
      <c r="X21" s="12"/>
    </row>
    <row r="22" spans="2:24" ht="42" customHeight="1">
      <c r="B22" s="44">
        <v>2</v>
      </c>
      <c r="C22" s="72" t="s">
        <v>24</v>
      </c>
      <c r="D22" s="72" t="s">
        <v>200</v>
      </c>
      <c r="E22" s="72" t="s">
        <v>70</v>
      </c>
      <c r="F22" s="8" t="s">
        <v>71</v>
      </c>
      <c r="G22" s="13" t="s">
        <v>72</v>
      </c>
      <c r="H22" s="33">
        <v>8</v>
      </c>
      <c r="I22" s="33"/>
      <c r="J22" s="13" t="s">
        <v>25</v>
      </c>
      <c r="K22" s="13" t="s">
        <v>73</v>
      </c>
      <c r="L22" s="40">
        <v>1</v>
      </c>
      <c r="M22" s="45" t="s">
        <v>183</v>
      </c>
      <c r="N22" s="33">
        <v>3</v>
      </c>
      <c r="O22" s="34">
        <f>H22*L22*N22</f>
        <v>24</v>
      </c>
      <c r="P22" s="57" t="s">
        <v>157</v>
      </c>
      <c r="Q22" s="6"/>
      <c r="R22" s="7"/>
      <c r="S22" s="45"/>
      <c r="T22" s="9"/>
      <c r="U22" s="10"/>
      <c r="V22" s="10"/>
      <c r="W22" s="11"/>
      <c r="X22" s="12"/>
    </row>
    <row r="23" spans="2:24" ht="42" customHeight="1">
      <c r="B23" s="35"/>
      <c r="C23" s="74"/>
      <c r="D23" s="74"/>
      <c r="E23" s="74"/>
      <c r="F23" s="13" t="s">
        <v>76</v>
      </c>
      <c r="G23" s="13" t="s">
        <v>78</v>
      </c>
      <c r="H23" s="33">
        <v>8</v>
      </c>
      <c r="I23" s="33"/>
      <c r="J23" s="46" t="s">
        <v>77</v>
      </c>
      <c r="K23" s="46" t="s">
        <v>80</v>
      </c>
      <c r="L23" s="33">
        <v>1</v>
      </c>
      <c r="M23" s="47" t="s">
        <v>217</v>
      </c>
      <c r="N23" s="33">
        <v>7</v>
      </c>
      <c r="O23" s="34">
        <f>H23*L23*N23</f>
        <v>56</v>
      </c>
      <c r="P23" s="57" t="s">
        <v>160</v>
      </c>
      <c r="Q23" s="15"/>
      <c r="R23" s="33"/>
      <c r="S23" s="13"/>
      <c r="T23" s="17"/>
      <c r="U23" s="17"/>
      <c r="V23" s="17"/>
      <c r="W23" s="19"/>
      <c r="X23" s="20"/>
    </row>
    <row r="24" spans="2:24" ht="54.75" customHeight="1">
      <c r="B24" s="44">
        <v>3</v>
      </c>
      <c r="C24" s="72" t="s">
        <v>27</v>
      </c>
      <c r="D24" s="72" t="s">
        <v>201</v>
      </c>
      <c r="E24" s="72" t="s">
        <v>40</v>
      </c>
      <c r="F24" s="72" t="s">
        <v>28</v>
      </c>
      <c r="G24" s="72" t="s">
        <v>69</v>
      </c>
      <c r="H24" s="33">
        <v>8</v>
      </c>
      <c r="I24" s="33"/>
      <c r="J24" s="13" t="s">
        <v>25</v>
      </c>
      <c r="K24" s="45" t="s">
        <v>126</v>
      </c>
      <c r="L24" s="33">
        <v>2</v>
      </c>
      <c r="M24" s="1" t="s">
        <v>127</v>
      </c>
      <c r="N24" s="33">
        <v>3</v>
      </c>
      <c r="O24" s="34">
        <f t="shared" si="1"/>
        <v>48</v>
      </c>
      <c r="P24" s="57" t="s">
        <v>159</v>
      </c>
      <c r="Q24" s="6"/>
      <c r="R24" s="7"/>
      <c r="T24" s="9"/>
      <c r="U24" s="10"/>
      <c r="V24" s="10"/>
      <c r="W24" s="11"/>
      <c r="X24" s="12"/>
    </row>
    <row r="25" spans="2:24" ht="81.75" customHeight="1">
      <c r="B25" s="48"/>
      <c r="C25" s="74"/>
      <c r="D25" s="74"/>
      <c r="E25" s="73"/>
      <c r="F25" s="73"/>
      <c r="G25" s="73"/>
      <c r="H25" s="33">
        <v>8</v>
      </c>
      <c r="I25" s="33"/>
      <c r="J25" s="13" t="s">
        <v>123</v>
      </c>
      <c r="K25" s="13" t="s">
        <v>125</v>
      </c>
      <c r="L25" s="33">
        <v>2</v>
      </c>
      <c r="M25" s="13" t="s">
        <v>146</v>
      </c>
      <c r="N25" s="33">
        <v>8</v>
      </c>
      <c r="O25" s="34">
        <f>H25*L25*N25</f>
        <v>128</v>
      </c>
      <c r="P25" s="57" t="s">
        <v>169</v>
      </c>
      <c r="Q25" s="15"/>
      <c r="R25" s="16"/>
      <c r="S25" s="13"/>
      <c r="T25" s="17"/>
      <c r="U25" s="17"/>
      <c r="V25" s="17"/>
      <c r="W25" s="18"/>
      <c r="X25" s="12"/>
    </row>
    <row r="26" spans="2:24" ht="54.75" customHeight="1">
      <c r="B26" s="44">
        <v>4</v>
      </c>
      <c r="C26" s="72" t="s">
        <v>202</v>
      </c>
      <c r="D26" s="72" t="s">
        <v>203</v>
      </c>
      <c r="E26" s="72" t="s">
        <v>81</v>
      </c>
      <c r="F26" s="49" t="s">
        <v>75</v>
      </c>
      <c r="G26" s="13" t="s">
        <v>79</v>
      </c>
      <c r="H26" s="33">
        <v>8</v>
      </c>
      <c r="I26" s="33"/>
      <c r="J26" s="46" t="s">
        <v>77</v>
      </c>
      <c r="K26" s="46" t="s">
        <v>80</v>
      </c>
      <c r="L26" s="33">
        <v>1</v>
      </c>
      <c r="M26" s="72" t="s">
        <v>218</v>
      </c>
      <c r="N26" s="33">
        <v>3</v>
      </c>
      <c r="O26" s="34">
        <f t="shared" si="1"/>
        <v>24</v>
      </c>
      <c r="P26" s="57" t="s">
        <v>160</v>
      </c>
      <c r="Q26" s="15"/>
      <c r="R26" s="33"/>
      <c r="S26" s="13"/>
      <c r="T26" s="17"/>
      <c r="U26" s="17"/>
      <c r="V26" s="17"/>
      <c r="W26" s="19"/>
      <c r="X26" s="20"/>
    </row>
    <row r="27" spans="2:24" ht="54.75" customHeight="1">
      <c r="B27" s="35"/>
      <c r="C27" s="73"/>
      <c r="D27" s="73"/>
      <c r="E27" s="73"/>
      <c r="F27" s="13" t="s">
        <v>83</v>
      </c>
      <c r="G27" s="13" t="s">
        <v>142</v>
      </c>
      <c r="H27" s="33">
        <v>8</v>
      </c>
      <c r="I27" s="33"/>
      <c r="J27" s="50"/>
      <c r="K27" s="50"/>
      <c r="L27" s="33">
        <v>1</v>
      </c>
      <c r="M27" s="74"/>
      <c r="N27" s="33">
        <v>3</v>
      </c>
      <c r="O27" s="34">
        <f t="shared" si="1"/>
        <v>24</v>
      </c>
      <c r="P27" s="57" t="s">
        <v>160</v>
      </c>
      <c r="Q27" s="15"/>
      <c r="R27" s="33"/>
      <c r="S27" s="13"/>
      <c r="T27" s="17"/>
      <c r="U27" s="17"/>
      <c r="V27" s="17"/>
      <c r="W27" s="19"/>
      <c r="X27" s="20"/>
    </row>
    <row r="28" spans="2:24" ht="42" customHeight="1">
      <c r="B28" s="48"/>
      <c r="C28" s="74"/>
      <c r="D28" s="74"/>
      <c r="E28" s="73"/>
      <c r="F28" s="13" t="s">
        <v>84</v>
      </c>
      <c r="G28" s="13" t="s">
        <v>29</v>
      </c>
      <c r="H28" s="33">
        <v>8</v>
      </c>
      <c r="I28" s="33"/>
      <c r="J28" s="50"/>
      <c r="K28" s="50"/>
      <c r="L28" s="33">
        <v>1</v>
      </c>
      <c r="M28" s="50" t="s">
        <v>85</v>
      </c>
      <c r="N28" s="33">
        <v>3</v>
      </c>
      <c r="O28" s="34">
        <f t="shared" si="1"/>
        <v>24</v>
      </c>
      <c r="P28" s="57" t="s">
        <v>160</v>
      </c>
      <c r="Q28" s="15"/>
      <c r="R28" s="33"/>
      <c r="S28" s="13"/>
      <c r="T28" s="17"/>
      <c r="U28" s="17"/>
      <c r="V28" s="17"/>
      <c r="W28" s="19"/>
      <c r="X28" s="20"/>
    </row>
    <row r="29" spans="2:24" ht="54.75" customHeight="1">
      <c r="B29" s="35">
        <v>5</v>
      </c>
      <c r="C29" s="73" t="s">
        <v>204</v>
      </c>
      <c r="D29" s="73"/>
      <c r="E29" s="72" t="s">
        <v>44</v>
      </c>
      <c r="F29" s="13" t="s">
        <v>152</v>
      </c>
      <c r="G29" s="13" t="s">
        <v>130</v>
      </c>
      <c r="H29" s="33">
        <v>6</v>
      </c>
      <c r="I29" s="33"/>
      <c r="J29" s="13" t="s">
        <v>150</v>
      </c>
      <c r="K29" s="13" t="s">
        <v>151</v>
      </c>
      <c r="L29" s="33">
        <v>2</v>
      </c>
      <c r="M29" s="47" t="s">
        <v>219</v>
      </c>
      <c r="N29" s="33">
        <v>6</v>
      </c>
      <c r="O29" s="34">
        <f t="shared" si="1"/>
        <v>72</v>
      </c>
      <c r="P29" s="57" t="s">
        <v>160</v>
      </c>
      <c r="Q29" s="15"/>
      <c r="R29" s="33"/>
      <c r="S29" s="13"/>
      <c r="T29" s="17"/>
      <c r="U29" s="17"/>
      <c r="V29" s="17"/>
      <c r="W29" s="19"/>
      <c r="X29" s="20"/>
    </row>
    <row r="30" spans="2:24" ht="54.75" customHeight="1">
      <c r="B30" s="35"/>
      <c r="C30" s="73"/>
      <c r="D30" s="73"/>
      <c r="E30" s="74"/>
      <c r="F30" s="164" t="s">
        <v>245</v>
      </c>
      <c r="G30" s="164" t="s">
        <v>246</v>
      </c>
      <c r="H30" s="165">
        <v>6</v>
      </c>
      <c r="I30" s="165" t="s">
        <v>182</v>
      </c>
      <c r="J30" s="164"/>
      <c r="K30" s="164"/>
      <c r="L30" s="165">
        <v>2</v>
      </c>
      <c r="M30" s="166"/>
      <c r="N30" s="165">
        <v>6</v>
      </c>
      <c r="O30" s="167">
        <f t="shared" si="1"/>
        <v>72</v>
      </c>
      <c r="P30" s="168" t="s">
        <v>175</v>
      </c>
      <c r="Q30" s="15"/>
      <c r="R30" s="65"/>
      <c r="S30" s="13"/>
      <c r="T30" s="17"/>
      <c r="U30" s="17"/>
      <c r="V30" s="17"/>
      <c r="W30" s="19"/>
      <c r="X30" s="20"/>
    </row>
    <row r="31" spans="2:24" ht="42" customHeight="1">
      <c r="B31" s="48"/>
      <c r="C31" s="74"/>
      <c r="D31" s="74"/>
      <c r="E31" s="13" t="s">
        <v>43</v>
      </c>
      <c r="F31" s="13" t="s">
        <v>185</v>
      </c>
      <c r="G31" s="13" t="s">
        <v>153</v>
      </c>
      <c r="H31" s="33">
        <v>3</v>
      </c>
      <c r="I31" s="33"/>
      <c r="J31" s="13" t="s">
        <v>154</v>
      </c>
      <c r="K31" s="13" t="s">
        <v>220</v>
      </c>
      <c r="L31" s="33">
        <v>2</v>
      </c>
      <c r="M31" s="47" t="s">
        <v>26</v>
      </c>
      <c r="N31" s="33">
        <v>8</v>
      </c>
      <c r="O31" s="34">
        <f t="shared" si="1"/>
        <v>48</v>
      </c>
      <c r="P31" s="58" t="s">
        <v>160</v>
      </c>
      <c r="Q31" s="15"/>
      <c r="R31" s="33"/>
      <c r="S31" s="13"/>
      <c r="T31" s="17"/>
      <c r="U31" s="17"/>
      <c r="V31" s="17"/>
      <c r="W31" s="19"/>
      <c r="X31" s="20"/>
    </row>
    <row r="32" spans="2:24" ht="42" customHeight="1">
      <c r="B32" s="62">
        <v>6</v>
      </c>
      <c r="C32" s="72" t="s">
        <v>221</v>
      </c>
      <c r="D32" s="72" t="s">
        <v>211</v>
      </c>
      <c r="E32" s="72" t="s">
        <v>74</v>
      </c>
      <c r="F32" s="13" t="s">
        <v>222</v>
      </c>
      <c r="G32" s="13" t="s">
        <v>38</v>
      </c>
      <c r="H32" s="65">
        <v>8</v>
      </c>
      <c r="I32" s="65"/>
      <c r="J32" s="13" t="s">
        <v>181</v>
      </c>
      <c r="K32" s="13" t="s">
        <v>82</v>
      </c>
      <c r="L32" s="65">
        <v>2</v>
      </c>
      <c r="M32" s="47" t="s">
        <v>26</v>
      </c>
      <c r="N32" s="65">
        <v>5</v>
      </c>
      <c r="O32" s="64">
        <f t="shared" si="1"/>
        <v>80</v>
      </c>
      <c r="P32" s="57" t="s">
        <v>161</v>
      </c>
      <c r="Q32" s="15"/>
      <c r="R32" s="65"/>
      <c r="S32" s="13"/>
      <c r="T32" s="17"/>
      <c r="U32" s="17"/>
      <c r="V32" s="17"/>
      <c r="W32" s="19"/>
      <c r="X32" s="20"/>
    </row>
    <row r="33" spans="2:24" ht="42" customHeight="1">
      <c r="B33" s="63"/>
      <c r="C33" s="74"/>
      <c r="D33" s="73"/>
      <c r="E33" s="73"/>
      <c r="F33" s="13" t="s">
        <v>223</v>
      </c>
      <c r="G33" s="13" t="s">
        <v>31</v>
      </c>
      <c r="H33" s="65">
        <v>7</v>
      </c>
      <c r="I33" s="65"/>
      <c r="J33" s="13" t="s">
        <v>25</v>
      </c>
      <c r="K33" s="13" t="s">
        <v>30</v>
      </c>
      <c r="L33" s="65">
        <v>1</v>
      </c>
      <c r="M33" s="47" t="s">
        <v>26</v>
      </c>
      <c r="N33" s="65">
        <v>2</v>
      </c>
      <c r="O33" s="64">
        <f t="shared" ref="O33:O45" si="2">H33*L33*N33</f>
        <v>14</v>
      </c>
      <c r="P33" s="57" t="s">
        <v>157</v>
      </c>
      <c r="Q33" s="15"/>
      <c r="R33" s="65"/>
      <c r="S33" s="13"/>
      <c r="T33" s="17"/>
      <c r="U33" s="17"/>
      <c r="V33" s="17"/>
      <c r="W33" s="19"/>
      <c r="X33" s="20"/>
    </row>
    <row r="34" spans="2:24" ht="42" customHeight="1">
      <c r="B34" s="63">
        <v>7</v>
      </c>
      <c r="C34" s="61" t="s">
        <v>208</v>
      </c>
      <c r="D34" s="72" t="s">
        <v>243</v>
      </c>
      <c r="E34" s="73"/>
      <c r="F34" s="46" t="s">
        <v>233</v>
      </c>
      <c r="G34" s="46" t="s">
        <v>184</v>
      </c>
      <c r="H34" s="65">
        <v>8</v>
      </c>
      <c r="I34" s="65"/>
      <c r="J34" s="13" t="s">
        <v>244</v>
      </c>
      <c r="K34" s="13" t="s">
        <v>238</v>
      </c>
      <c r="L34" s="65">
        <v>2</v>
      </c>
      <c r="M34" s="47" t="s">
        <v>239</v>
      </c>
      <c r="N34" s="65">
        <v>4</v>
      </c>
      <c r="O34" s="64">
        <f t="shared" si="2"/>
        <v>64</v>
      </c>
      <c r="P34" s="58" t="s">
        <v>175</v>
      </c>
      <c r="Q34" s="15"/>
      <c r="R34" s="65"/>
      <c r="S34" s="13"/>
      <c r="T34" s="17"/>
      <c r="U34" s="17"/>
      <c r="V34" s="17"/>
      <c r="W34" s="19"/>
      <c r="X34" s="20"/>
    </row>
    <row r="35" spans="2:24" ht="42" customHeight="1">
      <c r="B35" s="66"/>
      <c r="C35" s="60"/>
      <c r="D35" s="73"/>
      <c r="E35" s="73"/>
      <c r="F35" s="53" t="s">
        <v>234</v>
      </c>
      <c r="G35" s="50"/>
      <c r="H35" s="65">
        <v>8</v>
      </c>
      <c r="I35" s="65"/>
      <c r="J35" s="13" t="s">
        <v>235</v>
      </c>
      <c r="K35" s="13" t="s">
        <v>196</v>
      </c>
      <c r="L35" s="65">
        <v>2</v>
      </c>
      <c r="M35" s="47" t="s">
        <v>193</v>
      </c>
      <c r="N35" s="65">
        <v>4</v>
      </c>
      <c r="O35" s="64">
        <f t="shared" ref="O35" si="3">H35*L35*N35</f>
        <v>64</v>
      </c>
      <c r="P35" s="58" t="s">
        <v>175</v>
      </c>
      <c r="Q35" s="15"/>
      <c r="R35" s="65"/>
      <c r="S35" s="13"/>
      <c r="T35" s="17"/>
      <c r="U35" s="17"/>
      <c r="V35" s="17"/>
      <c r="W35" s="19"/>
      <c r="X35" s="20"/>
    </row>
    <row r="36" spans="2:24" ht="42" customHeight="1">
      <c r="B36" s="63">
        <v>8</v>
      </c>
      <c r="C36" s="61" t="s">
        <v>209</v>
      </c>
      <c r="D36" s="73"/>
      <c r="E36" s="73"/>
      <c r="F36" s="46" t="s">
        <v>232</v>
      </c>
      <c r="G36" s="50"/>
      <c r="H36" s="65">
        <v>8</v>
      </c>
      <c r="I36" s="65"/>
      <c r="J36" s="13" t="s">
        <v>197</v>
      </c>
      <c r="K36" s="13" t="s">
        <v>238</v>
      </c>
      <c r="L36" s="65">
        <v>2</v>
      </c>
      <c r="M36" s="47" t="s">
        <v>240</v>
      </c>
      <c r="N36" s="65">
        <v>4</v>
      </c>
      <c r="O36" s="64">
        <f t="shared" si="2"/>
        <v>64</v>
      </c>
      <c r="P36" s="58" t="s">
        <v>175</v>
      </c>
      <c r="Q36" s="15"/>
      <c r="R36" s="65"/>
      <c r="S36" s="13"/>
      <c r="T36" s="17"/>
      <c r="U36" s="17"/>
      <c r="V36" s="17"/>
      <c r="W36" s="19"/>
      <c r="X36" s="20"/>
    </row>
    <row r="37" spans="2:24" ht="42" customHeight="1">
      <c r="B37" s="63"/>
      <c r="C37" s="61"/>
      <c r="D37" s="73"/>
      <c r="E37" s="73"/>
      <c r="F37" s="53"/>
      <c r="G37" s="50"/>
      <c r="H37" s="65">
        <v>8</v>
      </c>
      <c r="I37" s="65"/>
      <c r="J37" s="13" t="s">
        <v>194</v>
      </c>
      <c r="K37" s="13" t="s">
        <v>196</v>
      </c>
      <c r="L37" s="65">
        <v>2</v>
      </c>
      <c r="M37" s="47" t="s">
        <v>191</v>
      </c>
      <c r="N37" s="65">
        <v>4</v>
      </c>
      <c r="O37" s="64">
        <f t="shared" ref="O37" si="4">H37*L37*N37</f>
        <v>64</v>
      </c>
      <c r="P37" s="58" t="s">
        <v>175</v>
      </c>
      <c r="Q37" s="15"/>
      <c r="R37" s="65"/>
      <c r="S37" s="13"/>
      <c r="T37" s="17"/>
      <c r="U37" s="17"/>
      <c r="V37" s="17"/>
      <c r="W37" s="19"/>
      <c r="X37" s="20"/>
    </row>
    <row r="38" spans="2:24" ht="42" customHeight="1">
      <c r="B38" s="63"/>
      <c r="C38" s="61"/>
      <c r="D38" s="73"/>
      <c r="E38" s="73"/>
      <c r="F38" s="59" t="s">
        <v>236</v>
      </c>
      <c r="G38" s="50"/>
      <c r="H38" s="65">
        <v>8</v>
      </c>
      <c r="I38" s="65"/>
      <c r="J38" s="13" t="s">
        <v>195</v>
      </c>
      <c r="K38" s="13" t="s">
        <v>238</v>
      </c>
      <c r="L38" s="65">
        <v>2</v>
      </c>
      <c r="M38" s="47" t="s">
        <v>241</v>
      </c>
      <c r="N38" s="65">
        <v>4</v>
      </c>
      <c r="O38" s="64">
        <f t="shared" si="2"/>
        <v>64</v>
      </c>
      <c r="P38" s="58" t="s">
        <v>175</v>
      </c>
      <c r="Q38" s="15"/>
      <c r="R38" s="65"/>
      <c r="S38" s="13"/>
      <c r="T38" s="17"/>
      <c r="U38" s="17"/>
      <c r="V38" s="17"/>
      <c r="W38" s="19"/>
      <c r="X38" s="20"/>
    </row>
    <row r="39" spans="2:24" ht="42" customHeight="1">
      <c r="B39" s="66"/>
      <c r="C39" s="60"/>
      <c r="D39" s="73"/>
      <c r="E39" s="73"/>
      <c r="F39" s="61"/>
      <c r="G39" s="50"/>
      <c r="H39" s="65">
        <v>8</v>
      </c>
      <c r="I39" s="65"/>
      <c r="J39" s="13" t="s">
        <v>194</v>
      </c>
      <c r="K39" s="13" t="s">
        <v>196</v>
      </c>
      <c r="L39" s="65">
        <v>2</v>
      </c>
      <c r="M39" s="47" t="s">
        <v>191</v>
      </c>
      <c r="N39" s="65">
        <v>4</v>
      </c>
      <c r="O39" s="64">
        <f t="shared" ref="O39" si="5">H39*L39*N39</f>
        <v>64</v>
      </c>
      <c r="P39" s="58" t="s">
        <v>175</v>
      </c>
      <c r="Q39" s="15"/>
      <c r="R39" s="65"/>
      <c r="S39" s="13"/>
      <c r="T39" s="17"/>
      <c r="U39" s="17"/>
      <c r="V39" s="17"/>
      <c r="W39" s="19"/>
      <c r="X39" s="20"/>
    </row>
    <row r="40" spans="2:24" ht="42" customHeight="1">
      <c r="B40" s="62">
        <v>9</v>
      </c>
      <c r="C40" s="59" t="s">
        <v>212</v>
      </c>
      <c r="D40" s="73"/>
      <c r="E40" s="73"/>
      <c r="F40" s="59" t="s">
        <v>237</v>
      </c>
      <c r="G40" s="50"/>
      <c r="H40" s="65">
        <v>8</v>
      </c>
      <c r="I40" s="65"/>
      <c r="J40" s="13" t="s">
        <v>195</v>
      </c>
      <c r="K40" s="13" t="s">
        <v>238</v>
      </c>
      <c r="L40" s="65">
        <v>2</v>
      </c>
      <c r="M40" s="47" t="s">
        <v>241</v>
      </c>
      <c r="N40" s="65">
        <v>4</v>
      </c>
      <c r="O40" s="64">
        <f t="shared" ref="O40" si="6">H40*L40*N40</f>
        <v>64</v>
      </c>
      <c r="P40" s="58" t="s">
        <v>175</v>
      </c>
      <c r="Q40" s="15"/>
      <c r="R40" s="65"/>
      <c r="S40" s="13"/>
      <c r="T40" s="17"/>
      <c r="U40" s="17"/>
      <c r="V40" s="17"/>
      <c r="W40" s="19"/>
      <c r="X40" s="20"/>
    </row>
    <row r="41" spans="2:24" ht="42" customHeight="1">
      <c r="B41" s="66"/>
      <c r="C41" s="60"/>
      <c r="D41" s="74"/>
      <c r="E41" s="73"/>
      <c r="F41" s="60"/>
      <c r="G41" s="61"/>
      <c r="H41" s="65">
        <v>8</v>
      </c>
      <c r="I41" s="65"/>
      <c r="J41" s="13" t="s">
        <v>194</v>
      </c>
      <c r="K41" s="13" t="s">
        <v>196</v>
      </c>
      <c r="L41" s="65">
        <v>2</v>
      </c>
      <c r="M41" s="47" t="s">
        <v>242</v>
      </c>
      <c r="N41" s="65">
        <v>4</v>
      </c>
      <c r="O41" s="64">
        <f t="shared" ref="O41" si="7">H41*L41*N41</f>
        <v>64</v>
      </c>
      <c r="P41" s="58" t="s">
        <v>175</v>
      </c>
      <c r="Q41" s="15"/>
      <c r="R41" s="65"/>
      <c r="S41" s="13"/>
      <c r="T41" s="17"/>
      <c r="U41" s="17"/>
      <c r="V41" s="17"/>
      <c r="W41" s="19"/>
      <c r="X41" s="20"/>
    </row>
    <row r="42" spans="2:24" ht="54" customHeight="1">
      <c r="B42" s="52">
        <v>10</v>
      </c>
      <c r="C42" s="13" t="s">
        <v>210</v>
      </c>
      <c r="D42" s="53" t="s">
        <v>213</v>
      </c>
      <c r="E42" s="73"/>
      <c r="F42" s="13" t="s">
        <v>214</v>
      </c>
      <c r="G42" s="13" t="s">
        <v>224</v>
      </c>
      <c r="H42" s="65">
        <v>4</v>
      </c>
      <c r="I42" s="65"/>
      <c r="J42" s="13" t="s">
        <v>225</v>
      </c>
      <c r="K42" s="13" t="s">
        <v>226</v>
      </c>
      <c r="L42" s="65">
        <v>1</v>
      </c>
      <c r="M42" s="47" t="s">
        <v>241</v>
      </c>
      <c r="N42" s="65">
        <v>4</v>
      </c>
      <c r="O42" s="64">
        <f t="shared" ref="O42" si="8">H42*L42*N42</f>
        <v>16</v>
      </c>
      <c r="P42" s="58" t="s">
        <v>157</v>
      </c>
      <c r="Q42" s="15"/>
      <c r="R42" s="65"/>
      <c r="S42" s="13"/>
      <c r="T42" s="17"/>
      <c r="U42" s="17"/>
      <c r="V42" s="17"/>
      <c r="W42" s="19"/>
      <c r="X42" s="20"/>
    </row>
    <row r="43" spans="2:24" ht="42" customHeight="1">
      <c r="B43" s="66">
        <v>11</v>
      </c>
      <c r="C43" s="60" t="s">
        <v>119</v>
      </c>
      <c r="D43" s="60" t="s">
        <v>215</v>
      </c>
      <c r="E43" s="73"/>
      <c r="F43" s="13" t="s">
        <v>186</v>
      </c>
      <c r="G43" s="13" t="s">
        <v>130</v>
      </c>
      <c r="H43" s="65">
        <v>8</v>
      </c>
      <c r="I43" s="65" t="s">
        <v>182</v>
      </c>
      <c r="J43" s="13" t="s">
        <v>227</v>
      </c>
      <c r="K43" s="13" t="s">
        <v>121</v>
      </c>
      <c r="L43" s="65">
        <v>1</v>
      </c>
      <c r="M43" s="13" t="s">
        <v>120</v>
      </c>
      <c r="N43" s="65">
        <v>3</v>
      </c>
      <c r="O43" s="64">
        <f t="shared" si="2"/>
        <v>24</v>
      </c>
      <c r="P43" s="58" t="s">
        <v>157</v>
      </c>
      <c r="Q43" s="15"/>
      <c r="R43" s="65"/>
      <c r="S43" s="13"/>
      <c r="T43" s="17"/>
      <c r="U43" s="17"/>
      <c r="V43" s="17"/>
      <c r="W43" s="19"/>
      <c r="X43" s="20"/>
    </row>
    <row r="44" spans="2:24" ht="28.5" customHeight="1">
      <c r="B44" s="75">
        <v>12</v>
      </c>
      <c r="C44" s="72" t="s">
        <v>32</v>
      </c>
      <c r="D44" s="72" t="s">
        <v>45</v>
      </c>
      <c r="E44" s="73"/>
      <c r="F44" s="47" t="s">
        <v>137</v>
      </c>
      <c r="G44" s="72" t="s">
        <v>139</v>
      </c>
      <c r="H44" s="65">
        <v>8</v>
      </c>
      <c r="I44" s="65"/>
      <c r="J44" s="13" t="s">
        <v>86</v>
      </c>
      <c r="K44" s="13" t="s">
        <v>60</v>
      </c>
      <c r="L44" s="65">
        <v>2</v>
      </c>
      <c r="M44" s="47" t="s">
        <v>87</v>
      </c>
      <c r="N44" s="65">
        <v>6</v>
      </c>
      <c r="O44" s="64">
        <f t="shared" si="2"/>
        <v>96</v>
      </c>
      <c r="P44" s="58" t="s">
        <v>180</v>
      </c>
      <c r="Q44" s="15"/>
      <c r="R44" s="65"/>
      <c r="S44" s="13"/>
      <c r="T44" s="17"/>
      <c r="U44" s="17"/>
      <c r="V44" s="17"/>
      <c r="W44" s="19"/>
      <c r="X44" s="20"/>
    </row>
    <row r="45" spans="2:24" ht="93" customHeight="1">
      <c r="B45" s="76"/>
      <c r="C45" s="73"/>
      <c r="D45" s="73"/>
      <c r="E45" s="73"/>
      <c r="F45" s="50" t="s">
        <v>122</v>
      </c>
      <c r="G45" s="73"/>
      <c r="H45" s="65">
        <v>8</v>
      </c>
      <c r="I45" s="65"/>
      <c r="J45" s="13" t="s">
        <v>123</v>
      </c>
      <c r="K45" s="13" t="s">
        <v>128</v>
      </c>
      <c r="L45" s="65">
        <v>1</v>
      </c>
      <c r="M45" s="13" t="s">
        <v>145</v>
      </c>
      <c r="N45" s="65">
        <v>8</v>
      </c>
      <c r="O45" s="64">
        <f t="shared" si="2"/>
        <v>64</v>
      </c>
      <c r="P45" s="58" t="s">
        <v>157</v>
      </c>
      <c r="Q45" s="15"/>
      <c r="R45" s="16"/>
      <c r="S45" s="13"/>
      <c r="T45" s="17"/>
      <c r="U45" s="17"/>
      <c r="V45" s="17"/>
      <c r="W45" s="18"/>
      <c r="X45" s="12"/>
    </row>
    <row r="46" spans="2:24" ht="42" customHeight="1">
      <c r="B46" s="76"/>
      <c r="C46" s="73"/>
      <c r="D46" s="73"/>
      <c r="E46" s="73"/>
      <c r="F46" s="13" t="s">
        <v>228</v>
      </c>
      <c r="G46" s="13" t="s">
        <v>88</v>
      </c>
      <c r="H46" s="33">
        <v>4</v>
      </c>
      <c r="I46" s="33"/>
      <c r="J46" s="13" t="s">
        <v>89</v>
      </c>
      <c r="K46" s="13" t="s">
        <v>90</v>
      </c>
      <c r="L46" s="33">
        <v>1</v>
      </c>
      <c r="M46" s="47" t="s">
        <v>26</v>
      </c>
      <c r="N46" s="33">
        <v>3</v>
      </c>
      <c r="O46" s="34">
        <f t="shared" ref="O46:O57" si="9">H46*L46*N46</f>
        <v>12</v>
      </c>
      <c r="P46" s="58" t="s">
        <v>157</v>
      </c>
      <c r="Q46" s="15"/>
      <c r="R46" s="33"/>
      <c r="S46" s="13"/>
      <c r="T46" s="17"/>
      <c r="U46" s="17"/>
      <c r="V46" s="17"/>
      <c r="W46" s="19"/>
      <c r="X46" s="20"/>
    </row>
    <row r="47" spans="2:24" ht="42" customHeight="1">
      <c r="B47" s="77"/>
      <c r="C47" s="74"/>
      <c r="D47" s="74"/>
      <c r="E47" s="74"/>
      <c r="F47" s="8" t="s">
        <v>148</v>
      </c>
      <c r="G47" s="8" t="s">
        <v>99</v>
      </c>
      <c r="H47" s="33">
        <v>4</v>
      </c>
      <c r="I47" s="33"/>
      <c r="J47" s="13" t="s">
        <v>187</v>
      </c>
      <c r="K47" s="13" t="s">
        <v>149</v>
      </c>
      <c r="L47" s="33">
        <v>1</v>
      </c>
      <c r="M47" s="47" t="s">
        <v>26</v>
      </c>
      <c r="N47" s="33">
        <v>8</v>
      </c>
      <c r="O47" s="34">
        <f t="shared" si="9"/>
        <v>32</v>
      </c>
      <c r="P47" s="58" t="s">
        <v>162</v>
      </c>
      <c r="Q47" s="15"/>
      <c r="R47" s="33"/>
      <c r="S47" s="13"/>
      <c r="T47" s="17"/>
      <c r="U47" s="17"/>
      <c r="V47" s="17"/>
      <c r="W47" s="19"/>
      <c r="X47" s="20"/>
    </row>
    <row r="48" spans="2:24" ht="20.100000000000001" customHeight="1">
      <c r="B48" s="75">
        <v>13</v>
      </c>
      <c r="C48" s="72" t="s">
        <v>33</v>
      </c>
      <c r="D48" s="72" t="s">
        <v>92</v>
      </c>
      <c r="E48" s="72" t="s">
        <v>74</v>
      </c>
      <c r="F48" s="8" t="s">
        <v>137</v>
      </c>
      <c r="G48" s="72" t="s">
        <v>139</v>
      </c>
      <c r="H48" s="33">
        <v>8</v>
      </c>
      <c r="I48" s="81"/>
      <c r="J48" s="13" t="s">
        <v>86</v>
      </c>
      <c r="K48" s="13" t="s">
        <v>60</v>
      </c>
      <c r="L48" s="33">
        <v>2</v>
      </c>
      <c r="M48" s="47" t="s">
        <v>91</v>
      </c>
      <c r="N48" s="33">
        <v>4</v>
      </c>
      <c r="O48" s="34">
        <f t="shared" si="9"/>
        <v>64</v>
      </c>
      <c r="P48" s="58" t="s">
        <v>157</v>
      </c>
      <c r="Q48" s="15"/>
      <c r="R48" s="33"/>
      <c r="S48" s="13"/>
      <c r="T48" s="17"/>
      <c r="U48" s="17"/>
      <c r="V48" s="17"/>
      <c r="W48" s="19"/>
      <c r="X48" s="20"/>
    </row>
    <row r="49" spans="2:24" ht="75.95" customHeight="1">
      <c r="B49" s="76"/>
      <c r="C49" s="73"/>
      <c r="D49" s="73"/>
      <c r="E49" s="73"/>
      <c r="F49" s="50" t="s">
        <v>122</v>
      </c>
      <c r="G49" s="73"/>
      <c r="H49" s="33">
        <v>8</v>
      </c>
      <c r="I49" s="82"/>
      <c r="J49" s="13" t="s">
        <v>123</v>
      </c>
      <c r="K49" s="13" t="s">
        <v>128</v>
      </c>
      <c r="L49" s="33">
        <v>1</v>
      </c>
      <c r="M49" s="54" t="s">
        <v>144</v>
      </c>
      <c r="N49" s="33">
        <v>8</v>
      </c>
      <c r="O49" s="34">
        <f t="shared" si="9"/>
        <v>64</v>
      </c>
      <c r="P49" s="58" t="s">
        <v>157</v>
      </c>
      <c r="Q49" s="15"/>
      <c r="R49" s="16"/>
      <c r="T49" s="17"/>
      <c r="U49" s="17"/>
      <c r="V49" s="17"/>
      <c r="W49" s="18"/>
      <c r="X49" s="12"/>
    </row>
    <row r="50" spans="2:24" ht="75.95" customHeight="1">
      <c r="B50" s="76"/>
      <c r="C50" s="73"/>
      <c r="D50" s="72" t="s">
        <v>147</v>
      </c>
      <c r="E50" s="73"/>
      <c r="F50" s="13" t="s">
        <v>133</v>
      </c>
      <c r="G50" s="13" t="s">
        <v>134</v>
      </c>
      <c r="H50" s="33">
        <v>8</v>
      </c>
      <c r="I50" s="82"/>
      <c r="J50" s="13" t="s">
        <v>93</v>
      </c>
      <c r="K50" s="13" t="s">
        <v>97</v>
      </c>
      <c r="L50" s="33">
        <v>2</v>
      </c>
      <c r="M50" s="13" t="s">
        <v>229</v>
      </c>
      <c r="N50" s="33">
        <v>4</v>
      </c>
      <c r="O50" s="34">
        <f t="shared" si="9"/>
        <v>64</v>
      </c>
      <c r="P50" s="58" t="s">
        <v>157</v>
      </c>
      <c r="Q50" s="15"/>
      <c r="R50" s="33"/>
      <c r="S50" s="13"/>
      <c r="T50" s="17"/>
      <c r="U50" s="17"/>
      <c r="V50" s="17"/>
      <c r="W50" s="19"/>
      <c r="X50" s="20"/>
    </row>
    <row r="51" spans="2:24" ht="42" customHeight="1">
      <c r="B51" s="77"/>
      <c r="C51" s="74"/>
      <c r="D51" s="74"/>
      <c r="E51" s="74"/>
      <c r="F51" s="13" t="s">
        <v>135</v>
      </c>
      <c r="G51" s="13" t="s">
        <v>134</v>
      </c>
      <c r="H51" s="33">
        <v>8</v>
      </c>
      <c r="I51" s="83"/>
      <c r="J51" s="13" t="s">
        <v>94</v>
      </c>
      <c r="K51" s="13" t="s">
        <v>96</v>
      </c>
      <c r="L51" s="33">
        <v>2</v>
      </c>
      <c r="M51" s="47" t="s">
        <v>95</v>
      </c>
      <c r="N51" s="33">
        <v>6</v>
      </c>
      <c r="O51" s="34">
        <f t="shared" si="9"/>
        <v>96</v>
      </c>
      <c r="P51" s="58" t="s">
        <v>156</v>
      </c>
      <c r="Q51" s="15"/>
      <c r="R51" s="33"/>
      <c r="S51" s="13"/>
      <c r="T51" s="17"/>
      <c r="U51" s="17"/>
      <c r="V51" s="17"/>
      <c r="W51" s="19"/>
      <c r="X51" s="20"/>
    </row>
    <row r="52" spans="2:24" ht="42" customHeight="1">
      <c r="B52" s="75">
        <v>14</v>
      </c>
      <c r="C52" s="72" t="s">
        <v>205</v>
      </c>
      <c r="D52" s="46" t="s">
        <v>118</v>
      </c>
      <c r="E52" s="72" t="s">
        <v>131</v>
      </c>
      <c r="F52" s="13" t="s">
        <v>100</v>
      </c>
      <c r="G52" s="13" t="s">
        <v>136</v>
      </c>
      <c r="H52" s="33">
        <v>8</v>
      </c>
      <c r="I52" s="33"/>
      <c r="J52" s="13" t="s">
        <v>98</v>
      </c>
      <c r="K52" s="13" t="s">
        <v>188</v>
      </c>
      <c r="L52" s="33">
        <v>2</v>
      </c>
      <c r="M52" s="13" t="s">
        <v>104</v>
      </c>
      <c r="N52" s="33">
        <v>4</v>
      </c>
      <c r="O52" s="34">
        <f t="shared" si="9"/>
        <v>64</v>
      </c>
      <c r="P52" s="58" t="s">
        <v>163</v>
      </c>
      <c r="Q52" s="15"/>
      <c r="R52" s="33"/>
      <c r="S52" s="13"/>
      <c r="T52" s="17"/>
      <c r="U52" s="17"/>
      <c r="V52" s="17"/>
      <c r="W52" s="19"/>
      <c r="X52" s="20"/>
    </row>
    <row r="53" spans="2:24" ht="54" customHeight="1">
      <c r="B53" s="76"/>
      <c r="C53" s="73"/>
      <c r="D53" s="50"/>
      <c r="E53" s="73"/>
      <c r="F53" s="13" t="s">
        <v>101</v>
      </c>
      <c r="G53" s="13" t="s">
        <v>189</v>
      </c>
      <c r="H53" s="33">
        <v>4</v>
      </c>
      <c r="I53" s="33"/>
      <c r="J53" s="13" t="s">
        <v>103</v>
      </c>
      <c r="K53" s="13" t="s">
        <v>102</v>
      </c>
      <c r="L53" s="33">
        <v>1</v>
      </c>
      <c r="M53" s="47" t="s">
        <v>26</v>
      </c>
      <c r="N53" s="33">
        <v>6</v>
      </c>
      <c r="O53" s="34">
        <f t="shared" si="9"/>
        <v>24</v>
      </c>
      <c r="P53" s="58" t="s">
        <v>157</v>
      </c>
      <c r="Q53" s="15"/>
      <c r="R53" s="33"/>
      <c r="S53" s="13"/>
      <c r="T53" s="17"/>
      <c r="U53" s="17"/>
      <c r="V53" s="17"/>
      <c r="W53" s="19"/>
      <c r="X53" s="20"/>
    </row>
    <row r="54" spans="2:24" ht="67.5" customHeight="1">
      <c r="B54" s="75">
        <v>15</v>
      </c>
      <c r="C54" s="72" t="s">
        <v>206</v>
      </c>
      <c r="D54" s="50"/>
      <c r="E54" s="73"/>
      <c r="F54" s="13" t="s">
        <v>105</v>
      </c>
      <c r="G54" s="13" t="s">
        <v>130</v>
      </c>
      <c r="H54" s="33">
        <v>3</v>
      </c>
      <c r="I54" s="33"/>
      <c r="J54" s="13" t="s">
        <v>106</v>
      </c>
      <c r="K54" s="13" t="s">
        <v>109</v>
      </c>
      <c r="L54" s="33">
        <v>2</v>
      </c>
      <c r="M54" s="47" t="s">
        <v>107</v>
      </c>
      <c r="N54" s="33">
        <v>6</v>
      </c>
      <c r="O54" s="34">
        <f t="shared" si="9"/>
        <v>36</v>
      </c>
      <c r="P54" s="58" t="s">
        <v>164</v>
      </c>
      <c r="Q54" s="15"/>
      <c r="R54" s="33"/>
      <c r="S54" s="13"/>
      <c r="T54" s="17"/>
      <c r="U54" s="17"/>
      <c r="V54" s="17"/>
      <c r="W54" s="19"/>
      <c r="X54" s="20"/>
    </row>
    <row r="55" spans="2:24" ht="64.5" customHeight="1">
      <c r="B55" s="77"/>
      <c r="C55" s="74"/>
      <c r="D55" s="50"/>
      <c r="E55" s="73"/>
      <c r="F55" s="13" t="s">
        <v>230</v>
      </c>
      <c r="G55" s="13" t="s">
        <v>129</v>
      </c>
      <c r="H55" s="33">
        <v>3</v>
      </c>
      <c r="I55" s="33"/>
      <c r="J55" s="13" t="s">
        <v>108</v>
      </c>
      <c r="K55" s="13" t="s">
        <v>102</v>
      </c>
      <c r="L55" s="33">
        <v>2</v>
      </c>
      <c r="M55" s="47" t="s">
        <v>26</v>
      </c>
      <c r="N55" s="33">
        <v>6</v>
      </c>
      <c r="O55" s="34">
        <f t="shared" si="9"/>
        <v>36</v>
      </c>
      <c r="P55" s="58" t="s">
        <v>164</v>
      </c>
      <c r="Q55" s="15"/>
      <c r="R55" s="33"/>
      <c r="S55" s="13"/>
      <c r="T55" s="17"/>
      <c r="U55" s="17"/>
      <c r="V55" s="17"/>
      <c r="W55" s="19"/>
      <c r="X55" s="20"/>
    </row>
    <row r="56" spans="2:24" ht="42" customHeight="1">
      <c r="B56" s="51">
        <v>16</v>
      </c>
      <c r="C56" s="49" t="s">
        <v>207</v>
      </c>
      <c r="D56" s="50"/>
      <c r="E56" s="74"/>
      <c r="F56" s="13" t="s">
        <v>132</v>
      </c>
      <c r="G56" s="13" t="s">
        <v>110</v>
      </c>
      <c r="H56" s="33">
        <v>8</v>
      </c>
      <c r="I56" s="33"/>
      <c r="J56" s="13" t="s">
        <v>112</v>
      </c>
      <c r="K56" s="13" t="s">
        <v>113</v>
      </c>
      <c r="L56" s="33">
        <v>2</v>
      </c>
      <c r="M56" s="47" t="s">
        <v>111</v>
      </c>
      <c r="N56" s="33">
        <v>6</v>
      </c>
      <c r="O56" s="34">
        <f t="shared" si="9"/>
        <v>96</v>
      </c>
      <c r="P56" s="58" t="s">
        <v>165</v>
      </c>
      <c r="Q56" s="15"/>
      <c r="R56" s="33"/>
      <c r="S56" s="13"/>
      <c r="T56" s="17"/>
      <c r="U56" s="17"/>
      <c r="V56" s="17"/>
      <c r="W56" s="19"/>
      <c r="X56" s="20"/>
    </row>
    <row r="57" spans="2:24" ht="54" customHeight="1">
      <c r="B57" s="52">
        <v>17</v>
      </c>
      <c r="C57" s="13" t="s">
        <v>114</v>
      </c>
      <c r="D57" s="53"/>
      <c r="E57" s="49" t="s">
        <v>117</v>
      </c>
      <c r="F57" s="13" t="s">
        <v>231</v>
      </c>
      <c r="G57" s="13" t="s">
        <v>129</v>
      </c>
      <c r="H57" s="33">
        <v>8</v>
      </c>
      <c r="I57" s="33"/>
      <c r="J57" s="13" t="s">
        <v>115</v>
      </c>
      <c r="K57" s="13" t="s">
        <v>113</v>
      </c>
      <c r="L57" s="33">
        <v>1</v>
      </c>
      <c r="M57" s="13" t="s">
        <v>116</v>
      </c>
      <c r="N57" s="33">
        <v>8</v>
      </c>
      <c r="O57" s="34">
        <f t="shared" si="9"/>
        <v>64</v>
      </c>
      <c r="P57" s="58" t="s">
        <v>180</v>
      </c>
      <c r="Q57" s="15"/>
      <c r="R57" s="33"/>
      <c r="S57" s="17"/>
      <c r="T57" s="17"/>
      <c r="U57" s="17"/>
      <c r="V57" s="17"/>
      <c r="W57" s="19"/>
      <c r="X57" s="20"/>
    </row>
    <row r="58" spans="2:24">
      <c r="B58" s="21"/>
      <c r="C58" s="13"/>
      <c r="D58" s="13"/>
      <c r="E58" s="13"/>
      <c r="F58" s="13"/>
      <c r="G58" s="13"/>
      <c r="H58" s="33"/>
      <c r="I58" s="33"/>
      <c r="J58" s="13"/>
      <c r="K58" s="13"/>
      <c r="L58" s="33"/>
      <c r="M58" s="17"/>
      <c r="N58" s="33"/>
      <c r="O58" s="34"/>
      <c r="P58" s="22"/>
      <c r="Q58" s="15"/>
      <c r="R58" s="33"/>
      <c r="S58" s="17"/>
      <c r="T58" s="17"/>
      <c r="U58" s="17"/>
      <c r="V58" s="17"/>
      <c r="W58" s="19"/>
      <c r="X58" s="20"/>
    </row>
    <row r="59" spans="2:24">
      <c r="B59" s="21"/>
      <c r="C59" s="13"/>
      <c r="D59" s="13"/>
      <c r="E59" s="13"/>
      <c r="F59" s="13"/>
      <c r="G59" s="13"/>
      <c r="H59" s="33"/>
      <c r="I59" s="33"/>
      <c r="J59" s="13"/>
      <c r="K59" s="13"/>
      <c r="L59" s="33"/>
      <c r="M59" s="17"/>
      <c r="N59" s="33"/>
      <c r="O59" s="34"/>
      <c r="P59" s="22"/>
      <c r="Q59" s="15"/>
      <c r="R59" s="33"/>
      <c r="S59" s="17"/>
      <c r="T59" s="17"/>
      <c r="U59" s="17"/>
      <c r="V59" s="17"/>
      <c r="W59" s="19"/>
      <c r="X59" s="20"/>
    </row>
    <row r="60" spans="2:24">
      <c r="B60" s="21"/>
      <c r="C60" s="33"/>
      <c r="D60" s="17"/>
      <c r="E60" s="17"/>
      <c r="F60" s="17"/>
      <c r="G60" s="17"/>
      <c r="H60" s="33"/>
      <c r="I60" s="33"/>
      <c r="J60" s="13"/>
      <c r="K60" s="13"/>
      <c r="L60" s="33"/>
      <c r="M60" s="17"/>
      <c r="N60" s="33"/>
      <c r="O60" s="34"/>
      <c r="P60" s="22"/>
      <c r="Q60" s="15"/>
      <c r="R60" s="33"/>
      <c r="S60" s="17"/>
      <c r="T60" s="17"/>
      <c r="U60" s="17"/>
      <c r="V60" s="17"/>
      <c r="W60" s="19"/>
      <c r="X60" s="20"/>
    </row>
    <row r="61" spans="2:24">
      <c r="B61" s="21"/>
      <c r="C61" s="33"/>
      <c r="D61" s="17"/>
      <c r="E61" s="17"/>
      <c r="F61" s="17"/>
      <c r="G61" s="17"/>
      <c r="H61" s="33"/>
      <c r="I61" s="33"/>
      <c r="J61" s="13"/>
      <c r="K61" s="13"/>
      <c r="L61" s="33"/>
      <c r="M61" s="17"/>
      <c r="N61" s="33"/>
      <c r="O61" s="34"/>
      <c r="P61" s="22"/>
      <c r="Q61" s="15"/>
      <c r="R61" s="33"/>
      <c r="S61" s="17"/>
      <c r="T61" s="17"/>
      <c r="U61" s="17"/>
      <c r="V61" s="17"/>
      <c r="W61" s="19"/>
      <c r="X61" s="20"/>
    </row>
    <row r="62" spans="2:24">
      <c r="B62" s="21"/>
      <c r="C62" s="33"/>
      <c r="D62" s="17"/>
      <c r="E62" s="17"/>
      <c r="F62" s="17"/>
      <c r="G62" s="17"/>
      <c r="H62" s="33"/>
      <c r="I62" s="33"/>
      <c r="J62" s="13"/>
      <c r="K62" s="13"/>
      <c r="L62" s="33"/>
      <c r="M62" s="17"/>
      <c r="N62" s="33"/>
      <c r="O62" s="34"/>
      <c r="P62" s="22"/>
      <c r="Q62" s="15"/>
      <c r="R62" s="33"/>
      <c r="S62" s="17"/>
      <c r="T62" s="17"/>
      <c r="U62" s="17"/>
      <c r="V62" s="17"/>
      <c r="W62" s="19"/>
      <c r="X62" s="20"/>
    </row>
    <row r="63" spans="2:24">
      <c r="B63" s="21"/>
      <c r="C63" s="33"/>
      <c r="D63" s="17"/>
      <c r="E63" s="17"/>
      <c r="F63" s="17"/>
      <c r="G63" s="17"/>
      <c r="H63" s="33"/>
      <c r="I63" s="33"/>
      <c r="J63" s="13"/>
      <c r="K63" s="13"/>
      <c r="L63" s="33"/>
      <c r="M63" s="17"/>
      <c r="N63" s="33"/>
      <c r="O63" s="34"/>
      <c r="P63" s="22"/>
      <c r="Q63" s="15"/>
      <c r="R63" s="33"/>
      <c r="S63" s="17"/>
      <c r="T63" s="17"/>
      <c r="U63" s="17"/>
      <c r="V63" s="17"/>
      <c r="W63" s="19"/>
      <c r="X63" s="20"/>
    </row>
    <row r="64" spans="2:24">
      <c r="B64" s="21"/>
      <c r="C64" s="33"/>
      <c r="D64" s="17"/>
      <c r="E64" s="17"/>
      <c r="F64" s="17"/>
      <c r="G64" s="17"/>
      <c r="H64" s="33"/>
      <c r="I64" s="33"/>
      <c r="J64" s="17"/>
      <c r="K64" s="33"/>
      <c r="L64" s="33"/>
      <c r="M64" s="17"/>
      <c r="N64" s="33"/>
      <c r="O64" s="34"/>
      <c r="P64" s="22"/>
      <c r="Q64" s="15"/>
      <c r="R64" s="33"/>
      <c r="S64" s="17"/>
      <c r="T64" s="17"/>
      <c r="U64" s="17"/>
      <c r="V64" s="17"/>
      <c r="W64" s="19"/>
      <c r="X64" s="20"/>
    </row>
    <row r="65" spans="2:24">
      <c r="B65" s="21"/>
      <c r="C65" s="33"/>
      <c r="D65" s="17"/>
      <c r="E65" s="17"/>
      <c r="F65" s="17"/>
      <c r="G65" s="17"/>
      <c r="H65" s="33"/>
      <c r="I65" s="33"/>
      <c r="J65" s="17"/>
      <c r="K65" s="33"/>
      <c r="L65" s="33"/>
      <c r="M65" s="17"/>
      <c r="N65" s="33"/>
      <c r="O65" s="34"/>
      <c r="P65" s="22"/>
      <c r="Q65" s="15"/>
      <c r="R65" s="33"/>
      <c r="S65" s="17"/>
      <c r="T65" s="17"/>
      <c r="U65" s="17"/>
      <c r="V65" s="17"/>
      <c r="W65" s="19"/>
      <c r="X65" s="20"/>
    </row>
    <row r="66" spans="2:24">
      <c r="B66" s="21"/>
      <c r="C66" s="17"/>
      <c r="D66" s="17"/>
      <c r="E66" s="17"/>
      <c r="F66" s="17"/>
      <c r="G66" s="17"/>
      <c r="H66" s="33"/>
      <c r="I66" s="33"/>
      <c r="J66" s="17"/>
      <c r="K66" s="33"/>
      <c r="L66" s="33"/>
      <c r="M66" s="17"/>
      <c r="N66" s="33"/>
      <c r="O66" s="34"/>
      <c r="P66" s="22"/>
      <c r="Q66" s="15"/>
      <c r="R66" s="33"/>
      <c r="S66" s="17"/>
      <c r="T66" s="17"/>
      <c r="U66" s="17"/>
      <c r="V66" s="17"/>
      <c r="W66" s="19"/>
      <c r="X66" s="20"/>
    </row>
    <row r="67" spans="2:24" ht="15.95" customHeight="1">
      <c r="B67" s="67" t="s">
        <v>34</v>
      </c>
      <c r="C67" s="33" t="s">
        <v>35</v>
      </c>
      <c r="D67" s="33" t="s">
        <v>36</v>
      </c>
      <c r="E67" s="78" t="s">
        <v>37</v>
      </c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9"/>
      <c r="X67" s="80"/>
    </row>
    <row r="68" spans="2:24" ht="15.95" customHeight="1">
      <c r="B68" s="67"/>
      <c r="C68" s="33"/>
      <c r="D68" s="55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9"/>
      <c r="X68" s="80"/>
    </row>
    <row r="69" spans="2:24" ht="15.95" customHeight="1" thickBot="1">
      <c r="B69" s="68"/>
      <c r="C69" s="32"/>
      <c r="D69" s="23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70"/>
      <c r="X69" s="71"/>
    </row>
  </sheetData>
  <mergeCells count="97">
    <mergeCell ref="C22:C23"/>
    <mergeCell ref="C24:C25"/>
    <mergeCell ref="C26:C28"/>
    <mergeCell ref="C29:C31"/>
    <mergeCell ref="B52:B53"/>
    <mergeCell ref="C52:C53"/>
    <mergeCell ref="C32:C33"/>
    <mergeCell ref="C44:C47"/>
    <mergeCell ref="B44:B47"/>
    <mergeCell ref="M20:M21"/>
    <mergeCell ref="M26:M27"/>
    <mergeCell ref="D13:D19"/>
    <mergeCell ref="T10:X10"/>
    <mergeCell ref="O9:O12"/>
    <mergeCell ref="N10:N12"/>
    <mergeCell ref="R9:R12"/>
    <mergeCell ref="P9:P12"/>
    <mergeCell ref="W11:W12"/>
    <mergeCell ref="M10:M12"/>
    <mergeCell ref="J9:J12"/>
    <mergeCell ref="K9:N9"/>
    <mergeCell ref="U11:U12"/>
    <mergeCell ref="X11:X12"/>
    <mergeCell ref="Q9:Q12"/>
    <mergeCell ref="T11:T12"/>
    <mergeCell ref="F13:F15"/>
    <mergeCell ref="G13:G15"/>
    <mergeCell ref="D44:D47"/>
    <mergeCell ref="E26:E28"/>
    <mergeCell ref="E24:E25"/>
    <mergeCell ref="D22:D23"/>
    <mergeCell ref="D24:D25"/>
    <mergeCell ref="E13:E18"/>
    <mergeCell ref="F16:F17"/>
    <mergeCell ref="G16:G17"/>
    <mergeCell ref="D34:D41"/>
    <mergeCell ref="E29:E30"/>
    <mergeCell ref="B7:C7"/>
    <mergeCell ref="D7:I7"/>
    <mergeCell ref="B9:B12"/>
    <mergeCell ref="C9:C12"/>
    <mergeCell ref="D9:D12"/>
    <mergeCell ref="E9:E12"/>
    <mergeCell ref="F9:F12"/>
    <mergeCell ref="G9:G12"/>
    <mergeCell ref="H9:H12"/>
    <mergeCell ref="I9:I12"/>
    <mergeCell ref="M7:P7"/>
    <mergeCell ref="Q7:R7"/>
    <mergeCell ref="S7:X7"/>
    <mergeCell ref="K17:K18"/>
    <mergeCell ref="M16:M18"/>
    <mergeCell ref="J7:L7"/>
    <mergeCell ref="K10:K12"/>
    <mergeCell ref="L10:L12"/>
    <mergeCell ref="V11:V12"/>
    <mergeCell ref="M13:M15"/>
    <mergeCell ref="K13:K15"/>
    <mergeCell ref="S9:X9"/>
    <mergeCell ref="S10:S12"/>
    <mergeCell ref="M5:X5"/>
    <mergeCell ref="J6:L6"/>
    <mergeCell ref="M6:X6"/>
    <mergeCell ref="B6:C6"/>
    <mergeCell ref="D6:I6"/>
    <mergeCell ref="B5:C5"/>
    <mergeCell ref="D5:I5"/>
    <mergeCell ref="J5:L5"/>
    <mergeCell ref="B2:X3"/>
    <mergeCell ref="B4:C4"/>
    <mergeCell ref="D4:I4"/>
    <mergeCell ref="J4:L4"/>
    <mergeCell ref="M4:X4"/>
    <mergeCell ref="J20:J21"/>
    <mergeCell ref="F24:F25"/>
    <mergeCell ref="F20:F21"/>
    <mergeCell ref="E22:E23"/>
    <mergeCell ref="D26:D28"/>
    <mergeCell ref="G44:G45"/>
    <mergeCell ref="G48:G49"/>
    <mergeCell ref="D32:D33"/>
    <mergeCell ref="E32:E47"/>
    <mergeCell ref="G24:G25"/>
    <mergeCell ref="D29:D31"/>
    <mergeCell ref="B67:B69"/>
    <mergeCell ref="E69:X69"/>
    <mergeCell ref="C48:C51"/>
    <mergeCell ref="B48:B51"/>
    <mergeCell ref="E52:E56"/>
    <mergeCell ref="E48:E51"/>
    <mergeCell ref="D50:D51"/>
    <mergeCell ref="D48:D49"/>
    <mergeCell ref="E67:X67"/>
    <mergeCell ref="E68:X68"/>
    <mergeCell ref="I48:I51"/>
    <mergeCell ref="B54:B55"/>
    <mergeCell ref="C54:C55"/>
  </mergeCells>
  <phoneticPr fontId="18"/>
  <dataValidations count="1">
    <dataValidation type="list" allowBlank="1" showInputMessage="1" showErrorMessage="1" sqref="P13:P57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プレス加工品　炭化水素処理</vt:lpstr>
      <vt:lpstr>'プレス加工品　炭化水素処理'!Print_Area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mhin25</cp:lastModifiedBy>
  <cp:lastPrinted>2022-02-07T04:58:16Z</cp:lastPrinted>
  <dcterms:created xsi:type="dcterms:W3CDTF">2016-10-13T06:59:45Z</dcterms:created>
  <dcterms:modified xsi:type="dcterms:W3CDTF">2023-09-24T10:30:09Z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