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120" yWindow="-120" windowWidth="19440" windowHeight="15000" activeTab="1"/>
  </bookViews>
  <sheets>
    <sheet name="工程内不適合管理票" sheetId="4" r:id="rId1"/>
    <sheet name="是正・予防処置管理票" sheetId="7" r:id="rId2"/>
  </sheets>
  <definedNames>
    <definedName name="_xlnm.Print_Area" localSheetId="1">是正・予防処置管理票!$B$2:$P$97</definedName>
  </definedNames>
  <calcPr calcId="125725"/>
</workbook>
</file>

<file path=xl/calcChain.xml><?xml version="1.0" encoding="utf-8"?>
<calcChain xmlns="http://schemas.openxmlformats.org/spreadsheetml/2006/main">
  <c r="AW9" i="4"/>
  <c r="A37" l="1"/>
  <c r="A38"/>
  <c r="A39"/>
  <c r="A40"/>
  <c r="A41"/>
  <c r="A36"/>
  <c r="M50" l="1"/>
  <c r="E51"/>
  <c r="E31" l="1"/>
  <c r="A51"/>
  <c r="A43" l="1"/>
  <c r="W51" l="1"/>
  <c r="W50"/>
  <c r="AE50"/>
  <c r="K51"/>
  <c r="I51"/>
  <c r="G51"/>
  <c r="A44"/>
  <c r="AF47"/>
  <c r="AD47"/>
  <c r="A47"/>
  <c r="A48"/>
  <c r="A46"/>
  <c r="A45"/>
  <c r="AA34"/>
  <c r="P34"/>
  <c r="E34"/>
  <c r="W31"/>
  <c r="T31"/>
  <c r="O31"/>
  <c r="J31"/>
  <c r="E32"/>
  <c r="E30"/>
</calcChain>
</file>

<file path=xl/sharedStrings.xml><?xml version="1.0" encoding="utf-8"?>
<sst xmlns="http://schemas.openxmlformats.org/spreadsheetml/2006/main" count="189" uniqueCount="133">
  <si>
    <t>処置者</t>
    <rPh sb="0" eb="2">
      <t>ショチ</t>
    </rPh>
    <rPh sb="2" eb="3">
      <t>シャ</t>
    </rPh>
    <phoneticPr fontId="1"/>
  </si>
  <si>
    <t>発行部門</t>
    <rPh sb="0" eb="2">
      <t>ハッコウ</t>
    </rPh>
    <rPh sb="2" eb="4">
      <t>ブモン</t>
    </rPh>
    <phoneticPr fontId="1"/>
  </si>
  <si>
    <t>発行日</t>
    <rPh sb="0" eb="2">
      <t>ハッコウ</t>
    </rPh>
    <rPh sb="2" eb="3">
      <t>ヒ</t>
    </rPh>
    <phoneticPr fontId="1"/>
  </si>
  <si>
    <t>当該部門</t>
    <rPh sb="0" eb="2">
      <t>トウガイ</t>
    </rPh>
    <rPh sb="2" eb="4">
      <t>ブモン</t>
    </rPh>
    <phoneticPr fontId="1"/>
  </si>
  <si>
    <t>管理部確認</t>
    <rPh sb="0" eb="2">
      <t>カンリ</t>
    </rPh>
    <rPh sb="2" eb="3">
      <t>ブ</t>
    </rPh>
    <rPh sb="3" eb="5">
      <t>カクニン</t>
    </rPh>
    <phoneticPr fontId="1"/>
  </si>
  <si>
    <t>課長</t>
    <rPh sb="0" eb="2">
      <t>カチョウ</t>
    </rPh>
    <phoneticPr fontId="1"/>
  </si>
  <si>
    <t>品質保証部確認</t>
    <rPh sb="0" eb="2">
      <t>ヒンシツ</t>
    </rPh>
    <rPh sb="2" eb="4">
      <t>ホショウ</t>
    </rPh>
    <rPh sb="4" eb="5">
      <t>ブ</t>
    </rPh>
    <rPh sb="5" eb="7">
      <t>カクニン</t>
    </rPh>
    <phoneticPr fontId="1"/>
  </si>
  <si>
    <t>担当</t>
    <rPh sb="0" eb="2">
      <t>タントウ</t>
    </rPh>
    <phoneticPr fontId="1"/>
  </si>
  <si>
    <t>品名/図番</t>
    <rPh sb="0" eb="2">
      <t>ヒンメイ</t>
    </rPh>
    <rPh sb="3" eb="5">
      <t>ズバン</t>
    </rPh>
    <phoneticPr fontId="1"/>
  </si>
  <si>
    <t>ロット№</t>
    <phoneticPr fontId="1"/>
  </si>
  <si>
    <t>数量</t>
    <rPh sb="0" eb="2">
      <t>スウリョウ</t>
    </rPh>
    <phoneticPr fontId="1"/>
  </si>
  <si>
    <t>不適合の内容・性質</t>
    <rPh sb="0" eb="3">
      <t>フテキゴウ</t>
    </rPh>
    <rPh sb="4" eb="6">
      <t>ナイヨウ</t>
    </rPh>
    <rPh sb="7" eb="9">
      <t>セイシツ</t>
    </rPh>
    <phoneticPr fontId="1"/>
  </si>
  <si>
    <t>処置日</t>
    <rPh sb="0" eb="2">
      <t>ショチ</t>
    </rPh>
    <rPh sb="2" eb="3">
      <t>ヒ</t>
    </rPh>
    <phoneticPr fontId="1"/>
  </si>
  <si>
    <t>廃棄</t>
    <rPh sb="0" eb="2">
      <t>ハイキ</t>
    </rPh>
    <phoneticPr fontId="1"/>
  </si>
  <si>
    <t>選別</t>
    <rPh sb="0" eb="2">
      <t>センベツ</t>
    </rPh>
    <phoneticPr fontId="1"/>
  </si>
  <si>
    <t>手直し</t>
    <rPh sb="0" eb="2">
      <t>テナオ</t>
    </rPh>
    <phoneticPr fontId="1"/>
  </si>
  <si>
    <t>特採</t>
    <rPh sb="0" eb="2">
      <t>トクサイ</t>
    </rPh>
    <phoneticPr fontId="1"/>
  </si>
  <si>
    <r>
      <t xml:space="preserve">不適合品の処置　 </t>
    </r>
    <r>
      <rPr>
        <sz val="10"/>
        <rFont val="ＭＳ Ｐ明朝"/>
        <family val="1"/>
        <charset val="128"/>
      </rPr>
      <t>該当欄に○をを付ける</t>
    </r>
    <phoneticPr fontId="1"/>
  </si>
  <si>
    <t>品証確認</t>
    <rPh sb="0" eb="2">
      <t>ヒンショウ</t>
    </rPh>
    <rPh sb="2" eb="4">
      <t>カクニン</t>
    </rPh>
    <phoneticPr fontId="1"/>
  </si>
  <si>
    <t>主管部門</t>
    <rPh sb="0" eb="2">
      <t>シュカン</t>
    </rPh>
    <rPh sb="2" eb="4">
      <t>ブモン</t>
    </rPh>
    <phoneticPr fontId="1"/>
  </si>
  <si>
    <t>関連部門</t>
    <rPh sb="0" eb="2">
      <t>カンレン</t>
    </rPh>
    <rPh sb="2" eb="4">
      <t>ブモン</t>
    </rPh>
    <phoneticPr fontId="1"/>
  </si>
  <si>
    <t>原因（発生及び流出）</t>
    <rPh sb="0" eb="2">
      <t>ゲンイン</t>
    </rPh>
    <rPh sb="3" eb="5">
      <t>ハッセイ</t>
    </rPh>
    <rPh sb="5" eb="6">
      <t>オヨ</t>
    </rPh>
    <rPh sb="7" eb="9">
      <t>リュウシュツ</t>
    </rPh>
    <phoneticPr fontId="1"/>
  </si>
  <si>
    <t>品証受付番号</t>
    <rPh sb="0" eb="2">
      <t>ヒンショウ</t>
    </rPh>
    <rPh sb="2" eb="4">
      <t>ウケツケ</t>
    </rPh>
    <rPh sb="4" eb="6">
      <t>バンゴウ</t>
    </rPh>
    <phoneticPr fontId="1"/>
  </si>
  <si>
    <t>工 程 内 不 適 合 品 管 理 票</t>
    <rPh sb="0" eb="1">
      <t>コウ</t>
    </rPh>
    <rPh sb="2" eb="3">
      <t>ホド</t>
    </rPh>
    <rPh sb="4" eb="5">
      <t>ナイ</t>
    </rPh>
    <rPh sb="6" eb="7">
      <t>フ</t>
    </rPh>
    <rPh sb="8" eb="9">
      <t>テキ</t>
    </rPh>
    <rPh sb="10" eb="11">
      <t>ゴウ</t>
    </rPh>
    <rPh sb="12" eb="13">
      <t>ヒン</t>
    </rPh>
    <rPh sb="14" eb="15">
      <t>カン</t>
    </rPh>
    <rPh sb="16" eb="17">
      <t>リ</t>
    </rPh>
    <rPh sb="18" eb="19">
      <t>ヒョウ</t>
    </rPh>
    <phoneticPr fontId="1"/>
  </si>
  <si>
    <t>①</t>
    <phoneticPr fontId="1"/>
  </si>
  <si>
    <t>➁</t>
    <phoneticPr fontId="1"/>
  </si>
  <si>
    <t>③</t>
    <phoneticPr fontId="1"/>
  </si>
  <si>
    <t>③是正処置の必要性　（　要　　不要　）</t>
    <phoneticPr fontId="1"/>
  </si>
  <si>
    <t>製造1部検査1課</t>
    <rPh sb="0" eb="2">
      <t>セイゾウ</t>
    </rPh>
    <rPh sb="3" eb="4">
      <t>ブ</t>
    </rPh>
    <rPh sb="4" eb="6">
      <t>ケンサ</t>
    </rPh>
    <rPh sb="7" eb="8">
      <t>カ</t>
    </rPh>
    <phoneticPr fontId="1"/>
  </si>
  <si>
    <t>製造1部加工課</t>
    <rPh sb="0" eb="2">
      <t>セイゾウ</t>
    </rPh>
    <rPh sb="3" eb="4">
      <t>ブ</t>
    </rPh>
    <rPh sb="4" eb="6">
      <t>カコウ</t>
    </rPh>
    <rPh sb="6" eb="7">
      <t>カ</t>
    </rPh>
    <phoneticPr fontId="1"/>
  </si>
  <si>
    <t>製造1加工課</t>
    <rPh sb="0" eb="2">
      <t>セイゾウ</t>
    </rPh>
    <rPh sb="3" eb="6">
      <t>カコウカ</t>
    </rPh>
    <phoneticPr fontId="1"/>
  </si>
  <si>
    <t>是正・予防処置管理票</t>
    <rPh sb="0" eb="2">
      <t>ゼセイ</t>
    </rPh>
    <rPh sb="3" eb="5">
      <t>ヨボウ</t>
    </rPh>
    <rPh sb="5" eb="7">
      <t>ショチ</t>
    </rPh>
    <rPh sb="7" eb="9">
      <t>カンリ</t>
    </rPh>
    <rPh sb="9" eb="10">
      <t>ヒョウ</t>
    </rPh>
    <phoneticPr fontId="11"/>
  </si>
  <si>
    <t>件　名</t>
    <rPh sb="0" eb="1">
      <t>ケン</t>
    </rPh>
    <rPh sb="2" eb="3">
      <t>メイ</t>
    </rPh>
    <phoneticPr fontId="11"/>
  </si>
  <si>
    <t>発行日</t>
    <rPh sb="0" eb="3">
      <t>ハッコウビ</t>
    </rPh>
    <phoneticPr fontId="11"/>
  </si>
  <si>
    <r>
      <t>起票者</t>
    </r>
    <r>
      <rPr>
        <sz val="7"/>
        <rFont val="ＪＳＰ明朝"/>
        <family val="1"/>
        <charset val="128"/>
      </rPr>
      <t>(所属・氏名）</t>
    </r>
    <rPh sb="0" eb="1">
      <t>キ</t>
    </rPh>
    <rPh sb="1" eb="2">
      <t>ヒョウ</t>
    </rPh>
    <rPh sb="2" eb="3">
      <t>シャ</t>
    </rPh>
    <rPh sb="4" eb="6">
      <t>ショゾク</t>
    </rPh>
    <rPh sb="7" eb="9">
      <t>シメイ</t>
    </rPh>
    <phoneticPr fontId="11"/>
  </si>
  <si>
    <t>品番又は</t>
    <rPh sb="0" eb="1">
      <t>シナ</t>
    </rPh>
    <rPh sb="1" eb="2">
      <t>バン</t>
    </rPh>
    <rPh sb="2" eb="3">
      <t>マタ</t>
    </rPh>
    <phoneticPr fontId="11"/>
  </si>
  <si>
    <t>発生場所</t>
    <rPh sb="0" eb="2">
      <t>ハッセイ</t>
    </rPh>
    <rPh sb="2" eb="4">
      <t>バショ</t>
    </rPh>
    <phoneticPr fontId="11"/>
  </si>
  <si>
    <t>社内</t>
    <rPh sb="0" eb="2">
      <t>シャナイ</t>
    </rPh>
    <phoneticPr fontId="11"/>
  </si>
  <si>
    <t>プロセス</t>
    <phoneticPr fontId="11"/>
  </si>
  <si>
    <t>社外</t>
    <rPh sb="0" eb="2">
      <t>シャガイ</t>
    </rPh>
    <phoneticPr fontId="11"/>
  </si>
  <si>
    <t>発 生 日</t>
  </si>
  <si>
    <t>責任部門</t>
    <rPh sb="0" eb="2">
      <t>セキニン</t>
    </rPh>
    <rPh sb="2" eb="4">
      <t>ブモン</t>
    </rPh>
    <phoneticPr fontId="11"/>
  </si>
  <si>
    <t>他部門要請</t>
    <rPh sb="0" eb="3">
      <t>タブモン</t>
    </rPh>
    <rPh sb="3" eb="5">
      <t>ヨウセイ</t>
    </rPh>
    <phoneticPr fontId="11"/>
  </si>
  <si>
    <t>【不適合内容】製品又はプロセスで発見された不適合を具体的に記述</t>
    <rPh sb="7" eb="9">
      <t>セイヒン</t>
    </rPh>
    <rPh sb="9" eb="10">
      <t>マタ</t>
    </rPh>
    <rPh sb="16" eb="18">
      <t>ハッケン</t>
    </rPh>
    <rPh sb="21" eb="24">
      <t>フテキゴウ</t>
    </rPh>
    <rPh sb="25" eb="28">
      <t>グタイテキ</t>
    </rPh>
    <rPh sb="29" eb="31">
      <t>キジュツ</t>
    </rPh>
    <phoneticPr fontId="11"/>
  </si>
  <si>
    <t>【顧客在庫への影響】　　　　有　（数量：　　　　　　　）　・　無</t>
    <rPh sb="1" eb="3">
      <t>コキャク</t>
    </rPh>
    <rPh sb="3" eb="5">
      <t>ザイコ</t>
    </rPh>
    <rPh sb="7" eb="9">
      <t>エイキョウ</t>
    </rPh>
    <phoneticPr fontId="11"/>
  </si>
  <si>
    <t>承認（品証部課長）</t>
    <rPh sb="0" eb="2">
      <t>ショウニン</t>
    </rPh>
    <rPh sb="3" eb="4">
      <t>ヒン</t>
    </rPh>
    <rPh sb="4" eb="5">
      <t>ショウ</t>
    </rPh>
    <rPh sb="5" eb="8">
      <t>ブカチョウ</t>
    </rPh>
    <phoneticPr fontId="11"/>
  </si>
  <si>
    <t>担当</t>
    <rPh sb="0" eb="2">
      <t>タントウ</t>
    </rPh>
    <phoneticPr fontId="11"/>
  </si>
  <si>
    <t>実施日</t>
    <rPh sb="0" eb="2">
      <t>ジッシ</t>
    </rPh>
    <rPh sb="2" eb="3">
      <t>ヒ</t>
    </rPh>
    <phoneticPr fontId="11"/>
  </si>
  <si>
    <t>年　　月　　日</t>
    <rPh sb="0" eb="1">
      <t>ネン</t>
    </rPh>
    <rPh sb="3" eb="4">
      <t>ツキ</t>
    </rPh>
    <rPh sb="6" eb="7">
      <t>ヒ</t>
    </rPh>
    <phoneticPr fontId="11"/>
  </si>
  <si>
    <t>【在庫品の処置】</t>
    <rPh sb="1" eb="3">
      <t>ザイコ</t>
    </rPh>
    <rPh sb="3" eb="4">
      <t>ヒン</t>
    </rPh>
    <rPh sb="5" eb="7">
      <t>ショチ</t>
    </rPh>
    <phoneticPr fontId="11"/>
  </si>
  <si>
    <t>【処置結果】</t>
    <rPh sb="1" eb="3">
      <t>ショチ</t>
    </rPh>
    <rPh sb="3" eb="5">
      <t>ケッカ</t>
    </rPh>
    <phoneticPr fontId="11"/>
  </si>
  <si>
    <t>承認（処置部課長）</t>
    <rPh sb="0" eb="2">
      <t>ショウニン</t>
    </rPh>
    <rPh sb="3" eb="5">
      <t>ショチ</t>
    </rPh>
    <rPh sb="5" eb="8">
      <t>ブカチョウ</t>
    </rPh>
    <phoneticPr fontId="11"/>
  </si>
  <si>
    <t>【事実の把握】現品や工程の調査から判明した事実を記入</t>
    <rPh sb="1" eb="3">
      <t>ジジツ</t>
    </rPh>
    <rPh sb="4" eb="6">
      <t>ハアク</t>
    </rPh>
    <rPh sb="7" eb="9">
      <t>ゲンピン</t>
    </rPh>
    <rPh sb="10" eb="12">
      <t>コウテイ</t>
    </rPh>
    <rPh sb="13" eb="15">
      <t>チョウサ</t>
    </rPh>
    <rPh sb="17" eb="19">
      <t>ハンメイ</t>
    </rPh>
    <rPh sb="21" eb="23">
      <t>ジジツ</t>
    </rPh>
    <rPh sb="24" eb="26">
      <t>キニュウ</t>
    </rPh>
    <phoneticPr fontId="11"/>
  </si>
  <si>
    <t>5M1Eの変更点・変化点</t>
    <rPh sb="5" eb="7">
      <t>ヘンコウ</t>
    </rPh>
    <rPh sb="7" eb="8">
      <t>テン</t>
    </rPh>
    <rPh sb="9" eb="11">
      <t>ヘンカ</t>
    </rPh>
    <rPh sb="11" eb="12">
      <t>テン</t>
    </rPh>
    <phoneticPr fontId="11"/>
  </si>
  <si>
    <t>【原因と対策】原因となったプロセス｢作業・システム」の内容を具体的に記述)</t>
    <rPh sb="1" eb="3">
      <t>ゲンイン</t>
    </rPh>
    <rPh sb="4" eb="6">
      <t>タイサク</t>
    </rPh>
    <rPh sb="7" eb="9">
      <t>ゲンイン</t>
    </rPh>
    <rPh sb="18" eb="20">
      <t>サギョウ</t>
    </rPh>
    <rPh sb="27" eb="29">
      <t>ナイヨウ</t>
    </rPh>
    <rPh sb="30" eb="33">
      <t>グタイテキ</t>
    </rPh>
    <rPh sb="34" eb="36">
      <t>キジュツ</t>
    </rPh>
    <phoneticPr fontId="11"/>
  </si>
  <si>
    <t>発生原因（なぜなぜ分析）</t>
    <rPh sb="0" eb="2">
      <t>ハッセイ</t>
    </rPh>
    <rPh sb="2" eb="4">
      <t>ゲンイン</t>
    </rPh>
    <rPh sb="9" eb="11">
      <t>ブンセキ</t>
    </rPh>
    <phoneticPr fontId="11"/>
  </si>
  <si>
    <t>ステップ1：</t>
    <phoneticPr fontId="11"/>
  </si>
  <si>
    <t>ステップ2：</t>
    <phoneticPr fontId="11"/>
  </si>
  <si>
    <t>ステップ3：</t>
    <phoneticPr fontId="11"/>
  </si>
  <si>
    <t>ステップ4：</t>
    <phoneticPr fontId="11"/>
  </si>
  <si>
    <t>ステップ5：</t>
    <phoneticPr fontId="11"/>
  </si>
  <si>
    <t>発生対策</t>
    <rPh sb="0" eb="2">
      <t>ハッセイ</t>
    </rPh>
    <rPh sb="2" eb="4">
      <t>タイサク</t>
    </rPh>
    <phoneticPr fontId="11"/>
  </si>
  <si>
    <t>予定日</t>
    <rPh sb="0" eb="2">
      <t>ヨテイ</t>
    </rPh>
    <rPh sb="2" eb="3">
      <t>ヒ</t>
    </rPh>
    <phoneticPr fontId="11"/>
  </si>
  <si>
    <t>実施者</t>
    <rPh sb="0" eb="2">
      <t>ジッシ</t>
    </rPh>
    <rPh sb="2" eb="3">
      <t>シャ</t>
    </rPh>
    <phoneticPr fontId="11"/>
  </si>
  <si>
    <t>流出原因（なぜなぜ分析）</t>
    <rPh sb="0" eb="2">
      <t>リュウシュツ</t>
    </rPh>
    <rPh sb="2" eb="4">
      <t>ゲンイン</t>
    </rPh>
    <rPh sb="9" eb="11">
      <t>ブンセキ</t>
    </rPh>
    <phoneticPr fontId="11"/>
  </si>
  <si>
    <t>流出対策</t>
    <rPh sb="0" eb="2">
      <t>リュウシュツ</t>
    </rPh>
    <rPh sb="2" eb="4">
      <t>タイサク</t>
    </rPh>
    <phoneticPr fontId="11"/>
  </si>
  <si>
    <t>他の製品及びプロセスへの影響の有無</t>
    <rPh sb="2" eb="4">
      <t>セイヒン</t>
    </rPh>
    <rPh sb="4" eb="5">
      <t>オヨ</t>
    </rPh>
    <rPh sb="12" eb="14">
      <t>エイキョウ</t>
    </rPh>
    <rPh sb="15" eb="17">
      <t>ウム</t>
    </rPh>
    <phoneticPr fontId="11"/>
  </si>
  <si>
    <t>【効果の確認】</t>
    <rPh sb="1" eb="3">
      <t>コウカ</t>
    </rPh>
    <rPh sb="4" eb="6">
      <t>カクニン</t>
    </rPh>
    <phoneticPr fontId="11"/>
  </si>
  <si>
    <t>確認日</t>
    <rPh sb="0" eb="2">
      <t>カクニン</t>
    </rPh>
    <rPh sb="2" eb="3">
      <t>ヒ</t>
    </rPh>
    <phoneticPr fontId="11"/>
  </si>
  <si>
    <t>【歯止め】標準化及び教育・訓練</t>
    <rPh sb="1" eb="3">
      <t>ハド</t>
    </rPh>
    <rPh sb="5" eb="7">
      <t>ヒョウジュン</t>
    </rPh>
    <rPh sb="7" eb="8">
      <t>カ</t>
    </rPh>
    <rPh sb="8" eb="9">
      <t>オヨ</t>
    </rPh>
    <rPh sb="10" eb="12">
      <t>キョウイク</t>
    </rPh>
    <rPh sb="13" eb="15">
      <t>クンレン</t>
    </rPh>
    <phoneticPr fontId="11"/>
  </si>
  <si>
    <t>予定日</t>
    <rPh sb="0" eb="2">
      <t>ヨテイ</t>
    </rPh>
    <rPh sb="2" eb="3">
      <t>ビ</t>
    </rPh>
    <phoneticPr fontId="11"/>
  </si>
  <si>
    <t>【水平展開】</t>
    <rPh sb="1" eb="3">
      <t>スイヘイ</t>
    </rPh>
    <rPh sb="3" eb="5">
      <t>テンカイ</t>
    </rPh>
    <phoneticPr fontId="11"/>
  </si>
  <si>
    <t>水平展開(予防)の必要性（              ）</t>
    <rPh sb="0" eb="2">
      <t>スイヘイ</t>
    </rPh>
    <rPh sb="2" eb="4">
      <t>テンカイ</t>
    </rPh>
    <rPh sb="5" eb="7">
      <t>ヨボウ</t>
    </rPh>
    <rPh sb="9" eb="12">
      <t>ヒツヨウセイ</t>
    </rPh>
    <phoneticPr fontId="11"/>
  </si>
  <si>
    <t>【処置活動のレビュー】</t>
    <phoneticPr fontId="11"/>
  </si>
  <si>
    <t>品質保証部承認</t>
    <rPh sb="0" eb="2">
      <t>ヒンシツ</t>
    </rPh>
    <rPh sb="2" eb="4">
      <t>ホショウ</t>
    </rPh>
    <rPh sb="4" eb="5">
      <t>ブ</t>
    </rPh>
    <rPh sb="5" eb="7">
      <t>ショウニン</t>
    </rPh>
    <phoneticPr fontId="11"/>
  </si>
  <si>
    <t>　　　レビュー日：</t>
    <rPh sb="7" eb="8">
      <t>ビ</t>
    </rPh>
    <phoneticPr fontId="11"/>
  </si>
  <si>
    <t>KH023-QK005-2</t>
    <phoneticPr fontId="11"/>
  </si>
  <si>
    <t>【発生履歴】　☑初回　　□再発</t>
  </si>
  <si>
    <t>金型課</t>
    <rPh sb="0" eb="2">
      <t>カナガタ</t>
    </rPh>
    <rPh sb="2" eb="3">
      <t>カ</t>
    </rPh>
    <phoneticPr fontId="1"/>
  </si>
  <si>
    <t>☑</t>
    <phoneticPr fontId="1"/>
  </si>
  <si>
    <t>□設備・治具　□材料　☑方法　□人　□測定　□環境</t>
  </si>
  <si>
    <t>無し</t>
    <rPh sb="0" eb="1">
      <t>ナ</t>
    </rPh>
    <phoneticPr fontId="1"/>
  </si>
  <si>
    <t>ステップ1：</t>
    <phoneticPr fontId="11"/>
  </si>
  <si>
    <t>ステップ2：</t>
    <phoneticPr fontId="1"/>
  </si>
  <si>
    <t>№　</t>
    <phoneticPr fontId="1"/>
  </si>
  <si>
    <t>年　月　日</t>
    <rPh sb="0" eb="1">
      <t>ネン</t>
    </rPh>
    <rPh sb="2" eb="3">
      <t>ツキ</t>
    </rPh>
    <rPh sb="4" eb="5">
      <t>ヒ</t>
    </rPh>
    <phoneticPr fontId="11"/>
  </si>
  <si>
    <t>〇</t>
    <phoneticPr fontId="1"/>
  </si>
  <si>
    <t>技術部</t>
    <rPh sb="0" eb="2">
      <t>ギジュツ</t>
    </rPh>
    <rPh sb="2" eb="3">
      <t>ブ</t>
    </rPh>
    <phoneticPr fontId="1"/>
  </si>
  <si>
    <t>NT3621-P44</t>
    <phoneticPr fontId="1"/>
  </si>
  <si>
    <t>240910～0919</t>
    <phoneticPr fontId="1"/>
  </si>
  <si>
    <t>1,002,240個</t>
    <rPh sb="9" eb="10">
      <t>コ</t>
    </rPh>
    <phoneticPr fontId="1"/>
  </si>
  <si>
    <t>9/19検査工程中、製品に打痕が多く、調べると長円から離脱性のバリが発生していて、バリが取れたものが</t>
    <rPh sb="4" eb="6">
      <t>ケンサ</t>
    </rPh>
    <rPh sb="6" eb="9">
      <t>コウテイチュウ</t>
    </rPh>
    <rPh sb="10" eb="12">
      <t>セイヒン</t>
    </rPh>
    <rPh sb="13" eb="15">
      <t>ダコン</t>
    </rPh>
    <rPh sb="16" eb="17">
      <t>オオ</t>
    </rPh>
    <rPh sb="19" eb="20">
      <t>シラ</t>
    </rPh>
    <rPh sb="23" eb="25">
      <t>チョウエン</t>
    </rPh>
    <rPh sb="27" eb="29">
      <t>リダツ</t>
    </rPh>
    <rPh sb="29" eb="30">
      <t>セイ</t>
    </rPh>
    <rPh sb="34" eb="36">
      <t>ハッセイ</t>
    </rPh>
    <rPh sb="44" eb="45">
      <t>ト</t>
    </rPh>
    <phoneticPr fontId="1"/>
  </si>
  <si>
    <t>加工課　瀬尾　健太</t>
    <rPh sb="0" eb="3">
      <t>カコウカ</t>
    </rPh>
    <rPh sb="4" eb="6">
      <t>セオ</t>
    </rPh>
    <rPh sb="7" eb="9">
      <t>ケンタ</t>
    </rPh>
    <phoneticPr fontId="1"/>
  </si>
  <si>
    <t>打痕となり発覚した。　追ってみると、ランダムにバリが発生している為、45ロット、1,002,240個分が対象となった。</t>
    <rPh sb="0" eb="2">
      <t>ダコン</t>
    </rPh>
    <rPh sb="5" eb="7">
      <t>ハッカク</t>
    </rPh>
    <rPh sb="11" eb="12">
      <t>オ</t>
    </rPh>
    <rPh sb="26" eb="28">
      <t>ハッセイ</t>
    </rPh>
    <rPh sb="32" eb="33">
      <t>タメ</t>
    </rPh>
    <rPh sb="49" eb="50">
      <t>コ</t>
    </rPh>
    <rPh sb="50" eb="51">
      <t>ブン</t>
    </rPh>
    <rPh sb="52" eb="54">
      <t>タイショウ</t>
    </rPh>
    <phoneticPr fontId="1"/>
  </si>
  <si>
    <t>　　　　　　　金型の組間違いや、刃先の痛みが取り切れていなかったと思われる。</t>
    <rPh sb="7" eb="9">
      <t>カナガタ</t>
    </rPh>
    <rPh sb="10" eb="11">
      <t>クミ</t>
    </rPh>
    <rPh sb="11" eb="13">
      <t>マチガ</t>
    </rPh>
    <rPh sb="16" eb="18">
      <t>ハサキ</t>
    </rPh>
    <rPh sb="19" eb="20">
      <t>イタ</t>
    </rPh>
    <rPh sb="22" eb="23">
      <t>ト</t>
    </rPh>
    <rPh sb="24" eb="25">
      <t>キ</t>
    </rPh>
    <rPh sb="33" eb="34">
      <t>オモ</t>
    </rPh>
    <phoneticPr fontId="1"/>
  </si>
  <si>
    <t>流出原因：打痕が発生していたが、金型内を清掃しながら生産を続けており、バリの発見には</t>
    <rPh sb="0" eb="2">
      <t>リュウシュツ</t>
    </rPh>
    <rPh sb="2" eb="4">
      <t>ゲンイン</t>
    </rPh>
    <rPh sb="5" eb="7">
      <t>ダコン</t>
    </rPh>
    <rPh sb="8" eb="10">
      <t>ハッセイ</t>
    </rPh>
    <rPh sb="16" eb="18">
      <t>カナガタ</t>
    </rPh>
    <rPh sb="18" eb="19">
      <t>ナイ</t>
    </rPh>
    <rPh sb="20" eb="22">
      <t>セイソウ</t>
    </rPh>
    <rPh sb="26" eb="28">
      <t>セイサン</t>
    </rPh>
    <rPh sb="29" eb="30">
      <t>ツヅ</t>
    </rPh>
    <rPh sb="38" eb="40">
      <t>ハッケン</t>
    </rPh>
    <phoneticPr fontId="1"/>
  </si>
  <si>
    <t>　　　　　　　至らなかった。　PQCや発生のメカニズムの教育不足によるものと考える。</t>
    <rPh sb="30" eb="32">
      <t>フソク</t>
    </rPh>
    <rPh sb="38" eb="39">
      <t>カンガ</t>
    </rPh>
    <phoneticPr fontId="1"/>
  </si>
  <si>
    <t>離脱性のバリ発生による打痕　ロットアウト</t>
    <rPh sb="0" eb="2">
      <t>リダツ</t>
    </rPh>
    <rPh sb="2" eb="3">
      <t>セイ</t>
    </rPh>
    <rPh sb="6" eb="8">
      <t>ハッセイ</t>
    </rPh>
    <rPh sb="11" eb="13">
      <t>ダコン</t>
    </rPh>
    <phoneticPr fontId="1"/>
  </si>
  <si>
    <t>NT3621-P44</t>
    <phoneticPr fontId="1"/>
  </si>
  <si>
    <t>製造1部加工課</t>
    <rPh sb="0" eb="2">
      <t>セイゾウ</t>
    </rPh>
    <rPh sb="3" eb="4">
      <t>ブ</t>
    </rPh>
    <rPh sb="4" eb="6">
      <t>カコウ</t>
    </rPh>
    <rPh sb="6" eb="7">
      <t>カ</t>
    </rPh>
    <phoneticPr fontId="1"/>
  </si>
  <si>
    <r>
      <t>（加工課検査1係</t>
    </r>
    <r>
      <rPr>
        <sz val="20"/>
        <rFont val="ＪＳＰ明朝"/>
        <family val="1"/>
        <charset val="128"/>
      </rPr>
      <t>）</t>
    </r>
    <rPh sb="1" eb="3">
      <t>カコウ</t>
    </rPh>
    <rPh sb="3" eb="4">
      <t>カ</t>
    </rPh>
    <rPh sb="4" eb="6">
      <t>ケンサ</t>
    </rPh>
    <rPh sb="7" eb="8">
      <t>カカリ</t>
    </rPh>
    <phoneticPr fontId="11"/>
  </si>
  <si>
    <t>9/19検査工程中、製品に打痕が多く、調べると長円から離脱性のバリが発生していて、</t>
    <phoneticPr fontId="1"/>
  </si>
  <si>
    <t>バリが取れたものが打痕となり発覚した。</t>
    <phoneticPr fontId="1"/>
  </si>
  <si>
    <t>追ってみると、ランダムにバリが発生している為、45ロット、1,002,240個分が対象となった。</t>
    <phoneticPr fontId="1"/>
  </si>
  <si>
    <t>【現品処置】　□返却　□選別　□手直し　□特採　☑その他</t>
    <phoneticPr fontId="1"/>
  </si>
  <si>
    <t>在庫品　　有　（数量：1,002,240　）　・　無</t>
    <rPh sb="0" eb="2">
      <t>ザイコ</t>
    </rPh>
    <rPh sb="2" eb="3">
      <t>ヒン</t>
    </rPh>
    <rPh sb="5" eb="6">
      <t>アリ</t>
    </rPh>
    <rPh sb="8" eb="10">
      <t>スウリョウ</t>
    </rPh>
    <rPh sb="25" eb="26">
      <t>ナシ</t>
    </rPh>
    <phoneticPr fontId="11"/>
  </si>
  <si>
    <t>【処置結果】　□再納入　□代品納入　□再格付　☑無し</t>
    <rPh sb="1" eb="3">
      <t>ショチ</t>
    </rPh>
    <rPh sb="3" eb="5">
      <t>ケッカ</t>
    </rPh>
    <phoneticPr fontId="11"/>
  </si>
  <si>
    <t>選別不可の為、廃棄。</t>
    <rPh sb="0" eb="2">
      <t>センベツ</t>
    </rPh>
    <rPh sb="2" eb="4">
      <t>フカ</t>
    </rPh>
    <rPh sb="5" eb="6">
      <t>タメ</t>
    </rPh>
    <rPh sb="7" eb="9">
      <t>ハイキ</t>
    </rPh>
    <phoneticPr fontId="1"/>
  </si>
  <si>
    <t>9/10から生産スタートを行っているが、生産前までにメンテナンスを行っていた。</t>
    <phoneticPr fontId="1"/>
  </si>
  <si>
    <t>分割1より発生してる事によると、段取り時に気付いた金型の組み間違い時に、刃先の痛みが</t>
    <phoneticPr fontId="1"/>
  </si>
  <si>
    <t>発生している可能性がある。　組み直し後、生産時製品の確認をしたが、バリの発生に気付く事が</t>
    <rPh sb="42" eb="43">
      <t>コト</t>
    </rPh>
    <phoneticPr fontId="1"/>
  </si>
  <si>
    <t>出来ず、打痕が発生していたが、金型内の清掃のみで他の対応を取る事をしなかった。</t>
    <phoneticPr fontId="1"/>
  </si>
  <si>
    <t>打痕の発生頻度が多くなり、9/13に再メンテナンス、その後9/14～19まで生産を行ったが、</t>
    <phoneticPr fontId="1"/>
  </si>
  <si>
    <t>再メンテナンス時に刃先の痛みが取り切れていないのと、カスが詰まり気味になってしまったと</t>
    <phoneticPr fontId="1"/>
  </si>
  <si>
    <t>思われ、離脱性バリと打痕の再発に至った。</t>
    <rPh sb="0" eb="1">
      <t>オモ</t>
    </rPh>
    <rPh sb="4" eb="6">
      <t>リダツ</t>
    </rPh>
    <rPh sb="6" eb="7">
      <t>セイ</t>
    </rPh>
    <rPh sb="10" eb="12">
      <t>ダコン</t>
    </rPh>
    <rPh sb="13" eb="15">
      <t>サイハツ</t>
    </rPh>
    <rPh sb="16" eb="17">
      <t>イタ</t>
    </rPh>
    <phoneticPr fontId="1"/>
  </si>
  <si>
    <t>発生原因：パンチの痛みとカス詰まりによるものと推測。</t>
    <rPh sb="0" eb="2">
      <t>ハッセイ</t>
    </rPh>
    <rPh sb="2" eb="4">
      <t>ゲンイン</t>
    </rPh>
    <rPh sb="9" eb="10">
      <t>イタ</t>
    </rPh>
    <rPh sb="14" eb="15">
      <t>ツ</t>
    </rPh>
    <rPh sb="23" eb="25">
      <t>スイソク</t>
    </rPh>
    <phoneticPr fontId="1"/>
  </si>
  <si>
    <t>2024年　月　日</t>
    <rPh sb="4" eb="5">
      <t>ネン</t>
    </rPh>
    <rPh sb="6" eb="7">
      <t>ツキ</t>
    </rPh>
    <rPh sb="8" eb="9">
      <t>ヒ</t>
    </rPh>
    <phoneticPr fontId="11"/>
  </si>
  <si>
    <t>ランダムに発生している離脱性のバリが工程検査中に発見出来なかった。</t>
    <rPh sb="5" eb="7">
      <t>ハッセイ</t>
    </rPh>
    <rPh sb="11" eb="13">
      <t>リダツ</t>
    </rPh>
    <rPh sb="13" eb="14">
      <t>セイ</t>
    </rPh>
    <rPh sb="18" eb="20">
      <t>コウテイ</t>
    </rPh>
    <rPh sb="20" eb="22">
      <t>ケンサ</t>
    </rPh>
    <rPh sb="22" eb="23">
      <t>チュウ</t>
    </rPh>
    <rPh sb="24" eb="26">
      <t>ハッケン</t>
    </rPh>
    <rPh sb="26" eb="28">
      <t>デキ</t>
    </rPh>
    <phoneticPr fontId="1"/>
  </si>
  <si>
    <t>打痕が発生していたが、発生のメカニズムまでの知識が足りなかった。</t>
    <rPh sb="0" eb="2">
      <t>ダコン</t>
    </rPh>
    <rPh sb="3" eb="5">
      <t>ハッセイ</t>
    </rPh>
    <rPh sb="11" eb="13">
      <t>ハッセイ</t>
    </rPh>
    <rPh sb="22" eb="24">
      <t>チシキ</t>
    </rPh>
    <rPh sb="25" eb="26">
      <t>タ</t>
    </rPh>
    <phoneticPr fontId="1"/>
  </si>
  <si>
    <t>作業者への教育不足。</t>
    <rPh sb="0" eb="3">
      <t>サギョウシャ</t>
    </rPh>
    <rPh sb="5" eb="7">
      <t>キョウイク</t>
    </rPh>
    <rPh sb="7" eb="9">
      <t>フソク</t>
    </rPh>
    <phoneticPr fontId="1"/>
  </si>
  <si>
    <t>作業者に実物を見せ、回覧や掲示されている写真を見せて、どういう問題が起きたか確認し、</t>
    <rPh sb="0" eb="3">
      <t>サギョウシャ</t>
    </rPh>
    <rPh sb="4" eb="6">
      <t>ジツブツ</t>
    </rPh>
    <rPh sb="7" eb="8">
      <t>ミ</t>
    </rPh>
    <rPh sb="10" eb="12">
      <t>カイラン</t>
    </rPh>
    <rPh sb="13" eb="15">
      <t>ケイジ</t>
    </rPh>
    <rPh sb="20" eb="22">
      <t>シャシン</t>
    </rPh>
    <rPh sb="23" eb="24">
      <t>ミ</t>
    </rPh>
    <rPh sb="31" eb="33">
      <t>モンダイ</t>
    </rPh>
    <rPh sb="34" eb="35">
      <t>オ</t>
    </rPh>
    <rPh sb="38" eb="40">
      <t>カクニン</t>
    </rPh>
    <phoneticPr fontId="1"/>
  </si>
  <si>
    <t>2024年　10月　31日</t>
    <rPh sb="4" eb="5">
      <t>ネン</t>
    </rPh>
    <rPh sb="8" eb="9">
      <t>ツキ</t>
    </rPh>
    <rPh sb="12" eb="13">
      <t>ヒ</t>
    </rPh>
    <phoneticPr fontId="11"/>
  </si>
  <si>
    <t>再教育を行った。（9月30日実施済み）</t>
    <rPh sb="0" eb="3">
      <t>サイキョウイク</t>
    </rPh>
    <rPh sb="4" eb="5">
      <t>オコナ</t>
    </rPh>
    <rPh sb="10" eb="11">
      <t>ガツ</t>
    </rPh>
    <rPh sb="13" eb="14">
      <t>ニチ</t>
    </rPh>
    <rPh sb="14" eb="16">
      <t>ジッシ</t>
    </rPh>
    <rPh sb="16" eb="17">
      <t>ズ</t>
    </rPh>
    <phoneticPr fontId="1"/>
  </si>
  <si>
    <t>また、不適合品が発見出来るかテストを行い、スキルUpを図る。</t>
    <rPh sb="3" eb="6">
      <t>フテキゴウ</t>
    </rPh>
    <rPh sb="6" eb="7">
      <t>ヒン</t>
    </rPh>
    <rPh sb="8" eb="10">
      <t>ハッケン</t>
    </rPh>
    <rPh sb="10" eb="12">
      <t>デキ</t>
    </rPh>
    <rPh sb="18" eb="19">
      <t>オコナ</t>
    </rPh>
    <rPh sb="27" eb="28">
      <t>ハカ</t>
    </rPh>
    <phoneticPr fontId="1"/>
  </si>
  <si>
    <t>№　24-23</t>
    <phoneticPr fontId="1"/>
  </si>
  <si>
    <t>管理№　24-23</t>
    <rPh sb="0" eb="2">
      <t>カンリ</t>
    </rPh>
    <phoneticPr fontId="11"/>
  </si>
  <si>
    <t>ダイパンチの長円切刃の横にエアー導入穴を追加、エアブロー効率を高める事により</t>
    <rPh sb="6" eb="8">
      <t>チョウエン</t>
    </rPh>
    <rPh sb="8" eb="10">
      <t>キレハ</t>
    </rPh>
    <rPh sb="11" eb="12">
      <t>ヨコ</t>
    </rPh>
    <rPh sb="16" eb="18">
      <t>ドウニュウ</t>
    </rPh>
    <rPh sb="18" eb="19">
      <t>アナ</t>
    </rPh>
    <rPh sb="20" eb="22">
      <t>ツイカ</t>
    </rPh>
    <rPh sb="28" eb="30">
      <t>コウリツ</t>
    </rPh>
    <rPh sb="31" eb="32">
      <t>タカ</t>
    </rPh>
    <rPh sb="34" eb="35">
      <t>コト</t>
    </rPh>
    <phoneticPr fontId="1"/>
  </si>
  <si>
    <t>抜きカスを落ちやすくし、カス詰まりの発生を無くす。</t>
    <rPh sb="0" eb="1">
      <t>ヌ</t>
    </rPh>
    <rPh sb="5" eb="6">
      <t>オ</t>
    </rPh>
    <rPh sb="14" eb="15">
      <t>ツ</t>
    </rPh>
    <rPh sb="18" eb="20">
      <t>ハッセイ</t>
    </rPh>
    <rPh sb="21" eb="22">
      <t>ナ</t>
    </rPh>
    <phoneticPr fontId="1"/>
  </si>
  <si>
    <t>抜きカスがダイパンチの中で詰まり気味になっていた。</t>
    <phoneticPr fontId="1"/>
  </si>
  <si>
    <t>抜きカスを排出する力が不十分だった。</t>
    <rPh sb="0" eb="1">
      <t>ヌ</t>
    </rPh>
    <rPh sb="5" eb="7">
      <t>ハイシュツ</t>
    </rPh>
    <rPh sb="9" eb="10">
      <t>チカラ</t>
    </rPh>
    <rPh sb="11" eb="14">
      <t>フジュウブン</t>
    </rPh>
    <phoneticPr fontId="1"/>
  </si>
  <si>
    <t>パンチが煽られてダイと干渉していた。</t>
    <rPh sb="4" eb="5">
      <t>アオ</t>
    </rPh>
    <rPh sb="11" eb="13">
      <t>カンショウ</t>
    </rPh>
    <phoneticPr fontId="1"/>
  </si>
  <si>
    <t>パンチの刃先が傷んでいた。</t>
    <rPh sb="4" eb="6">
      <t>ハサキ</t>
    </rPh>
    <rPh sb="7" eb="8">
      <t>イタ</t>
    </rPh>
    <phoneticPr fontId="1"/>
  </si>
  <si>
    <t>エアブローがダイパンチのウラニゲ内で真空になっていた。</t>
    <rPh sb="16" eb="17">
      <t>ナイ</t>
    </rPh>
    <rPh sb="18" eb="20">
      <t>シンクウ</t>
    </rPh>
    <phoneticPr fontId="1"/>
  </si>
</sst>
</file>

<file path=xl/styles.xml><?xml version="1.0" encoding="utf-8"?>
<styleSheet xmlns="http://schemas.openxmlformats.org/spreadsheetml/2006/main">
  <numFmts count="3">
    <numFmt numFmtId="5" formatCode="&quot;¥&quot;#,##0;&quot;¥&quot;\-#,##0"/>
    <numFmt numFmtId="176" formatCode="yyyy&quot;年&quot;m&quot;月&quot;d&quot;日&quot;;@"/>
    <numFmt numFmtId="177" formatCode="yyyy&quot;年&quot;\ m&quot;月&quot;\ d&quot;日&quot;"/>
  </numFmts>
  <fonts count="26">
    <font>
      <sz val="11"/>
      <name val="ＭＳ Ｐゴシック"/>
      <family val="3"/>
      <charset val="128"/>
    </font>
    <font>
      <sz val="6"/>
      <name val="ＭＳ Ｐゴシック"/>
      <family val="3"/>
      <charset val="128"/>
    </font>
    <font>
      <sz val="11"/>
      <name val="ＭＳ Ｐ明朝"/>
      <family val="1"/>
      <charset val="128"/>
    </font>
    <font>
      <b/>
      <sz val="11"/>
      <name val="ＭＳ Ｐ明朝"/>
      <family val="1"/>
      <charset val="128"/>
    </font>
    <font>
      <b/>
      <u/>
      <sz val="11"/>
      <name val="ＭＳ Ｐ明朝"/>
      <family val="1"/>
      <charset val="128"/>
    </font>
    <font>
      <sz val="10"/>
      <name val="ＭＳ Ｐ明朝"/>
      <family val="1"/>
      <charset val="128"/>
    </font>
    <font>
      <i/>
      <sz val="11"/>
      <name val="ＭＳ Ｐ明朝"/>
      <family val="1"/>
      <charset val="128"/>
    </font>
    <font>
      <b/>
      <sz val="16"/>
      <name val="ＭＳ Ｐ明朝"/>
      <family val="1"/>
      <charset val="128"/>
    </font>
    <font>
      <sz val="9"/>
      <color rgb="FF000000"/>
      <name val="MS UI Gothic"/>
      <family val="3"/>
      <charset val="128"/>
    </font>
    <font>
      <sz val="11"/>
      <name val="ＪＳＰ明朝"/>
      <family val="3"/>
      <charset val="128"/>
    </font>
    <font>
      <b/>
      <sz val="18"/>
      <name val="ＪＳＰ明朝"/>
      <family val="1"/>
      <charset val="128"/>
    </font>
    <font>
      <sz val="6"/>
      <name val="ＪＳＰ明朝"/>
      <family val="1"/>
      <charset val="128"/>
    </font>
    <font>
      <b/>
      <sz val="18"/>
      <name val="ＪＳＰ明朝"/>
      <family val="3"/>
      <charset val="128"/>
    </font>
    <font>
      <u/>
      <sz val="11"/>
      <name val="ＪＳＰ明朝"/>
      <family val="1"/>
      <charset val="128"/>
    </font>
    <font>
      <sz val="11"/>
      <name val="ＪＳＰ明朝"/>
      <family val="1"/>
      <charset val="128"/>
    </font>
    <font>
      <sz val="8"/>
      <name val="ＪＳＰ明朝"/>
      <family val="1"/>
      <charset val="128"/>
    </font>
    <font>
      <sz val="7"/>
      <name val="ＪＳＰ明朝"/>
      <family val="1"/>
      <charset val="128"/>
    </font>
    <font>
      <sz val="11"/>
      <color indexed="40"/>
      <name val="ＪＳＰ明朝"/>
      <family val="3"/>
      <charset val="128"/>
    </font>
    <font>
      <sz val="18"/>
      <name val="ＪＳＰ明朝"/>
      <family val="1"/>
      <charset val="128"/>
    </font>
    <font>
      <sz val="20"/>
      <name val="ＪＳＰ明朝"/>
      <family val="1"/>
      <charset val="128"/>
    </font>
    <font>
      <sz val="14"/>
      <color indexed="40"/>
      <name val="ＪＳＰ明朝"/>
      <family val="3"/>
      <charset val="128"/>
    </font>
    <font>
      <sz val="10"/>
      <name val="ＪＳＰ明朝"/>
      <family val="3"/>
      <charset val="128"/>
    </font>
    <font>
      <sz val="6"/>
      <name val="ＪＳＰ明朝"/>
      <family val="3"/>
      <charset val="128"/>
    </font>
    <font>
      <u val="singleAccounting"/>
      <sz val="11"/>
      <name val="ＪＳＰ明朝"/>
      <family val="3"/>
      <charset val="128"/>
    </font>
    <font>
      <sz val="8"/>
      <name val="ＪＳＰ明朝"/>
      <family val="3"/>
      <charset val="128"/>
    </font>
    <font>
      <sz val="10"/>
      <color indexed="40"/>
      <name val="ＪＳＰ明朝"/>
      <family val="3"/>
      <charset val="128"/>
    </font>
  </fonts>
  <fills count="2">
    <fill>
      <patternFill patternType="none"/>
    </fill>
    <fill>
      <patternFill patternType="gray125"/>
    </fill>
  </fills>
  <borders count="4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diagonal/>
    </border>
  </borders>
  <cellStyleXfs count="2">
    <xf numFmtId="0" fontId="0" fillId="0" borderId="0">
      <alignment vertical="center"/>
    </xf>
    <xf numFmtId="0" fontId="9" fillId="0" borderId="0"/>
  </cellStyleXfs>
  <cellXfs count="244">
    <xf numFmtId="0" fontId="0" fillId="0" borderId="0" xfId="0">
      <alignment vertical="center"/>
    </xf>
    <xf numFmtId="0" fontId="2" fillId="0" borderId="0" xfId="0" applyFont="1" applyAlignment="1">
      <alignment vertical="center" shrinkToFit="1"/>
    </xf>
    <xf numFmtId="0" fontId="2" fillId="0" borderId="0" xfId="0" applyFont="1" applyBorder="1" applyAlignment="1">
      <alignment vertical="center" shrinkToFit="1"/>
    </xf>
    <xf numFmtId="0" fontId="2" fillId="0" borderId="0" xfId="0" applyFont="1" applyAlignment="1">
      <alignment vertical="center"/>
    </xf>
    <xf numFmtId="0" fontId="2" fillId="0" borderId="7" xfId="0" applyFont="1" applyBorder="1" applyAlignment="1">
      <alignment vertical="center"/>
    </xf>
    <xf numFmtId="0" fontId="2" fillId="0" borderId="0" xfId="0" applyFont="1" applyBorder="1" applyAlignment="1">
      <alignment vertical="center"/>
    </xf>
    <xf numFmtId="0" fontId="2" fillId="0" borderId="20" xfId="0" applyFont="1" applyBorder="1" applyAlignment="1">
      <alignment vertical="center" shrinkToFit="1"/>
    </xf>
    <xf numFmtId="0" fontId="3" fillId="0" borderId="19" xfId="0" applyFont="1" applyBorder="1" applyAlignment="1">
      <alignment vertical="center"/>
    </xf>
    <xf numFmtId="0" fontId="4" fillId="0" borderId="19" xfId="0" applyFont="1" applyBorder="1" applyAlignment="1">
      <alignment vertical="center"/>
    </xf>
    <xf numFmtId="0" fontId="2" fillId="0" borderId="26" xfId="0" applyFont="1" applyBorder="1" applyAlignment="1">
      <alignment vertical="center"/>
    </xf>
    <xf numFmtId="0" fontId="2" fillId="0" borderId="11" xfId="0" applyFont="1" applyBorder="1" applyAlignment="1">
      <alignment vertical="center"/>
    </xf>
    <xf numFmtId="0" fontId="6" fillId="0" borderId="0" xfId="0" applyFont="1" applyBorder="1" applyAlignment="1">
      <alignment vertical="center"/>
    </xf>
    <xf numFmtId="0" fontId="6" fillId="0" borderId="26"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shrinkToFit="1"/>
    </xf>
    <xf numFmtId="0" fontId="3" fillId="0" borderId="3" xfId="0" applyFont="1" applyBorder="1" applyAlignment="1">
      <alignment vertical="center"/>
    </xf>
    <xf numFmtId="0" fontId="2" fillId="0" borderId="0" xfId="0" applyFont="1" applyBorder="1" applyAlignment="1">
      <alignment vertical="center" wrapText="1"/>
    </xf>
    <xf numFmtId="0" fontId="2" fillId="0" borderId="26" xfId="0" applyFont="1" applyBorder="1" applyAlignment="1">
      <alignment vertical="center" wrapText="1"/>
    </xf>
    <xf numFmtId="0" fontId="2" fillId="0" borderId="14" xfId="0" applyFont="1" applyBorder="1" applyAlignment="1">
      <alignment vertical="center" wrapText="1"/>
    </xf>
    <xf numFmtId="0" fontId="2" fillId="0" borderId="35" xfId="0" applyFont="1" applyBorder="1" applyAlignment="1">
      <alignment vertical="center" wrapText="1"/>
    </xf>
    <xf numFmtId="0" fontId="7" fillId="0" borderId="0" xfId="0" applyFont="1" applyAlignment="1">
      <alignment vertical="center"/>
    </xf>
    <xf numFmtId="0" fontId="2" fillId="0" borderId="28" xfId="0" applyFont="1" applyBorder="1" applyAlignment="1">
      <alignment vertical="center"/>
    </xf>
    <xf numFmtId="0" fontId="3" fillId="0" borderId="27" xfId="0" applyFont="1" applyBorder="1" applyAlignment="1">
      <alignment vertical="center"/>
    </xf>
    <xf numFmtId="0" fontId="9" fillId="0" borderId="0" xfId="1"/>
    <xf numFmtId="0" fontId="9" fillId="0" borderId="15" xfId="1" applyBorder="1" applyAlignment="1">
      <alignment horizontal="center"/>
    </xf>
    <xf numFmtId="0" fontId="9" fillId="0" borderId="2" xfId="1" applyBorder="1"/>
    <xf numFmtId="0" fontId="9" fillId="0" borderId="2" xfId="1" applyFont="1" applyBorder="1" applyAlignment="1">
      <alignment horizontal="left"/>
    </xf>
    <xf numFmtId="0" fontId="9" fillId="0" borderId="19" xfId="1" applyBorder="1" applyAlignment="1">
      <alignment horizontal="center"/>
    </xf>
    <xf numFmtId="0" fontId="9" fillId="0" borderId="0" xfId="1" applyBorder="1"/>
    <xf numFmtId="0" fontId="9" fillId="0" borderId="0" xfId="1" applyBorder="1" applyAlignment="1">
      <alignment vertical="top"/>
    </xf>
    <xf numFmtId="0" fontId="9" fillId="0" borderId="20" xfId="1" applyBorder="1"/>
    <xf numFmtId="0" fontId="9" fillId="0" borderId="37" xfId="1" applyFont="1" applyBorder="1" applyAlignment="1">
      <alignment horizontal="center"/>
    </xf>
    <xf numFmtId="0" fontId="9" fillId="0" borderId="38" xfId="1" applyFont="1" applyBorder="1" applyAlignment="1">
      <alignment horizontal="center"/>
    </xf>
    <xf numFmtId="0" fontId="9" fillId="0" borderId="24" xfId="1" applyBorder="1" applyAlignment="1">
      <alignment horizontal="center"/>
    </xf>
    <xf numFmtId="0" fontId="9" fillId="0" borderId="14" xfId="1" applyBorder="1" applyAlignment="1">
      <alignment horizontal="center"/>
    </xf>
    <xf numFmtId="0" fontId="9" fillId="0" borderId="2" xfId="1" applyBorder="1" applyAlignment="1"/>
    <xf numFmtId="0" fontId="15" fillId="0" borderId="20" xfId="1" applyFont="1" applyBorder="1" applyAlignment="1">
      <alignment horizontal="left" vertical="top"/>
    </xf>
    <xf numFmtId="0" fontId="9" fillId="0" borderId="19" xfId="1" applyBorder="1" applyAlignment="1">
      <alignment horizontal="left"/>
    </xf>
    <xf numFmtId="0" fontId="9" fillId="0" borderId="0" xfId="1" applyBorder="1" applyAlignment="1">
      <alignment horizontal="left"/>
    </xf>
    <xf numFmtId="0" fontId="9" fillId="0" borderId="20" xfId="1" applyBorder="1" applyAlignment="1">
      <alignment horizontal="left"/>
    </xf>
    <xf numFmtId="0" fontId="9" fillId="0" borderId="42" xfId="1" applyBorder="1" applyAlignment="1">
      <alignment horizontal="left"/>
    </xf>
    <xf numFmtId="0" fontId="21" fillId="0" borderId="19" xfId="1" applyFont="1" applyBorder="1" applyAlignment="1">
      <alignment horizontal="left" vertical="center"/>
    </xf>
    <xf numFmtId="0" fontId="21" fillId="0" borderId="19" xfId="1" applyFont="1" applyBorder="1" applyAlignment="1">
      <alignment horizontal="left"/>
    </xf>
    <xf numFmtId="0" fontId="21" fillId="0" borderId="0" xfId="1" applyFont="1" applyBorder="1" applyAlignment="1">
      <alignment horizontal="left"/>
    </xf>
    <xf numFmtId="0" fontId="9" fillId="0" borderId="43" xfId="1" applyBorder="1" applyAlignment="1">
      <alignment horizontal="left"/>
    </xf>
    <xf numFmtId="0" fontId="9" fillId="0" borderId="14" xfId="1" applyBorder="1" applyAlignment="1">
      <alignment horizontal="left"/>
    </xf>
    <xf numFmtId="0" fontId="21" fillId="0" borderId="14" xfId="1" applyFont="1" applyBorder="1" applyAlignment="1">
      <alignment horizontal="right" vertical="center"/>
    </xf>
    <xf numFmtId="0" fontId="9" fillId="0" borderId="14" xfId="1" applyBorder="1" applyAlignment="1">
      <alignment horizontal="right"/>
    </xf>
    <xf numFmtId="0" fontId="9" fillId="0" borderId="0" xfId="1" applyBorder="1" applyAlignment="1">
      <alignment horizontal="right"/>
    </xf>
    <xf numFmtId="0" fontId="9" fillId="0" borderId="0" xfId="1" applyBorder="1" applyAlignment="1">
      <alignment horizontal="center"/>
    </xf>
    <xf numFmtId="0" fontId="9" fillId="0" borderId="20" xfId="1" applyBorder="1" applyAlignment="1">
      <alignment horizontal="center"/>
    </xf>
    <xf numFmtId="0" fontId="23" fillId="0" borderId="2" xfId="1" applyFont="1" applyBorder="1" applyAlignment="1">
      <alignment horizontal="left" vertical="center" shrinkToFit="1"/>
    </xf>
    <xf numFmtId="0" fontId="9" fillId="0" borderId="2" xfId="1" applyFont="1" applyBorder="1" applyAlignment="1">
      <alignment vertical="top" shrinkToFit="1"/>
    </xf>
    <xf numFmtId="0" fontId="9" fillId="0" borderId="36" xfId="1" applyFont="1" applyBorder="1" applyAlignment="1">
      <alignment vertical="top" shrinkToFit="1"/>
    </xf>
    <xf numFmtId="0" fontId="9" fillId="0" borderId="0" xfId="1" applyBorder="1" applyAlignment="1">
      <alignment horizontal="left" vertical="top"/>
    </xf>
    <xf numFmtId="0" fontId="9" fillId="0" borderId="20" xfId="1" applyBorder="1" applyAlignment="1">
      <alignment horizontal="left" vertical="top"/>
    </xf>
    <xf numFmtId="0" fontId="9" fillId="0" borderId="0" xfId="1" applyBorder="1" applyAlignment="1">
      <alignment horizontal="left" vertical="center"/>
    </xf>
    <xf numFmtId="0" fontId="9" fillId="0" borderId="19" xfId="1" applyBorder="1" applyAlignment="1">
      <alignment horizontal="left" vertical="top"/>
    </xf>
    <xf numFmtId="0" fontId="21" fillId="0" borderId="3" xfId="1" applyFont="1" applyBorder="1" applyAlignment="1">
      <alignment horizontal="right" vertical="center"/>
    </xf>
    <xf numFmtId="0" fontId="21" fillId="0" borderId="10" xfId="1" applyFont="1" applyBorder="1" applyAlignment="1">
      <alignment horizontal="right" vertical="center"/>
    </xf>
    <xf numFmtId="0" fontId="9" fillId="0" borderId="16" xfId="1" applyBorder="1" applyAlignment="1">
      <alignment horizontal="left" vertical="top"/>
    </xf>
    <xf numFmtId="0" fontId="9" fillId="0" borderId="7" xfId="1" applyBorder="1" applyAlignment="1">
      <alignment horizontal="left" vertical="top"/>
    </xf>
    <xf numFmtId="0" fontId="9" fillId="0" borderId="7" xfId="1" applyBorder="1" applyAlignment="1">
      <alignment horizontal="right" vertical="top"/>
    </xf>
    <xf numFmtId="0" fontId="21" fillId="0" borderId="7" xfId="1" applyFont="1" applyBorder="1" applyAlignment="1">
      <alignment horizontal="right" vertical="center"/>
    </xf>
    <xf numFmtId="0" fontId="21" fillId="0" borderId="44" xfId="1" applyFont="1" applyBorder="1" applyAlignment="1">
      <alignment horizontal="left"/>
    </xf>
    <xf numFmtId="0" fontId="9" fillId="0" borderId="24" xfId="1" applyBorder="1" applyAlignment="1">
      <alignment horizontal="left" vertical="top"/>
    </xf>
    <xf numFmtId="0" fontId="9" fillId="0" borderId="32" xfId="1" applyBorder="1" applyAlignment="1">
      <alignment horizontal="left" vertical="top"/>
    </xf>
    <xf numFmtId="0" fontId="22" fillId="0" borderId="7" xfId="1" applyFont="1" applyBorder="1" applyAlignment="1">
      <alignment horizontal="left" vertical="top"/>
    </xf>
    <xf numFmtId="0" fontId="22" fillId="0" borderId="31" xfId="1" applyFont="1" applyBorder="1" applyAlignment="1">
      <alignment horizontal="left" vertical="top"/>
    </xf>
    <xf numFmtId="0" fontId="9" fillId="0" borderId="43" xfId="1" applyBorder="1" applyAlignment="1">
      <alignment horizontal="left" vertical="top"/>
    </xf>
    <xf numFmtId="0" fontId="9" fillId="0" borderId="14" xfId="1" applyBorder="1" applyAlignment="1">
      <alignment horizontal="left" vertical="top"/>
    </xf>
    <xf numFmtId="0" fontId="9" fillId="0" borderId="14" xfId="1" applyBorder="1" applyAlignment="1">
      <alignment horizontal="right" vertical="top"/>
    </xf>
    <xf numFmtId="0" fontId="9" fillId="0" borderId="5" xfId="1" applyBorder="1" applyAlignment="1">
      <alignment horizontal="right"/>
    </xf>
    <xf numFmtId="0" fontId="21" fillId="0" borderId="4" xfId="1" applyFont="1" applyBorder="1" applyAlignment="1">
      <alignment horizontal="right" vertical="center"/>
    </xf>
    <xf numFmtId="0" fontId="21" fillId="0" borderId="12" xfId="1" applyFont="1" applyBorder="1" applyAlignment="1">
      <alignment horizontal="right" vertical="center"/>
    </xf>
    <xf numFmtId="0" fontId="9" fillId="0" borderId="0" xfId="1" applyBorder="1" applyAlignment="1">
      <alignment horizontal="right" vertical="top"/>
    </xf>
    <xf numFmtId="0" fontId="21" fillId="0" borderId="0" xfId="1" applyFont="1" applyBorder="1" applyAlignment="1">
      <alignment horizontal="right" vertical="top"/>
    </xf>
    <xf numFmtId="0" fontId="21" fillId="0" borderId="14" xfId="1" applyFont="1" applyBorder="1" applyAlignment="1">
      <alignment horizontal="right" vertical="top"/>
    </xf>
    <xf numFmtId="0" fontId="9" fillId="0" borderId="19" xfId="1" applyBorder="1" applyAlignment="1">
      <alignment horizontal="left" vertical="center"/>
    </xf>
    <xf numFmtId="0" fontId="21" fillId="0" borderId="19" xfId="1" applyFont="1" applyBorder="1" applyAlignment="1">
      <alignment horizontal="left" vertical="top"/>
    </xf>
    <xf numFmtId="0" fontId="9" fillId="0" borderId="41" xfId="1" applyBorder="1"/>
    <xf numFmtId="0" fontId="9" fillId="0" borderId="6" xfId="1" applyBorder="1"/>
    <xf numFmtId="0" fontId="9" fillId="0" borderId="42" xfId="1" applyBorder="1"/>
    <xf numFmtId="5" fontId="2" fillId="0" borderId="0" xfId="0" applyNumberFormat="1" applyFont="1" applyAlignment="1">
      <alignment vertical="center" shrinkToFit="1"/>
    </xf>
    <xf numFmtId="0" fontId="2" fillId="0" borderId="1" xfId="0" applyFont="1" applyBorder="1" applyAlignment="1">
      <alignment horizontal="center" vertical="center"/>
    </xf>
    <xf numFmtId="0" fontId="6" fillId="0" borderId="1" xfId="0" applyFont="1" applyBorder="1" applyAlignment="1">
      <alignment horizontal="center" vertical="center"/>
    </xf>
    <xf numFmtId="0" fontId="2" fillId="0" borderId="3"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1" xfId="0" applyFont="1" applyBorder="1" applyAlignment="1">
      <alignment horizontal="center" vertical="center" shrinkToFit="1"/>
    </xf>
    <xf numFmtId="14" fontId="2" fillId="0" borderId="1" xfId="0" applyNumberFormat="1" applyFont="1" applyBorder="1" applyAlignment="1">
      <alignment horizontal="center" vertical="center"/>
    </xf>
    <xf numFmtId="0" fontId="2" fillId="0" borderId="22" xfId="0" applyFont="1" applyBorder="1" applyAlignment="1">
      <alignment horizontal="center" vertical="center"/>
    </xf>
    <xf numFmtId="0" fontId="2" fillId="0" borderId="9" xfId="0" applyFont="1" applyBorder="1" applyAlignment="1">
      <alignment horizontal="center" vertical="center"/>
    </xf>
    <xf numFmtId="0" fontId="5" fillId="0" borderId="3"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33" xfId="0" applyFont="1" applyBorder="1" applyAlignment="1">
      <alignment horizontal="center" vertical="center" shrinkToFit="1"/>
    </xf>
    <xf numFmtId="0" fontId="2" fillId="0" borderId="3" xfId="0" applyFont="1" applyBorder="1" applyAlignment="1">
      <alignment horizontal="center" vertical="center" shrinkToFit="1"/>
    </xf>
    <xf numFmtId="0" fontId="2" fillId="0" borderId="10" xfId="0" applyFont="1" applyBorder="1" applyAlignment="1">
      <alignment horizontal="center" vertical="center" shrinkToFit="1"/>
    </xf>
    <xf numFmtId="0" fontId="2" fillId="0" borderId="33" xfId="0" applyFont="1" applyBorder="1" applyAlignment="1">
      <alignment horizontal="center" vertical="center" shrinkToFit="1"/>
    </xf>
    <xf numFmtId="0" fontId="2" fillId="0" borderId="4" xfId="0" applyFont="1" applyBorder="1" applyAlignment="1">
      <alignment horizontal="center" vertical="center" shrinkToFit="1"/>
    </xf>
    <xf numFmtId="0" fontId="2" fillId="0" borderId="12" xfId="0" applyFont="1" applyBorder="1" applyAlignment="1">
      <alignment horizontal="center" vertical="center" shrinkToFit="1"/>
    </xf>
    <xf numFmtId="0" fontId="2" fillId="0" borderId="34" xfId="0" applyFont="1" applyBorder="1" applyAlignment="1">
      <alignment horizontal="center" vertical="center" shrinkToFit="1"/>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33" xfId="0" applyFont="1" applyBorder="1" applyAlignment="1">
      <alignment horizontal="center" vertical="center"/>
    </xf>
    <xf numFmtId="0" fontId="2" fillId="0" borderId="23" xfId="0" applyFont="1" applyBorder="1" applyAlignment="1">
      <alignment horizontal="center" vertical="center"/>
    </xf>
    <xf numFmtId="0" fontId="2" fillId="0" borderId="25"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3" xfId="0" applyFont="1" applyBorder="1" applyAlignment="1">
      <alignment horizontal="center" vertical="center" shrinkToFit="1"/>
    </xf>
    <xf numFmtId="0" fontId="2" fillId="0" borderId="32" xfId="0" applyFont="1" applyBorder="1" applyAlignment="1">
      <alignment horizontal="center" vertical="center" shrinkToFit="1"/>
    </xf>
    <xf numFmtId="0" fontId="2" fillId="0" borderId="27" xfId="0" applyFont="1" applyBorder="1" applyAlignment="1">
      <alignment horizontal="center" vertical="center" shrinkToFit="1"/>
    </xf>
    <xf numFmtId="0" fontId="2" fillId="0" borderId="31" xfId="0" applyFont="1" applyBorder="1" applyAlignment="1">
      <alignment horizontal="center" vertical="center" shrinkToFit="1"/>
    </xf>
    <xf numFmtId="0" fontId="7" fillId="0" borderId="0" xfId="0" applyFont="1" applyAlignment="1">
      <alignment horizontal="center" vertical="center"/>
    </xf>
    <xf numFmtId="0" fontId="2" fillId="0" borderId="19" xfId="0" applyFont="1" applyBorder="1" applyAlignment="1">
      <alignment vertical="center"/>
    </xf>
    <xf numFmtId="0" fontId="2" fillId="0" borderId="0" xfId="0" applyFont="1" applyBorder="1" applyAlignment="1">
      <alignment vertical="center"/>
    </xf>
    <xf numFmtId="0" fontId="2" fillId="0" borderId="26" xfId="0" applyFont="1" applyBorder="1" applyAlignment="1">
      <alignment vertical="center"/>
    </xf>
    <xf numFmtId="0" fontId="2" fillId="0" borderId="16" xfId="0" applyFont="1" applyBorder="1" applyAlignment="1">
      <alignment vertical="center"/>
    </xf>
    <xf numFmtId="0" fontId="2" fillId="0" borderId="7" xfId="0" applyFont="1" applyBorder="1" applyAlignment="1">
      <alignment vertical="center"/>
    </xf>
    <xf numFmtId="0" fontId="2" fillId="0" borderId="28" xfId="0" applyFont="1" applyBorder="1" applyAlignment="1">
      <alignment vertical="center"/>
    </xf>
    <xf numFmtId="0" fontId="2" fillId="0" borderId="24" xfId="0" applyFont="1" applyBorder="1" applyAlignment="1">
      <alignment horizontal="center" vertical="center"/>
    </xf>
    <xf numFmtId="0" fontId="2" fillId="0" borderId="7" xfId="0" applyFont="1" applyBorder="1" applyAlignment="1">
      <alignment horizontal="center" vertical="center"/>
    </xf>
    <xf numFmtId="0" fontId="2" fillId="0" borderId="7" xfId="0" applyFont="1" applyBorder="1" applyAlignment="1">
      <alignment horizontal="left" vertical="center"/>
    </xf>
    <xf numFmtId="0" fontId="2" fillId="0" borderId="19" xfId="0" applyFont="1" applyBorder="1" applyAlignment="1">
      <alignment horizontal="left" vertical="center"/>
    </xf>
    <xf numFmtId="0" fontId="2" fillId="0" borderId="0" xfId="0" applyFont="1" applyBorder="1" applyAlignment="1">
      <alignment horizontal="left" vertical="center"/>
    </xf>
    <xf numFmtId="0" fontId="2" fillId="0" borderId="20" xfId="0" applyFont="1" applyBorder="1" applyAlignment="1">
      <alignment horizontal="left" vertical="center"/>
    </xf>
    <xf numFmtId="0" fontId="2" fillId="0" borderId="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6" xfId="0" applyFont="1" applyBorder="1" applyAlignment="1">
      <alignment horizontal="left" vertical="center"/>
    </xf>
    <xf numFmtId="0" fontId="2" fillId="0" borderId="31" xfId="0" applyFont="1" applyBorder="1" applyAlignment="1">
      <alignment horizontal="left" vertical="center"/>
    </xf>
    <xf numFmtId="56" fontId="2" fillId="0" borderId="18" xfId="0" applyNumberFormat="1" applyFont="1" applyBorder="1" applyAlignment="1">
      <alignment horizontal="center" vertical="center"/>
    </xf>
    <xf numFmtId="0" fontId="2" fillId="0" borderId="5" xfId="0" applyFont="1" applyBorder="1" applyAlignment="1">
      <alignment horizontal="center" vertical="center"/>
    </xf>
    <xf numFmtId="0" fontId="9" fillId="0" borderId="43" xfId="1" applyBorder="1" applyAlignment="1">
      <alignment vertical="center" shrinkToFit="1"/>
    </xf>
    <xf numFmtId="0" fontId="9" fillId="0" borderId="14" xfId="1" applyBorder="1" applyAlignment="1">
      <alignment vertical="center" shrinkToFit="1"/>
    </xf>
    <xf numFmtId="0" fontId="21" fillId="0" borderId="4" xfId="1" applyFont="1" applyBorder="1" applyAlignment="1">
      <alignment horizontal="center" vertical="center"/>
    </xf>
    <xf numFmtId="0" fontId="21" fillId="0" borderId="12" xfId="1" applyFont="1" applyBorder="1" applyAlignment="1">
      <alignment horizontal="center" vertical="center"/>
    </xf>
    <xf numFmtId="176" fontId="25" fillId="0" borderId="12" xfId="1" applyNumberFormat="1" applyFont="1" applyBorder="1" applyAlignment="1">
      <alignment horizontal="center" vertical="center"/>
    </xf>
    <xf numFmtId="176" fontId="25" fillId="0" borderId="13" xfId="1" applyNumberFormat="1" applyFont="1" applyBorder="1" applyAlignment="1">
      <alignment horizontal="center" vertical="center"/>
    </xf>
    <xf numFmtId="0" fontId="21" fillId="0" borderId="12" xfId="1" applyFont="1" applyBorder="1" applyAlignment="1">
      <alignment horizontal="right" vertical="center"/>
    </xf>
    <xf numFmtId="0" fontId="21" fillId="0" borderId="13" xfId="1" applyFont="1" applyBorder="1" applyAlignment="1">
      <alignment horizontal="right" vertical="center"/>
    </xf>
    <xf numFmtId="0" fontId="21" fillId="0" borderId="19" xfId="1" applyFont="1" applyBorder="1" applyAlignment="1">
      <alignment horizontal="left" vertical="center" shrinkToFit="1"/>
    </xf>
    <xf numFmtId="0" fontId="21" fillId="0" borderId="0" xfId="1" applyFont="1" applyBorder="1" applyAlignment="1">
      <alignment horizontal="left" vertical="center" shrinkToFit="1"/>
    </xf>
    <xf numFmtId="0" fontId="9" fillId="0" borderId="0" xfId="1" applyBorder="1" applyAlignment="1">
      <alignment horizontal="left"/>
    </xf>
    <xf numFmtId="0" fontId="9" fillId="0" borderId="20" xfId="1" applyBorder="1" applyAlignment="1">
      <alignment horizontal="left"/>
    </xf>
    <xf numFmtId="0" fontId="9" fillId="0" borderId="19" xfId="1" applyBorder="1" applyAlignment="1">
      <alignment horizontal="center"/>
    </xf>
    <xf numFmtId="0" fontId="9" fillId="0" borderId="0" xfId="1" applyBorder="1" applyAlignment="1">
      <alignment horizontal="center"/>
    </xf>
    <xf numFmtId="0" fontId="9" fillId="0" borderId="26" xfId="1" applyBorder="1" applyAlignment="1">
      <alignment horizontal="center"/>
    </xf>
    <xf numFmtId="0" fontId="15" fillId="0" borderId="3" xfId="1" applyFont="1" applyBorder="1" applyAlignment="1">
      <alignment horizontal="center" vertical="center"/>
    </xf>
    <xf numFmtId="0" fontId="24" fillId="0" borderId="33" xfId="1" applyFont="1" applyBorder="1" applyAlignment="1">
      <alignment horizontal="center" vertical="center"/>
    </xf>
    <xf numFmtId="0" fontId="9" fillId="0" borderId="19" xfId="1" applyBorder="1" applyAlignment="1">
      <alignment horizontal="left"/>
    </xf>
    <xf numFmtId="0" fontId="9" fillId="0" borderId="7" xfId="1" applyBorder="1" applyAlignment="1">
      <alignment horizontal="left"/>
    </xf>
    <xf numFmtId="0" fontId="9" fillId="0" borderId="28" xfId="1" applyBorder="1" applyAlignment="1">
      <alignment horizontal="left"/>
    </xf>
    <xf numFmtId="0" fontId="9" fillId="0" borderId="6" xfId="1" applyBorder="1" applyAlignment="1">
      <alignment horizontal="center"/>
    </xf>
    <xf numFmtId="0" fontId="9" fillId="0" borderId="42" xfId="1" applyBorder="1" applyAlignment="1">
      <alignment horizontal="center"/>
    </xf>
    <xf numFmtId="0" fontId="22" fillId="0" borderId="23" xfId="1" applyFont="1" applyBorder="1" applyAlignment="1">
      <alignment horizontal="left" vertical="top"/>
    </xf>
    <xf numFmtId="0" fontId="22" fillId="0" borderId="32" xfId="1" applyFont="1" applyBorder="1" applyAlignment="1">
      <alignment horizontal="left" vertical="top"/>
    </xf>
    <xf numFmtId="0" fontId="21" fillId="0" borderId="18" xfId="1" applyFont="1" applyBorder="1" applyAlignment="1">
      <alignment vertical="center" shrinkToFit="1"/>
    </xf>
    <xf numFmtId="0" fontId="21" fillId="0" borderId="12" xfId="1" applyFont="1" applyBorder="1" applyAlignment="1">
      <alignment vertical="center" shrinkToFit="1"/>
    </xf>
    <xf numFmtId="0" fontId="21" fillId="0" borderId="13" xfId="1" applyFont="1" applyBorder="1" applyAlignment="1">
      <alignment vertical="center" shrinkToFit="1"/>
    </xf>
    <xf numFmtId="0" fontId="9" fillId="0" borderId="21" xfId="1" applyBorder="1" applyAlignment="1">
      <alignment horizontal="left" shrinkToFit="1"/>
    </xf>
    <xf numFmtId="0" fontId="9" fillId="0" borderId="5" xfId="1" applyBorder="1" applyAlignment="1">
      <alignment horizontal="left" shrinkToFit="1"/>
    </xf>
    <xf numFmtId="176" fontId="9" fillId="0" borderId="6" xfId="1" applyNumberFormat="1" applyBorder="1" applyAlignment="1">
      <alignment horizontal="center"/>
    </xf>
    <xf numFmtId="176" fontId="9" fillId="0" borderId="42" xfId="1" applyNumberFormat="1" applyBorder="1" applyAlignment="1">
      <alignment horizontal="center"/>
    </xf>
    <xf numFmtId="0" fontId="11" fillId="0" borderId="23" xfId="1" applyFont="1" applyBorder="1" applyAlignment="1">
      <alignment horizontal="left" vertical="top"/>
    </xf>
    <xf numFmtId="0" fontId="9" fillId="0" borderId="27" xfId="1" applyBorder="1" applyAlignment="1">
      <alignment horizontal="center"/>
    </xf>
    <xf numFmtId="0" fontId="9" fillId="0" borderId="31" xfId="1" applyBorder="1" applyAlignment="1">
      <alignment horizontal="center"/>
    </xf>
    <xf numFmtId="0" fontId="21" fillId="0" borderId="14" xfId="1" applyFont="1" applyBorder="1" applyAlignment="1">
      <alignment horizontal="right" vertical="center"/>
    </xf>
    <xf numFmtId="0" fontId="21" fillId="0" borderId="35" xfId="1" applyFont="1" applyBorder="1" applyAlignment="1">
      <alignment horizontal="right" vertical="center"/>
    </xf>
    <xf numFmtId="0" fontId="21" fillId="0" borderId="10" xfId="1" applyFont="1" applyBorder="1" applyAlignment="1">
      <alignment horizontal="right" vertical="center"/>
    </xf>
    <xf numFmtId="0" fontId="21" fillId="0" borderId="11" xfId="1" applyFont="1" applyBorder="1" applyAlignment="1">
      <alignment horizontal="right" vertical="center"/>
    </xf>
    <xf numFmtId="0" fontId="21" fillId="0" borderId="7" xfId="1" applyFont="1" applyBorder="1" applyAlignment="1">
      <alignment horizontal="right" vertical="center"/>
    </xf>
    <xf numFmtId="0" fontId="21" fillId="0" borderId="28" xfId="1" applyFont="1" applyBorder="1" applyAlignment="1">
      <alignment horizontal="right" vertical="center"/>
    </xf>
    <xf numFmtId="31" fontId="21" fillId="0" borderId="10" xfId="1" applyNumberFormat="1" applyFont="1" applyBorder="1" applyAlignment="1">
      <alignment horizontal="right" vertical="center"/>
    </xf>
    <xf numFmtId="0" fontId="21" fillId="0" borderId="15" xfId="1" applyFont="1" applyBorder="1" applyAlignment="1">
      <alignment horizontal="left" vertical="center" shrinkToFit="1"/>
    </xf>
    <xf numFmtId="0" fontId="21" fillId="0" borderId="2" xfId="1" applyFont="1" applyBorder="1" applyAlignment="1">
      <alignment horizontal="left" vertical="center" shrinkToFit="1"/>
    </xf>
    <xf numFmtId="0" fontId="9" fillId="0" borderId="43" xfId="1" applyBorder="1" applyAlignment="1">
      <alignment horizontal="left"/>
    </xf>
    <xf numFmtId="0" fontId="9" fillId="0" borderId="14" xfId="1" applyBorder="1" applyAlignment="1">
      <alignment horizontal="left"/>
    </xf>
    <xf numFmtId="0" fontId="21" fillId="0" borderId="19" xfId="1" applyFont="1" applyBorder="1" applyAlignment="1">
      <alignment horizontal="left"/>
    </xf>
    <xf numFmtId="0" fontId="21" fillId="0" borderId="0" xfId="1" applyFont="1" applyBorder="1" applyAlignment="1">
      <alignment horizontal="left"/>
    </xf>
    <xf numFmtId="0" fontId="0" fillId="0" borderId="20" xfId="0" applyBorder="1" applyAlignment="1">
      <alignment horizontal="left" vertical="center"/>
    </xf>
    <xf numFmtId="0" fontId="0" fillId="0" borderId="0" xfId="0" applyAlignment="1">
      <alignment horizontal="left" vertical="center"/>
    </xf>
    <xf numFmtId="0" fontId="9" fillId="0" borderId="23" xfId="1" applyFont="1" applyBorder="1" applyAlignment="1">
      <alignment horizontal="center" vertical="center"/>
    </xf>
    <xf numFmtId="0" fontId="9" fillId="0" borderId="24" xfId="1" applyFont="1" applyBorder="1" applyAlignment="1">
      <alignment horizontal="center" vertical="center"/>
    </xf>
    <xf numFmtId="0" fontId="18" fillId="0" borderId="24" xfId="1" applyFont="1" applyBorder="1" applyAlignment="1">
      <alignment horizontal="center" vertical="center"/>
    </xf>
    <xf numFmtId="0" fontId="9" fillId="0" borderId="32" xfId="1" applyFont="1" applyBorder="1" applyAlignment="1">
      <alignment horizontal="center" vertical="center"/>
    </xf>
    <xf numFmtId="0" fontId="9" fillId="0" borderId="7" xfId="1" applyFont="1" applyBorder="1" applyAlignment="1">
      <alignment horizontal="center" vertical="center"/>
    </xf>
    <xf numFmtId="0" fontId="9" fillId="0" borderId="31" xfId="1" applyFont="1" applyBorder="1" applyAlignment="1">
      <alignment horizontal="center" vertical="center"/>
    </xf>
    <xf numFmtId="0" fontId="9" fillId="0" borderId="27" xfId="1" applyBorder="1" applyAlignment="1">
      <alignment horizontal="center" vertical="center"/>
    </xf>
    <xf numFmtId="0" fontId="9" fillId="0" borderId="7" xfId="1" applyBorder="1" applyAlignment="1">
      <alignment horizontal="center" vertical="center"/>
    </xf>
    <xf numFmtId="0" fontId="21" fillId="0" borderId="15" xfId="1" applyFont="1" applyBorder="1" applyAlignment="1">
      <alignment horizontal="left" vertical="center"/>
    </xf>
    <xf numFmtId="0" fontId="21" fillId="0" borderId="2" xfId="1" applyFont="1" applyBorder="1" applyAlignment="1">
      <alignment horizontal="left" vertical="center"/>
    </xf>
    <xf numFmtId="0" fontId="21" fillId="0" borderId="2" xfId="1" applyFont="1" applyBorder="1" applyAlignment="1">
      <alignment horizontal="left"/>
    </xf>
    <xf numFmtId="0" fontId="21" fillId="0" borderId="36" xfId="1" applyFont="1" applyBorder="1" applyAlignment="1">
      <alignment horizontal="left"/>
    </xf>
    <xf numFmtId="0" fontId="0" fillId="0" borderId="35" xfId="0" applyBorder="1" applyAlignment="1">
      <alignment horizontal="center"/>
    </xf>
    <xf numFmtId="0" fontId="9" fillId="0" borderId="23" xfId="1" applyBorder="1" applyAlignment="1">
      <alignment horizontal="center"/>
    </xf>
    <xf numFmtId="0" fontId="9" fillId="0" borderId="24" xfId="1" applyBorder="1" applyAlignment="1">
      <alignment horizontal="center"/>
    </xf>
    <xf numFmtId="0" fontId="9" fillId="0" borderId="32" xfId="1" applyBorder="1" applyAlignment="1">
      <alignment horizontal="center"/>
    </xf>
    <xf numFmtId="0" fontId="9" fillId="0" borderId="14" xfId="1" applyBorder="1" applyAlignment="1">
      <alignment horizontal="center"/>
    </xf>
    <xf numFmtId="0" fontId="9" fillId="0" borderId="37" xfId="1" applyBorder="1" applyAlignment="1">
      <alignment horizontal="center"/>
    </xf>
    <xf numFmtId="0" fontId="9" fillId="0" borderId="39" xfId="1" applyBorder="1" applyAlignment="1">
      <alignment horizontal="center"/>
    </xf>
    <xf numFmtId="176" fontId="20" fillId="0" borderId="23" xfId="1" applyNumberFormat="1" applyFont="1" applyBorder="1" applyAlignment="1">
      <alignment horizontal="center"/>
    </xf>
    <xf numFmtId="176" fontId="20" fillId="0" borderId="24" xfId="1" applyNumberFormat="1" applyFont="1" applyBorder="1" applyAlignment="1">
      <alignment horizontal="center"/>
    </xf>
    <xf numFmtId="176" fontId="20" fillId="0" borderId="25" xfId="1" applyNumberFormat="1" applyFont="1" applyBorder="1" applyAlignment="1">
      <alignment horizontal="center"/>
    </xf>
    <xf numFmtId="176" fontId="20" fillId="0" borderId="6" xfId="1" applyNumberFormat="1" applyFont="1" applyBorder="1" applyAlignment="1">
      <alignment horizontal="center"/>
    </xf>
    <xf numFmtId="176" fontId="20" fillId="0" borderId="14" xfId="1" applyNumberFormat="1" applyFont="1" applyBorder="1" applyAlignment="1">
      <alignment horizontal="center"/>
    </xf>
    <xf numFmtId="176" fontId="20" fillId="0" borderId="35" xfId="1" applyNumberFormat="1" applyFont="1" applyBorder="1" applyAlignment="1">
      <alignment horizontal="center"/>
    </xf>
    <xf numFmtId="0" fontId="9" fillId="0" borderId="8" xfId="1" applyBorder="1" applyAlignment="1">
      <alignment horizontal="center"/>
    </xf>
    <xf numFmtId="0" fontId="9" fillId="0" borderId="40" xfId="1" applyBorder="1" applyAlignment="1">
      <alignment horizontal="center"/>
    </xf>
    <xf numFmtId="0" fontId="9" fillId="0" borderId="41" xfId="1" applyBorder="1" applyAlignment="1">
      <alignment horizontal="center"/>
    </xf>
    <xf numFmtId="0" fontId="9" fillId="0" borderId="25" xfId="1" applyBorder="1" applyAlignment="1">
      <alignment horizontal="center"/>
    </xf>
    <xf numFmtId="0" fontId="9" fillId="0" borderId="35" xfId="1" applyBorder="1" applyAlignment="1">
      <alignment horizontal="center"/>
    </xf>
    <xf numFmtId="0" fontId="9" fillId="0" borderId="7" xfId="1" applyBorder="1" applyAlignment="1">
      <alignment horizontal="center"/>
    </xf>
    <xf numFmtId="0" fontId="9" fillId="0" borderId="28" xfId="1" applyBorder="1" applyAlignment="1">
      <alignment horizontal="center"/>
    </xf>
    <xf numFmtId="0" fontId="9" fillId="0" borderId="8" xfId="1" applyFont="1" applyBorder="1" applyAlignment="1">
      <alignment horizontal="center" vertical="center"/>
    </xf>
    <xf numFmtId="0" fontId="9" fillId="0" borderId="17" xfId="1" applyFont="1" applyBorder="1" applyAlignment="1">
      <alignment horizontal="center" vertical="center"/>
    </xf>
    <xf numFmtId="0" fontId="10" fillId="0" borderId="2" xfId="1" applyFont="1" applyBorder="1" applyAlignment="1">
      <alignment horizontal="center" vertical="center"/>
    </xf>
    <xf numFmtId="0" fontId="12" fillId="0" borderId="2" xfId="1" applyFont="1" applyBorder="1" applyAlignment="1">
      <alignment horizontal="center" vertical="center"/>
    </xf>
    <xf numFmtId="0" fontId="12" fillId="0" borderId="7" xfId="1" applyFont="1" applyBorder="1" applyAlignment="1">
      <alignment horizontal="center" vertical="center"/>
    </xf>
    <xf numFmtId="0" fontId="13" fillId="0" borderId="2" xfId="1" applyFont="1" applyBorder="1" applyAlignment="1">
      <alignment horizontal="left"/>
    </xf>
    <xf numFmtId="0" fontId="13" fillId="0" borderId="36" xfId="1" applyFont="1" applyBorder="1" applyAlignment="1">
      <alignment horizontal="left"/>
    </xf>
    <xf numFmtId="0" fontId="14" fillId="0" borderId="37" xfId="1" applyFont="1" applyBorder="1" applyAlignment="1">
      <alignment horizontal="center"/>
    </xf>
    <xf numFmtId="0" fontId="9" fillId="0" borderId="38" xfId="1" applyFont="1" applyBorder="1" applyAlignment="1">
      <alignment horizontal="center"/>
    </xf>
    <xf numFmtId="0" fontId="9" fillId="0" borderId="23" xfId="1" applyFont="1" applyBorder="1" applyAlignment="1">
      <alignment horizontal="center" shrinkToFit="1"/>
    </xf>
    <xf numFmtId="0" fontId="9" fillId="0" borderId="24" xfId="1" applyBorder="1" applyAlignment="1">
      <alignment horizontal="center" shrinkToFit="1"/>
    </xf>
    <xf numFmtId="0" fontId="9" fillId="0" borderId="25" xfId="1" applyBorder="1" applyAlignment="1">
      <alignment horizontal="center" shrinkToFit="1"/>
    </xf>
    <xf numFmtId="0" fontId="9" fillId="0" borderId="27" xfId="1" applyBorder="1" applyAlignment="1">
      <alignment horizontal="center" shrinkToFit="1"/>
    </xf>
    <xf numFmtId="0" fontId="9" fillId="0" borderId="7" xfId="1" applyBorder="1" applyAlignment="1">
      <alignment horizontal="center" shrinkToFit="1"/>
    </xf>
    <xf numFmtId="0" fontId="9" fillId="0" borderId="28" xfId="1" applyBorder="1" applyAlignment="1">
      <alignment horizontal="center" shrinkToFit="1"/>
    </xf>
    <xf numFmtId="0" fontId="15" fillId="0" borderId="23" xfId="1" applyFont="1" applyBorder="1" applyAlignment="1">
      <alignment horizontal="left" vertical="center"/>
    </xf>
    <xf numFmtId="0" fontId="15" fillId="0" borderId="24" xfId="1" applyFont="1" applyBorder="1" applyAlignment="1">
      <alignment horizontal="left" vertical="center"/>
    </xf>
    <xf numFmtId="0" fontId="15" fillId="0" borderId="25" xfId="1" applyFont="1" applyBorder="1" applyAlignment="1">
      <alignment horizontal="left" vertical="center"/>
    </xf>
    <xf numFmtId="0" fontId="15" fillId="0" borderId="32" xfId="1" applyFont="1" applyBorder="1" applyAlignment="1">
      <alignment horizontal="left" vertical="center"/>
    </xf>
    <xf numFmtId="177" fontId="17" fillId="0" borderId="27" xfId="1" applyNumberFormat="1" applyFont="1" applyBorder="1" applyAlignment="1">
      <alignment horizontal="right"/>
    </xf>
    <xf numFmtId="177" fontId="17" fillId="0" borderId="7" xfId="1" applyNumberFormat="1" applyFont="1" applyBorder="1" applyAlignment="1">
      <alignment horizontal="right"/>
    </xf>
    <xf numFmtId="177" fontId="17" fillId="0" borderId="28" xfId="1" applyNumberFormat="1" applyFont="1" applyBorder="1" applyAlignment="1">
      <alignment horizontal="right"/>
    </xf>
    <xf numFmtId="0" fontId="15" fillId="0" borderId="7" xfId="1" applyFont="1" applyBorder="1" applyAlignment="1">
      <alignment horizontal="center"/>
    </xf>
    <xf numFmtId="0" fontId="15" fillId="0" borderId="31" xfId="1" applyFont="1" applyBorder="1" applyAlignment="1">
      <alignment horizont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checked="Checked" lockText="1"/>
</file>

<file path=xl/ctrlProps/ctrlProp4.xml><?xml version="1.0" encoding="utf-8"?>
<formControlPr xmlns="http://schemas.microsoft.com/office/spreadsheetml/2009/9/main" objectType="Radio" lockText="1"/>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emf"/><Relationship Id="rId1" Type="http://schemas.openxmlformats.org/officeDocument/2006/relationships/image" Target="../media/image4.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12</xdr:col>
      <xdr:colOff>161925</xdr:colOff>
      <xdr:row>3</xdr:row>
      <xdr:rowOff>161925</xdr:rowOff>
    </xdr:from>
    <xdr:to>
      <xdr:col>13</xdr:col>
      <xdr:colOff>57150</xdr:colOff>
      <xdr:row>5</xdr:row>
      <xdr:rowOff>66675</xdr:rowOff>
    </xdr:to>
    <xdr:sp macro="" textlink="">
      <xdr:nvSpPr>
        <xdr:cNvPr id="7" name="右矢印 6">
          <a:extLst>
            <a:ext uri="{FF2B5EF4-FFF2-40B4-BE49-F238E27FC236}">
              <a16:creationId xmlns="" xmlns:a16="http://schemas.microsoft.com/office/drawing/2014/main" id="{00000000-0008-0000-0000-000007000000}"/>
            </a:ext>
          </a:extLst>
        </xdr:cNvPr>
        <xdr:cNvSpPr/>
      </xdr:nvSpPr>
      <xdr:spPr>
        <a:xfrm>
          <a:off x="9591675" y="847725"/>
          <a:ext cx="104775" cy="361950"/>
        </a:xfrm>
        <a:prstGeom prst="rightArrow">
          <a:avLst/>
        </a:prstGeom>
        <a:pattFill prst="pct20">
          <a:fgClr>
            <a:schemeClr val="tx1"/>
          </a:fgClr>
          <a:bgClr>
            <a:schemeClr val="bg1"/>
          </a:bgClr>
        </a:pattFill>
        <a:ln>
          <a:solidFill>
            <a:sysClr val="windowText" lastClr="000000"/>
          </a:solidFill>
        </a:ln>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17</xdr:col>
      <xdr:colOff>161925</xdr:colOff>
      <xdr:row>3</xdr:row>
      <xdr:rowOff>123825</xdr:rowOff>
    </xdr:from>
    <xdr:to>
      <xdr:col>18</xdr:col>
      <xdr:colOff>74306</xdr:colOff>
      <xdr:row>5</xdr:row>
      <xdr:rowOff>123865</xdr:rowOff>
    </xdr:to>
    <xdr:pic>
      <xdr:nvPicPr>
        <xdr:cNvPr id="9" name="図 8">
          <a:extLst>
            <a:ext uri="{FF2B5EF4-FFF2-40B4-BE49-F238E27FC236}">
              <a16:creationId xmlns=""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10639425" y="809625"/>
          <a:ext cx="121931" cy="457240"/>
        </a:xfrm>
        <a:prstGeom prst="rect">
          <a:avLst/>
        </a:prstGeom>
      </xdr:spPr>
    </xdr:pic>
    <xdr:clientData/>
  </xdr:twoCellAnchor>
  <xdr:twoCellAnchor>
    <xdr:from>
      <xdr:col>12</xdr:col>
      <xdr:colOff>161925</xdr:colOff>
      <xdr:row>29</xdr:row>
      <xdr:rowOff>161925</xdr:rowOff>
    </xdr:from>
    <xdr:to>
      <xdr:col>13</xdr:col>
      <xdr:colOff>57150</xdr:colOff>
      <xdr:row>31</xdr:row>
      <xdr:rowOff>66675</xdr:rowOff>
    </xdr:to>
    <xdr:sp macro="" textlink="">
      <xdr:nvSpPr>
        <xdr:cNvPr id="20" name="右矢印 19">
          <a:extLst>
            <a:ext uri="{FF2B5EF4-FFF2-40B4-BE49-F238E27FC236}">
              <a16:creationId xmlns="" xmlns:a16="http://schemas.microsoft.com/office/drawing/2014/main" id="{00000000-0008-0000-0000-000014000000}"/>
            </a:ext>
          </a:extLst>
        </xdr:cNvPr>
        <xdr:cNvSpPr/>
      </xdr:nvSpPr>
      <xdr:spPr>
        <a:xfrm>
          <a:off x="2676525" y="847725"/>
          <a:ext cx="104775" cy="361950"/>
        </a:xfrm>
        <a:prstGeom prst="rightArrow">
          <a:avLst/>
        </a:prstGeom>
        <a:pattFill prst="pct20">
          <a:fgClr>
            <a:schemeClr val="tx1"/>
          </a:fgClr>
          <a:bgClr>
            <a:schemeClr val="bg1"/>
          </a:bgClr>
        </a:pattFill>
        <a:ln>
          <a:solidFill>
            <a:sysClr val="windowText" lastClr="000000"/>
          </a:solidFill>
        </a:ln>
      </xdr:spPr>
      <xdr:style>
        <a:lnRef idx="2">
          <a:schemeClr val="accent1">
            <a:shade val="50000"/>
          </a:schemeClr>
        </a:lnRef>
        <a:fillRef idx="1001">
          <a:schemeClr val="lt2"/>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17</xdr:col>
      <xdr:colOff>161925</xdr:colOff>
      <xdr:row>29</xdr:row>
      <xdr:rowOff>123825</xdr:rowOff>
    </xdr:from>
    <xdr:ext cx="121931" cy="457240"/>
    <xdr:pic>
      <xdr:nvPicPr>
        <xdr:cNvPr id="21" name="図 20">
          <a:extLst>
            <a:ext uri="{FF2B5EF4-FFF2-40B4-BE49-F238E27FC236}">
              <a16:creationId xmlns="" xmlns:a16="http://schemas.microsoft.com/office/drawing/2014/main" id="{00000000-0008-0000-0000-000015000000}"/>
            </a:ext>
          </a:extLst>
        </xdr:cNvPr>
        <xdr:cNvPicPr>
          <a:picLocks noChangeAspect="1"/>
        </xdr:cNvPicPr>
      </xdr:nvPicPr>
      <xdr:blipFill>
        <a:blip xmlns:r="http://schemas.openxmlformats.org/officeDocument/2006/relationships" r:embed="rId1" cstate="print"/>
        <a:stretch>
          <a:fillRect/>
        </a:stretch>
      </xdr:blipFill>
      <xdr:spPr>
        <a:xfrm>
          <a:off x="3724275" y="809625"/>
          <a:ext cx="121931" cy="457240"/>
        </a:xfrm>
        <a:prstGeom prst="rect">
          <a:avLst/>
        </a:prstGeom>
      </xdr:spPr>
    </xdr:pic>
    <xdr:clientData/>
  </xdr:oneCellAnchor>
  <xdr:twoCellAnchor editAs="absolute">
    <xdr:from>
      <xdr:col>29</xdr:col>
      <xdr:colOff>76200</xdr:colOff>
      <xdr:row>0</xdr:row>
      <xdr:rowOff>47625</xdr:rowOff>
    </xdr:from>
    <xdr:to>
      <xdr:col>32</xdr:col>
      <xdr:colOff>180975</xdr:colOff>
      <xdr:row>1</xdr:row>
      <xdr:rowOff>152400</xdr:rowOff>
    </xdr:to>
    <xdr:pic>
      <xdr:nvPicPr>
        <xdr:cNvPr id="6" name="Picture 3">
          <a:extLst>
            <a:ext uri="{FF2B5EF4-FFF2-40B4-BE49-F238E27FC236}">
              <a16:creationId xmlns=""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6153150" y="47625"/>
          <a:ext cx="733425" cy="333375"/>
        </a:xfrm>
        <a:prstGeom prst="rect">
          <a:avLst/>
        </a:prstGeom>
        <a:solidFill>
          <a:srgbClr val="FFFFFF"/>
        </a:solidFill>
        <a:ln>
          <a:noFill/>
        </a:ln>
        <a:extLs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absolute">
    <xdr:from>
      <xdr:col>28</xdr:col>
      <xdr:colOff>180975</xdr:colOff>
      <xdr:row>26</xdr:row>
      <xdr:rowOff>47625</xdr:rowOff>
    </xdr:from>
    <xdr:to>
      <xdr:col>32</xdr:col>
      <xdr:colOff>161925</xdr:colOff>
      <xdr:row>27</xdr:row>
      <xdr:rowOff>152400</xdr:rowOff>
    </xdr:to>
    <xdr:pic>
      <xdr:nvPicPr>
        <xdr:cNvPr id="8" name="Picture 4">
          <a:extLst>
            <a:ext uri="{FF2B5EF4-FFF2-40B4-BE49-F238E27FC236}">
              <a16:creationId xmlns=""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6048375" y="5772150"/>
          <a:ext cx="819150" cy="333375"/>
        </a:xfrm>
        <a:prstGeom prst="rect">
          <a:avLst/>
        </a:prstGeom>
        <a:solidFill>
          <a:srgbClr val="FFFFFF"/>
        </a:solidFill>
        <a:ln>
          <a:noFill/>
        </a:ln>
        <a:extLs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xdr:from>
      <xdr:col>25</xdr:col>
      <xdr:colOff>9525</xdr:colOff>
      <xdr:row>22</xdr:row>
      <xdr:rowOff>0</xdr:rowOff>
    </xdr:from>
    <xdr:to>
      <xdr:col>27</xdr:col>
      <xdr:colOff>95250</xdr:colOff>
      <xdr:row>23</xdr:row>
      <xdr:rowOff>28575</xdr:rowOff>
    </xdr:to>
    <xdr:sp macro="" textlink="">
      <xdr:nvSpPr>
        <xdr:cNvPr id="2" name="楕円 1">
          <a:extLst>
            <a:ext uri="{FF2B5EF4-FFF2-40B4-BE49-F238E27FC236}">
              <a16:creationId xmlns="" xmlns:a16="http://schemas.microsoft.com/office/drawing/2014/main" id="{00000000-0008-0000-0000-000002000000}"/>
            </a:ext>
          </a:extLst>
        </xdr:cNvPr>
        <xdr:cNvSpPr/>
      </xdr:nvSpPr>
      <xdr:spPr>
        <a:xfrm>
          <a:off x="5248275" y="4914900"/>
          <a:ext cx="504825" cy="2571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19050</xdr:colOff>
      <xdr:row>47</xdr:row>
      <xdr:rowOff>209550</xdr:rowOff>
    </xdr:from>
    <xdr:to>
      <xdr:col>27</xdr:col>
      <xdr:colOff>104775</xdr:colOff>
      <xdr:row>49</xdr:row>
      <xdr:rowOff>9525</xdr:rowOff>
    </xdr:to>
    <xdr:sp macro="" textlink="">
      <xdr:nvSpPr>
        <xdr:cNvPr id="15" name="楕円 14">
          <a:extLst>
            <a:ext uri="{FF2B5EF4-FFF2-40B4-BE49-F238E27FC236}">
              <a16:creationId xmlns="" xmlns:a16="http://schemas.microsoft.com/office/drawing/2014/main" id="{00000000-0008-0000-0000-000002000000}"/>
            </a:ext>
          </a:extLst>
        </xdr:cNvPr>
        <xdr:cNvSpPr/>
      </xdr:nvSpPr>
      <xdr:spPr>
        <a:xfrm>
          <a:off x="5257800" y="10620375"/>
          <a:ext cx="504825" cy="2571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36</xdr:col>
      <xdr:colOff>0</xdr:colOff>
      <xdr:row>14</xdr:row>
      <xdr:rowOff>0</xdr:rowOff>
    </xdr:from>
    <xdr:ext cx="333375" cy="333375"/>
    <xdr:pic>
      <xdr:nvPicPr>
        <xdr:cNvPr id="16" name="図 15">
          <a:extLst>
            <a:ext uri="{FF2B5EF4-FFF2-40B4-BE49-F238E27FC236}">
              <a16:creationId xmlns="" xmlns:a16="http://schemas.microsoft.com/office/drawing/2014/main" id="{9F83A489-C2D7-4472-B076-1CA38F6D5E1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7543800" y="3105150"/>
          <a:ext cx="333375" cy="33337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editAs="oneCell">
    <xdr:from>
      <xdr:col>31</xdr:col>
      <xdr:colOff>19050</xdr:colOff>
      <xdr:row>20</xdr:row>
      <xdr:rowOff>28575</xdr:rowOff>
    </xdr:from>
    <xdr:to>
      <xdr:col>32</xdr:col>
      <xdr:colOff>209549</xdr:colOff>
      <xdr:row>21</xdr:row>
      <xdr:rowOff>200024</xdr:rowOff>
    </xdr:to>
    <xdr:pic>
      <xdr:nvPicPr>
        <xdr:cNvPr id="19" name="図 18"/>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6515100" y="4486275"/>
          <a:ext cx="400049" cy="40004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9</xdr:col>
      <xdr:colOff>76200</xdr:colOff>
      <xdr:row>4</xdr:row>
      <xdr:rowOff>0</xdr:rowOff>
    </xdr:from>
    <xdr:to>
      <xdr:col>11</xdr:col>
      <xdr:colOff>104775</xdr:colOff>
      <xdr:row>5</xdr:row>
      <xdr:rowOff>219075</xdr:rowOff>
    </xdr:to>
    <xdr:pic>
      <xdr:nvPicPr>
        <xdr:cNvPr id="22" name="図 21"/>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962150" y="914400"/>
          <a:ext cx="447675" cy="4476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9</xdr:col>
      <xdr:colOff>104775</xdr:colOff>
      <xdr:row>30</xdr:row>
      <xdr:rowOff>9525</xdr:rowOff>
    </xdr:from>
    <xdr:to>
      <xdr:col>11</xdr:col>
      <xdr:colOff>133350</xdr:colOff>
      <xdr:row>32</xdr:row>
      <xdr:rowOff>0</xdr:rowOff>
    </xdr:to>
    <xdr:pic>
      <xdr:nvPicPr>
        <xdr:cNvPr id="23" name="図 22"/>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990725" y="6648450"/>
          <a:ext cx="447675" cy="4476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31</xdr:col>
      <xdr:colOff>0</xdr:colOff>
      <xdr:row>46</xdr:row>
      <xdr:rowOff>0</xdr:rowOff>
    </xdr:from>
    <xdr:to>
      <xdr:col>32</xdr:col>
      <xdr:colOff>190499</xdr:colOff>
      <xdr:row>47</xdr:row>
      <xdr:rowOff>171449</xdr:rowOff>
    </xdr:to>
    <xdr:pic>
      <xdr:nvPicPr>
        <xdr:cNvPr id="24" name="図 23"/>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6496050" y="10182225"/>
          <a:ext cx="400049" cy="40004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39</xdr:col>
      <xdr:colOff>171450</xdr:colOff>
      <xdr:row>15</xdr:row>
      <xdr:rowOff>123825</xdr:rowOff>
    </xdr:from>
    <xdr:to>
      <xdr:col>41</xdr:col>
      <xdr:colOff>152399</xdr:colOff>
      <xdr:row>17</xdr:row>
      <xdr:rowOff>66674</xdr:rowOff>
    </xdr:to>
    <xdr:pic>
      <xdr:nvPicPr>
        <xdr:cNvPr id="25" name="図 24"/>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8343900" y="3438525"/>
          <a:ext cx="400049" cy="40004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12</xdr:col>
      <xdr:colOff>95250</xdr:colOff>
      <xdr:row>23</xdr:row>
      <xdr:rowOff>9525</xdr:rowOff>
    </xdr:from>
    <xdr:to>
      <xdr:col>14</xdr:col>
      <xdr:colOff>76199</xdr:colOff>
      <xdr:row>24</xdr:row>
      <xdr:rowOff>180974</xdr:rowOff>
    </xdr:to>
    <xdr:pic>
      <xdr:nvPicPr>
        <xdr:cNvPr id="26" name="図 25"/>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2609850" y="5153025"/>
          <a:ext cx="400049" cy="40004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40</xdr:col>
      <xdr:colOff>0</xdr:colOff>
      <xdr:row>45</xdr:row>
      <xdr:rowOff>9525</xdr:rowOff>
    </xdr:from>
    <xdr:to>
      <xdr:col>41</xdr:col>
      <xdr:colOff>190499</xdr:colOff>
      <xdr:row>46</xdr:row>
      <xdr:rowOff>180974</xdr:rowOff>
    </xdr:to>
    <xdr:pic>
      <xdr:nvPicPr>
        <xdr:cNvPr id="28" name="図 27"/>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8382000" y="9963150"/>
          <a:ext cx="400049" cy="40004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12</xdr:col>
      <xdr:colOff>133350</xdr:colOff>
      <xdr:row>49</xdr:row>
      <xdr:rowOff>9525</xdr:rowOff>
    </xdr:from>
    <xdr:to>
      <xdr:col>14</xdr:col>
      <xdr:colOff>114299</xdr:colOff>
      <xdr:row>50</xdr:row>
      <xdr:rowOff>180974</xdr:rowOff>
    </xdr:to>
    <xdr:pic>
      <xdr:nvPicPr>
        <xdr:cNvPr id="29" name="図 28"/>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2647950" y="10877550"/>
          <a:ext cx="400049" cy="40004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37</xdr:col>
      <xdr:colOff>9526</xdr:colOff>
      <xdr:row>18</xdr:row>
      <xdr:rowOff>200026</xdr:rowOff>
    </xdr:from>
    <xdr:to>
      <xdr:col>39</xdr:col>
      <xdr:colOff>9526</xdr:colOff>
      <xdr:row>20</xdr:row>
      <xdr:rowOff>161926</xdr:rowOff>
    </xdr:to>
    <xdr:pic>
      <xdr:nvPicPr>
        <xdr:cNvPr id="27" name="図 26"/>
        <xdr:cNvPicPr>
          <a:picLocks noChangeAspect="1" noChangeArrowheads="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7762876" y="4200526"/>
          <a:ext cx="419100" cy="419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36</xdr:col>
      <xdr:colOff>133350</xdr:colOff>
      <xdr:row>45</xdr:row>
      <xdr:rowOff>200025</xdr:rowOff>
    </xdr:from>
    <xdr:to>
      <xdr:col>38</xdr:col>
      <xdr:colOff>133350</xdr:colOff>
      <xdr:row>47</xdr:row>
      <xdr:rowOff>161925</xdr:rowOff>
    </xdr:to>
    <xdr:pic>
      <xdr:nvPicPr>
        <xdr:cNvPr id="30" name="図 29"/>
        <xdr:cNvPicPr>
          <a:picLocks noChangeAspect="1" noChangeArrowheads="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7677150" y="10153650"/>
          <a:ext cx="419100" cy="419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29</xdr:col>
      <xdr:colOff>1</xdr:colOff>
      <xdr:row>20</xdr:row>
      <xdr:rowOff>1</xdr:rowOff>
    </xdr:from>
    <xdr:to>
      <xdr:col>31</xdr:col>
      <xdr:colOff>19051</xdr:colOff>
      <xdr:row>21</xdr:row>
      <xdr:rowOff>209551</xdr:rowOff>
    </xdr:to>
    <xdr:pic>
      <xdr:nvPicPr>
        <xdr:cNvPr id="31" name="図 30"/>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6076951" y="4457701"/>
          <a:ext cx="438150" cy="4381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29</xdr:col>
      <xdr:colOff>0</xdr:colOff>
      <xdr:row>46</xdr:row>
      <xdr:rowOff>0</xdr:rowOff>
    </xdr:from>
    <xdr:to>
      <xdr:col>31</xdr:col>
      <xdr:colOff>19050</xdr:colOff>
      <xdr:row>47</xdr:row>
      <xdr:rowOff>209550</xdr:rowOff>
    </xdr:to>
    <xdr:pic>
      <xdr:nvPicPr>
        <xdr:cNvPr id="32" name="図 31"/>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6076950" y="10182225"/>
          <a:ext cx="438150" cy="4381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304800</xdr:colOff>
      <xdr:row>15</xdr:row>
      <xdr:rowOff>133350</xdr:rowOff>
    </xdr:from>
    <xdr:to>
      <xdr:col>7</xdr:col>
      <xdr:colOff>552450</xdr:colOff>
      <xdr:row>17</xdr:row>
      <xdr:rowOff>19050</xdr:rowOff>
    </xdr:to>
    <xdr:sp macro="" textlink="">
      <xdr:nvSpPr>
        <xdr:cNvPr id="2" name="楕円 1">
          <a:extLst>
            <a:ext uri="{FF2B5EF4-FFF2-40B4-BE49-F238E27FC236}">
              <a16:creationId xmlns="" xmlns:a16="http://schemas.microsoft.com/office/drawing/2014/main" id="{00000000-0008-0000-0200-000002000000}"/>
            </a:ext>
          </a:extLst>
        </xdr:cNvPr>
        <xdr:cNvSpPr/>
      </xdr:nvSpPr>
      <xdr:spPr>
        <a:xfrm>
          <a:off x="4781550" y="2705100"/>
          <a:ext cx="247650" cy="2286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57150</xdr:colOff>
      <xdr:row>4</xdr:row>
      <xdr:rowOff>142875</xdr:rowOff>
    </xdr:from>
    <xdr:to>
      <xdr:col>9</xdr:col>
      <xdr:colOff>257175</xdr:colOff>
      <xdr:row>6</xdr:row>
      <xdr:rowOff>0</xdr:rowOff>
    </xdr:to>
    <xdr:sp macro="" textlink="">
      <xdr:nvSpPr>
        <xdr:cNvPr id="8" name="楕円 7">
          <a:extLst>
            <a:ext uri="{FF2B5EF4-FFF2-40B4-BE49-F238E27FC236}">
              <a16:creationId xmlns="" xmlns:a16="http://schemas.microsoft.com/office/drawing/2014/main" id="{37A6FB52-6C25-4457-89AA-443E29C2563B}"/>
            </a:ext>
          </a:extLst>
        </xdr:cNvPr>
        <xdr:cNvSpPr/>
      </xdr:nvSpPr>
      <xdr:spPr>
        <a:xfrm>
          <a:off x="5267325" y="828675"/>
          <a:ext cx="400050" cy="20002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47625</xdr:colOff>
      <xdr:row>21</xdr:row>
      <xdr:rowOff>9525</xdr:rowOff>
    </xdr:from>
    <xdr:ext cx="333375" cy="333375"/>
    <xdr:pic>
      <xdr:nvPicPr>
        <xdr:cNvPr id="11" name="図 10">
          <a:extLst>
            <a:ext uri="{FF2B5EF4-FFF2-40B4-BE49-F238E27FC236}">
              <a16:creationId xmlns="" xmlns:a16="http://schemas.microsoft.com/office/drawing/2014/main" id="{3D754DB7-0E7B-4124-A3A4-858669C89D4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153525" y="3609975"/>
          <a:ext cx="333375" cy="33337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18</xdr:col>
      <xdr:colOff>0</xdr:colOff>
      <xdr:row>18</xdr:row>
      <xdr:rowOff>0</xdr:rowOff>
    </xdr:from>
    <xdr:ext cx="333375" cy="333375"/>
    <xdr:pic>
      <xdr:nvPicPr>
        <xdr:cNvPr id="12" name="図 11">
          <a:extLst>
            <a:ext uri="{FF2B5EF4-FFF2-40B4-BE49-F238E27FC236}">
              <a16:creationId xmlns="" xmlns:a16="http://schemas.microsoft.com/office/drawing/2014/main" id="{4DC10A5B-953B-4CE7-A791-8FC24E0A3F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105900" y="3086100"/>
          <a:ext cx="333375" cy="33337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17</xdr:col>
      <xdr:colOff>647700</xdr:colOff>
      <xdr:row>35</xdr:row>
      <xdr:rowOff>9525</xdr:rowOff>
    </xdr:from>
    <xdr:ext cx="333375" cy="333375"/>
    <xdr:pic>
      <xdr:nvPicPr>
        <xdr:cNvPr id="13" name="図 12">
          <a:extLst>
            <a:ext uri="{FF2B5EF4-FFF2-40B4-BE49-F238E27FC236}">
              <a16:creationId xmlns="" xmlns:a16="http://schemas.microsoft.com/office/drawing/2014/main" id="{48AAD581-5E20-4878-9AE8-29DA9E081B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067800" y="6010275"/>
          <a:ext cx="333375" cy="33337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17</xdr:col>
      <xdr:colOff>485775</xdr:colOff>
      <xdr:row>59</xdr:row>
      <xdr:rowOff>28575</xdr:rowOff>
    </xdr:from>
    <xdr:ext cx="333375" cy="333375"/>
    <xdr:pic>
      <xdr:nvPicPr>
        <xdr:cNvPr id="15" name="図 14">
          <a:extLst>
            <a:ext uri="{FF2B5EF4-FFF2-40B4-BE49-F238E27FC236}">
              <a16:creationId xmlns="" xmlns:a16="http://schemas.microsoft.com/office/drawing/2014/main" id="{9F83A489-C2D7-4472-B076-1CA38F6D5E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905875" y="10144125"/>
          <a:ext cx="333375" cy="33337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17</xdr:col>
      <xdr:colOff>238125</xdr:colOff>
      <xdr:row>74</xdr:row>
      <xdr:rowOff>9525</xdr:rowOff>
    </xdr:from>
    <xdr:ext cx="333375" cy="333375"/>
    <xdr:pic>
      <xdr:nvPicPr>
        <xdr:cNvPr id="16" name="図 15">
          <a:extLst>
            <a:ext uri="{FF2B5EF4-FFF2-40B4-BE49-F238E27FC236}">
              <a16:creationId xmlns="" xmlns:a16="http://schemas.microsoft.com/office/drawing/2014/main" id="{161B8E89-8766-4C47-B5D6-D6DB9D180C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658225" y="12696825"/>
          <a:ext cx="333375" cy="33337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17</xdr:col>
      <xdr:colOff>447675</xdr:colOff>
      <xdr:row>78</xdr:row>
      <xdr:rowOff>142875</xdr:rowOff>
    </xdr:from>
    <xdr:ext cx="333375" cy="333375"/>
    <xdr:pic>
      <xdr:nvPicPr>
        <xdr:cNvPr id="18" name="図 17">
          <a:extLst>
            <a:ext uri="{FF2B5EF4-FFF2-40B4-BE49-F238E27FC236}">
              <a16:creationId xmlns="" xmlns:a16="http://schemas.microsoft.com/office/drawing/2014/main" id="{9DECB51E-3280-4E23-B9CC-5B54D12EF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867775" y="13554075"/>
          <a:ext cx="333375" cy="33337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18</xdr:col>
      <xdr:colOff>276225</xdr:colOff>
      <xdr:row>82</xdr:row>
      <xdr:rowOff>104775</xdr:rowOff>
    </xdr:from>
    <xdr:ext cx="333375" cy="333375"/>
    <xdr:pic>
      <xdr:nvPicPr>
        <xdr:cNvPr id="19" name="図 18">
          <a:extLst>
            <a:ext uri="{FF2B5EF4-FFF2-40B4-BE49-F238E27FC236}">
              <a16:creationId xmlns="" xmlns:a16="http://schemas.microsoft.com/office/drawing/2014/main" id="{19D2836F-1925-4A0F-8B93-1DD842D1EF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382125" y="14201775"/>
          <a:ext cx="333375" cy="33337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oneCellAnchor>
    <xdr:from>
      <xdr:col>19</xdr:col>
      <xdr:colOff>38100</xdr:colOff>
      <xdr:row>86</xdr:row>
      <xdr:rowOff>142875</xdr:rowOff>
    </xdr:from>
    <xdr:ext cx="333375" cy="333375"/>
    <xdr:pic>
      <xdr:nvPicPr>
        <xdr:cNvPr id="22" name="図 21">
          <a:extLst>
            <a:ext uri="{FF2B5EF4-FFF2-40B4-BE49-F238E27FC236}">
              <a16:creationId xmlns="" xmlns:a16="http://schemas.microsoft.com/office/drawing/2014/main" id="{F78404AF-3452-4752-9300-BB5F0E7E50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9829800" y="14925675"/>
          <a:ext cx="333375" cy="333375"/>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twoCellAnchor>
    <xdr:from>
      <xdr:col>1</xdr:col>
      <xdr:colOff>619125</xdr:colOff>
      <xdr:row>28</xdr:row>
      <xdr:rowOff>161925</xdr:rowOff>
    </xdr:from>
    <xdr:to>
      <xdr:col>2</xdr:col>
      <xdr:colOff>133350</xdr:colOff>
      <xdr:row>30</xdr:row>
      <xdr:rowOff>47625</xdr:rowOff>
    </xdr:to>
    <xdr:sp macro="" textlink="">
      <xdr:nvSpPr>
        <xdr:cNvPr id="17" name="楕円 16">
          <a:extLst>
            <a:ext uri="{FF2B5EF4-FFF2-40B4-BE49-F238E27FC236}">
              <a16:creationId xmlns="" xmlns:a16="http://schemas.microsoft.com/office/drawing/2014/main" id="{00000000-0008-0000-0200-000002000000}"/>
            </a:ext>
          </a:extLst>
        </xdr:cNvPr>
        <xdr:cNvSpPr/>
      </xdr:nvSpPr>
      <xdr:spPr>
        <a:xfrm>
          <a:off x="1304925" y="4962525"/>
          <a:ext cx="247650" cy="2286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590550</xdr:colOff>
      <xdr:row>46</xdr:row>
      <xdr:rowOff>161925</xdr:rowOff>
    </xdr:from>
    <xdr:to>
      <xdr:col>16</xdr:col>
      <xdr:colOff>76200</xdr:colOff>
      <xdr:row>62</xdr:row>
      <xdr:rowOff>0</xdr:rowOff>
    </xdr:to>
    <xdr:sp macro="" textlink="">
      <xdr:nvSpPr>
        <xdr:cNvPr id="3" name="正方形/長方形 2"/>
        <xdr:cNvSpPr/>
      </xdr:nvSpPr>
      <xdr:spPr>
        <a:xfrm>
          <a:off x="590550" y="8048625"/>
          <a:ext cx="7219950" cy="2581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ctr"/>
          <a:endParaRPr kumimoji="1" lang="en-US" altLang="ja-JP" sz="2800" b="1">
            <a:solidFill>
              <a:srgbClr val="FF0000"/>
            </a:solidFill>
          </a:endParaRPr>
        </a:p>
        <a:p>
          <a:pPr algn="ctr"/>
          <a:endParaRPr kumimoji="1" lang="ja-JP" altLang="en-US" sz="2800" b="1">
            <a:solidFill>
              <a:srgbClr val="FF0000"/>
            </a:solidFill>
          </a:endParaRPr>
        </a:p>
      </xdr:txBody>
    </xdr:sp>
    <xdr:clientData/>
  </xdr:twoCellAnchor>
  <xdr:twoCellAnchor editAs="oneCell">
    <xdr:from>
      <xdr:col>14</xdr:col>
      <xdr:colOff>381000</xdr:colOff>
      <xdr:row>75</xdr:row>
      <xdr:rowOff>0</xdr:rowOff>
    </xdr:from>
    <xdr:to>
      <xdr:col>15</xdr:col>
      <xdr:colOff>323850</xdr:colOff>
      <xdr:row>76</xdr:row>
      <xdr:rowOff>200025</xdr:rowOff>
    </xdr:to>
    <xdr:pic>
      <xdr:nvPicPr>
        <xdr:cNvPr id="20" name="図 19"/>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7248525" y="12858750"/>
          <a:ext cx="371475" cy="3714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absolute">
    <xdr:from>
      <xdr:col>14</xdr:col>
      <xdr:colOff>251221</xdr:colOff>
      <xdr:row>60</xdr:row>
      <xdr:rowOff>10715</xdr:rowOff>
    </xdr:from>
    <xdr:to>
      <xdr:col>15</xdr:col>
      <xdr:colOff>125445</xdr:colOff>
      <xdr:row>61</xdr:row>
      <xdr:rowOff>142114</xdr:rowOff>
    </xdr:to>
    <xdr:pic>
      <xdr:nvPicPr>
        <xdr:cNvPr id="21" name="図 5" descr="電子印.jpg"/>
        <xdr:cNvPicPr>
          <a:picLocks noChangeAspect="1"/>
        </xdr:cNvPicPr>
      </xdr:nvPicPr>
      <xdr:blipFill>
        <a:blip xmlns:r="http://schemas.openxmlformats.org/officeDocument/2006/relationships" r:embed="rId3" cstate="print"/>
        <a:srcRect/>
        <a:stretch>
          <a:fillRect/>
        </a:stretch>
      </xdr:blipFill>
      <xdr:spPr bwMode="auto">
        <a:xfrm>
          <a:off x="7109221" y="10363199"/>
          <a:ext cx="302849" cy="304040"/>
        </a:xfrm>
        <a:prstGeom prst="rect">
          <a:avLst/>
        </a:prstGeom>
        <a:noFill/>
        <a:ln w="9525">
          <a:noFill/>
          <a:miter lim="800000"/>
          <a:headEnd/>
          <a:tailEnd/>
        </a:ln>
      </xdr:spPr>
    </xdr:pic>
    <xdr:clientData/>
  </xdr:twoCellAnchor>
  <xdr:twoCellAnchor editAs="oneCell">
    <xdr:from>
      <xdr:col>15</xdr:col>
      <xdr:colOff>114300</xdr:colOff>
      <xdr:row>60</xdr:row>
      <xdr:rowOff>5954</xdr:rowOff>
    </xdr:from>
    <xdr:to>
      <xdr:col>15</xdr:col>
      <xdr:colOff>434520</xdr:colOff>
      <xdr:row>61</xdr:row>
      <xdr:rowOff>154783</xdr:rowOff>
    </xdr:to>
    <xdr:pic>
      <xdr:nvPicPr>
        <xdr:cNvPr id="614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7400925" y="10358438"/>
          <a:ext cx="320220" cy="321470"/>
        </a:xfrm>
        <a:prstGeom prst="rect">
          <a:avLst/>
        </a:prstGeom>
        <a:noFill/>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dimension ref="A1:AW52"/>
  <sheetViews>
    <sheetView workbookViewId="0">
      <selection activeCell="AB5" sqref="AB5"/>
    </sheetView>
  </sheetViews>
  <sheetFormatPr defaultRowHeight="13.5"/>
  <cols>
    <col min="1" max="29" width="2.75" style="3" customWidth="1"/>
    <col min="30" max="46" width="2.75" style="1" customWidth="1"/>
    <col min="47" max="16384" width="9" style="1"/>
  </cols>
  <sheetData>
    <row r="1" spans="1:49" ht="18" customHeight="1">
      <c r="B1" s="116" t="s">
        <v>23</v>
      </c>
      <c r="C1" s="116"/>
      <c r="D1" s="116"/>
      <c r="E1" s="116"/>
      <c r="F1" s="116"/>
      <c r="G1" s="116"/>
      <c r="H1" s="116"/>
      <c r="I1" s="116"/>
      <c r="J1" s="116"/>
      <c r="K1" s="116"/>
      <c r="L1" s="116"/>
      <c r="M1" s="116"/>
      <c r="N1" s="116"/>
      <c r="O1" s="116"/>
    </row>
    <row r="2" spans="1:49" ht="18" customHeight="1">
      <c r="B2" s="116"/>
      <c r="C2" s="116"/>
      <c r="D2" s="116"/>
      <c r="E2" s="116"/>
      <c r="F2" s="116"/>
      <c r="G2" s="116"/>
      <c r="H2" s="116"/>
      <c r="I2" s="116"/>
      <c r="J2" s="116"/>
      <c r="K2" s="116"/>
      <c r="L2" s="116"/>
      <c r="M2" s="116"/>
      <c r="N2" s="116"/>
      <c r="O2" s="116"/>
    </row>
    <row r="3" spans="1:49" ht="18" customHeight="1">
      <c r="F3" s="3" t="s">
        <v>24</v>
      </c>
      <c r="L3" s="5"/>
      <c r="M3" s="5"/>
      <c r="N3" s="5" t="s">
        <v>25</v>
      </c>
      <c r="O3" s="3" t="s">
        <v>4</v>
      </c>
      <c r="R3" s="5"/>
      <c r="S3" s="5"/>
      <c r="T3" s="3" t="s">
        <v>26</v>
      </c>
      <c r="U3" s="124" t="s">
        <v>6</v>
      </c>
      <c r="V3" s="124"/>
      <c r="W3" s="124"/>
      <c r="X3" s="124"/>
      <c r="Y3" s="124"/>
      <c r="AB3" s="3" t="s">
        <v>22</v>
      </c>
    </row>
    <row r="4" spans="1:49" ht="18" customHeight="1">
      <c r="A4" s="86" t="s">
        <v>1</v>
      </c>
      <c r="B4" s="87"/>
      <c r="C4" s="87"/>
      <c r="D4" s="88"/>
      <c r="E4" s="91" t="s">
        <v>28</v>
      </c>
      <c r="F4" s="91"/>
      <c r="G4" s="91"/>
      <c r="H4" s="91"/>
      <c r="I4" s="91"/>
      <c r="J4" s="84" t="s">
        <v>5</v>
      </c>
      <c r="K4" s="84"/>
      <c r="L4" s="84"/>
      <c r="M4" s="5"/>
      <c r="N4" s="9"/>
      <c r="O4" s="84" t="s">
        <v>5</v>
      </c>
      <c r="P4" s="84"/>
      <c r="Q4" s="84"/>
      <c r="R4" s="5"/>
      <c r="S4" s="9"/>
      <c r="T4" s="84" t="s">
        <v>7</v>
      </c>
      <c r="U4" s="84"/>
      <c r="V4" s="84"/>
      <c r="W4" s="86" t="s">
        <v>5</v>
      </c>
      <c r="X4" s="87"/>
      <c r="Y4" s="88"/>
      <c r="AB4" s="125" t="s">
        <v>124</v>
      </c>
      <c r="AC4" s="125"/>
      <c r="AD4" s="125"/>
      <c r="AE4" s="125"/>
      <c r="AF4" s="125"/>
    </row>
    <row r="5" spans="1:49" ht="18" customHeight="1">
      <c r="A5" s="86" t="s">
        <v>2</v>
      </c>
      <c r="B5" s="87"/>
      <c r="C5" s="87"/>
      <c r="D5" s="88"/>
      <c r="E5" s="92">
        <v>45576</v>
      </c>
      <c r="F5" s="84"/>
      <c r="G5" s="84"/>
      <c r="H5" s="84"/>
      <c r="I5" s="84"/>
      <c r="J5" s="84"/>
      <c r="K5" s="84"/>
      <c r="L5" s="84"/>
      <c r="M5" s="5"/>
      <c r="N5" s="9"/>
      <c r="O5" s="84"/>
      <c r="P5" s="84"/>
      <c r="Q5" s="84"/>
      <c r="R5" s="11"/>
      <c r="S5" s="12"/>
      <c r="T5" s="85"/>
      <c r="U5" s="85"/>
      <c r="V5" s="85"/>
      <c r="W5" s="108"/>
      <c r="X5" s="123"/>
      <c r="Y5" s="109"/>
    </row>
    <row r="6" spans="1:49" ht="18" customHeight="1">
      <c r="A6" s="86" t="s">
        <v>3</v>
      </c>
      <c r="B6" s="87"/>
      <c r="C6" s="87"/>
      <c r="D6" s="88"/>
      <c r="E6" s="84" t="s">
        <v>29</v>
      </c>
      <c r="F6" s="84"/>
      <c r="G6" s="84"/>
      <c r="H6" s="84"/>
      <c r="I6" s="84"/>
      <c r="J6" s="84"/>
      <c r="K6" s="84"/>
      <c r="L6" s="84"/>
      <c r="M6" s="5"/>
      <c r="N6" s="9"/>
      <c r="O6" s="84"/>
      <c r="P6" s="84"/>
      <c r="Q6" s="84"/>
      <c r="R6" s="11"/>
      <c r="S6" s="12"/>
      <c r="T6" s="85"/>
      <c r="U6" s="85"/>
      <c r="V6" s="85"/>
      <c r="W6" s="110"/>
      <c r="X6" s="124"/>
      <c r="Y6" s="111"/>
    </row>
    <row r="7" spans="1:49" ht="18" customHeight="1" thickBot="1"/>
    <row r="8" spans="1:49" ht="18" customHeight="1">
      <c r="A8" s="89" t="s">
        <v>8</v>
      </c>
      <c r="B8" s="90"/>
      <c r="C8" s="90"/>
      <c r="D8" s="90"/>
      <c r="E8" s="90" t="s">
        <v>88</v>
      </c>
      <c r="F8" s="90"/>
      <c r="G8" s="90"/>
      <c r="H8" s="90"/>
      <c r="I8" s="90"/>
      <c r="J8" s="90"/>
      <c r="K8" s="90"/>
      <c r="L8" s="90" t="s">
        <v>9</v>
      </c>
      <c r="M8" s="90"/>
      <c r="N8" s="90"/>
      <c r="O8" s="90"/>
      <c r="P8" s="90" t="s">
        <v>89</v>
      </c>
      <c r="Q8" s="90"/>
      <c r="R8" s="90"/>
      <c r="S8" s="90"/>
      <c r="T8" s="90"/>
      <c r="U8" s="90"/>
      <c r="V8" s="90"/>
      <c r="W8" s="90" t="s">
        <v>10</v>
      </c>
      <c r="X8" s="90"/>
      <c r="Y8" s="90"/>
      <c r="Z8" s="90"/>
      <c r="AA8" s="90" t="s">
        <v>90</v>
      </c>
      <c r="AB8" s="90"/>
      <c r="AC8" s="90"/>
      <c r="AD8" s="90"/>
      <c r="AE8" s="90"/>
      <c r="AF8" s="90"/>
      <c r="AG8" s="93"/>
    </row>
    <row r="9" spans="1:49" ht="18" customHeight="1">
      <c r="A9" s="8" t="s">
        <v>11</v>
      </c>
      <c r="B9" s="5"/>
      <c r="C9" s="5"/>
      <c r="D9" s="5"/>
      <c r="E9" s="5"/>
      <c r="F9" s="5"/>
      <c r="G9" s="5"/>
      <c r="H9" s="5"/>
      <c r="I9" s="5"/>
      <c r="J9" s="5"/>
      <c r="K9" s="5"/>
      <c r="L9" s="5"/>
      <c r="M9" s="5"/>
      <c r="N9" s="5"/>
      <c r="O9" s="5"/>
      <c r="P9" s="5"/>
      <c r="Q9" s="5"/>
      <c r="R9" s="5"/>
      <c r="S9" s="5"/>
      <c r="T9" s="5"/>
      <c r="U9" s="5"/>
      <c r="V9" s="5"/>
      <c r="W9" s="5"/>
      <c r="X9" s="5"/>
      <c r="Y9" s="5"/>
      <c r="Z9" s="5"/>
      <c r="AA9" s="5"/>
      <c r="AB9" s="5"/>
      <c r="AC9" s="5"/>
      <c r="AD9" s="2"/>
      <c r="AE9" s="2"/>
      <c r="AF9" s="2"/>
      <c r="AG9" s="6"/>
      <c r="AU9" s="1">
        <v>3864</v>
      </c>
      <c r="AV9" s="1">
        <v>39.86</v>
      </c>
      <c r="AW9" s="83">
        <f>AU9*AV9</f>
        <v>154019.04</v>
      </c>
    </row>
    <row r="10" spans="1:49" ht="17.100000000000001" customHeight="1">
      <c r="A10" s="126" t="s">
        <v>91</v>
      </c>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c r="AA10" s="127"/>
      <c r="AB10" s="127"/>
      <c r="AC10" s="127"/>
      <c r="AD10" s="127"/>
      <c r="AE10" s="127"/>
      <c r="AF10" s="127"/>
      <c r="AG10" s="128"/>
    </row>
    <row r="11" spans="1:49" ht="17.100000000000001" customHeight="1">
      <c r="A11" s="126" t="s">
        <v>93</v>
      </c>
      <c r="B11" s="127"/>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8"/>
    </row>
    <row r="12" spans="1:49" ht="17.100000000000001" customHeight="1">
      <c r="A12" s="126"/>
      <c r="B12" s="127"/>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8"/>
    </row>
    <row r="13" spans="1:49" ht="17.100000000000001" customHeight="1">
      <c r="A13" s="126"/>
      <c r="B13" s="127"/>
      <c r="C13" s="127"/>
      <c r="D13" s="127"/>
      <c r="E13" s="127"/>
      <c r="F13" s="127"/>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8"/>
    </row>
    <row r="14" spans="1:49" ht="17.100000000000001" customHeight="1">
      <c r="A14" s="126"/>
      <c r="B14" s="127"/>
      <c r="C14" s="127"/>
      <c r="D14" s="127"/>
      <c r="E14" s="127"/>
      <c r="F14" s="127"/>
      <c r="G14" s="127"/>
      <c r="H14" s="127"/>
      <c r="I14" s="127"/>
      <c r="J14" s="127"/>
      <c r="K14" s="127"/>
      <c r="L14" s="127"/>
      <c r="M14" s="127"/>
      <c r="N14" s="127"/>
      <c r="O14" s="127"/>
      <c r="P14" s="127"/>
      <c r="Q14" s="127"/>
      <c r="R14" s="127"/>
      <c r="S14" s="127"/>
      <c r="T14" s="127"/>
      <c r="U14" s="127"/>
      <c r="V14" s="127"/>
      <c r="W14" s="127"/>
      <c r="X14" s="127"/>
      <c r="Y14" s="127"/>
      <c r="Z14" s="127"/>
      <c r="AA14" s="127"/>
      <c r="AB14" s="127"/>
      <c r="AC14" s="127"/>
      <c r="AD14" s="127"/>
      <c r="AE14" s="127"/>
      <c r="AF14" s="127"/>
      <c r="AG14" s="128"/>
    </row>
    <row r="15" spans="1:49" ht="17.100000000000001" customHeight="1">
      <c r="A15" s="13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36"/>
    </row>
    <row r="16" spans="1:49" ht="18" customHeight="1">
      <c r="A16" s="8" t="s">
        <v>21</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2"/>
      <c r="AE16" s="2"/>
      <c r="AF16" s="2"/>
      <c r="AG16" s="6"/>
    </row>
    <row r="17" spans="1:44" ht="18" customHeight="1">
      <c r="A17" s="126" t="s">
        <v>115</v>
      </c>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c r="AA17" s="127"/>
      <c r="AB17" s="127"/>
      <c r="AC17" s="127"/>
      <c r="AD17" s="127"/>
      <c r="AE17" s="127"/>
      <c r="AF17" s="127"/>
      <c r="AG17" s="128"/>
    </row>
    <row r="18" spans="1:44" ht="18" customHeight="1">
      <c r="A18" s="126" t="s">
        <v>94</v>
      </c>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c r="AA18" s="127"/>
      <c r="AB18" s="127"/>
      <c r="AC18" s="127"/>
      <c r="AD18" s="127"/>
      <c r="AE18" s="127"/>
      <c r="AF18" s="127"/>
      <c r="AG18" s="128"/>
    </row>
    <row r="19" spans="1:44" ht="18" customHeight="1">
      <c r="A19" s="126"/>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c r="AB19" s="127"/>
      <c r="AC19" s="127"/>
      <c r="AD19" s="127"/>
      <c r="AE19" s="127"/>
      <c r="AF19" s="127"/>
      <c r="AG19" s="128"/>
    </row>
    <row r="20" spans="1:44" ht="18" customHeight="1">
      <c r="A20" s="117" t="s">
        <v>95</v>
      </c>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9"/>
      <c r="AD20" s="86" t="s">
        <v>7</v>
      </c>
      <c r="AE20" s="88"/>
      <c r="AF20" s="86" t="s">
        <v>5</v>
      </c>
      <c r="AG20" s="107"/>
    </row>
    <row r="21" spans="1:44" ht="18" customHeight="1">
      <c r="A21" s="117" t="s">
        <v>96</v>
      </c>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c r="AA21" s="118"/>
      <c r="AB21" s="118"/>
      <c r="AC21" s="119"/>
      <c r="AD21" s="108"/>
      <c r="AE21" s="109"/>
      <c r="AF21" s="112"/>
      <c r="AG21" s="113"/>
    </row>
    <row r="22" spans="1:44" ht="18" customHeight="1">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c r="AA22" s="121"/>
      <c r="AB22" s="121"/>
      <c r="AC22" s="122"/>
      <c r="AD22" s="110"/>
      <c r="AE22" s="111"/>
      <c r="AF22" s="114"/>
      <c r="AG22" s="115"/>
    </row>
    <row r="23" spans="1:44" ht="18" customHeight="1">
      <c r="A23" s="7" t="s">
        <v>17</v>
      </c>
      <c r="B23" s="5"/>
      <c r="C23" s="5"/>
      <c r="D23" s="5"/>
      <c r="E23" s="5"/>
      <c r="F23" s="5"/>
      <c r="G23" s="5"/>
      <c r="H23" s="5"/>
      <c r="I23" s="5"/>
      <c r="J23" s="5"/>
      <c r="K23" s="5"/>
      <c r="L23" s="10"/>
      <c r="M23" s="86" t="s">
        <v>0</v>
      </c>
      <c r="N23" s="87"/>
      <c r="O23" s="88"/>
      <c r="P23" s="5"/>
      <c r="Q23" s="5"/>
      <c r="R23" s="5"/>
      <c r="S23" s="15" t="s">
        <v>27</v>
      </c>
      <c r="T23" s="13"/>
      <c r="U23" s="13"/>
      <c r="V23" s="13"/>
      <c r="W23" s="13"/>
      <c r="X23" s="13"/>
      <c r="Y23" s="13"/>
      <c r="Z23" s="13"/>
      <c r="AA23" s="13"/>
      <c r="AB23" s="13"/>
      <c r="AC23" s="13"/>
      <c r="AD23" s="14"/>
      <c r="AE23" s="95" t="s">
        <v>18</v>
      </c>
      <c r="AF23" s="96"/>
      <c r="AG23" s="97"/>
    </row>
    <row r="24" spans="1:44" ht="18" customHeight="1">
      <c r="A24" s="94" t="s">
        <v>12</v>
      </c>
      <c r="B24" s="87"/>
      <c r="C24" s="87"/>
      <c r="D24" s="88"/>
      <c r="E24" s="84" t="s">
        <v>13</v>
      </c>
      <c r="F24" s="84"/>
      <c r="G24" s="84" t="s">
        <v>14</v>
      </c>
      <c r="H24" s="84"/>
      <c r="I24" s="84" t="s">
        <v>15</v>
      </c>
      <c r="J24" s="84"/>
      <c r="K24" s="84" t="s">
        <v>16</v>
      </c>
      <c r="L24" s="84"/>
      <c r="M24" s="129"/>
      <c r="N24" s="130"/>
      <c r="O24" s="131"/>
      <c r="P24" s="16"/>
      <c r="Q24" s="16"/>
      <c r="R24" s="17"/>
      <c r="S24" s="86" t="s">
        <v>19</v>
      </c>
      <c r="T24" s="87"/>
      <c r="U24" s="87"/>
      <c r="V24" s="88"/>
      <c r="W24" s="86" t="s">
        <v>30</v>
      </c>
      <c r="X24" s="87"/>
      <c r="Y24" s="87"/>
      <c r="Z24" s="87"/>
      <c r="AA24" s="87"/>
      <c r="AB24" s="87"/>
      <c r="AC24" s="87"/>
      <c r="AD24" s="88"/>
      <c r="AE24" s="98"/>
      <c r="AF24" s="99"/>
      <c r="AG24" s="100"/>
    </row>
    <row r="25" spans="1:44" ht="18" customHeight="1" thickBot="1">
      <c r="A25" s="137">
        <v>45596</v>
      </c>
      <c r="B25" s="105"/>
      <c r="C25" s="105"/>
      <c r="D25" s="106"/>
      <c r="E25" s="138" t="s">
        <v>86</v>
      </c>
      <c r="F25" s="138"/>
      <c r="G25" s="138"/>
      <c r="H25" s="138"/>
      <c r="I25" s="138"/>
      <c r="J25" s="138"/>
      <c r="K25" s="138"/>
      <c r="L25" s="138"/>
      <c r="M25" s="132"/>
      <c r="N25" s="133"/>
      <c r="O25" s="134"/>
      <c r="P25" s="18"/>
      <c r="Q25" s="18"/>
      <c r="R25" s="19"/>
      <c r="S25" s="104" t="s">
        <v>20</v>
      </c>
      <c r="T25" s="105"/>
      <c r="U25" s="105"/>
      <c r="V25" s="106"/>
      <c r="W25" s="104" t="s">
        <v>87</v>
      </c>
      <c r="X25" s="105"/>
      <c r="Y25" s="105"/>
      <c r="Z25" s="105"/>
      <c r="AA25" s="105"/>
      <c r="AB25" s="105"/>
      <c r="AC25" s="105"/>
      <c r="AD25" s="106"/>
      <c r="AE25" s="101"/>
      <c r="AF25" s="102"/>
      <c r="AG25" s="103"/>
    </row>
    <row r="26" spans="1:44" ht="9.9499999999999993" customHeight="1"/>
    <row r="27" spans="1:44" ht="18" customHeight="1">
      <c r="B27" s="116" t="s">
        <v>23</v>
      </c>
      <c r="C27" s="116"/>
      <c r="D27" s="116"/>
      <c r="E27" s="116"/>
      <c r="F27" s="116"/>
      <c r="G27" s="116"/>
      <c r="H27" s="116"/>
      <c r="I27" s="116"/>
      <c r="J27" s="116"/>
      <c r="K27" s="116"/>
      <c r="L27" s="116"/>
      <c r="M27" s="116"/>
      <c r="N27" s="116"/>
      <c r="O27" s="116"/>
      <c r="P27" s="20"/>
    </row>
    <row r="28" spans="1:44" ht="18" customHeight="1">
      <c r="B28" s="116"/>
      <c r="C28" s="116"/>
      <c r="D28" s="116"/>
      <c r="E28" s="116"/>
      <c r="F28" s="116"/>
      <c r="G28" s="116"/>
      <c r="H28" s="116"/>
      <c r="I28" s="116"/>
      <c r="J28" s="116"/>
      <c r="K28" s="116"/>
      <c r="L28" s="116"/>
      <c r="M28" s="116"/>
      <c r="N28" s="116"/>
      <c r="O28" s="116"/>
      <c r="P28" s="20"/>
    </row>
    <row r="29" spans="1:44" ht="18" customHeight="1">
      <c r="F29" s="3" t="s">
        <v>24</v>
      </c>
      <c r="L29" s="5"/>
      <c r="M29" s="5"/>
      <c r="N29" s="5" t="s">
        <v>25</v>
      </c>
      <c r="O29" s="3" t="s">
        <v>4</v>
      </c>
      <c r="R29" s="5"/>
      <c r="S29" s="5"/>
      <c r="T29" s="3" t="s">
        <v>26</v>
      </c>
      <c r="U29" s="124" t="s">
        <v>6</v>
      </c>
      <c r="V29" s="124"/>
      <c r="W29" s="124"/>
      <c r="X29" s="124"/>
      <c r="Y29" s="124"/>
      <c r="AB29" s="3" t="s">
        <v>22</v>
      </c>
      <c r="AR29" s="3"/>
    </row>
    <row r="30" spans="1:44" ht="18" customHeight="1">
      <c r="A30" s="86" t="s">
        <v>1</v>
      </c>
      <c r="B30" s="87"/>
      <c r="C30" s="87"/>
      <c r="D30" s="88"/>
      <c r="E30" s="84" t="str">
        <f>IF(E4="","",E4)</f>
        <v>製造1部検査1課</v>
      </c>
      <c r="F30" s="84"/>
      <c r="G30" s="84"/>
      <c r="H30" s="84"/>
      <c r="I30" s="84"/>
      <c r="J30" s="84" t="s">
        <v>5</v>
      </c>
      <c r="K30" s="84"/>
      <c r="L30" s="84"/>
      <c r="M30" s="5"/>
      <c r="N30" s="9"/>
      <c r="O30" s="84" t="s">
        <v>5</v>
      </c>
      <c r="P30" s="84"/>
      <c r="Q30" s="84"/>
      <c r="R30" s="5"/>
      <c r="S30" s="9"/>
      <c r="T30" s="84" t="s">
        <v>7</v>
      </c>
      <c r="U30" s="84"/>
      <c r="V30" s="84"/>
      <c r="W30" s="86" t="s">
        <v>5</v>
      </c>
      <c r="X30" s="87"/>
      <c r="Y30" s="88"/>
      <c r="AB30" s="125" t="s">
        <v>84</v>
      </c>
      <c r="AC30" s="125"/>
      <c r="AD30" s="125"/>
      <c r="AE30" s="125"/>
      <c r="AF30" s="125"/>
    </row>
    <row r="31" spans="1:44" ht="18" customHeight="1">
      <c r="A31" s="86" t="s">
        <v>2</v>
      </c>
      <c r="B31" s="87"/>
      <c r="C31" s="87"/>
      <c r="D31" s="88"/>
      <c r="E31" s="92">
        <f>$E$5</f>
        <v>45576</v>
      </c>
      <c r="F31" s="84"/>
      <c r="G31" s="84"/>
      <c r="H31" s="84"/>
      <c r="I31" s="84"/>
      <c r="J31" s="84" t="str">
        <f>IF(J5="","",J5)</f>
        <v/>
      </c>
      <c r="K31" s="84"/>
      <c r="L31" s="84"/>
      <c r="M31" s="5"/>
      <c r="N31" s="9"/>
      <c r="O31" s="84" t="str">
        <f>IF(O5="","",O5)</f>
        <v/>
      </c>
      <c r="P31" s="84"/>
      <c r="Q31" s="84"/>
      <c r="R31" s="11"/>
      <c r="S31" s="12"/>
      <c r="T31" s="85" t="str">
        <f>IF(T5="","",T5)</f>
        <v/>
      </c>
      <c r="U31" s="85"/>
      <c r="V31" s="85"/>
      <c r="W31" s="108" t="str">
        <f>IF(W5="","",W5)</f>
        <v/>
      </c>
      <c r="X31" s="123"/>
      <c r="Y31" s="109"/>
    </row>
    <row r="32" spans="1:44" ht="18" customHeight="1">
      <c r="A32" s="86" t="s">
        <v>3</v>
      </c>
      <c r="B32" s="87"/>
      <c r="C32" s="87"/>
      <c r="D32" s="88"/>
      <c r="E32" s="84" t="str">
        <f>IF(E6="","",E6)</f>
        <v>製造1部加工課</v>
      </c>
      <c r="F32" s="84"/>
      <c r="G32" s="84"/>
      <c r="H32" s="84"/>
      <c r="I32" s="84"/>
      <c r="J32" s="84"/>
      <c r="K32" s="84"/>
      <c r="L32" s="84"/>
      <c r="M32" s="5"/>
      <c r="N32" s="9"/>
      <c r="O32" s="84"/>
      <c r="P32" s="84"/>
      <c r="Q32" s="84"/>
      <c r="R32" s="11"/>
      <c r="S32" s="12"/>
      <c r="T32" s="85"/>
      <c r="U32" s="85"/>
      <c r="V32" s="85"/>
      <c r="W32" s="110"/>
      <c r="X32" s="124"/>
      <c r="Y32" s="111"/>
    </row>
    <row r="33" spans="1:33" ht="18" customHeight="1" thickBot="1"/>
    <row r="34" spans="1:33" ht="18" customHeight="1">
      <c r="A34" s="89" t="s">
        <v>8</v>
      </c>
      <c r="B34" s="90"/>
      <c r="C34" s="90"/>
      <c r="D34" s="90"/>
      <c r="E34" s="90" t="str">
        <f>IF(E8="","",E8)</f>
        <v>NT3621-P44</v>
      </c>
      <c r="F34" s="90"/>
      <c r="G34" s="90"/>
      <c r="H34" s="90"/>
      <c r="I34" s="90"/>
      <c r="J34" s="90"/>
      <c r="K34" s="90"/>
      <c r="L34" s="90" t="s">
        <v>9</v>
      </c>
      <c r="M34" s="90"/>
      <c r="N34" s="90"/>
      <c r="O34" s="90"/>
      <c r="P34" s="90" t="str">
        <f>IF(P8="","",P8)</f>
        <v>240910～0919</v>
      </c>
      <c r="Q34" s="90"/>
      <c r="R34" s="90"/>
      <c r="S34" s="90"/>
      <c r="T34" s="90"/>
      <c r="U34" s="90"/>
      <c r="V34" s="90"/>
      <c r="W34" s="90" t="s">
        <v>10</v>
      </c>
      <c r="X34" s="90"/>
      <c r="Y34" s="90"/>
      <c r="Z34" s="90"/>
      <c r="AA34" s="90" t="str">
        <f>IF(AA8="","",AA8)</f>
        <v>1,002,240個</v>
      </c>
      <c r="AB34" s="90"/>
      <c r="AC34" s="90"/>
      <c r="AD34" s="90"/>
      <c r="AE34" s="90"/>
      <c r="AF34" s="90"/>
      <c r="AG34" s="93"/>
    </row>
    <row r="35" spans="1:33" ht="18" customHeight="1">
      <c r="A35" s="8" t="s">
        <v>11</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2"/>
      <c r="AE35" s="2"/>
      <c r="AF35" s="2"/>
      <c r="AG35" s="6"/>
    </row>
    <row r="36" spans="1:33" ht="17.100000000000001" customHeight="1">
      <c r="A36" s="126" t="str">
        <f>IF(A10="","",A10)</f>
        <v>9/19検査工程中、製品に打痕が多く、調べると長円から離脱性のバリが発生していて、バリが取れたものが</v>
      </c>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c r="AG36" s="128"/>
    </row>
    <row r="37" spans="1:33" ht="17.100000000000001" customHeight="1">
      <c r="A37" s="126" t="str">
        <f t="shared" ref="A37:A41" si="0">IF(A11="","",A11)</f>
        <v>打痕となり発覚した。　追ってみると、ランダムにバリが発生している為、45ロット、1,002,240個分が対象となった。</v>
      </c>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c r="AB37" s="127"/>
      <c r="AC37" s="127"/>
      <c r="AD37" s="127"/>
      <c r="AE37" s="127"/>
      <c r="AF37" s="127"/>
      <c r="AG37" s="128"/>
    </row>
    <row r="38" spans="1:33" ht="17.100000000000001" customHeight="1">
      <c r="A38" s="126" t="str">
        <f t="shared" si="0"/>
        <v/>
      </c>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c r="AB38" s="127"/>
      <c r="AC38" s="127"/>
      <c r="AD38" s="127"/>
      <c r="AE38" s="127"/>
      <c r="AF38" s="127"/>
      <c r="AG38" s="128"/>
    </row>
    <row r="39" spans="1:33" ht="17.100000000000001" customHeight="1">
      <c r="A39" s="126" t="str">
        <f t="shared" si="0"/>
        <v/>
      </c>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c r="AD39" s="127"/>
      <c r="AE39" s="127"/>
      <c r="AF39" s="127"/>
      <c r="AG39" s="128"/>
    </row>
    <row r="40" spans="1:33" ht="17.100000000000001" customHeight="1">
      <c r="A40" s="126" t="str">
        <f t="shared" si="0"/>
        <v/>
      </c>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c r="AB40" s="127"/>
      <c r="AC40" s="127"/>
      <c r="AD40" s="127"/>
      <c r="AE40" s="127"/>
      <c r="AF40" s="127"/>
      <c r="AG40" s="128"/>
    </row>
    <row r="41" spans="1:33" ht="17.100000000000001" customHeight="1">
      <c r="A41" s="126" t="str">
        <f t="shared" si="0"/>
        <v/>
      </c>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c r="AD41" s="127"/>
      <c r="AE41" s="127"/>
      <c r="AF41" s="127"/>
      <c r="AG41" s="128"/>
    </row>
    <row r="42" spans="1:33" ht="18" customHeight="1">
      <c r="A42" s="8" t="s">
        <v>21</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2"/>
      <c r="AE42" s="2"/>
      <c r="AF42" s="2"/>
      <c r="AG42" s="6"/>
    </row>
    <row r="43" spans="1:33" ht="18" customHeight="1">
      <c r="A43" s="126" t="str">
        <f>IF(A17="","",A17)</f>
        <v>発生原因：パンチの痛みとカス詰まりによるものと推測。</v>
      </c>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c r="AB43" s="127"/>
      <c r="AC43" s="127"/>
      <c r="AD43" s="127"/>
      <c r="AE43" s="127"/>
      <c r="AF43" s="127"/>
      <c r="AG43" s="128"/>
    </row>
    <row r="44" spans="1:33" ht="18" customHeight="1">
      <c r="A44" s="126" t="str">
        <f>IF(A18="","",A18)</f>
        <v>　　　　　　　金型の組間違いや、刃先の痛みが取り切れていなかったと思われる。</v>
      </c>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8"/>
    </row>
    <row r="45" spans="1:33" ht="18" customHeight="1">
      <c r="A45" s="126" t="str">
        <f>IF(A19="","",A19)</f>
        <v/>
      </c>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c r="AB45" s="127"/>
      <c r="AC45" s="127"/>
      <c r="AD45" s="127"/>
      <c r="AE45" s="127"/>
      <c r="AF45" s="127"/>
      <c r="AG45" s="128"/>
    </row>
    <row r="46" spans="1:33" ht="18" customHeight="1">
      <c r="A46" s="117" t="str">
        <f>IF(A20="","",A20)</f>
        <v>流出原因：打痕が発生していたが、金型内を清掃しながら生産を続けており、バリの発見には</v>
      </c>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9"/>
      <c r="AD46" s="86" t="s">
        <v>7</v>
      </c>
      <c r="AE46" s="88"/>
      <c r="AF46" s="86" t="s">
        <v>5</v>
      </c>
      <c r="AG46" s="107"/>
    </row>
    <row r="47" spans="1:33" ht="18" customHeight="1">
      <c r="A47" s="117" t="str">
        <f t="shared" ref="A47:A48" si="1">IF(A21="","",A21)</f>
        <v>　　　　　　　至らなかった。　PQCや発生のメカニズムの教育不足によるものと考える。</v>
      </c>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9"/>
      <c r="AD47" s="108" t="str">
        <f>IF(AD21="","",AD21)</f>
        <v/>
      </c>
      <c r="AE47" s="109"/>
      <c r="AF47" s="112" t="str">
        <f>IF(AF21="","",AF21)</f>
        <v/>
      </c>
      <c r="AG47" s="113"/>
    </row>
    <row r="48" spans="1:33" ht="18" customHeight="1">
      <c r="A48" s="120" t="str">
        <f t="shared" si="1"/>
        <v/>
      </c>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2"/>
      <c r="AD48" s="110"/>
      <c r="AE48" s="111"/>
      <c r="AF48" s="114"/>
      <c r="AG48" s="115"/>
    </row>
    <row r="49" spans="1:33" ht="18" customHeight="1">
      <c r="A49" s="7" t="s">
        <v>17</v>
      </c>
      <c r="B49" s="5"/>
      <c r="C49" s="5"/>
      <c r="D49" s="5"/>
      <c r="E49" s="5"/>
      <c r="F49" s="5"/>
      <c r="G49" s="5"/>
      <c r="H49" s="5"/>
      <c r="I49" s="5"/>
      <c r="J49" s="5"/>
      <c r="K49" s="5"/>
      <c r="L49" s="21"/>
      <c r="M49" s="110" t="s">
        <v>0</v>
      </c>
      <c r="N49" s="124"/>
      <c r="O49" s="111"/>
      <c r="P49" s="5"/>
      <c r="Q49" s="5"/>
      <c r="R49" s="5"/>
      <c r="S49" s="22" t="s">
        <v>27</v>
      </c>
      <c r="T49" s="4"/>
      <c r="U49" s="4"/>
      <c r="V49" s="4"/>
      <c r="W49" s="4"/>
      <c r="X49" s="4"/>
      <c r="Y49" s="4"/>
      <c r="Z49" s="4"/>
      <c r="AA49" s="4"/>
      <c r="AB49" s="4"/>
      <c r="AC49" s="4"/>
      <c r="AD49" s="14"/>
      <c r="AE49" s="95" t="s">
        <v>18</v>
      </c>
      <c r="AF49" s="96"/>
      <c r="AG49" s="97"/>
    </row>
    <row r="50" spans="1:33" ht="18" customHeight="1">
      <c r="A50" s="94" t="s">
        <v>12</v>
      </c>
      <c r="B50" s="87"/>
      <c r="C50" s="87"/>
      <c r="D50" s="88"/>
      <c r="E50" s="84" t="s">
        <v>13</v>
      </c>
      <c r="F50" s="84"/>
      <c r="G50" s="84" t="s">
        <v>14</v>
      </c>
      <c r="H50" s="84"/>
      <c r="I50" s="84" t="s">
        <v>15</v>
      </c>
      <c r="J50" s="84"/>
      <c r="K50" s="84" t="s">
        <v>16</v>
      </c>
      <c r="L50" s="84"/>
      <c r="M50" s="129" t="str">
        <f>IF(M24="","",M24)</f>
        <v/>
      </c>
      <c r="N50" s="130"/>
      <c r="O50" s="131"/>
      <c r="P50" s="16"/>
      <c r="Q50" s="16"/>
      <c r="R50" s="17"/>
      <c r="S50" s="86" t="s">
        <v>19</v>
      </c>
      <c r="T50" s="87"/>
      <c r="U50" s="87"/>
      <c r="V50" s="88"/>
      <c r="W50" s="86" t="str">
        <f>IF(W24="","",W24)</f>
        <v>製造1加工課</v>
      </c>
      <c r="X50" s="87"/>
      <c r="Y50" s="87"/>
      <c r="Z50" s="87"/>
      <c r="AA50" s="87"/>
      <c r="AB50" s="87"/>
      <c r="AC50" s="87"/>
      <c r="AD50" s="88"/>
      <c r="AE50" s="98" t="str">
        <f>IF(AE24="","",AE24)</f>
        <v/>
      </c>
      <c r="AF50" s="99"/>
      <c r="AG50" s="100"/>
    </row>
    <row r="51" spans="1:33" ht="18" customHeight="1" thickBot="1">
      <c r="A51" s="137">
        <f t="shared" ref="A51" si="2">$A$25</f>
        <v>45596</v>
      </c>
      <c r="B51" s="105"/>
      <c r="C51" s="105"/>
      <c r="D51" s="106"/>
      <c r="E51" s="138" t="str">
        <f t="shared" ref="E51:G51" si="3">IF(E25="","",E25)</f>
        <v>〇</v>
      </c>
      <c r="F51" s="138"/>
      <c r="G51" s="138" t="str">
        <f t="shared" si="3"/>
        <v/>
      </c>
      <c r="H51" s="138"/>
      <c r="I51" s="138" t="str">
        <f t="shared" ref="I51" si="4">IF(I25="","",I25)</f>
        <v/>
      </c>
      <c r="J51" s="138"/>
      <c r="K51" s="138" t="str">
        <f t="shared" ref="K51" si="5">IF(K25="","",K25)</f>
        <v/>
      </c>
      <c r="L51" s="138"/>
      <c r="M51" s="132"/>
      <c r="N51" s="133"/>
      <c r="O51" s="134"/>
      <c r="P51" s="18"/>
      <c r="Q51" s="18"/>
      <c r="R51" s="19"/>
      <c r="S51" s="104" t="s">
        <v>20</v>
      </c>
      <c r="T51" s="105"/>
      <c r="U51" s="105"/>
      <c r="V51" s="106"/>
      <c r="W51" s="104" t="str">
        <f>IF(W25="","",W25)</f>
        <v>技術部</v>
      </c>
      <c r="X51" s="105"/>
      <c r="Y51" s="105"/>
      <c r="Z51" s="105"/>
      <c r="AA51" s="105"/>
      <c r="AB51" s="105"/>
      <c r="AC51" s="105"/>
      <c r="AD51" s="106"/>
      <c r="AE51" s="101"/>
      <c r="AF51" s="102"/>
      <c r="AG51" s="103"/>
    </row>
    <row r="52" spans="1:33" ht="9.9499999999999993" customHeight="1"/>
  </sheetData>
  <mergeCells count="114">
    <mergeCell ref="A46:AC46"/>
    <mergeCell ref="A47:AC47"/>
    <mergeCell ref="A48:AC48"/>
    <mergeCell ref="A6:D6"/>
    <mergeCell ref="A12:AG12"/>
    <mergeCell ref="A18:AG18"/>
    <mergeCell ref="A37:AG37"/>
    <mergeCell ref="A44:AG44"/>
    <mergeCell ref="U3:Y3"/>
    <mergeCell ref="M23:O23"/>
    <mergeCell ref="M24:O25"/>
    <mergeCell ref="A30:D30"/>
    <mergeCell ref="E30:I30"/>
    <mergeCell ref="A32:D32"/>
    <mergeCell ref="A25:D25"/>
    <mergeCell ref="I25:J25"/>
    <mergeCell ref="K25:L25"/>
    <mergeCell ref="B27:O28"/>
    <mergeCell ref="G24:H24"/>
    <mergeCell ref="I24:J24"/>
    <mergeCell ref="K24:L24"/>
    <mergeCell ref="E25:F25"/>
    <mergeCell ref="G25:H25"/>
    <mergeCell ref="W8:Z8"/>
    <mergeCell ref="AE50:AG51"/>
    <mergeCell ref="A51:D51"/>
    <mergeCell ref="I51:J51"/>
    <mergeCell ref="K51:L51"/>
    <mergeCell ref="S51:V51"/>
    <mergeCell ref="E51:F51"/>
    <mergeCell ref="G51:H51"/>
    <mergeCell ref="E50:F50"/>
    <mergeCell ref="G50:H50"/>
    <mergeCell ref="W50:AD50"/>
    <mergeCell ref="W51:AD51"/>
    <mergeCell ref="U29:Y29"/>
    <mergeCell ref="W24:AD24"/>
    <mergeCell ref="W25:AD25"/>
    <mergeCell ref="A10:AG10"/>
    <mergeCell ref="A11:AG11"/>
    <mergeCell ref="A13:AG13"/>
    <mergeCell ref="A14:AG14"/>
    <mergeCell ref="A15:AG15"/>
    <mergeCell ref="A17:AG17"/>
    <mergeCell ref="A19:AG19"/>
    <mergeCell ref="A34:D34"/>
    <mergeCell ref="E34:K34"/>
    <mergeCell ref="L34:O34"/>
    <mergeCell ref="P34:V34"/>
    <mergeCell ref="A50:D50"/>
    <mergeCell ref="I50:J50"/>
    <mergeCell ref="K50:L50"/>
    <mergeCell ref="S50:V50"/>
    <mergeCell ref="A36:AG36"/>
    <mergeCell ref="A38:AG38"/>
    <mergeCell ref="A39:AG39"/>
    <mergeCell ref="A40:AG40"/>
    <mergeCell ref="A41:AG41"/>
    <mergeCell ref="A43:AG43"/>
    <mergeCell ref="A45:AG45"/>
    <mergeCell ref="W34:Z34"/>
    <mergeCell ref="AA34:AG34"/>
    <mergeCell ref="AD46:AE46"/>
    <mergeCell ref="AF46:AG46"/>
    <mergeCell ref="M49:O49"/>
    <mergeCell ref="M50:O51"/>
    <mergeCell ref="AD47:AE48"/>
    <mergeCell ref="AF47:AG48"/>
    <mergeCell ref="AE49:AG49"/>
    <mergeCell ref="B1:O2"/>
    <mergeCell ref="A20:AC20"/>
    <mergeCell ref="A21:AC21"/>
    <mergeCell ref="A22:AC22"/>
    <mergeCell ref="A31:D31"/>
    <mergeCell ref="J31:L32"/>
    <mergeCell ref="O31:Q32"/>
    <mergeCell ref="T31:V32"/>
    <mergeCell ref="W31:Y32"/>
    <mergeCell ref="E32:I32"/>
    <mergeCell ref="J30:L30"/>
    <mergeCell ref="O30:Q30"/>
    <mergeCell ref="T30:V30"/>
    <mergeCell ref="W30:Y30"/>
    <mergeCell ref="AB30:AF30"/>
    <mergeCell ref="E31:I31"/>
    <mergeCell ref="W4:Y4"/>
    <mergeCell ref="W5:Y6"/>
    <mergeCell ref="O4:Q4"/>
    <mergeCell ref="O5:Q6"/>
    <mergeCell ref="J5:L6"/>
    <mergeCell ref="J4:L4"/>
    <mergeCell ref="AB4:AF4"/>
    <mergeCell ref="E24:F24"/>
    <mergeCell ref="AA8:AG8"/>
    <mergeCell ref="A24:D24"/>
    <mergeCell ref="AE23:AG23"/>
    <mergeCell ref="AE24:AG25"/>
    <mergeCell ref="S24:V24"/>
    <mergeCell ref="S25:V25"/>
    <mergeCell ref="AD20:AE20"/>
    <mergeCell ref="AF20:AG20"/>
    <mergeCell ref="AD21:AE22"/>
    <mergeCell ref="AF21:AG22"/>
    <mergeCell ref="T4:V4"/>
    <mergeCell ref="T5:V6"/>
    <mergeCell ref="A4:D4"/>
    <mergeCell ref="A5:D5"/>
    <mergeCell ref="A8:D8"/>
    <mergeCell ref="L8:O8"/>
    <mergeCell ref="E4:I4"/>
    <mergeCell ref="E5:I5"/>
    <mergeCell ref="E6:I6"/>
    <mergeCell ref="E8:K8"/>
    <mergeCell ref="P8:V8"/>
  </mergeCells>
  <phoneticPr fontId="1"/>
  <pageMargins left="0.78740157480314965" right="0.27559055118110237" top="7.874015748031496E-2" bottom="0"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B1:Q115"/>
  <sheetViews>
    <sheetView tabSelected="1" topLeftCell="A28" zoomScaleNormal="100" zoomScaleSheetLayoutView="200" workbookViewId="0">
      <selection activeCell="O55" sqref="O55"/>
    </sheetView>
  </sheetViews>
  <sheetFormatPr defaultRowHeight="13.5"/>
  <cols>
    <col min="1" max="1" width="9" style="23"/>
    <col min="2" max="2" width="9.625" style="23" customWidth="1"/>
    <col min="3" max="3" width="2.625" style="23" customWidth="1"/>
    <col min="4" max="5" width="9.625" style="23" customWidth="1"/>
    <col min="6" max="7" width="9.125" style="23" customWidth="1"/>
    <col min="8" max="8" width="9.625" style="23" customWidth="1"/>
    <col min="9" max="9" width="2.625" style="23" customWidth="1"/>
    <col min="10" max="10" width="4.625" style="23" customWidth="1"/>
    <col min="11" max="14" width="3.625" style="23" customWidth="1"/>
    <col min="15" max="15" width="5.625" style="23" customWidth="1"/>
    <col min="16" max="16" width="5.75" style="23" customWidth="1"/>
    <col min="17" max="16384" width="9" style="23"/>
  </cols>
  <sheetData>
    <row r="1" spans="2:17" ht="14.25" thickBot="1"/>
    <row r="2" spans="2:17" ht="22.5" customHeight="1">
      <c r="B2" s="24"/>
      <c r="C2" s="222" t="s">
        <v>31</v>
      </c>
      <c r="D2" s="223"/>
      <c r="E2" s="223"/>
      <c r="F2" s="223"/>
      <c r="G2" s="223"/>
      <c r="H2" s="25"/>
      <c r="I2" s="25"/>
      <c r="J2" s="26"/>
      <c r="K2" s="225" t="s">
        <v>125</v>
      </c>
      <c r="L2" s="225"/>
      <c r="M2" s="225"/>
      <c r="N2" s="225"/>
      <c r="O2" s="225"/>
      <c r="P2" s="226"/>
    </row>
    <row r="3" spans="2:17" ht="5.0999999999999996" customHeight="1">
      <c r="B3" s="27"/>
      <c r="C3" s="224"/>
      <c r="D3" s="224"/>
      <c r="E3" s="224"/>
      <c r="F3" s="224"/>
      <c r="G3" s="224"/>
      <c r="H3" s="28"/>
      <c r="I3" s="28"/>
      <c r="J3" s="29"/>
      <c r="K3" s="29"/>
      <c r="L3" s="29"/>
      <c r="M3" s="29"/>
      <c r="N3" s="28"/>
      <c r="O3" s="28"/>
      <c r="P3" s="30"/>
    </row>
    <row r="4" spans="2:17" ht="12.95" customHeight="1">
      <c r="B4" s="227" t="s">
        <v>32</v>
      </c>
      <c r="C4" s="229" t="s">
        <v>97</v>
      </c>
      <c r="D4" s="230"/>
      <c r="E4" s="230"/>
      <c r="F4" s="230"/>
      <c r="G4" s="231"/>
      <c r="H4" s="235" t="s">
        <v>33</v>
      </c>
      <c r="I4" s="236"/>
      <c r="J4" s="237"/>
      <c r="K4" s="236" t="s">
        <v>34</v>
      </c>
      <c r="L4" s="236"/>
      <c r="M4" s="236"/>
      <c r="N4" s="236"/>
      <c r="O4" s="236"/>
      <c r="P4" s="238"/>
    </row>
    <row r="5" spans="2:17" ht="13.5" customHeight="1">
      <c r="B5" s="228"/>
      <c r="C5" s="232"/>
      <c r="D5" s="233"/>
      <c r="E5" s="233"/>
      <c r="F5" s="233"/>
      <c r="G5" s="234"/>
      <c r="H5" s="239">
        <v>45576</v>
      </c>
      <c r="I5" s="240"/>
      <c r="J5" s="241"/>
      <c r="K5" s="242" t="s">
        <v>92</v>
      </c>
      <c r="L5" s="242"/>
      <c r="M5" s="242"/>
      <c r="N5" s="242"/>
      <c r="O5" s="242"/>
      <c r="P5" s="243"/>
    </row>
    <row r="6" spans="2:17" ht="13.5" customHeight="1">
      <c r="B6" s="31" t="s">
        <v>35</v>
      </c>
      <c r="C6" s="201" t="s">
        <v>98</v>
      </c>
      <c r="D6" s="202"/>
      <c r="E6" s="202"/>
      <c r="F6" s="202"/>
      <c r="G6" s="216"/>
      <c r="H6" s="220" t="s">
        <v>36</v>
      </c>
      <c r="I6" s="188" t="s">
        <v>37</v>
      </c>
      <c r="J6" s="189"/>
      <c r="K6" s="190" t="s">
        <v>100</v>
      </c>
      <c r="L6" s="190"/>
      <c r="M6" s="190"/>
      <c r="N6" s="189"/>
      <c r="O6" s="189"/>
      <c r="P6" s="191"/>
    </row>
    <row r="7" spans="2:17" ht="13.5" customHeight="1">
      <c r="B7" s="32" t="s">
        <v>38</v>
      </c>
      <c r="C7" s="171"/>
      <c r="D7" s="218"/>
      <c r="E7" s="218"/>
      <c r="F7" s="218"/>
      <c r="G7" s="219"/>
      <c r="H7" s="221"/>
      <c r="I7" s="194" t="s">
        <v>39</v>
      </c>
      <c r="J7" s="195"/>
      <c r="K7" s="192"/>
      <c r="L7" s="192"/>
      <c r="M7" s="192"/>
      <c r="N7" s="192"/>
      <c r="O7" s="192"/>
      <c r="P7" s="193"/>
    </row>
    <row r="8" spans="2:17" ht="13.5" customHeight="1">
      <c r="B8" s="205" t="s">
        <v>40</v>
      </c>
      <c r="C8" s="207">
        <v>45554</v>
      </c>
      <c r="D8" s="208"/>
      <c r="E8" s="209"/>
      <c r="F8" s="213" t="s">
        <v>41</v>
      </c>
      <c r="G8" s="201" t="s">
        <v>99</v>
      </c>
      <c r="H8" s="202"/>
      <c r="I8" s="201" t="s">
        <v>42</v>
      </c>
      <c r="J8" s="202"/>
      <c r="K8" s="216"/>
      <c r="L8" s="33"/>
      <c r="M8" s="33"/>
      <c r="N8" s="201" t="s">
        <v>78</v>
      </c>
      <c r="O8" s="202"/>
      <c r="P8" s="203"/>
    </row>
    <row r="9" spans="2:17" ht="13.5" customHeight="1" thickBot="1">
      <c r="B9" s="206"/>
      <c r="C9" s="210"/>
      <c r="D9" s="211"/>
      <c r="E9" s="212"/>
      <c r="F9" s="214"/>
      <c r="G9" s="215"/>
      <c r="H9" s="152"/>
      <c r="I9" s="159"/>
      <c r="J9" s="204"/>
      <c r="K9" s="217"/>
      <c r="L9" s="159"/>
      <c r="M9" s="200"/>
      <c r="N9" s="159"/>
      <c r="O9" s="204"/>
      <c r="P9" s="160"/>
    </row>
    <row r="10" spans="2:17" ht="13.5" customHeight="1">
      <c r="B10" s="196" t="s">
        <v>43</v>
      </c>
      <c r="C10" s="197"/>
      <c r="D10" s="197"/>
      <c r="E10" s="197"/>
      <c r="F10" s="197"/>
      <c r="G10" s="197"/>
      <c r="H10" s="197"/>
      <c r="I10" s="35"/>
      <c r="J10" s="198" t="s">
        <v>77</v>
      </c>
      <c r="K10" s="198"/>
      <c r="L10" s="198"/>
      <c r="M10" s="198"/>
      <c r="N10" s="198"/>
      <c r="O10" s="198"/>
      <c r="P10" s="199"/>
    </row>
    <row r="11" spans="2:17" ht="13.5" customHeight="1">
      <c r="B11" s="156" t="s">
        <v>101</v>
      </c>
      <c r="C11" s="149"/>
      <c r="D11" s="149"/>
      <c r="E11" s="149"/>
      <c r="F11" s="149"/>
      <c r="G11" s="149"/>
      <c r="H11" s="149"/>
      <c r="I11" s="149"/>
      <c r="J11" s="149"/>
      <c r="K11" s="149"/>
      <c r="L11" s="149"/>
      <c r="M11" s="149"/>
      <c r="N11" s="149"/>
      <c r="O11" s="149"/>
      <c r="P11" s="150"/>
    </row>
    <row r="12" spans="2:17" ht="13.5" customHeight="1">
      <c r="B12" s="156" t="s">
        <v>102</v>
      </c>
      <c r="C12" s="149"/>
      <c r="D12" s="149"/>
      <c r="E12" s="149"/>
      <c r="F12" s="149"/>
      <c r="G12" s="149"/>
      <c r="H12" s="149"/>
      <c r="I12" s="149"/>
      <c r="J12" s="149"/>
      <c r="K12" s="149"/>
      <c r="L12" s="149"/>
      <c r="M12" s="149"/>
      <c r="N12" s="149"/>
      <c r="O12" s="149"/>
      <c r="P12" s="186"/>
    </row>
    <row r="13" spans="2:17" ht="13.5" customHeight="1">
      <c r="B13" s="156" t="s">
        <v>103</v>
      </c>
      <c r="C13" s="187"/>
      <c r="D13" s="187"/>
      <c r="E13" s="187"/>
      <c r="F13" s="187"/>
      <c r="G13" s="187"/>
      <c r="H13" s="187"/>
      <c r="I13" s="187"/>
      <c r="J13" s="187"/>
      <c r="K13" s="187"/>
      <c r="L13" s="187"/>
      <c r="M13" s="187"/>
      <c r="N13" s="187"/>
      <c r="O13" s="187"/>
      <c r="P13" s="186"/>
    </row>
    <row r="14" spans="2:17" ht="13.5" customHeight="1">
      <c r="B14" s="156"/>
      <c r="C14" s="149"/>
      <c r="D14" s="149"/>
      <c r="E14" s="149"/>
      <c r="F14" s="149"/>
      <c r="G14" s="149"/>
      <c r="H14" s="149"/>
      <c r="I14" s="149"/>
      <c r="J14" s="149"/>
      <c r="K14" s="149"/>
      <c r="L14" s="149"/>
      <c r="M14" s="149"/>
      <c r="N14" s="149"/>
      <c r="O14" s="149"/>
      <c r="P14" s="39"/>
    </row>
    <row r="15" spans="2:17" ht="13.5" customHeight="1">
      <c r="B15" s="156"/>
      <c r="C15" s="149"/>
      <c r="D15" s="149"/>
      <c r="E15" s="149"/>
      <c r="F15" s="149"/>
      <c r="G15" s="149"/>
      <c r="H15" s="149"/>
      <c r="I15" s="149"/>
      <c r="J15" s="149"/>
      <c r="K15" s="149"/>
      <c r="L15" s="149"/>
      <c r="M15" s="149"/>
      <c r="N15" s="149"/>
      <c r="O15" s="149"/>
      <c r="P15" s="36"/>
      <c r="Q15" s="23" t="s">
        <v>79</v>
      </c>
    </row>
    <row r="16" spans="2:17" ht="13.5" customHeight="1" thickBot="1">
      <c r="B16" s="182"/>
      <c r="C16" s="183"/>
      <c r="D16" s="183"/>
      <c r="E16" s="183"/>
      <c r="F16" s="183"/>
      <c r="G16" s="183"/>
      <c r="H16" s="183"/>
      <c r="I16" s="183"/>
      <c r="J16" s="183"/>
      <c r="K16" s="183"/>
      <c r="L16" s="183"/>
      <c r="M16" s="183"/>
      <c r="N16" s="183"/>
      <c r="O16" s="183"/>
      <c r="P16" s="40"/>
    </row>
    <row r="17" spans="2:16" ht="13.5" customHeight="1">
      <c r="B17" s="41" t="s">
        <v>44</v>
      </c>
      <c r="C17" s="38"/>
      <c r="D17" s="38"/>
      <c r="E17" s="38"/>
      <c r="F17" s="38"/>
      <c r="G17" s="38"/>
      <c r="H17" s="38"/>
      <c r="I17" s="38"/>
      <c r="J17" s="38"/>
      <c r="K17" s="38"/>
      <c r="L17" s="38"/>
      <c r="M17" s="38"/>
      <c r="N17" s="38"/>
      <c r="O17" s="38"/>
      <c r="P17" s="39"/>
    </row>
    <row r="18" spans="2:16" ht="13.5" customHeight="1" thickBot="1">
      <c r="B18" s="182"/>
      <c r="C18" s="183"/>
      <c r="D18" s="183"/>
      <c r="E18" s="183"/>
      <c r="F18" s="183"/>
      <c r="G18" s="183"/>
      <c r="H18" s="183"/>
      <c r="I18" s="183"/>
      <c r="J18" s="183"/>
      <c r="K18" s="183"/>
      <c r="L18" s="183"/>
      <c r="M18" s="183"/>
      <c r="N18" s="183"/>
      <c r="O18" s="183"/>
      <c r="P18" s="40"/>
    </row>
    <row r="19" spans="2:16" ht="13.5" customHeight="1">
      <c r="B19" s="41" t="s">
        <v>104</v>
      </c>
      <c r="C19" s="38"/>
      <c r="D19" s="38"/>
      <c r="E19" s="38"/>
      <c r="F19" s="38"/>
      <c r="G19" s="38"/>
      <c r="H19" s="38"/>
      <c r="I19" s="38"/>
      <c r="J19" s="38"/>
      <c r="K19" s="38"/>
      <c r="L19" s="38"/>
      <c r="M19" s="38"/>
      <c r="N19" s="38"/>
      <c r="O19" s="38"/>
      <c r="P19" s="39"/>
    </row>
    <row r="20" spans="2:16" ht="13.5" customHeight="1">
      <c r="B20" s="41"/>
      <c r="C20" s="38"/>
      <c r="D20" s="38" t="s">
        <v>107</v>
      </c>
      <c r="E20" s="38"/>
      <c r="F20" s="38"/>
      <c r="G20" s="38"/>
      <c r="H20" s="38"/>
      <c r="I20" s="38"/>
      <c r="J20" s="38"/>
      <c r="K20" s="38"/>
      <c r="L20" s="38"/>
      <c r="M20" s="38"/>
      <c r="N20" s="38"/>
      <c r="O20" s="38"/>
      <c r="P20" s="39"/>
    </row>
    <row r="21" spans="2:16" ht="13.5" customHeight="1">
      <c r="B21" s="41"/>
      <c r="C21" s="38"/>
      <c r="D21" s="38"/>
      <c r="E21" s="38"/>
      <c r="F21" s="38"/>
      <c r="G21" s="38"/>
      <c r="H21" s="38"/>
      <c r="I21" s="38"/>
      <c r="J21" s="38"/>
      <c r="K21" s="38"/>
      <c r="L21" s="38"/>
      <c r="M21" s="38"/>
      <c r="N21" s="38"/>
      <c r="O21" s="38"/>
      <c r="P21" s="39"/>
    </row>
    <row r="22" spans="2:16" ht="13.5" customHeight="1">
      <c r="B22" s="184"/>
      <c r="C22" s="185"/>
      <c r="D22" s="185"/>
      <c r="E22" s="185"/>
      <c r="F22" s="185"/>
      <c r="G22" s="185"/>
      <c r="H22" s="185"/>
      <c r="I22" s="185"/>
      <c r="J22" s="185"/>
      <c r="K22" s="185"/>
      <c r="L22" s="185"/>
      <c r="M22" s="185"/>
      <c r="N22" s="185"/>
      <c r="O22" s="38"/>
      <c r="P22" s="39"/>
    </row>
    <row r="23" spans="2:16" ht="13.5" customHeight="1">
      <c r="B23" s="42"/>
      <c r="C23" s="43"/>
      <c r="D23" s="43"/>
      <c r="E23" s="43"/>
      <c r="F23" s="43"/>
      <c r="G23" s="43"/>
      <c r="H23" s="43"/>
      <c r="I23" s="43"/>
      <c r="J23" s="43"/>
      <c r="K23" s="43"/>
      <c r="L23" s="43"/>
      <c r="M23" s="43"/>
      <c r="N23" s="43"/>
      <c r="O23" s="38"/>
      <c r="P23" s="39"/>
    </row>
    <row r="24" spans="2:16" ht="13.5" customHeight="1">
      <c r="B24" s="41" t="s">
        <v>106</v>
      </c>
      <c r="C24" s="38"/>
      <c r="D24" s="38"/>
      <c r="E24" s="38"/>
      <c r="F24" s="38"/>
      <c r="G24" s="38"/>
      <c r="H24" s="38"/>
      <c r="I24" s="38"/>
      <c r="J24" s="38"/>
      <c r="K24" s="38"/>
      <c r="L24" s="38"/>
      <c r="M24" s="38"/>
      <c r="N24" s="38"/>
      <c r="O24" s="38"/>
      <c r="P24" s="39"/>
    </row>
    <row r="25" spans="2:16" ht="13.5" customHeight="1">
      <c r="B25" s="37"/>
      <c r="C25" s="38"/>
      <c r="D25" s="38"/>
      <c r="E25" s="38"/>
      <c r="F25" s="38"/>
      <c r="G25" s="38"/>
      <c r="H25" s="38"/>
      <c r="I25" s="38"/>
      <c r="J25" s="38"/>
      <c r="K25" s="38"/>
      <c r="L25" s="38"/>
      <c r="M25" s="38"/>
      <c r="N25" s="38"/>
      <c r="O25" s="170" t="s">
        <v>45</v>
      </c>
      <c r="P25" s="162"/>
    </row>
    <row r="26" spans="2:16" ht="13.5" customHeight="1">
      <c r="B26" s="41"/>
      <c r="C26" s="38"/>
      <c r="D26" s="38"/>
      <c r="E26" s="38"/>
      <c r="F26" s="38"/>
      <c r="G26" s="38"/>
      <c r="H26" s="38"/>
      <c r="I26" s="38"/>
      <c r="J26" s="38"/>
      <c r="K26" s="38"/>
      <c r="L26" s="38"/>
      <c r="M26" s="38"/>
      <c r="N26" s="38"/>
      <c r="O26" s="171"/>
      <c r="P26" s="172"/>
    </row>
    <row r="27" spans="2:16" ht="13.5" customHeight="1">
      <c r="B27" s="42"/>
      <c r="C27" s="38"/>
      <c r="D27" s="38"/>
      <c r="E27" s="38"/>
      <c r="F27" s="38"/>
      <c r="G27" s="38"/>
      <c r="H27" s="38"/>
      <c r="I27" s="38"/>
      <c r="J27" s="38"/>
      <c r="K27" s="38"/>
      <c r="L27" s="38"/>
      <c r="M27" s="38"/>
      <c r="N27" s="38"/>
      <c r="O27" s="161" t="s">
        <v>46</v>
      </c>
      <c r="P27" s="162"/>
    </row>
    <row r="28" spans="2:16" ht="13.5" customHeight="1" thickBot="1">
      <c r="B28" s="44"/>
      <c r="C28" s="45"/>
      <c r="D28" s="45"/>
      <c r="E28" s="45"/>
      <c r="F28" s="45"/>
      <c r="G28" s="46" t="s">
        <v>47</v>
      </c>
      <c r="H28" s="173" t="s">
        <v>48</v>
      </c>
      <c r="I28" s="173"/>
      <c r="J28" s="173"/>
      <c r="K28" s="173"/>
      <c r="L28" s="47"/>
      <c r="M28" s="47"/>
      <c r="N28" s="45"/>
      <c r="O28" s="159"/>
      <c r="P28" s="160"/>
    </row>
    <row r="29" spans="2:16" ht="13.5" customHeight="1">
      <c r="B29" s="41" t="s">
        <v>49</v>
      </c>
      <c r="C29" s="38"/>
      <c r="D29" s="38"/>
      <c r="E29" s="38"/>
      <c r="F29" s="38"/>
      <c r="G29" s="38"/>
      <c r="H29" s="48"/>
      <c r="I29" s="48"/>
      <c r="J29" s="48"/>
      <c r="K29" s="48"/>
      <c r="L29" s="48"/>
      <c r="M29" s="48"/>
      <c r="N29" s="38"/>
      <c r="O29" s="38"/>
      <c r="P29" s="39"/>
    </row>
    <row r="30" spans="2:16" ht="13.5" customHeight="1">
      <c r="B30" s="42" t="s">
        <v>105</v>
      </c>
      <c r="C30" s="38"/>
      <c r="D30" s="38"/>
      <c r="E30" s="38"/>
      <c r="F30" s="38"/>
      <c r="G30" s="38"/>
      <c r="H30" s="48"/>
      <c r="I30" s="48"/>
      <c r="J30" s="48"/>
      <c r="K30" s="48"/>
      <c r="L30" s="48"/>
      <c r="M30" s="48"/>
      <c r="N30" s="38"/>
      <c r="O30" s="38"/>
      <c r="P30" s="39"/>
    </row>
    <row r="31" spans="2:16" ht="13.5" customHeight="1">
      <c r="B31" s="42"/>
      <c r="C31" s="38"/>
      <c r="D31" s="38"/>
      <c r="E31" s="38"/>
      <c r="F31" s="38"/>
      <c r="G31" s="38"/>
      <c r="H31" s="48"/>
      <c r="I31" s="48"/>
      <c r="J31" s="48"/>
      <c r="K31" s="48"/>
      <c r="L31" s="48"/>
      <c r="M31" s="48"/>
      <c r="N31" s="38"/>
      <c r="O31" s="38"/>
      <c r="P31" s="39"/>
    </row>
    <row r="32" spans="2:16" ht="13.5" customHeight="1">
      <c r="B32" s="42"/>
      <c r="C32" s="38"/>
      <c r="D32" s="38"/>
      <c r="E32" s="38"/>
      <c r="F32" s="38"/>
      <c r="G32" s="38"/>
      <c r="H32" s="48"/>
      <c r="I32" s="48"/>
      <c r="J32" s="48"/>
      <c r="K32" s="48"/>
      <c r="L32" s="48"/>
      <c r="M32" s="48"/>
      <c r="N32" s="38"/>
      <c r="O32" s="38"/>
      <c r="P32" s="39"/>
    </row>
    <row r="33" spans="2:16" ht="13.5" customHeight="1">
      <c r="B33" s="42"/>
      <c r="C33" s="38"/>
      <c r="D33" s="38"/>
      <c r="E33" s="38"/>
      <c r="F33" s="38"/>
      <c r="G33" s="38"/>
      <c r="H33" s="48"/>
      <c r="I33" s="48"/>
      <c r="J33" s="48"/>
      <c r="K33" s="48"/>
      <c r="L33" s="48"/>
      <c r="M33" s="48"/>
      <c r="N33" s="38"/>
      <c r="O33" s="38"/>
      <c r="P33" s="39"/>
    </row>
    <row r="34" spans="2:16" ht="13.5" customHeight="1">
      <c r="B34" s="41" t="s">
        <v>50</v>
      </c>
      <c r="C34" s="38"/>
      <c r="D34" s="38"/>
      <c r="E34" s="38"/>
      <c r="F34" s="38"/>
      <c r="G34" s="38"/>
      <c r="H34" s="48"/>
      <c r="I34" s="48"/>
      <c r="J34" s="48"/>
      <c r="K34" s="48"/>
      <c r="L34" s="48"/>
      <c r="M34" s="48"/>
      <c r="N34" s="38"/>
      <c r="O34" s="38"/>
      <c r="P34" s="39"/>
    </row>
    <row r="35" spans="2:16" ht="13.5" customHeight="1">
      <c r="B35" s="41"/>
      <c r="C35" s="38"/>
      <c r="D35" s="38" t="s">
        <v>107</v>
      </c>
      <c r="E35" s="38"/>
      <c r="F35" s="38"/>
      <c r="G35" s="38"/>
      <c r="H35" s="48"/>
      <c r="I35" s="48"/>
      <c r="J35" s="48"/>
      <c r="K35" s="48"/>
      <c r="L35" s="48"/>
      <c r="M35" s="48"/>
      <c r="N35" s="38"/>
      <c r="O35" s="170" t="s">
        <v>51</v>
      </c>
      <c r="P35" s="162"/>
    </row>
    <row r="36" spans="2:16" ht="13.5" customHeight="1">
      <c r="B36" s="41"/>
      <c r="C36" s="38"/>
      <c r="D36" s="38"/>
      <c r="E36" s="38"/>
      <c r="F36" s="38"/>
      <c r="G36" s="38"/>
      <c r="H36" s="48"/>
      <c r="I36" s="48"/>
      <c r="J36" s="48"/>
      <c r="K36" s="48"/>
      <c r="L36" s="48"/>
      <c r="M36" s="48"/>
      <c r="N36" s="38"/>
      <c r="O36" s="171"/>
      <c r="P36" s="172"/>
    </row>
    <row r="37" spans="2:16" ht="13.5" customHeight="1">
      <c r="B37" s="37"/>
      <c r="C37" s="38"/>
      <c r="D37" s="38"/>
      <c r="E37" s="38"/>
      <c r="F37" s="38"/>
      <c r="G37" s="38"/>
      <c r="H37" s="48"/>
      <c r="I37" s="48"/>
      <c r="J37" s="48"/>
      <c r="K37" s="48"/>
      <c r="L37" s="48"/>
      <c r="M37" s="48"/>
      <c r="N37" s="38"/>
      <c r="O37" s="161" t="s">
        <v>46</v>
      </c>
      <c r="P37" s="162"/>
    </row>
    <row r="38" spans="2:16" ht="13.5" customHeight="1" thickBot="1">
      <c r="B38" s="44"/>
      <c r="C38" s="45"/>
      <c r="D38" s="45"/>
      <c r="E38" s="45"/>
      <c r="F38" s="45"/>
      <c r="G38" s="46" t="s">
        <v>47</v>
      </c>
      <c r="H38" s="173" t="s">
        <v>48</v>
      </c>
      <c r="I38" s="173"/>
      <c r="J38" s="173"/>
      <c r="K38" s="173"/>
      <c r="L38" s="47"/>
      <c r="M38" s="47"/>
      <c r="N38" s="45"/>
      <c r="O38" s="159"/>
      <c r="P38" s="160"/>
    </row>
    <row r="39" spans="2:16" ht="13.5" customHeight="1">
      <c r="B39" s="41" t="s">
        <v>52</v>
      </c>
      <c r="C39" s="38"/>
      <c r="D39" s="38"/>
      <c r="E39" s="38"/>
      <c r="F39" s="38"/>
      <c r="G39" s="38"/>
      <c r="H39" s="48"/>
      <c r="I39" s="48"/>
      <c r="J39" s="48"/>
      <c r="K39" s="48"/>
      <c r="L39" s="48"/>
      <c r="M39" s="48"/>
      <c r="N39" s="38"/>
      <c r="O39" s="49"/>
      <c r="P39" s="50"/>
    </row>
    <row r="40" spans="2:16" ht="13.5" customHeight="1">
      <c r="B40" s="42" t="s">
        <v>53</v>
      </c>
      <c r="C40" s="38"/>
      <c r="D40" s="38"/>
      <c r="E40" s="43" t="s">
        <v>80</v>
      </c>
      <c r="F40" s="38"/>
      <c r="G40" s="38"/>
      <c r="H40" s="48"/>
      <c r="I40" s="48"/>
      <c r="J40" s="48"/>
      <c r="K40" s="48"/>
      <c r="L40" s="48"/>
      <c r="M40" s="48"/>
      <c r="N40" s="38"/>
      <c r="O40" s="49"/>
      <c r="P40" s="50"/>
    </row>
    <row r="41" spans="2:16" ht="13.5" customHeight="1">
      <c r="B41" s="37" t="s">
        <v>108</v>
      </c>
      <c r="C41" s="38"/>
      <c r="D41" s="38"/>
      <c r="E41" s="38"/>
      <c r="F41" s="38"/>
      <c r="G41" s="38"/>
      <c r="H41" s="48"/>
      <c r="I41" s="48"/>
      <c r="J41" s="48"/>
      <c r="K41" s="48"/>
      <c r="L41" s="48"/>
      <c r="M41" s="48"/>
      <c r="N41" s="38"/>
      <c r="O41" s="49"/>
      <c r="P41" s="50"/>
    </row>
    <row r="42" spans="2:16" ht="13.5" customHeight="1">
      <c r="B42" s="37" t="s">
        <v>109</v>
      </c>
      <c r="C42" s="38"/>
      <c r="D42" s="38"/>
      <c r="E42" s="38"/>
      <c r="F42" s="38"/>
      <c r="G42" s="38"/>
      <c r="H42" s="48"/>
      <c r="I42" s="48"/>
      <c r="J42" s="48"/>
      <c r="K42" s="48"/>
      <c r="L42" s="48"/>
      <c r="M42" s="48"/>
      <c r="N42" s="38"/>
      <c r="O42" s="49"/>
      <c r="P42" s="50"/>
    </row>
    <row r="43" spans="2:16" ht="13.5" customHeight="1">
      <c r="B43" s="37" t="s">
        <v>110</v>
      </c>
      <c r="C43" s="38"/>
      <c r="D43" s="38"/>
      <c r="E43" s="38"/>
      <c r="F43" s="38"/>
      <c r="G43" s="38"/>
      <c r="H43" s="48"/>
      <c r="I43" s="48"/>
      <c r="J43" s="48"/>
      <c r="K43" s="48"/>
      <c r="L43" s="48"/>
      <c r="M43" s="48"/>
      <c r="N43" s="38"/>
      <c r="O43" s="49"/>
      <c r="P43" s="50"/>
    </row>
    <row r="44" spans="2:16" ht="13.5" customHeight="1">
      <c r="B44" s="37" t="s">
        <v>111</v>
      </c>
      <c r="C44" s="38"/>
      <c r="D44" s="38"/>
      <c r="E44" s="38"/>
      <c r="F44" s="38"/>
      <c r="G44" s="38"/>
      <c r="H44" s="48"/>
      <c r="I44" s="48"/>
      <c r="J44" s="48"/>
      <c r="K44" s="48"/>
      <c r="L44" s="48"/>
      <c r="M44" s="48"/>
      <c r="N44" s="38"/>
      <c r="O44" s="49"/>
      <c r="P44" s="50"/>
    </row>
    <row r="45" spans="2:16" ht="13.5" customHeight="1">
      <c r="B45" s="37" t="s">
        <v>112</v>
      </c>
      <c r="C45" s="38"/>
      <c r="D45" s="38"/>
      <c r="E45" s="38"/>
      <c r="F45" s="38"/>
      <c r="G45" s="38"/>
      <c r="H45" s="48"/>
      <c r="I45" s="48"/>
      <c r="J45" s="48"/>
      <c r="K45" s="48"/>
      <c r="L45" s="48"/>
      <c r="M45" s="48"/>
      <c r="N45" s="38"/>
      <c r="O45" s="49"/>
      <c r="P45" s="50"/>
    </row>
    <row r="46" spans="2:16" ht="13.5" customHeight="1">
      <c r="B46" s="37" t="s">
        <v>113</v>
      </c>
      <c r="C46" s="38"/>
      <c r="D46" s="38"/>
      <c r="E46" s="38"/>
      <c r="F46" s="38"/>
      <c r="G46" s="38"/>
      <c r="H46" s="48"/>
      <c r="I46" s="48"/>
      <c r="J46" s="48"/>
      <c r="K46" s="48"/>
      <c r="L46" s="48"/>
      <c r="M46" s="48"/>
      <c r="N46" s="38"/>
      <c r="O46" s="49"/>
      <c r="P46" s="50"/>
    </row>
    <row r="47" spans="2:16" ht="13.5" customHeight="1" thickBot="1">
      <c r="B47" s="37" t="s">
        <v>114</v>
      </c>
      <c r="C47" s="38"/>
      <c r="D47" s="38"/>
      <c r="E47" s="38"/>
      <c r="F47" s="38"/>
      <c r="G47" s="38"/>
      <c r="H47" s="48"/>
      <c r="I47" s="48"/>
      <c r="J47" s="48"/>
      <c r="K47" s="48"/>
      <c r="L47" s="48"/>
      <c r="M47" s="48"/>
      <c r="N47" s="38"/>
      <c r="O47" s="49"/>
      <c r="P47" s="50"/>
    </row>
    <row r="48" spans="2:16" ht="13.5" customHeight="1">
      <c r="B48" s="180" t="s">
        <v>54</v>
      </c>
      <c r="C48" s="181"/>
      <c r="D48" s="181"/>
      <c r="E48" s="181"/>
      <c r="F48" s="181"/>
      <c r="G48" s="181"/>
      <c r="H48" s="181"/>
      <c r="I48" s="181"/>
      <c r="J48" s="181"/>
      <c r="K48" s="181"/>
      <c r="L48" s="51"/>
      <c r="M48" s="51"/>
      <c r="N48" s="52"/>
      <c r="O48" s="52"/>
      <c r="P48" s="53"/>
    </row>
    <row r="49" spans="2:16" ht="13.5" customHeight="1">
      <c r="B49" s="42" t="s">
        <v>55</v>
      </c>
      <c r="C49" s="54"/>
      <c r="D49" s="54"/>
      <c r="E49" s="54"/>
      <c r="F49" s="54"/>
      <c r="G49" s="54"/>
      <c r="H49" s="54"/>
      <c r="I49" s="54"/>
      <c r="J49" s="54"/>
      <c r="K49" s="54"/>
      <c r="L49" s="54"/>
      <c r="M49" s="54"/>
      <c r="N49" s="54"/>
      <c r="O49" s="54"/>
      <c r="P49" s="55"/>
    </row>
    <row r="50" spans="2:16" ht="13.5" customHeight="1">
      <c r="B50" s="42" t="s">
        <v>82</v>
      </c>
      <c r="C50" s="54" t="s">
        <v>131</v>
      </c>
      <c r="D50" s="54"/>
      <c r="E50" s="54"/>
      <c r="F50" s="54"/>
      <c r="G50" s="54"/>
      <c r="H50" s="54"/>
      <c r="I50" s="54"/>
      <c r="J50" s="54"/>
      <c r="K50" s="54"/>
      <c r="L50" s="54"/>
      <c r="M50" s="54"/>
      <c r="N50" s="54"/>
      <c r="O50" s="54"/>
      <c r="P50" s="55"/>
    </row>
    <row r="51" spans="2:16" ht="13.5" customHeight="1">
      <c r="B51" s="42" t="s">
        <v>83</v>
      </c>
      <c r="C51" s="54" t="s">
        <v>130</v>
      </c>
      <c r="D51" s="54"/>
      <c r="E51" s="54"/>
      <c r="F51" s="54"/>
      <c r="G51" s="54"/>
      <c r="H51" s="54"/>
      <c r="I51" s="54"/>
      <c r="J51" s="54"/>
      <c r="K51" s="54"/>
      <c r="L51" s="54"/>
      <c r="M51" s="54"/>
      <c r="N51" s="54"/>
      <c r="O51" s="54"/>
      <c r="P51" s="36"/>
    </row>
    <row r="52" spans="2:16" ht="13.5" customHeight="1">
      <c r="B52" s="42" t="s">
        <v>58</v>
      </c>
      <c r="C52" s="54" t="s">
        <v>128</v>
      </c>
      <c r="D52" s="54"/>
      <c r="E52" s="54"/>
      <c r="F52" s="54"/>
      <c r="G52" s="54"/>
      <c r="H52" s="54"/>
      <c r="I52" s="54"/>
      <c r="J52" s="54"/>
      <c r="K52" s="54"/>
      <c r="L52" s="54"/>
      <c r="M52" s="54"/>
      <c r="N52" s="54"/>
      <c r="O52" s="54"/>
      <c r="P52" s="55"/>
    </row>
    <row r="53" spans="2:16" ht="13.5" customHeight="1">
      <c r="B53" s="42" t="s">
        <v>59</v>
      </c>
      <c r="C53" s="54" t="s">
        <v>129</v>
      </c>
      <c r="D53" s="56"/>
      <c r="E53" s="56"/>
      <c r="F53" s="56"/>
      <c r="G53" s="56"/>
      <c r="H53" s="56"/>
      <c r="I53" s="56"/>
      <c r="J53" s="56"/>
      <c r="K53" s="56"/>
      <c r="L53" s="56"/>
      <c r="M53" s="56"/>
      <c r="N53" s="56"/>
      <c r="O53" s="56"/>
      <c r="P53" s="36"/>
    </row>
    <row r="54" spans="2:16" ht="13.5" customHeight="1">
      <c r="B54" s="42" t="s">
        <v>60</v>
      </c>
      <c r="C54" s="54" t="s">
        <v>132</v>
      </c>
      <c r="D54" s="54"/>
      <c r="E54" s="54"/>
      <c r="F54" s="54"/>
      <c r="G54" s="54"/>
      <c r="H54" s="54"/>
      <c r="I54" s="54"/>
      <c r="J54" s="54"/>
      <c r="K54" s="54"/>
      <c r="L54" s="54"/>
      <c r="M54" s="54"/>
      <c r="N54" s="54"/>
      <c r="O54" s="54"/>
      <c r="P54" s="55"/>
    </row>
    <row r="55" spans="2:16" ht="13.5" customHeight="1">
      <c r="B55" s="37"/>
      <c r="C55" s="54"/>
      <c r="D55" s="54"/>
      <c r="E55" s="54"/>
      <c r="F55" s="54"/>
      <c r="G55" s="54"/>
      <c r="H55" s="54"/>
      <c r="I55" s="54"/>
      <c r="J55" s="54"/>
      <c r="K55" s="54"/>
      <c r="L55" s="54"/>
      <c r="M55" s="54"/>
      <c r="N55" s="54"/>
      <c r="O55" s="54"/>
      <c r="P55" s="55"/>
    </row>
    <row r="56" spans="2:16" ht="13.5" customHeight="1">
      <c r="B56" s="42" t="s">
        <v>61</v>
      </c>
      <c r="C56" s="54" t="s">
        <v>126</v>
      </c>
      <c r="D56" s="54"/>
      <c r="E56" s="54"/>
      <c r="F56" s="54"/>
      <c r="G56" s="54"/>
      <c r="H56" s="54"/>
      <c r="I56" s="54"/>
      <c r="J56" s="54"/>
      <c r="K56" s="54"/>
      <c r="L56" s="54"/>
      <c r="M56" s="54"/>
      <c r="N56" s="54"/>
      <c r="O56" s="54"/>
      <c r="P56" s="55"/>
    </row>
    <row r="57" spans="2:16" ht="13.5" customHeight="1">
      <c r="B57" s="42"/>
      <c r="C57" s="54" t="s">
        <v>127</v>
      </c>
      <c r="D57" s="54"/>
      <c r="E57" s="54"/>
      <c r="F57" s="54"/>
      <c r="G57" s="54"/>
      <c r="H57" s="54"/>
      <c r="I57" s="54"/>
      <c r="J57" s="54"/>
      <c r="K57" s="54"/>
      <c r="L57" s="54"/>
      <c r="M57" s="54"/>
      <c r="N57" s="54"/>
      <c r="O57" s="54"/>
      <c r="P57" s="55"/>
    </row>
    <row r="58" spans="2:16" ht="13.5" customHeight="1">
      <c r="B58" s="42"/>
      <c r="C58" s="54"/>
      <c r="D58" s="54"/>
      <c r="E58" s="54"/>
      <c r="F58" s="54"/>
      <c r="G58" s="54"/>
      <c r="H58" s="54"/>
      <c r="I58" s="54"/>
      <c r="J58" s="54"/>
      <c r="K58" s="54"/>
      <c r="L58" s="54"/>
      <c r="M58" s="54"/>
      <c r="N58" s="54"/>
      <c r="O58" s="54"/>
      <c r="P58" s="55"/>
    </row>
    <row r="59" spans="2:16" ht="13.5" customHeight="1">
      <c r="B59" s="37"/>
      <c r="C59" s="54"/>
      <c r="D59" s="54"/>
      <c r="E59" s="54"/>
      <c r="F59" s="54"/>
      <c r="G59" s="54"/>
      <c r="H59" s="54"/>
      <c r="I59" s="54"/>
      <c r="J59" s="54"/>
      <c r="K59" s="54"/>
      <c r="L59" s="54"/>
      <c r="M59" s="54"/>
      <c r="N59" s="54"/>
      <c r="O59" s="54"/>
      <c r="P59" s="55"/>
    </row>
    <row r="60" spans="2:16" ht="13.5" customHeight="1">
      <c r="B60" s="57"/>
      <c r="C60" s="54"/>
      <c r="D60" s="54"/>
      <c r="E60" s="54"/>
      <c r="F60" s="54"/>
      <c r="G60" s="54"/>
      <c r="H60" s="54"/>
      <c r="I60" s="54"/>
      <c r="J60" s="54"/>
      <c r="K60" s="54"/>
      <c r="L60" s="54"/>
      <c r="M60" s="54"/>
      <c r="N60" s="54"/>
      <c r="O60" s="54"/>
      <c r="P60" s="55"/>
    </row>
    <row r="61" spans="2:16" ht="13.5" customHeight="1">
      <c r="B61" s="57"/>
      <c r="C61" s="54"/>
      <c r="D61" s="54"/>
      <c r="E61" s="54"/>
      <c r="F61" s="54"/>
      <c r="G61" s="54"/>
      <c r="H61" s="58" t="s">
        <v>62</v>
      </c>
      <c r="I61" s="59"/>
      <c r="J61" s="179">
        <v>45590</v>
      </c>
      <c r="K61" s="175"/>
      <c r="L61" s="175"/>
      <c r="M61" s="175"/>
      <c r="N61" s="176"/>
      <c r="O61" s="161" t="s">
        <v>63</v>
      </c>
      <c r="P61" s="162"/>
    </row>
    <row r="62" spans="2:16" ht="13.5" customHeight="1">
      <c r="B62" s="60"/>
      <c r="C62" s="61"/>
      <c r="D62" s="62"/>
      <c r="E62" s="63"/>
      <c r="F62" s="177"/>
      <c r="G62" s="178"/>
      <c r="H62" s="58" t="s">
        <v>47</v>
      </c>
      <c r="I62" s="59"/>
      <c r="J62" s="179">
        <v>45601</v>
      </c>
      <c r="K62" s="175"/>
      <c r="L62" s="175"/>
      <c r="M62" s="175"/>
      <c r="N62" s="176"/>
      <c r="O62" s="171"/>
      <c r="P62" s="172"/>
    </row>
    <row r="63" spans="2:16" ht="13.5" customHeight="1">
      <c r="B63" s="64" t="s">
        <v>64</v>
      </c>
      <c r="C63" s="65"/>
      <c r="D63" s="65"/>
      <c r="E63" s="65"/>
      <c r="F63" s="65"/>
      <c r="G63" s="65"/>
      <c r="H63" s="65"/>
      <c r="I63" s="65"/>
      <c r="J63" s="65"/>
      <c r="K63" s="65"/>
      <c r="L63" s="65"/>
      <c r="M63" s="65"/>
      <c r="N63" s="65"/>
      <c r="O63" s="65"/>
      <c r="P63" s="66"/>
    </row>
    <row r="64" spans="2:16" ht="13.5" customHeight="1">
      <c r="B64" s="42" t="s">
        <v>56</v>
      </c>
      <c r="C64" s="54"/>
      <c r="D64" s="54" t="s">
        <v>117</v>
      </c>
      <c r="E64" s="54"/>
      <c r="F64" s="54"/>
      <c r="G64" s="54"/>
      <c r="H64" s="54"/>
      <c r="I64" s="54"/>
      <c r="J64" s="54"/>
      <c r="K64" s="54"/>
      <c r="L64" s="54"/>
      <c r="M64" s="54"/>
      <c r="N64" s="54"/>
      <c r="O64" s="54"/>
      <c r="P64" s="55"/>
    </row>
    <row r="65" spans="2:16" ht="13.5" customHeight="1">
      <c r="B65" s="42" t="s">
        <v>57</v>
      </c>
      <c r="C65" s="54"/>
      <c r="D65" s="54" t="s">
        <v>118</v>
      </c>
      <c r="E65" s="54"/>
      <c r="F65" s="54"/>
      <c r="G65" s="54"/>
      <c r="H65" s="54"/>
      <c r="I65" s="54"/>
      <c r="J65" s="54"/>
      <c r="K65" s="54"/>
      <c r="L65" s="54"/>
      <c r="M65" s="54"/>
      <c r="N65" s="54"/>
      <c r="O65" s="54"/>
      <c r="P65" s="55"/>
    </row>
    <row r="66" spans="2:16" ht="13.5" customHeight="1">
      <c r="B66" s="42" t="s">
        <v>58</v>
      </c>
      <c r="C66" s="54"/>
      <c r="D66" s="54" t="s">
        <v>119</v>
      </c>
      <c r="E66" s="54"/>
      <c r="F66" s="54"/>
      <c r="G66" s="54"/>
      <c r="H66" s="54"/>
      <c r="I66" s="54"/>
      <c r="J66" s="54"/>
      <c r="K66" s="54"/>
      <c r="L66" s="54"/>
      <c r="M66" s="54"/>
      <c r="N66" s="54"/>
      <c r="O66" s="54"/>
      <c r="P66" s="55"/>
    </row>
    <row r="67" spans="2:16" ht="13.5" customHeight="1">
      <c r="B67" s="42" t="s">
        <v>59</v>
      </c>
      <c r="C67" s="54"/>
      <c r="D67" s="54"/>
      <c r="E67" s="54"/>
      <c r="F67" s="54"/>
      <c r="G67" s="54"/>
      <c r="H67" s="54"/>
      <c r="I67" s="54"/>
      <c r="J67" s="54"/>
      <c r="K67" s="54"/>
      <c r="L67" s="54"/>
      <c r="M67" s="54"/>
      <c r="N67" s="54"/>
      <c r="O67" s="54"/>
      <c r="P67" s="55"/>
    </row>
    <row r="68" spans="2:16" ht="13.5" customHeight="1">
      <c r="B68" s="42" t="s">
        <v>60</v>
      </c>
      <c r="C68" s="54"/>
      <c r="D68" s="54"/>
      <c r="E68" s="54"/>
      <c r="F68" s="54"/>
      <c r="G68" s="54"/>
      <c r="H68" s="54"/>
      <c r="I68" s="54"/>
      <c r="J68" s="54"/>
      <c r="K68" s="54"/>
      <c r="L68" s="54"/>
      <c r="M68" s="54"/>
      <c r="N68" s="54"/>
      <c r="O68" s="54"/>
      <c r="P68" s="55"/>
    </row>
    <row r="69" spans="2:16" ht="13.5" customHeight="1">
      <c r="B69" s="37"/>
      <c r="C69" s="54"/>
      <c r="D69" s="54"/>
      <c r="E69" s="54"/>
      <c r="F69" s="54"/>
      <c r="G69" s="54"/>
      <c r="H69" s="54"/>
      <c r="I69" s="54"/>
      <c r="J69" s="54"/>
      <c r="K69" s="54"/>
      <c r="L69" s="54"/>
      <c r="M69" s="54"/>
      <c r="N69" s="54"/>
      <c r="O69" s="54"/>
      <c r="P69" s="55"/>
    </row>
    <row r="70" spans="2:16" ht="13.5" customHeight="1">
      <c r="B70" s="37" t="s">
        <v>65</v>
      </c>
      <c r="C70" s="54"/>
      <c r="D70" s="54"/>
      <c r="E70" s="54"/>
      <c r="F70" s="54"/>
      <c r="G70" s="54"/>
      <c r="H70" s="54"/>
      <c r="I70" s="54"/>
      <c r="J70" s="54"/>
      <c r="K70" s="54"/>
      <c r="L70" s="54"/>
      <c r="M70" s="54"/>
      <c r="N70" s="54"/>
      <c r="O70" s="54"/>
      <c r="P70" s="55"/>
    </row>
    <row r="71" spans="2:16" ht="13.5" customHeight="1">
      <c r="B71" s="37"/>
      <c r="C71" s="54"/>
      <c r="D71" s="54"/>
      <c r="E71" s="54"/>
      <c r="F71" s="54"/>
      <c r="G71" s="54"/>
      <c r="H71" s="54"/>
      <c r="I71" s="54"/>
      <c r="J71" s="54"/>
      <c r="K71" s="54"/>
      <c r="L71" s="54"/>
      <c r="M71" s="54"/>
      <c r="N71" s="54"/>
      <c r="O71" s="54"/>
      <c r="P71" s="55"/>
    </row>
    <row r="72" spans="2:16" ht="13.5" customHeight="1">
      <c r="B72" s="37" t="s">
        <v>120</v>
      </c>
      <c r="C72" s="54"/>
      <c r="D72" s="54"/>
      <c r="E72" s="54"/>
      <c r="F72" s="54"/>
      <c r="G72" s="54"/>
      <c r="H72" s="54"/>
      <c r="I72" s="54"/>
      <c r="J72" s="54"/>
      <c r="K72" s="54"/>
      <c r="L72" s="54"/>
      <c r="M72" s="54"/>
      <c r="N72" s="54"/>
      <c r="O72" s="54"/>
      <c r="P72" s="55"/>
    </row>
    <row r="73" spans="2:16" ht="13.5" customHeight="1">
      <c r="B73" s="37" t="s">
        <v>122</v>
      </c>
      <c r="C73" s="54"/>
      <c r="D73" s="54"/>
      <c r="E73" s="54"/>
      <c r="F73" s="54"/>
      <c r="G73" s="54"/>
      <c r="H73" s="54"/>
      <c r="I73" s="54"/>
      <c r="J73" s="54"/>
      <c r="K73" s="54"/>
      <c r="L73" s="54"/>
      <c r="M73" s="54"/>
      <c r="N73" s="54"/>
      <c r="O73" s="54"/>
      <c r="P73" s="55"/>
    </row>
    <row r="74" spans="2:16" ht="13.5" customHeight="1">
      <c r="B74" s="37" t="s">
        <v>123</v>
      </c>
      <c r="C74" s="54"/>
      <c r="D74" s="54"/>
      <c r="E74" s="54"/>
      <c r="F74" s="54"/>
      <c r="G74" s="54"/>
      <c r="H74" s="54"/>
      <c r="I74" s="54"/>
      <c r="J74" s="54"/>
      <c r="K74" s="54"/>
      <c r="L74" s="54"/>
      <c r="M74" s="54"/>
      <c r="N74" s="54"/>
      <c r="O74" s="54"/>
      <c r="P74" s="55"/>
    </row>
    <row r="75" spans="2:16" ht="13.5" customHeight="1">
      <c r="B75" s="37"/>
      <c r="C75" s="54"/>
      <c r="D75" s="54"/>
      <c r="E75" s="54"/>
      <c r="F75" s="54"/>
      <c r="G75" s="54"/>
      <c r="H75" s="54"/>
      <c r="I75" s="54"/>
      <c r="J75" s="54"/>
      <c r="K75" s="54"/>
      <c r="L75" s="54"/>
      <c r="M75" s="54"/>
      <c r="N75" s="54"/>
      <c r="O75" s="67"/>
      <c r="P75" s="68"/>
    </row>
    <row r="76" spans="2:16" ht="13.5" customHeight="1" thickBot="1">
      <c r="B76" s="69"/>
      <c r="C76" s="70"/>
      <c r="D76" s="71"/>
      <c r="E76" s="46"/>
      <c r="F76" s="173"/>
      <c r="G76" s="174"/>
      <c r="H76" s="58" t="s">
        <v>62</v>
      </c>
      <c r="I76" s="59"/>
      <c r="J76" s="175" t="s">
        <v>121</v>
      </c>
      <c r="K76" s="175"/>
      <c r="L76" s="175"/>
      <c r="M76" s="175"/>
      <c r="N76" s="176"/>
      <c r="O76" s="161" t="s">
        <v>63</v>
      </c>
      <c r="P76" s="162"/>
    </row>
    <row r="77" spans="2:16" ht="16.5" customHeight="1" thickBot="1">
      <c r="B77" s="166" t="s">
        <v>66</v>
      </c>
      <c r="C77" s="167"/>
      <c r="D77" s="167"/>
      <c r="E77" s="167"/>
      <c r="F77" s="72"/>
      <c r="G77" s="72"/>
      <c r="H77" s="73" t="s">
        <v>47</v>
      </c>
      <c r="I77" s="74"/>
      <c r="J77" s="145" t="s">
        <v>85</v>
      </c>
      <c r="K77" s="145"/>
      <c r="L77" s="145"/>
      <c r="M77" s="145"/>
      <c r="N77" s="146"/>
      <c r="O77" s="168"/>
      <c r="P77" s="169"/>
    </row>
    <row r="78" spans="2:16" ht="13.5" customHeight="1">
      <c r="B78" s="41" t="s">
        <v>67</v>
      </c>
      <c r="C78" s="54"/>
      <c r="D78" s="75"/>
      <c r="E78" s="76"/>
      <c r="F78" s="76"/>
      <c r="G78" s="76"/>
      <c r="H78" s="76"/>
      <c r="I78" s="76"/>
      <c r="J78" s="76"/>
      <c r="K78" s="76"/>
      <c r="L78" s="76"/>
      <c r="M78" s="76"/>
      <c r="N78" s="76"/>
      <c r="O78" s="49"/>
      <c r="P78" s="50"/>
    </row>
    <row r="79" spans="2:16" ht="13.5" customHeight="1">
      <c r="B79" s="57"/>
      <c r="C79" s="54"/>
      <c r="D79" s="75"/>
      <c r="E79" s="76"/>
      <c r="F79" s="76"/>
      <c r="G79" s="76"/>
      <c r="H79" s="76"/>
      <c r="I79" s="76"/>
      <c r="J79" s="76"/>
      <c r="K79" s="76"/>
      <c r="L79" s="76"/>
      <c r="M79" s="76"/>
      <c r="N79" s="76"/>
      <c r="O79" s="49"/>
      <c r="P79" s="50"/>
    </row>
    <row r="80" spans="2:16" ht="13.5" customHeight="1">
      <c r="B80" s="57"/>
      <c r="C80" s="54"/>
      <c r="D80" s="75"/>
      <c r="E80" s="76"/>
      <c r="F80" s="76"/>
      <c r="G80" s="76"/>
      <c r="H80" s="76"/>
      <c r="I80" s="76"/>
      <c r="J80" s="76"/>
      <c r="K80" s="76"/>
      <c r="L80" s="76"/>
      <c r="M80" s="76"/>
      <c r="N80" s="76"/>
      <c r="O80" s="170" t="s">
        <v>51</v>
      </c>
      <c r="P80" s="162"/>
    </row>
    <row r="81" spans="2:16" ht="13.5" customHeight="1">
      <c r="B81" s="57"/>
      <c r="C81" s="54"/>
      <c r="D81" s="75"/>
      <c r="E81" s="76"/>
      <c r="F81" s="76"/>
      <c r="G81" s="76"/>
      <c r="H81" s="76"/>
      <c r="I81" s="76"/>
      <c r="J81" s="76"/>
      <c r="K81" s="76"/>
      <c r="L81" s="76"/>
      <c r="M81" s="76"/>
      <c r="N81" s="76"/>
      <c r="O81" s="171"/>
      <c r="P81" s="172"/>
    </row>
    <row r="82" spans="2:16" ht="13.5" customHeight="1">
      <c r="B82" s="57"/>
      <c r="C82" s="54"/>
      <c r="D82" s="75"/>
      <c r="E82" s="76"/>
      <c r="F82" s="76"/>
      <c r="G82" s="76"/>
      <c r="H82" s="76"/>
      <c r="I82" s="76"/>
      <c r="J82" s="76"/>
      <c r="K82" s="76"/>
      <c r="L82" s="76"/>
      <c r="M82" s="76"/>
      <c r="N82" s="76"/>
      <c r="O82" s="161" t="s">
        <v>46</v>
      </c>
      <c r="P82" s="162"/>
    </row>
    <row r="83" spans="2:16" ht="13.5" customHeight="1" thickBot="1">
      <c r="B83" s="69"/>
      <c r="C83" s="70"/>
      <c r="D83" s="71"/>
      <c r="E83" s="77"/>
      <c r="F83" s="77"/>
      <c r="G83" s="77"/>
      <c r="H83" s="73" t="s">
        <v>68</v>
      </c>
      <c r="I83" s="74"/>
      <c r="J83" s="145" t="s">
        <v>85</v>
      </c>
      <c r="K83" s="145"/>
      <c r="L83" s="145"/>
      <c r="M83" s="145"/>
      <c r="N83" s="146"/>
      <c r="O83" s="159"/>
      <c r="P83" s="160"/>
    </row>
    <row r="84" spans="2:16" ht="13.5" customHeight="1">
      <c r="B84" s="41" t="s">
        <v>69</v>
      </c>
      <c r="C84" s="54"/>
      <c r="D84" s="75"/>
      <c r="E84" s="76"/>
      <c r="F84" s="76"/>
      <c r="G84" s="76"/>
      <c r="H84" s="76"/>
      <c r="I84" s="76"/>
      <c r="J84" s="76"/>
      <c r="K84" s="76"/>
      <c r="L84" s="76"/>
      <c r="M84" s="76"/>
      <c r="N84" s="76"/>
      <c r="O84" s="49"/>
      <c r="P84" s="50"/>
    </row>
    <row r="85" spans="2:16" ht="13.5" customHeight="1">
      <c r="B85" s="78"/>
      <c r="C85" s="54"/>
      <c r="D85" s="75"/>
      <c r="E85" s="76"/>
      <c r="F85" s="76"/>
      <c r="G85" s="76"/>
      <c r="H85" s="76"/>
      <c r="I85" s="76"/>
      <c r="J85" s="76"/>
      <c r="K85" s="76"/>
      <c r="L85" s="76"/>
      <c r="M85" s="76"/>
      <c r="N85" s="76"/>
      <c r="O85" s="49"/>
      <c r="P85" s="50"/>
    </row>
    <row r="86" spans="2:16" ht="13.5" customHeight="1">
      <c r="B86" s="57"/>
      <c r="C86" s="54"/>
      <c r="D86" s="75"/>
      <c r="E86" s="76"/>
      <c r="F86" s="76"/>
      <c r="G86" s="76"/>
      <c r="H86" s="76"/>
      <c r="I86" s="76"/>
      <c r="J86" s="76"/>
      <c r="K86" s="76"/>
      <c r="L86" s="76"/>
      <c r="M86" s="76"/>
      <c r="N86" s="76"/>
      <c r="O86" s="49"/>
      <c r="P86" s="50"/>
    </row>
    <row r="87" spans="2:16" ht="13.5" customHeight="1">
      <c r="B87" s="57"/>
      <c r="C87" s="54"/>
      <c r="D87" s="75"/>
      <c r="E87" s="54"/>
      <c r="F87" s="54"/>
      <c r="G87" s="54"/>
      <c r="H87" s="54"/>
      <c r="I87" s="54"/>
      <c r="J87" s="54"/>
      <c r="K87" s="54"/>
      <c r="L87" s="54"/>
      <c r="M87" s="54"/>
      <c r="N87" s="54"/>
      <c r="O87" s="161" t="s">
        <v>63</v>
      </c>
      <c r="P87" s="162"/>
    </row>
    <row r="88" spans="2:16" ht="13.5" customHeight="1" thickBot="1">
      <c r="B88" s="69"/>
      <c r="C88" s="70"/>
      <c r="D88" s="71"/>
      <c r="E88" s="73" t="s">
        <v>70</v>
      </c>
      <c r="F88" s="145" t="s">
        <v>116</v>
      </c>
      <c r="G88" s="145"/>
      <c r="H88" s="73" t="s">
        <v>47</v>
      </c>
      <c r="I88" s="74"/>
      <c r="J88" s="145" t="s">
        <v>85</v>
      </c>
      <c r="K88" s="145"/>
      <c r="L88" s="145"/>
      <c r="M88" s="145"/>
      <c r="N88" s="146"/>
      <c r="O88" s="159"/>
      <c r="P88" s="160"/>
    </row>
    <row r="89" spans="2:16" ht="13.5" customHeight="1">
      <c r="B89" s="79" t="s">
        <v>71</v>
      </c>
      <c r="C89" s="54"/>
      <c r="D89" s="75" t="s">
        <v>81</v>
      </c>
      <c r="E89" s="76"/>
      <c r="F89" s="76"/>
      <c r="G89" s="76"/>
      <c r="H89" s="76"/>
      <c r="I89" s="76"/>
      <c r="J89" s="76"/>
      <c r="K89" s="76"/>
      <c r="L89" s="76"/>
      <c r="M89" s="76"/>
      <c r="N89" s="76"/>
      <c r="O89" s="49"/>
      <c r="P89" s="50"/>
    </row>
    <row r="90" spans="2:16" ht="13.5" customHeight="1">
      <c r="B90" s="57"/>
      <c r="C90" s="54"/>
      <c r="D90" s="75"/>
      <c r="E90" s="76"/>
      <c r="F90" s="76"/>
      <c r="G90" s="76"/>
      <c r="H90" s="76"/>
      <c r="I90" s="76"/>
      <c r="J90" s="76"/>
      <c r="K90" s="76"/>
      <c r="L90" s="76"/>
      <c r="M90" s="76"/>
      <c r="N90" s="76"/>
      <c r="O90" s="49"/>
      <c r="P90" s="50"/>
    </row>
    <row r="91" spans="2:16" ht="13.5" customHeight="1">
      <c r="B91" s="57"/>
      <c r="C91" s="54"/>
      <c r="D91" s="75"/>
      <c r="E91" s="76"/>
      <c r="F91" s="76"/>
      <c r="G91" s="76"/>
      <c r="H91" s="54"/>
      <c r="I91" s="54"/>
      <c r="J91" s="54"/>
      <c r="K91" s="54"/>
      <c r="L91" s="54"/>
      <c r="M91" s="54"/>
      <c r="N91" s="54"/>
      <c r="O91" s="161" t="s">
        <v>63</v>
      </c>
      <c r="P91" s="162"/>
    </row>
    <row r="92" spans="2:16" ht="16.5" customHeight="1" thickBot="1">
      <c r="B92" s="163" t="s">
        <v>72</v>
      </c>
      <c r="C92" s="164"/>
      <c r="D92" s="164"/>
      <c r="E92" s="164"/>
      <c r="F92" s="165"/>
      <c r="G92" s="34"/>
      <c r="H92" s="73" t="s">
        <v>47</v>
      </c>
      <c r="I92" s="74"/>
      <c r="J92" s="145" t="s">
        <v>48</v>
      </c>
      <c r="K92" s="145"/>
      <c r="L92" s="145"/>
      <c r="M92" s="145"/>
      <c r="N92" s="146"/>
      <c r="O92" s="159"/>
      <c r="P92" s="160"/>
    </row>
    <row r="93" spans="2:16" ht="13.5" customHeight="1">
      <c r="B93" s="147" t="s">
        <v>73</v>
      </c>
      <c r="C93" s="148"/>
      <c r="D93" s="148"/>
      <c r="E93" s="149"/>
      <c r="F93" s="149"/>
      <c r="G93" s="149"/>
      <c r="H93" s="149"/>
      <c r="I93" s="149"/>
      <c r="J93" s="149"/>
      <c r="K93" s="149"/>
      <c r="L93" s="149"/>
      <c r="M93" s="149"/>
      <c r="N93" s="149"/>
      <c r="O93" s="149"/>
      <c r="P93" s="150"/>
    </row>
    <row r="94" spans="2:16" ht="13.5" customHeight="1">
      <c r="B94" s="151"/>
      <c r="C94" s="152"/>
      <c r="D94" s="152"/>
      <c r="E94" s="152"/>
      <c r="F94" s="152"/>
      <c r="G94" s="152"/>
      <c r="H94" s="152"/>
      <c r="I94" s="152"/>
      <c r="J94" s="152"/>
      <c r="K94" s="152"/>
      <c r="L94" s="152"/>
      <c r="M94" s="152"/>
      <c r="N94" s="153"/>
      <c r="O94" s="154" t="s">
        <v>74</v>
      </c>
      <c r="P94" s="155"/>
    </row>
    <row r="95" spans="2:16" ht="13.5" customHeight="1">
      <c r="B95" s="156"/>
      <c r="C95" s="149"/>
      <c r="D95" s="149"/>
      <c r="E95" s="149"/>
      <c r="F95" s="149"/>
      <c r="G95" s="157"/>
      <c r="H95" s="157"/>
      <c r="I95" s="157"/>
      <c r="J95" s="157"/>
      <c r="K95" s="157"/>
      <c r="L95" s="157"/>
      <c r="M95" s="157"/>
      <c r="N95" s="158"/>
      <c r="O95" s="80"/>
      <c r="P95" s="30"/>
    </row>
    <row r="96" spans="2:16" ht="16.5" customHeight="1" thickBot="1">
      <c r="B96" s="139"/>
      <c r="C96" s="140"/>
      <c r="D96" s="140"/>
      <c r="E96" s="140"/>
      <c r="F96" s="140"/>
      <c r="G96" s="141" t="s">
        <v>75</v>
      </c>
      <c r="H96" s="142"/>
      <c r="I96" s="143"/>
      <c r="J96" s="143"/>
      <c r="K96" s="143"/>
      <c r="L96" s="143"/>
      <c r="M96" s="143"/>
      <c r="N96" s="144"/>
      <c r="O96" s="81"/>
      <c r="P96" s="82"/>
    </row>
    <row r="97" spans="13:13" ht="17.100000000000001" customHeight="1">
      <c r="M97" s="23" t="s">
        <v>76</v>
      </c>
    </row>
    <row r="98" spans="13:13" ht="17.100000000000001" customHeight="1"/>
    <row r="99" spans="13:13" ht="17.100000000000001" customHeight="1"/>
    <row r="100" spans="13:13" ht="17.100000000000001" customHeight="1"/>
    <row r="101" spans="13:13" ht="17.100000000000001" customHeight="1"/>
    <row r="102" spans="13:13" ht="17.100000000000001" customHeight="1"/>
    <row r="103" spans="13:13" ht="17.100000000000001" customHeight="1"/>
    <row r="104" spans="13:13" ht="17.100000000000001" customHeight="1"/>
    <row r="105" spans="13:13" ht="17.100000000000001" customHeight="1"/>
    <row r="106" spans="13:13" ht="17.100000000000001" customHeight="1"/>
    <row r="107" spans="13:13" ht="17.100000000000001" customHeight="1"/>
    <row r="108" spans="13:13" ht="17.100000000000001" customHeight="1"/>
    <row r="109" spans="13:13" ht="17.100000000000001" customHeight="1"/>
    <row r="110" spans="13:13" ht="17.100000000000001" customHeight="1"/>
    <row r="111" spans="13:13" ht="17.100000000000001" customHeight="1"/>
    <row r="112" spans="13:13" ht="17.100000000000001" customHeight="1"/>
    <row r="113" ht="17.100000000000001" customHeight="1"/>
    <row r="114" ht="17.100000000000001" customHeight="1"/>
    <row r="115" ht="17.100000000000001" customHeight="1"/>
  </sheetData>
  <mergeCells count="73">
    <mergeCell ref="C2:G3"/>
    <mergeCell ref="K2:P2"/>
    <mergeCell ref="B4:B5"/>
    <mergeCell ref="C4:G5"/>
    <mergeCell ref="H4:J4"/>
    <mergeCell ref="K4:P4"/>
    <mergeCell ref="H5:J5"/>
    <mergeCell ref="K5:P5"/>
    <mergeCell ref="I6:J6"/>
    <mergeCell ref="K6:P7"/>
    <mergeCell ref="I7:J7"/>
    <mergeCell ref="B10:H10"/>
    <mergeCell ref="J10:P10"/>
    <mergeCell ref="L9:M9"/>
    <mergeCell ref="N8:P9"/>
    <mergeCell ref="B8:B9"/>
    <mergeCell ref="C8:E9"/>
    <mergeCell ref="F8:F9"/>
    <mergeCell ref="G8:H9"/>
    <mergeCell ref="I8:K9"/>
    <mergeCell ref="C6:G7"/>
    <mergeCell ref="H6:H7"/>
    <mergeCell ref="B11:P11"/>
    <mergeCell ref="O25:P25"/>
    <mergeCell ref="B15:O15"/>
    <mergeCell ref="B16:O16"/>
    <mergeCell ref="B18:O18"/>
    <mergeCell ref="B22:N22"/>
    <mergeCell ref="B14:O14"/>
    <mergeCell ref="B12:P12"/>
    <mergeCell ref="B13:P13"/>
    <mergeCell ref="O37:P37"/>
    <mergeCell ref="H38:K38"/>
    <mergeCell ref="O38:P38"/>
    <mergeCell ref="B48:K48"/>
    <mergeCell ref="J61:N61"/>
    <mergeCell ref="O61:P61"/>
    <mergeCell ref="O26:P26"/>
    <mergeCell ref="O87:P87"/>
    <mergeCell ref="F76:G76"/>
    <mergeCell ref="J76:N76"/>
    <mergeCell ref="O76:P76"/>
    <mergeCell ref="O82:P82"/>
    <mergeCell ref="J83:N83"/>
    <mergeCell ref="O83:P83"/>
    <mergeCell ref="F62:G62"/>
    <mergeCell ref="J62:N62"/>
    <mergeCell ref="O62:P62"/>
    <mergeCell ref="O27:P27"/>
    <mergeCell ref="H28:K28"/>
    <mergeCell ref="O28:P28"/>
    <mergeCell ref="O35:P35"/>
    <mergeCell ref="O36:P36"/>
    <mergeCell ref="B77:E77"/>
    <mergeCell ref="J77:N77"/>
    <mergeCell ref="O77:P77"/>
    <mergeCell ref="O80:P80"/>
    <mergeCell ref="O81:P81"/>
    <mergeCell ref="B96:F96"/>
    <mergeCell ref="G96:H96"/>
    <mergeCell ref="I96:N96"/>
    <mergeCell ref="F88:G88"/>
    <mergeCell ref="J88:N88"/>
    <mergeCell ref="B93:D93"/>
    <mergeCell ref="E93:P93"/>
    <mergeCell ref="B94:N94"/>
    <mergeCell ref="O94:P94"/>
    <mergeCell ref="B95:N95"/>
    <mergeCell ref="O88:P88"/>
    <mergeCell ref="O91:P91"/>
    <mergeCell ref="B92:F92"/>
    <mergeCell ref="J92:N92"/>
    <mergeCell ref="O92:P92"/>
  </mergeCells>
  <phoneticPr fontId="1"/>
  <pageMargins left="0.86614173228346458" right="0.19685039370078741" top="0.78740157480314965" bottom="0.39370078740157483" header="0.51181102362204722" footer="0.51181102362204722"/>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工程内不適合管理票</vt:lpstr>
      <vt:lpstr>是正・予防処置管理票</vt:lpstr>
      <vt:lpstr>是正・予防処置管理票!Print_Area</vt:lpstr>
    </vt:vector>
  </TitlesOfParts>
  <Company>3</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 User</dc:creator>
  <cp:lastModifiedBy>mCad21</cp:lastModifiedBy>
  <cp:lastPrinted>2024-12-02T04:05:14Z</cp:lastPrinted>
  <dcterms:created xsi:type="dcterms:W3CDTF">2007-07-20T02:54:52Z</dcterms:created>
  <dcterms:modified xsi:type="dcterms:W3CDTF">2024-12-02T04:43:09Z</dcterms:modified>
</cp:coreProperties>
</file>