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33" r:id="rId2"/>
    <sheet name="Page3" sheetId="34" r:id="rId3"/>
    <sheet name="Page4" sheetId="35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35" l="1"/>
  <c r="BG5" i="35"/>
  <c r="AX5" i="35"/>
  <c r="AO5" i="35"/>
  <c r="AF5" i="35"/>
  <c r="W5" i="35"/>
  <c r="N5" i="35"/>
  <c r="E5" i="35"/>
  <c r="BP5" i="34"/>
  <c r="BG5" i="34"/>
  <c r="AX5" i="34"/>
  <c r="AO5" i="34"/>
  <c r="AF5" i="34"/>
  <c r="W5" i="34"/>
  <c r="N5" i="34"/>
  <c r="E5" i="34"/>
  <c r="BP5" i="33"/>
  <c r="BG5" i="33"/>
  <c r="AX5" i="33"/>
  <c r="AO5" i="33"/>
  <c r="AF5" i="33"/>
  <c r="W5" i="33"/>
  <c r="N5" i="33"/>
  <c r="E5" i="33"/>
  <c r="BP5" i="14"/>
  <c r="BG5" i="14"/>
  <c r="AX5" i="14"/>
  <c r="AO5" i="14"/>
  <c r="AF5" i="14"/>
  <c r="W5" i="14"/>
  <c r="N5" i="14"/>
  <c r="E5" i="14"/>
  <c r="BU39" i="35" l="1"/>
  <c r="BL39" i="35"/>
  <c r="BC39" i="35"/>
  <c r="AT39" i="35"/>
  <c r="AK39" i="35"/>
  <c r="AB39" i="35"/>
  <c r="S39" i="35"/>
  <c r="J39" i="35"/>
  <c r="BU38" i="35"/>
  <c r="BL38" i="35"/>
  <c r="BC38" i="35"/>
  <c r="AT38" i="35"/>
  <c r="AK38" i="35"/>
  <c r="AB38" i="35"/>
  <c r="S38" i="35"/>
  <c r="J38" i="35"/>
  <c r="BU37" i="35"/>
  <c r="BL37" i="35"/>
  <c r="BC37" i="35"/>
  <c r="AT37" i="35"/>
  <c r="AK37" i="35"/>
  <c r="AB37" i="35"/>
  <c r="S37" i="35"/>
  <c r="J37" i="35"/>
  <c r="BU36" i="35"/>
  <c r="BL36" i="35"/>
  <c r="BC36" i="35"/>
  <c r="AT36" i="35"/>
  <c r="AK36" i="35"/>
  <c r="AB36" i="35"/>
  <c r="S36" i="35"/>
  <c r="J36" i="35"/>
  <c r="BU35" i="35"/>
  <c r="BL35" i="35"/>
  <c r="BC35" i="35"/>
  <c r="AT35" i="35"/>
  <c r="AK35" i="35"/>
  <c r="AB35" i="35"/>
  <c r="S35" i="35"/>
  <c r="J35" i="35"/>
  <c r="BU34" i="35"/>
  <c r="BL34" i="35"/>
  <c r="BC34" i="35"/>
  <c r="AT34" i="35"/>
  <c r="AK34" i="35"/>
  <c r="AB34" i="35"/>
  <c r="S34" i="35"/>
  <c r="J34" i="35"/>
  <c r="BU33" i="35"/>
  <c r="BL33" i="35"/>
  <c r="BC33" i="35"/>
  <c r="AT33" i="35"/>
  <c r="AK33" i="35"/>
  <c r="AB33" i="35"/>
  <c r="S33" i="35"/>
  <c r="J33" i="35"/>
  <c r="BU32" i="35"/>
  <c r="BL32" i="35"/>
  <c r="BC32" i="35"/>
  <c r="AT32" i="35"/>
  <c r="AK32" i="35"/>
  <c r="AB32" i="35"/>
  <c r="S32" i="35"/>
  <c r="J32" i="35"/>
  <c r="BU31" i="35"/>
  <c r="BL31" i="35"/>
  <c r="BC31" i="35"/>
  <c r="AT31" i="35"/>
  <c r="AK31" i="35"/>
  <c r="AB31" i="35"/>
  <c r="S31" i="35"/>
  <c r="J31" i="35"/>
  <c r="BU30" i="35"/>
  <c r="BL30" i="35"/>
  <c r="BC30" i="35"/>
  <c r="AT30" i="35"/>
  <c r="AK30" i="35"/>
  <c r="AB30" i="35"/>
  <c r="S30" i="35"/>
  <c r="J30" i="35"/>
  <c r="BU29" i="35"/>
  <c r="BL29" i="35"/>
  <c r="BC29" i="35"/>
  <c r="AT29" i="35"/>
  <c r="AK29" i="35"/>
  <c r="AB29" i="35"/>
  <c r="S29" i="35"/>
  <c r="J29" i="35"/>
  <c r="BU28" i="35"/>
  <c r="BL28" i="35"/>
  <c r="BC28" i="35"/>
  <c r="AT28" i="35"/>
  <c r="AK28" i="35"/>
  <c r="AB28" i="35"/>
  <c r="S28" i="35"/>
  <c r="J28" i="35"/>
  <c r="BU27" i="35"/>
  <c r="BL27" i="35"/>
  <c r="BC27" i="35"/>
  <c r="AT27" i="35"/>
  <c r="AK27" i="35"/>
  <c r="AB27" i="35"/>
  <c r="S27" i="35"/>
  <c r="J27" i="35"/>
  <c r="BU26" i="35"/>
  <c r="BL26" i="35"/>
  <c r="BC26" i="35"/>
  <c r="AT26" i="35"/>
  <c r="AK26" i="35"/>
  <c r="AB26" i="35"/>
  <c r="S26" i="35"/>
  <c r="J26" i="35"/>
  <c r="BU25" i="35"/>
  <c r="BL25" i="35"/>
  <c r="BC25" i="35"/>
  <c r="AT25" i="35"/>
  <c r="AK25" i="35"/>
  <c r="AB25" i="35"/>
  <c r="S25" i="35"/>
  <c r="J25" i="35"/>
  <c r="BU24" i="35"/>
  <c r="BL24" i="35"/>
  <c r="BC24" i="35"/>
  <c r="AT24" i="35"/>
  <c r="AK24" i="35"/>
  <c r="AB24" i="35"/>
  <c r="S24" i="35"/>
  <c r="J24" i="35"/>
  <c r="BU23" i="35"/>
  <c r="BL23" i="35"/>
  <c r="BC23" i="35"/>
  <c r="AT23" i="35"/>
  <c r="AK23" i="35"/>
  <c r="AB23" i="35"/>
  <c r="S23" i="35"/>
  <c r="J23" i="35"/>
  <c r="BU22" i="35"/>
  <c r="BL22" i="35"/>
  <c r="BC22" i="35"/>
  <c r="AT22" i="35"/>
  <c r="AK22" i="35"/>
  <c r="AB22" i="35"/>
  <c r="S22" i="35"/>
  <c r="J22" i="35"/>
  <c r="BU21" i="35"/>
  <c r="BL21" i="35"/>
  <c r="BC21" i="35"/>
  <c r="AT21" i="35"/>
  <c r="AK21" i="35"/>
  <c r="AB21" i="35"/>
  <c r="S21" i="35"/>
  <c r="J21" i="35"/>
  <c r="BU20" i="35"/>
  <c r="BL20" i="35"/>
  <c r="BC20" i="35"/>
  <c r="AT20" i="35"/>
  <c r="AK20" i="35"/>
  <c r="AB20" i="35"/>
  <c r="S20" i="35"/>
  <c r="J20" i="35"/>
  <c r="BU19" i="35"/>
  <c r="BL19" i="35"/>
  <c r="BC19" i="35"/>
  <c r="AT19" i="35"/>
  <c r="AK19" i="35"/>
  <c r="AB19" i="35"/>
  <c r="S19" i="35"/>
  <c r="J19" i="35"/>
  <c r="BU18" i="35"/>
  <c r="BL18" i="35"/>
  <c r="BC18" i="35"/>
  <c r="AT18" i="35"/>
  <c r="AK18" i="35"/>
  <c r="AB18" i="35"/>
  <c r="S18" i="35"/>
  <c r="J18" i="35"/>
  <c r="BU17" i="35"/>
  <c r="BL17" i="35"/>
  <c r="BC17" i="35"/>
  <c r="AT17" i="35"/>
  <c r="AK17" i="35"/>
  <c r="AB17" i="35"/>
  <c r="S17" i="35"/>
  <c r="J17" i="35"/>
  <c r="BU16" i="35"/>
  <c r="BL16" i="35"/>
  <c r="BC16" i="35"/>
  <c r="AT16" i="35"/>
  <c r="AK16" i="35"/>
  <c r="AB16" i="35"/>
  <c r="S16" i="35"/>
  <c r="J16" i="35"/>
  <c r="BU15" i="35"/>
  <c r="BL15" i="35"/>
  <c r="BC15" i="35"/>
  <c r="AT15" i="35"/>
  <c r="AK15" i="35"/>
  <c r="AB15" i="35"/>
  <c r="S15" i="35"/>
  <c r="J15" i="35"/>
  <c r="BU14" i="35"/>
  <c r="BL14" i="35"/>
  <c r="BC14" i="35"/>
  <c r="AT14" i="35"/>
  <c r="AK14" i="35"/>
  <c r="AB14" i="35"/>
  <c r="S14" i="35"/>
  <c r="J14" i="35"/>
  <c r="BU13" i="35"/>
  <c r="BL13" i="35"/>
  <c r="BC13" i="35"/>
  <c r="AT13" i="35"/>
  <c r="AK13" i="35"/>
  <c r="AB13" i="35"/>
  <c r="S13" i="35"/>
  <c r="J13" i="35"/>
  <c r="BU12" i="35"/>
  <c r="BL12" i="35"/>
  <c r="BC12" i="35"/>
  <c r="AT12" i="35"/>
  <c r="AK12" i="35"/>
  <c r="AB12" i="35"/>
  <c r="S12" i="35"/>
  <c r="J12" i="35"/>
  <c r="BU11" i="35"/>
  <c r="BL11" i="35"/>
  <c r="BC11" i="35"/>
  <c r="AT11" i="35"/>
  <c r="AK11" i="35"/>
  <c r="AB11" i="35"/>
  <c r="S11" i="35"/>
  <c r="J11" i="35"/>
  <c r="BU10" i="35"/>
  <c r="BP41" i="35" s="1"/>
  <c r="BL10" i="35"/>
  <c r="BG41" i="35" s="1"/>
  <c r="BC10" i="35"/>
  <c r="AX41" i="35" s="1"/>
  <c r="AT10" i="35"/>
  <c r="AO41" i="35" s="1"/>
  <c r="AK10" i="35"/>
  <c r="AF41" i="35" s="1"/>
  <c r="AB10" i="35"/>
  <c r="W41" i="35" s="1"/>
  <c r="S10" i="35"/>
  <c r="J10" i="35"/>
  <c r="E41" i="35" s="1"/>
  <c r="BV7" i="35"/>
  <c r="BM7" i="35"/>
  <c r="BD7" i="35"/>
  <c r="AU7" i="35"/>
  <c r="AO42" i="35" s="1"/>
  <c r="AL7" i="35"/>
  <c r="AF42" i="35" s="1"/>
  <c r="AC7" i="35"/>
  <c r="T7" i="35"/>
  <c r="K7" i="35"/>
  <c r="BV6" i="35"/>
  <c r="BP42" i="35" s="1"/>
  <c r="BR6" i="35"/>
  <c r="BM6" i="35"/>
  <c r="BI6" i="35"/>
  <c r="BD6" i="35"/>
  <c r="AX42" i="35" s="1"/>
  <c r="AZ6" i="35"/>
  <c r="AQ6" i="35"/>
  <c r="AL6" i="35"/>
  <c r="AH6" i="35"/>
  <c r="AC6" i="35"/>
  <c r="Y6" i="35"/>
  <c r="T6" i="35"/>
  <c r="P6" i="35"/>
  <c r="K6" i="35"/>
  <c r="E42" i="35" s="1"/>
  <c r="G6" i="35"/>
  <c r="BU39" i="34"/>
  <c r="BL39" i="34"/>
  <c r="BC39" i="34"/>
  <c r="AT39" i="34"/>
  <c r="AK39" i="34"/>
  <c r="AB39" i="34"/>
  <c r="S39" i="34"/>
  <c r="J39" i="34"/>
  <c r="BU38" i="34"/>
  <c r="BL38" i="34"/>
  <c r="BC38" i="34"/>
  <c r="AT38" i="34"/>
  <c r="AK38" i="34"/>
  <c r="AB38" i="34"/>
  <c r="S38" i="34"/>
  <c r="J38" i="34"/>
  <c r="BU37" i="34"/>
  <c r="BL37" i="34"/>
  <c r="BC37" i="34"/>
  <c r="AT37" i="34"/>
  <c r="AK37" i="34"/>
  <c r="AB37" i="34"/>
  <c r="S37" i="34"/>
  <c r="J37" i="34"/>
  <c r="BU36" i="34"/>
  <c r="BL36" i="34"/>
  <c r="BC36" i="34"/>
  <c r="AT36" i="34"/>
  <c r="AK36" i="34"/>
  <c r="AB36" i="34"/>
  <c r="S36" i="34"/>
  <c r="J36" i="34"/>
  <c r="BU35" i="34"/>
  <c r="BL35" i="34"/>
  <c r="BC35" i="34"/>
  <c r="AT35" i="34"/>
  <c r="AK35" i="34"/>
  <c r="AB35" i="34"/>
  <c r="S35" i="34"/>
  <c r="J35" i="34"/>
  <c r="BU34" i="34"/>
  <c r="BL34" i="34"/>
  <c r="BC34" i="34"/>
  <c r="AT34" i="34"/>
  <c r="AK34" i="34"/>
  <c r="AB34" i="34"/>
  <c r="S34" i="34"/>
  <c r="J34" i="34"/>
  <c r="BU33" i="34"/>
  <c r="BL33" i="34"/>
  <c r="BC33" i="34"/>
  <c r="AT33" i="34"/>
  <c r="AK33" i="34"/>
  <c r="AB33" i="34"/>
  <c r="S33" i="34"/>
  <c r="J33" i="34"/>
  <c r="BU32" i="34"/>
  <c r="BL32" i="34"/>
  <c r="BC32" i="34"/>
  <c r="AT32" i="34"/>
  <c r="AK32" i="34"/>
  <c r="AB32" i="34"/>
  <c r="S32" i="34"/>
  <c r="J32" i="34"/>
  <c r="BU31" i="34"/>
  <c r="BL31" i="34"/>
  <c r="BC31" i="34"/>
  <c r="AT31" i="34"/>
  <c r="AK31" i="34"/>
  <c r="AB31" i="34"/>
  <c r="S31" i="34"/>
  <c r="J31" i="34"/>
  <c r="BU30" i="34"/>
  <c r="BL30" i="34"/>
  <c r="BC30" i="34"/>
  <c r="AT30" i="34"/>
  <c r="AK30" i="34"/>
  <c r="AB30" i="34"/>
  <c r="S30" i="34"/>
  <c r="J30" i="34"/>
  <c r="BU29" i="34"/>
  <c r="BL29" i="34"/>
  <c r="BC29" i="34"/>
  <c r="AT29" i="34"/>
  <c r="AK29" i="34"/>
  <c r="AB29" i="34"/>
  <c r="S29" i="34"/>
  <c r="J29" i="34"/>
  <c r="BU28" i="34"/>
  <c r="BL28" i="34"/>
  <c r="BC28" i="34"/>
  <c r="AT28" i="34"/>
  <c r="AK28" i="34"/>
  <c r="AB28" i="34"/>
  <c r="S28" i="34"/>
  <c r="J28" i="34"/>
  <c r="BU27" i="34"/>
  <c r="BL27" i="34"/>
  <c r="BC27" i="34"/>
  <c r="AT27" i="34"/>
  <c r="AK27" i="34"/>
  <c r="AB27" i="34"/>
  <c r="S27" i="34"/>
  <c r="J27" i="34"/>
  <c r="BU26" i="34"/>
  <c r="BL26" i="34"/>
  <c r="BC26" i="34"/>
  <c r="AT26" i="34"/>
  <c r="AK26" i="34"/>
  <c r="AB26" i="34"/>
  <c r="S26" i="34"/>
  <c r="J26" i="34"/>
  <c r="BU25" i="34"/>
  <c r="BL25" i="34"/>
  <c r="BC25" i="34"/>
  <c r="AT25" i="34"/>
  <c r="AK25" i="34"/>
  <c r="AB25" i="34"/>
  <c r="S25" i="34"/>
  <c r="J25" i="34"/>
  <c r="BU24" i="34"/>
  <c r="BL24" i="34"/>
  <c r="BC24" i="34"/>
  <c r="AT24" i="34"/>
  <c r="AK24" i="34"/>
  <c r="AB24" i="34"/>
  <c r="S24" i="34"/>
  <c r="J24" i="34"/>
  <c r="BU23" i="34"/>
  <c r="BL23" i="34"/>
  <c r="BC23" i="34"/>
  <c r="AT23" i="34"/>
  <c r="AK23" i="34"/>
  <c r="AB23" i="34"/>
  <c r="S23" i="34"/>
  <c r="J23" i="34"/>
  <c r="BU22" i="34"/>
  <c r="BL22" i="34"/>
  <c r="BC22" i="34"/>
  <c r="AT22" i="34"/>
  <c r="AK22" i="34"/>
  <c r="AB22" i="34"/>
  <c r="S22" i="34"/>
  <c r="J22" i="34"/>
  <c r="BU21" i="34"/>
  <c r="BL21" i="34"/>
  <c r="BC21" i="34"/>
  <c r="AT21" i="34"/>
  <c r="AK21" i="34"/>
  <c r="AB21" i="34"/>
  <c r="S21" i="34"/>
  <c r="J21" i="34"/>
  <c r="BU20" i="34"/>
  <c r="BL20" i="34"/>
  <c r="BC20" i="34"/>
  <c r="AT20" i="34"/>
  <c r="AK20" i="34"/>
  <c r="AB20" i="34"/>
  <c r="S20" i="34"/>
  <c r="J20" i="34"/>
  <c r="BU19" i="34"/>
  <c r="BL19" i="34"/>
  <c r="BC19" i="34"/>
  <c r="AT19" i="34"/>
  <c r="AK19" i="34"/>
  <c r="AB19" i="34"/>
  <c r="S19" i="34"/>
  <c r="J19" i="34"/>
  <c r="BU18" i="34"/>
  <c r="BL18" i="34"/>
  <c r="BC18" i="34"/>
  <c r="AT18" i="34"/>
  <c r="AK18" i="34"/>
  <c r="AB18" i="34"/>
  <c r="S18" i="34"/>
  <c r="J18" i="34"/>
  <c r="BU17" i="34"/>
  <c r="BL17" i="34"/>
  <c r="BC17" i="34"/>
  <c r="AT17" i="34"/>
  <c r="AK17" i="34"/>
  <c r="AB17" i="34"/>
  <c r="S17" i="34"/>
  <c r="J17" i="34"/>
  <c r="BU16" i="34"/>
  <c r="BL16" i="34"/>
  <c r="BC16" i="34"/>
  <c r="AT16" i="34"/>
  <c r="AK16" i="34"/>
  <c r="AB16" i="34"/>
  <c r="S16" i="34"/>
  <c r="J16" i="34"/>
  <c r="BU15" i="34"/>
  <c r="BL15" i="34"/>
  <c r="BC15" i="34"/>
  <c r="AT15" i="34"/>
  <c r="AK15" i="34"/>
  <c r="AB15" i="34"/>
  <c r="S15" i="34"/>
  <c r="J15" i="34"/>
  <c r="BU14" i="34"/>
  <c r="BL14" i="34"/>
  <c r="BC14" i="34"/>
  <c r="AT14" i="34"/>
  <c r="AK14" i="34"/>
  <c r="AB14" i="34"/>
  <c r="S14" i="34"/>
  <c r="J14" i="34"/>
  <c r="BU13" i="34"/>
  <c r="BL13" i="34"/>
  <c r="BC13" i="34"/>
  <c r="AT13" i="34"/>
  <c r="AK13" i="34"/>
  <c r="AB13" i="34"/>
  <c r="S13" i="34"/>
  <c r="J13" i="34"/>
  <c r="BU12" i="34"/>
  <c r="BL12" i="34"/>
  <c r="BC12" i="34"/>
  <c r="AT12" i="34"/>
  <c r="AK12" i="34"/>
  <c r="AB12" i="34"/>
  <c r="S12" i="34"/>
  <c r="J12" i="34"/>
  <c r="BU11" i="34"/>
  <c r="BL11" i="34"/>
  <c r="BC11" i="34"/>
  <c r="AT11" i="34"/>
  <c r="AK11" i="34"/>
  <c r="AB11" i="34"/>
  <c r="S11" i="34"/>
  <c r="J11" i="34"/>
  <c r="BU10" i="34"/>
  <c r="BP41" i="34" s="1"/>
  <c r="BL10" i="34"/>
  <c r="BG41" i="34" s="1"/>
  <c r="BC10" i="34"/>
  <c r="AX41" i="34" s="1"/>
  <c r="AT10" i="34"/>
  <c r="AO41" i="34" s="1"/>
  <c r="AK10" i="34"/>
  <c r="AF41" i="34" s="1"/>
  <c r="AB10" i="34"/>
  <c r="S10" i="34"/>
  <c r="N40" i="34" s="1"/>
  <c r="J10" i="34"/>
  <c r="E41" i="34" s="1"/>
  <c r="BV7" i="34"/>
  <c r="BM7" i="34"/>
  <c r="BD7" i="34"/>
  <c r="AX42" i="34" s="1"/>
  <c r="AU7" i="34"/>
  <c r="AO42" i="34" s="1"/>
  <c r="AL7" i="34"/>
  <c r="AC7" i="34"/>
  <c r="T7" i="34"/>
  <c r="K7" i="34"/>
  <c r="BV6" i="34"/>
  <c r="BR6" i="34"/>
  <c r="BM6" i="34"/>
  <c r="BI6" i="34"/>
  <c r="BD6" i="34"/>
  <c r="AZ6" i="34"/>
  <c r="AQ6" i="34"/>
  <c r="AL6" i="34"/>
  <c r="AH6" i="34"/>
  <c r="AC6" i="34"/>
  <c r="Y6" i="34"/>
  <c r="T6" i="34"/>
  <c r="P6" i="34"/>
  <c r="K6" i="34"/>
  <c r="G6" i="34"/>
  <c r="BU39" i="33"/>
  <c r="BL39" i="33"/>
  <c r="BC39" i="33"/>
  <c r="AT39" i="33"/>
  <c r="AK39" i="33"/>
  <c r="AB39" i="33"/>
  <c r="S39" i="33"/>
  <c r="J39" i="33"/>
  <c r="BU38" i="33"/>
  <c r="BL38" i="33"/>
  <c r="BC38" i="33"/>
  <c r="AT38" i="33"/>
  <c r="AK38" i="33"/>
  <c r="AB38" i="33"/>
  <c r="S38" i="33"/>
  <c r="J38" i="33"/>
  <c r="BU37" i="33"/>
  <c r="BL37" i="33"/>
  <c r="BC37" i="33"/>
  <c r="AT37" i="33"/>
  <c r="AK37" i="33"/>
  <c r="AB37" i="33"/>
  <c r="S37" i="33"/>
  <c r="J37" i="33"/>
  <c r="BU36" i="33"/>
  <c r="BL36" i="33"/>
  <c r="BC36" i="33"/>
  <c r="AT36" i="33"/>
  <c r="AK36" i="33"/>
  <c r="AB36" i="33"/>
  <c r="S36" i="33"/>
  <c r="J36" i="33"/>
  <c r="BU35" i="33"/>
  <c r="BL35" i="33"/>
  <c r="BC35" i="33"/>
  <c r="AT35" i="33"/>
  <c r="AK35" i="33"/>
  <c r="AB35" i="33"/>
  <c r="S35" i="33"/>
  <c r="J35" i="33"/>
  <c r="BU34" i="33"/>
  <c r="BL34" i="33"/>
  <c r="BC34" i="33"/>
  <c r="AT34" i="33"/>
  <c r="AK34" i="33"/>
  <c r="AB34" i="33"/>
  <c r="S34" i="33"/>
  <c r="J34" i="33"/>
  <c r="BU33" i="33"/>
  <c r="BL33" i="33"/>
  <c r="BC33" i="33"/>
  <c r="AT33" i="33"/>
  <c r="AK33" i="33"/>
  <c r="AB33" i="33"/>
  <c r="S33" i="33"/>
  <c r="J33" i="33"/>
  <c r="BU32" i="33"/>
  <c r="BL32" i="33"/>
  <c r="BC32" i="33"/>
  <c r="AT32" i="33"/>
  <c r="AK32" i="33"/>
  <c r="AB32" i="33"/>
  <c r="S32" i="33"/>
  <c r="J32" i="33"/>
  <c r="BU31" i="33"/>
  <c r="BL31" i="33"/>
  <c r="BC31" i="33"/>
  <c r="AT31" i="33"/>
  <c r="AK31" i="33"/>
  <c r="AB31" i="33"/>
  <c r="S31" i="33"/>
  <c r="J31" i="33"/>
  <c r="BU30" i="33"/>
  <c r="BL30" i="33"/>
  <c r="BC30" i="33"/>
  <c r="AT30" i="33"/>
  <c r="AK30" i="33"/>
  <c r="AB30" i="33"/>
  <c r="S30" i="33"/>
  <c r="J30" i="33"/>
  <c r="BU29" i="33"/>
  <c r="BL29" i="33"/>
  <c r="BC29" i="33"/>
  <c r="AT29" i="33"/>
  <c r="AK29" i="33"/>
  <c r="AB29" i="33"/>
  <c r="S29" i="33"/>
  <c r="J29" i="33"/>
  <c r="BU28" i="33"/>
  <c r="BL28" i="33"/>
  <c r="BC28" i="33"/>
  <c r="AT28" i="33"/>
  <c r="AK28" i="33"/>
  <c r="AB28" i="33"/>
  <c r="S28" i="33"/>
  <c r="J28" i="33"/>
  <c r="BU27" i="33"/>
  <c r="BL27" i="33"/>
  <c r="BC27" i="33"/>
  <c r="AT27" i="33"/>
  <c r="AK27" i="33"/>
  <c r="AB27" i="33"/>
  <c r="S27" i="33"/>
  <c r="J27" i="33"/>
  <c r="BU26" i="33"/>
  <c r="BL26" i="33"/>
  <c r="BC26" i="33"/>
  <c r="AT26" i="33"/>
  <c r="AK26" i="33"/>
  <c r="AB26" i="33"/>
  <c r="S26" i="33"/>
  <c r="J26" i="33"/>
  <c r="BU25" i="33"/>
  <c r="BL25" i="33"/>
  <c r="BC25" i="33"/>
  <c r="AT25" i="33"/>
  <c r="AK25" i="33"/>
  <c r="AB25" i="33"/>
  <c r="S25" i="33"/>
  <c r="J25" i="33"/>
  <c r="BU24" i="33"/>
  <c r="BL24" i="33"/>
  <c r="BC24" i="33"/>
  <c r="AT24" i="33"/>
  <c r="AK24" i="33"/>
  <c r="AB24" i="33"/>
  <c r="S24" i="33"/>
  <c r="J24" i="33"/>
  <c r="BU23" i="33"/>
  <c r="BL23" i="33"/>
  <c r="BC23" i="33"/>
  <c r="AT23" i="33"/>
  <c r="AK23" i="33"/>
  <c r="AB23" i="33"/>
  <c r="S23" i="33"/>
  <c r="J23" i="33"/>
  <c r="BU22" i="33"/>
  <c r="BL22" i="33"/>
  <c r="BC22" i="33"/>
  <c r="AT22" i="33"/>
  <c r="AK22" i="33"/>
  <c r="AB22" i="33"/>
  <c r="S22" i="33"/>
  <c r="J22" i="33"/>
  <c r="BU21" i="33"/>
  <c r="BL21" i="33"/>
  <c r="BC21" i="33"/>
  <c r="AT21" i="33"/>
  <c r="AK21" i="33"/>
  <c r="AB21" i="33"/>
  <c r="S21" i="33"/>
  <c r="J21" i="33"/>
  <c r="BU20" i="33"/>
  <c r="BL20" i="33"/>
  <c r="BC20" i="33"/>
  <c r="AT20" i="33"/>
  <c r="AK20" i="33"/>
  <c r="AB20" i="33"/>
  <c r="S20" i="33"/>
  <c r="J20" i="33"/>
  <c r="BU19" i="33"/>
  <c r="BL19" i="33"/>
  <c r="BC19" i="33"/>
  <c r="AT19" i="33"/>
  <c r="AK19" i="33"/>
  <c r="AB19" i="33"/>
  <c r="S19" i="33"/>
  <c r="J19" i="33"/>
  <c r="BU18" i="33"/>
  <c r="BL18" i="33"/>
  <c r="BC18" i="33"/>
  <c r="AT18" i="33"/>
  <c r="AK18" i="33"/>
  <c r="AB18" i="33"/>
  <c r="S18" i="33"/>
  <c r="J18" i="33"/>
  <c r="BU17" i="33"/>
  <c r="BL17" i="33"/>
  <c r="BC17" i="33"/>
  <c r="AT17" i="33"/>
  <c r="AK17" i="33"/>
  <c r="AB17" i="33"/>
  <c r="S17" i="33"/>
  <c r="J17" i="33"/>
  <c r="BU16" i="33"/>
  <c r="BL16" i="33"/>
  <c r="BC16" i="33"/>
  <c r="AT16" i="33"/>
  <c r="AK16" i="33"/>
  <c r="AB16" i="33"/>
  <c r="S16" i="33"/>
  <c r="J16" i="33"/>
  <c r="BU15" i="33"/>
  <c r="BL15" i="33"/>
  <c r="BC15" i="33"/>
  <c r="AT15" i="33"/>
  <c r="AK15" i="33"/>
  <c r="AB15" i="33"/>
  <c r="S15" i="33"/>
  <c r="J15" i="33"/>
  <c r="BU14" i="33"/>
  <c r="BL14" i="33"/>
  <c r="BC14" i="33"/>
  <c r="AT14" i="33"/>
  <c r="AK14" i="33"/>
  <c r="AB14" i="33"/>
  <c r="S14" i="33"/>
  <c r="J14" i="33"/>
  <c r="BU13" i="33"/>
  <c r="BL13" i="33"/>
  <c r="BC13" i="33"/>
  <c r="AT13" i="33"/>
  <c r="AK13" i="33"/>
  <c r="AB13" i="33"/>
  <c r="S13" i="33"/>
  <c r="J13" i="33"/>
  <c r="BU12" i="33"/>
  <c r="BL12" i="33"/>
  <c r="BC12" i="33"/>
  <c r="AT12" i="33"/>
  <c r="AK12" i="33"/>
  <c r="AB12" i="33"/>
  <c r="S12" i="33"/>
  <c r="J12" i="33"/>
  <c r="BU11" i="33"/>
  <c r="BL11" i="33"/>
  <c r="BC11" i="33"/>
  <c r="AT11" i="33"/>
  <c r="AK11" i="33"/>
  <c r="AB11" i="33"/>
  <c r="S11" i="33"/>
  <c r="J11" i="33"/>
  <c r="BU10" i="33"/>
  <c r="BP41" i="33" s="1"/>
  <c r="BL10" i="33"/>
  <c r="BG41" i="33" s="1"/>
  <c r="BC10" i="33"/>
  <c r="AX41" i="33" s="1"/>
  <c r="AT10" i="33"/>
  <c r="AO41" i="33" s="1"/>
  <c r="AK10" i="33"/>
  <c r="AF41" i="33" s="1"/>
  <c r="AB10" i="33"/>
  <c r="W41" i="33" s="1"/>
  <c r="S10" i="33"/>
  <c r="N41" i="33" s="1"/>
  <c r="J10" i="33"/>
  <c r="BV7" i="33"/>
  <c r="BM7" i="33"/>
  <c r="BG42" i="33" s="1"/>
  <c r="BD7" i="33"/>
  <c r="AU7" i="33"/>
  <c r="AO42" i="33" s="1"/>
  <c r="AL7" i="33"/>
  <c r="AC7" i="33"/>
  <c r="T7" i="33"/>
  <c r="K7" i="33"/>
  <c r="BV6" i="33"/>
  <c r="BP42" i="33" s="1"/>
  <c r="BR6" i="33"/>
  <c r="BM6" i="33"/>
  <c r="BI6" i="33"/>
  <c r="BD6" i="33"/>
  <c r="AX42" i="33" s="1"/>
  <c r="AZ6" i="33"/>
  <c r="AQ6" i="33"/>
  <c r="AL6" i="33"/>
  <c r="AH6" i="33"/>
  <c r="AC6" i="33"/>
  <c r="W42" i="33" s="1"/>
  <c r="Y6" i="33"/>
  <c r="T6" i="33"/>
  <c r="P6" i="33"/>
  <c r="K6" i="33"/>
  <c r="G6" i="33"/>
  <c r="N41" i="35" l="1"/>
  <c r="N42" i="35" s="1"/>
  <c r="N43" i="34"/>
  <c r="N44" i="34" s="1"/>
  <c r="N41" i="34"/>
  <c r="N42" i="34" s="1"/>
  <c r="E42" i="34"/>
  <c r="W41" i="34"/>
  <c r="W42" i="34" s="1"/>
  <c r="E40" i="33"/>
  <c r="BP43" i="35"/>
  <c r="BP44" i="35" s="1"/>
  <c r="E40" i="35"/>
  <c r="E43" i="35" s="1"/>
  <c r="E44" i="35" s="1"/>
  <c r="N40" i="35"/>
  <c r="W40" i="35"/>
  <c r="W43" i="35" s="1"/>
  <c r="W44" i="35" s="1"/>
  <c r="W42" i="35"/>
  <c r="AF40" i="35"/>
  <c r="AF43" i="35" s="1"/>
  <c r="AF44" i="35" s="1"/>
  <c r="AO40" i="35"/>
  <c r="AO43" i="35" s="1"/>
  <c r="AO44" i="35" s="1"/>
  <c r="AX40" i="35"/>
  <c r="AX43" i="35" s="1"/>
  <c r="AX44" i="35" s="1"/>
  <c r="BG40" i="35"/>
  <c r="BG43" i="35" s="1"/>
  <c r="BG44" i="35" s="1"/>
  <c r="BG42" i="35"/>
  <c r="BP40" i="35"/>
  <c r="BG42" i="34"/>
  <c r="AF42" i="34"/>
  <c r="W40" i="34"/>
  <c r="W43" i="34" s="1"/>
  <c r="W44" i="34" s="1"/>
  <c r="E40" i="34"/>
  <c r="E43" i="34" s="1"/>
  <c r="E44" i="34" s="1"/>
  <c r="AF40" i="34"/>
  <c r="AF43" i="34" s="1"/>
  <c r="AF44" i="34" s="1"/>
  <c r="AO40" i="34"/>
  <c r="AO43" i="34" s="1"/>
  <c r="AO44" i="34" s="1"/>
  <c r="AX40" i="34"/>
  <c r="AX43" i="34" s="1"/>
  <c r="AX44" i="34" s="1"/>
  <c r="BG40" i="34"/>
  <c r="BG43" i="34" s="1"/>
  <c r="BG44" i="34" s="1"/>
  <c r="BP40" i="34"/>
  <c r="BP43" i="34" s="1"/>
  <c r="BP44" i="34" s="1"/>
  <c r="BP42" i="34"/>
  <c r="AF42" i="33"/>
  <c r="N42" i="33"/>
  <c r="BG43" i="33"/>
  <c r="BG44" i="33" s="1"/>
  <c r="N40" i="33"/>
  <c r="N43" i="33" s="1"/>
  <c r="N44" i="33" s="1"/>
  <c r="W40" i="33"/>
  <c r="W43" i="33" s="1"/>
  <c r="W44" i="33" s="1"/>
  <c r="AF40" i="33"/>
  <c r="AF43" i="33" s="1"/>
  <c r="AF44" i="33" s="1"/>
  <c r="E41" i="33"/>
  <c r="E42" i="33" s="1"/>
  <c r="AO40" i="33"/>
  <c r="AO43" i="33" s="1"/>
  <c r="AO44" i="33" s="1"/>
  <c r="AX40" i="33"/>
  <c r="AX43" i="33" s="1"/>
  <c r="AX44" i="33" s="1"/>
  <c r="BG40" i="33"/>
  <c r="BP40" i="33"/>
  <c r="BP43" i="33" s="1"/>
  <c r="BP44" i="33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N43" i="35" l="1"/>
  <c r="N44" i="35" s="1"/>
  <c r="E43" i="33"/>
  <c r="E44" i="33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<sst xmlns="http://schemas.openxmlformats.org/spreadsheetml/2006/main" count="224" uniqueCount="32">
  <si>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</si>
  <si>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</si>
  <si>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</si>
  <si>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</si>
  <si>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</si>
  <si>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</si>
  <si>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</si>
  <si>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</si>
  <si>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</si>
  <si>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</si>
  <si>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</si>
  <si>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</si>
  <si>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</si>
  <si>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</si>
  <si>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</si>
  <si>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</si>
  <si>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</si>
  <si>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</si>
  <si>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</si>
  <si>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</si>
  <si>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</si>
  <si>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</si>
  <si>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</si>
  <si>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</si>
  <si>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</si>
  <si>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</si>
  <si>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</si>
  <si>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</si>
  <si>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</si>
  <si>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</si>
  <si>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</si>
  <si>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NU1295-P12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</si>
</sst>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72</xdr:col>
      <xdr:colOff>74839</xdr:colOff>
      <xdr:row>94</xdr:row>
      <xdr:rowOff>126818</xdr:rowOff>
    </xdr:to>
    <xdr:pic>
      <xdr:nvPicPr>
        <xdr:cNvPr id="60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" y="10624457"/>
          <a:ext cx="9686925" cy="77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72</xdr:col>
      <xdr:colOff>74839</xdr:colOff>
      <xdr:row>94</xdr:row>
      <xdr:rowOff>126818</xdr:rowOff>
    </xdr:to>
    <xdr:pic>
      <xdr:nvPicPr>
        <xdr:cNvPr id="58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" y="10736580"/>
          <a:ext cx="9394099" cy="7853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72</xdr:col>
      <xdr:colOff>74839</xdr:colOff>
      <xdr:row>94</xdr:row>
      <xdr:rowOff>126818</xdr:rowOff>
    </xdr:to>
    <xdr:pic>
      <xdr:nvPicPr>
        <xdr:cNvPr id="58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" y="10736580"/>
          <a:ext cx="9394099" cy="7853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72</xdr:col>
      <xdr:colOff>74839</xdr:colOff>
      <xdr:row>94</xdr:row>
      <xdr:rowOff>126818</xdr:rowOff>
    </xdr:to>
    <xdr:pic>
      <xdr:nvPicPr>
        <xdr:cNvPr id="58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" y="10736580"/>
          <a:ext cx="9394099" cy="7853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DB5" sqref="DB5:DI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1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44384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5</v>
      </c>
      <c r="F5" s="107"/>
      <c r="G5" s="107"/>
      <c r="H5" s="107"/>
      <c r="I5" s="107"/>
      <c r="J5" s="107"/>
      <c r="K5" s="107"/>
      <c r="L5" s="107"/>
      <c r="M5" s="55"/>
      <c r="N5" s="108">
        <f>CE5</f>
        <v>20</v>
      </c>
      <c r="O5" s="107"/>
      <c r="P5" s="107"/>
      <c r="Q5" s="107"/>
      <c r="R5" s="107"/>
      <c r="S5" s="107"/>
      <c r="T5" s="107"/>
      <c r="U5" s="107"/>
      <c r="V5" s="55"/>
      <c r="W5" s="108">
        <f>CF5</f>
        <v>21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12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1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2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4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6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2">
        <v>5</v>
      </c>
      <c r="CE5" s="213">
        <v>20</v>
      </c>
      <c r="CF5" s="212">
        <v>21</v>
      </c>
      <c r="CG5" s="213">
        <v>12</v>
      </c>
      <c r="CH5" s="212">
        <v>1</v>
      </c>
      <c r="CI5" s="213">
        <v>2</v>
      </c>
      <c r="CJ5" s="212">
        <v>4</v>
      </c>
      <c r="CK5" s="213">
        <v>6</v>
      </c>
      <c r="CL5" s="212">
        <v>8</v>
      </c>
      <c r="CM5" s="213">
        <v>7</v>
      </c>
      <c r="CN5" s="212">
        <v>9</v>
      </c>
      <c r="CO5" s="213">
        <v>10</v>
      </c>
      <c r="CP5" s="212">
        <v>11</v>
      </c>
      <c r="CQ5" s="213">
        <v>16</v>
      </c>
      <c r="CR5" s="212">
        <v>17</v>
      </c>
      <c r="CS5" s="213">
        <v>14</v>
      </c>
      <c r="CT5" s="212">
        <v>15</v>
      </c>
      <c r="CU5" s="213">
        <v>15</v>
      </c>
      <c r="CV5" s="212">
        <v>18</v>
      </c>
      <c r="CW5" s="213">
        <v>20</v>
      </c>
      <c r="CX5" s="212">
        <v>22</v>
      </c>
      <c r="CY5" s="213">
        <v>22</v>
      </c>
      <c r="CZ5" s="212">
        <v>3</v>
      </c>
      <c r="DA5" s="213">
        <v>23</v>
      </c>
      <c r="DB5" s="212">
        <v>23</v>
      </c>
      <c r="DC5" s="213">
        <v>23</v>
      </c>
      <c r="DD5" s="212">
        <v>23</v>
      </c>
      <c r="DE5" s="213">
        <v>23</v>
      </c>
      <c r="DF5" s="212">
        <v>23</v>
      </c>
      <c r="DG5" s="213">
        <v>23</v>
      </c>
      <c r="DH5" s="212">
        <v>23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1.5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1.5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1.5</v>
      </c>
      <c r="Z6" s="82"/>
      <c r="AA6" s="82"/>
      <c r="AB6" s="82"/>
      <c r="AC6" s="61">
        <f>CF8</f>
        <v>0.05</v>
      </c>
      <c r="AD6" s="62"/>
      <c r="AE6" s="142"/>
      <c r="AF6" s="143"/>
      <c r="AG6" s="82"/>
      <c r="AH6" s="81">
        <f>CG7</f>
        <v>3.25</v>
      </c>
      <c r="AI6" s="82"/>
      <c r="AJ6" s="82"/>
      <c r="AK6" s="82"/>
      <c r="AL6" s="61">
        <f>CG8</f>
        <v>0.05</v>
      </c>
      <c r="AM6" s="62"/>
      <c r="AN6" s="142"/>
      <c r="AO6" s="143"/>
      <c r="AP6" s="82"/>
      <c r="AQ6" s="81">
        <f>CH7</f>
        <v>29.9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23.55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6.5190000000000001</v>
      </c>
      <c r="BJ6" s="82"/>
      <c r="BK6" s="82"/>
      <c r="BL6" s="82"/>
      <c r="BM6" s="61">
        <f>CK8</f>
        <v>0.1</v>
      </c>
      <c r="BN6" s="62"/>
      <c r="BO6" s="142"/>
      <c r="BP6" s="77"/>
      <c r="BQ6" s="78"/>
      <c r="BR6" s="81">
        <f>CK7</f>
        <v>6.5190000000000001</v>
      </c>
      <c r="BS6" s="82"/>
      <c r="BT6" s="82"/>
      <c r="BU6" s="82"/>
      <c r="BV6" s="61">
        <f>CK8</f>
        <v>0.1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-0.05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-0.05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-0.1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-0.1</v>
      </c>
      <c r="BW7" s="65"/>
      <c r="BX7" s="66"/>
      <c r="BY7" s="22"/>
      <c r="BZ7" s="22"/>
      <c r="CA7" s="22"/>
      <c r="CB7" s="23"/>
      <c r="CD7" s="45">
        <v>1.5</v>
      </c>
      <c r="CE7" s="45">
        <v>1.5</v>
      </c>
      <c r="CF7" s="45">
        <v>1.5</v>
      </c>
      <c r="CG7" s="45">
        <v>3.25</v>
      </c>
      <c r="CH7" s="45">
        <v>29.9</v>
      </c>
      <c r="CI7" s="45">
        <v>23.55</v>
      </c>
      <c r="CJ7" s="45">
        <v>1.7430000000000001</v>
      </c>
      <c r="CK7" s="45">
        <v>6.5190000000000001</v>
      </c>
      <c r="CL7" s="45">
        <v>12.249000000000001</v>
      </c>
      <c r="CM7" s="45">
        <v>16.899999999999999</v>
      </c>
      <c r="CN7" s="45">
        <v>7</v>
      </c>
      <c r="CO7" s="45">
        <v>15</v>
      </c>
      <c r="CP7" s="45">
        <v>22</v>
      </c>
      <c r="CQ7" s="45">
        <v>19</v>
      </c>
      <c r="CR7" s="45">
        <v>6</v>
      </c>
      <c r="CS7" s="45">
        <v>30.9</v>
      </c>
      <c r="CT7" s="45">
        <v>35</v>
      </c>
      <c r="CU7" s="45">
        <v>35</v>
      </c>
      <c r="CV7" s="45">
        <v>6.5</v>
      </c>
      <c r="CW7" s="45">
        <v>4.5</v>
      </c>
      <c r="CX7" s="45">
        <v>1</v>
      </c>
      <c r="CY7" s="45">
        <v>1</v>
      </c>
      <c r="CZ7" s="45">
        <v>13.5</v>
      </c>
      <c r="DA7" s="45">
        <v>1</v>
      </c>
      <c r="DB7" s="45">
        <v>1</v>
      </c>
      <c r="DC7" s="45">
        <v>1</v>
      </c>
      <c r="DD7" s="45">
        <v>1</v>
      </c>
      <c r="DE7" s="45">
        <v>1</v>
      </c>
      <c r="DF7" s="45">
        <v>1</v>
      </c>
      <c r="DG7" s="45">
        <v>1</v>
      </c>
      <c r="DH7" s="45">
        <v>1</v>
      </c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25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0.1</v>
      </c>
      <c r="CI8" s="45">
        <v>0.1</v>
      </c>
      <c r="CJ8" s="45">
        <v>0.1</v>
      </c>
      <c r="CK8" s="45">
        <v>0.1</v>
      </c>
      <c r="CL8" s="45">
        <v>0.1</v>
      </c>
      <c r="CM8" s="45">
        <v>0.1</v>
      </c>
      <c r="CN8" s="45">
        <v>0.1</v>
      </c>
      <c r="CO8" s="45">
        <v>0.1</v>
      </c>
      <c r="CP8" s="45">
        <v>0.1</v>
      </c>
      <c r="CQ8" s="45">
        <v>0.1</v>
      </c>
      <c r="CR8" s="45">
        <v>0.1</v>
      </c>
      <c r="CS8" s="45">
        <v>0.1</v>
      </c>
      <c r="CT8" s="45">
        <v>0.1</v>
      </c>
      <c r="CU8" s="45">
        <v>0.1</v>
      </c>
      <c r="CV8" s="45">
        <v>0.1</v>
      </c>
      <c r="CW8" s="45">
        <v>0.1</v>
      </c>
      <c r="CX8" s="45">
        <v>0.1</v>
      </c>
      <c r="CY8" s="45">
        <v>0.1</v>
      </c>
      <c r="CZ8" s="45">
        <v>0.1</v>
      </c>
      <c r="DA8" s="45">
        <v>0.1</v>
      </c>
      <c r="DB8" s="45">
        <v>0.1</v>
      </c>
      <c r="DC8" s="45">
        <v>0.1</v>
      </c>
      <c r="DD8" s="45">
        <v>0.1</v>
      </c>
      <c r="DE8" s="45">
        <v>0.1</v>
      </c>
      <c r="DF8" s="45">
        <v>0.1</v>
      </c>
      <c r="DG8" s="45">
        <v>0.1</v>
      </c>
      <c r="DH8" s="45">
        <v>0.1</v>
      </c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-0.1</v>
      </c>
      <c r="CI9" s="45">
        <v>-0.1</v>
      </c>
      <c r="CJ9" s="45">
        <v>-0.1</v>
      </c>
      <c r="CK9" s="45">
        <v>-0.1</v>
      </c>
      <c r="CL9" s="45">
        <v>-0.1</v>
      </c>
      <c r="CM9" s="45">
        <v>-0.1</v>
      </c>
      <c r="CN9" s="45">
        <v>-0.1</v>
      </c>
      <c r="CO9" s="45">
        <v>-0.1</v>
      </c>
      <c r="CP9" s="45">
        <v>-0.1</v>
      </c>
      <c r="CQ9" s="45">
        <v>-0.1</v>
      </c>
      <c r="CR9" s="45">
        <v>-0.1</v>
      </c>
      <c r="CS9" s="45">
        <v>-0.1</v>
      </c>
      <c r="CT9" s="45">
        <v>-0.1</v>
      </c>
      <c r="CU9" s="45">
        <v>-0.1</v>
      </c>
      <c r="CV9" s="45">
        <v>-0.1</v>
      </c>
      <c r="CW9" s="45">
        <v>-0.1</v>
      </c>
      <c r="CX9" s="45">
        <v>-0.1</v>
      </c>
      <c r="CY9" s="45">
        <v>-0.1</v>
      </c>
      <c r="CZ9" s="45">
        <v>-0.1</v>
      </c>
      <c r="DA9" s="45">
        <v>-0.1</v>
      </c>
      <c r="DB9" s="45">
        <v>-0.1</v>
      </c>
      <c r="DC9" s="45">
        <v>-0.1</v>
      </c>
      <c r="DD9" s="45">
        <v>-0.1</v>
      </c>
      <c r="DE9" s="45">
        <v>-0.1</v>
      </c>
      <c r="DF9" s="45">
        <v>-0.1</v>
      </c>
      <c r="DG9" s="45">
        <v>-0.1</v>
      </c>
      <c r="DH9" s="45">
        <v>-0.1</v>
      </c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1.498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1.498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1.498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3.2530000000000001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29.902000000000001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23.550999999999998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1.74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6.5140000000000002</v>
      </c>
      <c r="BV10" s="73"/>
      <c r="BW10" s="73"/>
      <c r="BX10" s="74"/>
      <c r="BY10" s="18"/>
      <c r="BZ10" s="18"/>
      <c r="CA10" s="18"/>
      <c r="CB10" s="19"/>
      <c r="CD10" s="45">
        <v>1.498</v>
      </c>
      <c r="CE10" s="45">
        <v>1.498</v>
      </c>
      <c r="CF10" s="45">
        <v>1.498</v>
      </c>
      <c r="CG10" s="45">
        <v>3.2530000000000001</v>
      </c>
      <c r="CH10" s="45">
        <v>29.902000000000001</v>
      </c>
      <c r="CI10" s="45">
        <v>23.550999999999998</v>
      </c>
      <c r="CJ10" s="45">
        <v>1.74</v>
      </c>
      <c r="CK10" s="45">
        <v>6.5140000000000002</v>
      </c>
      <c r="CL10" s="45">
        <v>12.243</v>
      </c>
      <c r="CM10" s="45">
        <v>16.89</v>
      </c>
      <c r="CN10" s="45">
        <v>6.9939999999999998</v>
      </c>
      <c r="CO10" s="45">
        <v>14.989000000000001</v>
      </c>
      <c r="CP10" s="45">
        <v>21.99</v>
      </c>
      <c r="CQ10" s="45">
        <v>18.994</v>
      </c>
      <c r="CR10" s="45">
        <v>5.9950000000000001</v>
      </c>
      <c r="CS10" s="45">
        <v>30.893000000000001</v>
      </c>
      <c r="CT10" s="45">
        <v>34.991999999999997</v>
      </c>
      <c r="CU10" s="45">
        <v>34.996000000000002</v>
      </c>
      <c r="CV10" s="45">
        <v>6.4960000000000004</v>
      </c>
      <c r="CW10" s="45">
        <v>4.492</v>
      </c>
      <c r="CX10" s="45">
        <v>0.96799999999999997</v>
      </c>
      <c r="CY10" s="45">
        <v>0.97</v>
      </c>
      <c r="CZ10" s="45">
        <v>13.493</v>
      </c>
      <c r="DA10" s="45">
        <v>0.98</v>
      </c>
      <c r="DB10" s="45">
        <v>0.94899999999999995</v>
      </c>
      <c r="DC10" s="45">
        <v>1.014</v>
      </c>
      <c r="DD10" s="45">
        <v>0.998</v>
      </c>
      <c r="DE10" s="45">
        <v>1</v>
      </c>
      <c r="DF10" s="45">
        <v>1.01</v>
      </c>
      <c r="DG10" s="45">
        <v>1.006</v>
      </c>
      <c r="DH10" s="45">
        <v>0.995</v>
      </c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1.4970000000000001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1.4990000000000001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1.4970000000000001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3.2530000000000001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29.9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23.547999999999998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1.74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6.5170000000000003</v>
      </c>
      <c r="BV11" s="75"/>
      <c r="BW11" s="75"/>
      <c r="BX11" s="76"/>
      <c r="BY11" s="18"/>
      <c r="BZ11" s="18"/>
      <c r="CA11" s="18"/>
      <c r="CB11" s="19"/>
      <c r="CD11" s="45">
        <v>1.4970000000000001</v>
      </c>
      <c r="CE11" s="45">
        <v>1.4990000000000001</v>
      </c>
      <c r="CF11" s="45">
        <v>1.4970000000000001</v>
      </c>
      <c r="CG11" s="45">
        <v>3.2530000000000001</v>
      </c>
      <c r="CH11" s="45">
        <v>29.9</v>
      </c>
      <c r="CI11" s="45">
        <v>23.547999999999998</v>
      </c>
      <c r="CJ11" s="45">
        <v>1.74</v>
      </c>
      <c r="CK11" s="45">
        <v>6.5170000000000003</v>
      </c>
      <c r="CL11" s="45">
        <v>12.244999999999999</v>
      </c>
      <c r="CM11" s="45">
        <v>16.890999999999998</v>
      </c>
      <c r="CN11" s="45">
        <v>6.9930000000000003</v>
      </c>
      <c r="CO11" s="45">
        <v>14.99</v>
      </c>
      <c r="CP11" s="45">
        <v>21.992000000000001</v>
      </c>
      <c r="CQ11" s="45">
        <v>18.995000000000001</v>
      </c>
      <c r="CR11" s="45">
        <v>5.9960000000000004</v>
      </c>
      <c r="CS11" s="45">
        <v>30.896000000000001</v>
      </c>
      <c r="CT11" s="45">
        <v>34.993000000000002</v>
      </c>
      <c r="CU11" s="45">
        <v>34.997999999999998</v>
      </c>
      <c r="CV11" s="45">
        <v>6.4980000000000002</v>
      </c>
      <c r="CW11" s="45">
        <v>4.4969999999999999</v>
      </c>
      <c r="CX11" s="45">
        <v>0.98199999999999998</v>
      </c>
      <c r="CY11" s="45">
        <v>0.98099999999999998</v>
      </c>
      <c r="CZ11" s="45">
        <v>13.497</v>
      </c>
      <c r="DA11" s="45">
        <v>0.98499999999999999</v>
      </c>
      <c r="DB11" s="45">
        <v>1.0409999999999999</v>
      </c>
      <c r="DC11" s="45">
        <v>1.016</v>
      </c>
      <c r="DD11" s="45">
        <v>1.01</v>
      </c>
      <c r="DE11" s="45">
        <v>1.006</v>
      </c>
      <c r="DF11" s="45">
        <v>1.0049999999999999</v>
      </c>
      <c r="DG11" s="45">
        <v>1.0049999999999999</v>
      </c>
      <c r="DH11" s="45">
        <v>1.0449999999999999</v>
      </c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1.498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1.498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1.4970000000000001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3.2519999999999998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29.899000000000001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23.547999999999998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1.74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6.516</v>
      </c>
      <c r="BV12" s="75"/>
      <c r="BW12" s="75"/>
      <c r="BX12" s="76"/>
      <c r="BY12" s="18"/>
      <c r="BZ12" s="18"/>
      <c r="CA12" s="18"/>
      <c r="CB12" s="19"/>
      <c r="CD12" s="45">
        <v>1.498</v>
      </c>
      <c r="CE12" s="45">
        <v>1.498</v>
      </c>
      <c r="CF12" s="45">
        <v>1.4970000000000001</v>
      </c>
      <c r="CG12" s="45">
        <v>3.2519999999999998</v>
      </c>
      <c r="CH12" s="45">
        <v>29.899000000000001</v>
      </c>
      <c r="CI12" s="45">
        <v>23.547999999999998</v>
      </c>
      <c r="CJ12" s="45">
        <v>1.74</v>
      </c>
      <c r="CK12" s="45">
        <v>6.516</v>
      </c>
      <c r="CL12" s="45">
        <v>12.243</v>
      </c>
      <c r="CM12" s="45">
        <v>16.890999999999998</v>
      </c>
      <c r="CN12" s="45">
        <v>6.9950000000000001</v>
      </c>
      <c r="CO12" s="45">
        <v>14.99</v>
      </c>
      <c r="CP12" s="45">
        <v>21.991</v>
      </c>
      <c r="CQ12" s="45">
        <v>18.994</v>
      </c>
      <c r="CR12" s="45">
        <v>5.9939999999999998</v>
      </c>
      <c r="CS12" s="45">
        <v>30.893000000000001</v>
      </c>
      <c r="CT12" s="45">
        <v>34.991</v>
      </c>
      <c r="CU12" s="45">
        <v>34.994</v>
      </c>
      <c r="CV12" s="45">
        <v>6.5019999999999998</v>
      </c>
      <c r="CW12" s="45">
        <v>4.4939999999999998</v>
      </c>
      <c r="CX12" s="45">
        <v>0.98299999999999998</v>
      </c>
      <c r="CY12" s="45">
        <v>0.98099999999999998</v>
      </c>
      <c r="CZ12" s="45">
        <v>13.494999999999999</v>
      </c>
      <c r="DA12" s="45">
        <v>1.01</v>
      </c>
      <c r="DB12" s="45">
        <v>1.032</v>
      </c>
      <c r="DC12" s="45">
        <v>1.0009999999999999</v>
      </c>
      <c r="DD12" s="45">
        <v>1.0449999999999999</v>
      </c>
      <c r="DE12" s="45">
        <v>1.01</v>
      </c>
      <c r="DF12" s="45">
        <v>1.02</v>
      </c>
      <c r="DG12" s="45">
        <v>1.0169999999999999</v>
      </c>
      <c r="DH12" s="45">
        <v>1.0029999999999999</v>
      </c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1.4970000000000001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1.498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1.4970000000000001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3.2530000000000001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29.9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23.548999999999999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1.74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6.5149999999999997</v>
      </c>
      <c r="BV13" s="75"/>
      <c r="BW13" s="75"/>
      <c r="BX13" s="76"/>
      <c r="BY13" s="18"/>
      <c r="BZ13" s="18"/>
      <c r="CA13" s="18"/>
      <c r="CB13" s="19"/>
      <c r="CD13" s="45">
        <v>1.4970000000000001</v>
      </c>
      <c r="CE13" s="45">
        <v>1.498</v>
      </c>
      <c r="CF13" s="45">
        <v>1.4970000000000001</v>
      </c>
      <c r="CG13" s="45">
        <v>3.2530000000000001</v>
      </c>
      <c r="CH13" s="45">
        <v>29.9</v>
      </c>
      <c r="CI13" s="45">
        <v>23.548999999999999</v>
      </c>
      <c r="CJ13" s="45">
        <v>1.74</v>
      </c>
      <c r="CK13" s="45">
        <v>6.5149999999999997</v>
      </c>
      <c r="CL13" s="45">
        <v>12.243</v>
      </c>
      <c r="CM13" s="45">
        <v>16.89</v>
      </c>
      <c r="CN13" s="45">
        <v>6.9930000000000003</v>
      </c>
      <c r="CO13" s="45">
        <v>14.99</v>
      </c>
      <c r="CP13" s="45">
        <v>21.991</v>
      </c>
      <c r="CQ13" s="45">
        <v>18.994</v>
      </c>
      <c r="CR13" s="45">
        <v>5.992</v>
      </c>
      <c r="CS13" s="45">
        <v>30.893999999999998</v>
      </c>
      <c r="CT13" s="45">
        <v>34.991999999999997</v>
      </c>
      <c r="CU13" s="45">
        <v>34.994999999999997</v>
      </c>
      <c r="CV13" s="45">
        <v>6.5039999999999996</v>
      </c>
      <c r="CW13" s="45">
        <v>4.4950000000000001</v>
      </c>
      <c r="CX13" s="45">
        <v>0.98199999999999998</v>
      </c>
      <c r="CY13" s="45">
        <v>0.997</v>
      </c>
      <c r="CZ13" s="45">
        <v>13.496</v>
      </c>
      <c r="DA13" s="45">
        <v>0.99399999999999999</v>
      </c>
      <c r="DB13" s="45">
        <v>0.99399999999999999</v>
      </c>
      <c r="DC13" s="45">
        <v>1.018</v>
      </c>
      <c r="DD13" s="45">
        <v>1.02</v>
      </c>
      <c r="DE13" s="45">
        <v>1.0049999999999999</v>
      </c>
      <c r="DF13" s="45">
        <v>1.0069999999999999</v>
      </c>
      <c r="DG13" s="45">
        <v>1.0129999999999999</v>
      </c>
      <c r="DH13" s="45">
        <v>1.0049999999999999</v>
      </c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1.4970000000000001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1.498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1.4970000000000001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3.2530000000000001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29.9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23.548999999999999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1.7390000000000001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6.5149999999999997</v>
      </c>
      <c r="BV14" s="75"/>
      <c r="BW14" s="75"/>
      <c r="BX14" s="76"/>
      <c r="BY14" s="18"/>
      <c r="BZ14" s="18"/>
      <c r="CA14" s="18"/>
      <c r="CB14" s="19"/>
      <c r="CD14" s="45">
        <v>1.4970000000000001</v>
      </c>
      <c r="CE14" s="45">
        <v>1.498</v>
      </c>
      <c r="CF14" s="45">
        <v>1.4970000000000001</v>
      </c>
      <c r="CG14" s="45">
        <v>3.2530000000000001</v>
      </c>
      <c r="CH14" s="45">
        <v>29.9</v>
      </c>
      <c r="CI14" s="45">
        <v>23.548999999999999</v>
      </c>
      <c r="CJ14" s="45">
        <v>1.7390000000000001</v>
      </c>
      <c r="CK14" s="45">
        <v>6.5149999999999997</v>
      </c>
      <c r="CL14" s="45">
        <v>12.243</v>
      </c>
      <c r="CM14" s="45">
        <v>16.89</v>
      </c>
      <c r="CN14" s="45">
        <v>6.9939999999999998</v>
      </c>
      <c r="CO14" s="45">
        <v>14.99</v>
      </c>
      <c r="CP14" s="45">
        <v>21.991</v>
      </c>
      <c r="CQ14" s="45">
        <v>18.992999999999999</v>
      </c>
      <c r="CR14" s="45">
        <v>6</v>
      </c>
      <c r="CS14" s="45">
        <v>30.893000000000001</v>
      </c>
      <c r="CT14" s="45">
        <v>34.99</v>
      </c>
      <c r="CU14" s="45">
        <v>34.993000000000002</v>
      </c>
      <c r="CV14" s="45">
        <v>6.4960000000000004</v>
      </c>
      <c r="CW14" s="45">
        <v>4.4909999999999997</v>
      </c>
      <c r="CX14" s="45">
        <v>0.98599999999999999</v>
      </c>
      <c r="CY14" s="45">
        <v>0.97</v>
      </c>
      <c r="CZ14" s="45">
        <v>13.493</v>
      </c>
      <c r="DA14" s="45">
        <v>1.012</v>
      </c>
      <c r="DB14" s="45">
        <v>1.0049999999999999</v>
      </c>
      <c r="DC14" s="45">
        <v>1.006</v>
      </c>
      <c r="DD14" s="45">
        <v>1.0049999999999999</v>
      </c>
      <c r="DE14" s="45">
        <v>0.995</v>
      </c>
      <c r="DF14" s="45">
        <v>0.996</v>
      </c>
      <c r="DG14" s="45">
        <v>1.0109999999999999</v>
      </c>
      <c r="DH14" s="45">
        <v>0.99099999999999999</v>
      </c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1.4970000000000001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1.4990000000000001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1.4990000000000001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3.2519999999999998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29.899000000000001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23.548999999999999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1.7390000000000001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6.516</v>
      </c>
      <c r="BV15" s="75"/>
      <c r="BW15" s="75"/>
      <c r="BX15" s="76"/>
      <c r="BY15" s="18"/>
      <c r="BZ15" s="18"/>
      <c r="CA15" s="18"/>
      <c r="CB15" s="19"/>
      <c r="CD15" s="45">
        <v>1.4970000000000001</v>
      </c>
      <c r="CE15" s="45">
        <v>1.4990000000000001</v>
      </c>
      <c r="CF15" s="45">
        <v>1.4990000000000001</v>
      </c>
      <c r="CG15" s="45">
        <v>3.2519999999999998</v>
      </c>
      <c r="CH15" s="45">
        <v>29.899000000000001</v>
      </c>
      <c r="CI15" s="45">
        <v>23.548999999999999</v>
      </c>
      <c r="CJ15" s="45">
        <v>1.7390000000000001</v>
      </c>
      <c r="CK15" s="45">
        <v>6.516</v>
      </c>
      <c r="CL15" s="45">
        <v>12.244</v>
      </c>
      <c r="CM15" s="45">
        <v>16.890999999999998</v>
      </c>
      <c r="CN15" s="45">
        <v>6.9930000000000003</v>
      </c>
      <c r="CO15" s="45">
        <v>14.99</v>
      </c>
      <c r="CP15" s="45">
        <v>21.992000000000001</v>
      </c>
      <c r="CQ15" s="45">
        <v>18.994</v>
      </c>
      <c r="CR15" s="45">
        <v>5.9969999999999999</v>
      </c>
      <c r="CS15" s="45">
        <v>30.895</v>
      </c>
      <c r="CT15" s="45">
        <v>34.991999999999997</v>
      </c>
      <c r="CU15" s="45">
        <v>34.996000000000002</v>
      </c>
      <c r="CV15" s="45">
        <v>6.4980000000000002</v>
      </c>
      <c r="CW15" s="45">
        <v>4.4950000000000001</v>
      </c>
      <c r="CX15" s="45">
        <v>0.97599999999999998</v>
      </c>
      <c r="CY15" s="45">
        <v>0.96899999999999997</v>
      </c>
      <c r="CZ15" s="45">
        <v>13.496</v>
      </c>
      <c r="DA15" s="45">
        <v>0.98799999999999999</v>
      </c>
      <c r="DB15" s="45">
        <v>1.0229999999999999</v>
      </c>
      <c r="DC15" s="45">
        <v>1.014</v>
      </c>
      <c r="DD15" s="45">
        <v>1.0189999999999999</v>
      </c>
      <c r="DE15" s="45">
        <v>0.99299999999999999</v>
      </c>
      <c r="DF15" s="45">
        <v>1.002</v>
      </c>
      <c r="DG15" s="45">
        <v>1.012</v>
      </c>
      <c r="DH15" s="45">
        <v>1.006</v>
      </c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1.4970000000000001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1.4970000000000001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1.498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3.2519999999999998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29.899000000000001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23.547999999999998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1.74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6.5149999999999997</v>
      </c>
      <c r="BV16" s="75"/>
      <c r="BW16" s="75"/>
      <c r="BX16" s="76"/>
      <c r="BY16" s="18"/>
      <c r="BZ16" s="18"/>
      <c r="CA16" s="18"/>
      <c r="CB16" s="19"/>
      <c r="CD16" s="45">
        <v>1.4970000000000001</v>
      </c>
      <c r="CE16" s="45">
        <v>1.4970000000000001</v>
      </c>
      <c r="CF16" s="45">
        <v>1.498</v>
      </c>
      <c r="CG16" s="45">
        <v>3.2519999999999998</v>
      </c>
      <c r="CH16" s="45">
        <v>29.899000000000001</v>
      </c>
      <c r="CI16" s="45">
        <v>23.547999999999998</v>
      </c>
      <c r="CJ16" s="45">
        <v>1.74</v>
      </c>
      <c r="CK16" s="45">
        <v>6.5149999999999997</v>
      </c>
      <c r="CL16" s="45">
        <v>12.243</v>
      </c>
      <c r="CM16" s="45">
        <v>16.888000000000002</v>
      </c>
      <c r="CN16" s="45">
        <v>6.992</v>
      </c>
      <c r="CO16" s="45">
        <v>14.99</v>
      </c>
      <c r="CP16" s="45">
        <v>21.991</v>
      </c>
      <c r="CQ16" s="45">
        <v>18.995000000000001</v>
      </c>
      <c r="CR16" s="45">
        <v>5.9939999999999998</v>
      </c>
      <c r="CS16" s="45">
        <v>30.891999999999999</v>
      </c>
      <c r="CT16" s="45">
        <v>34.99</v>
      </c>
      <c r="CU16" s="45">
        <v>34.994999999999997</v>
      </c>
      <c r="CV16" s="45">
        <v>6.4969999999999999</v>
      </c>
      <c r="CW16" s="45">
        <v>4.4969999999999999</v>
      </c>
      <c r="CX16" s="45">
        <v>0.96099999999999997</v>
      </c>
      <c r="CY16" s="45">
        <v>0.97799999999999998</v>
      </c>
      <c r="CZ16" s="45">
        <v>13.496</v>
      </c>
      <c r="DA16" s="45">
        <v>0.99</v>
      </c>
      <c r="DB16" s="45">
        <v>0.98499999999999999</v>
      </c>
      <c r="DC16" s="45">
        <v>1.02</v>
      </c>
      <c r="DD16" s="45">
        <v>1.0029999999999999</v>
      </c>
      <c r="DE16" s="45">
        <v>1.0089999999999999</v>
      </c>
      <c r="DF16" s="45">
        <v>0.996</v>
      </c>
      <c r="DG16" s="45">
        <v>1.018</v>
      </c>
      <c r="DH16" s="45">
        <v>1.0009999999999999</v>
      </c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1.498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1.4970000000000001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1.4970000000000001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3.2530000000000001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29.901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23.55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1.7410000000000001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6.5140000000000002</v>
      </c>
      <c r="BV17" s="75"/>
      <c r="BW17" s="75"/>
      <c r="BX17" s="76"/>
      <c r="BY17" s="18"/>
      <c r="BZ17" s="18"/>
      <c r="CA17" s="18"/>
      <c r="CB17" s="19"/>
      <c r="CD17" s="45">
        <v>1.498</v>
      </c>
      <c r="CE17" s="45">
        <v>1.4970000000000001</v>
      </c>
      <c r="CF17" s="45">
        <v>1.4970000000000001</v>
      </c>
      <c r="CG17" s="45">
        <v>3.2530000000000001</v>
      </c>
      <c r="CH17" s="45">
        <v>29.901</v>
      </c>
      <c r="CI17" s="45">
        <v>23.55</v>
      </c>
      <c r="CJ17" s="45">
        <v>1.7410000000000001</v>
      </c>
      <c r="CK17" s="45">
        <v>6.5140000000000002</v>
      </c>
      <c r="CL17" s="45">
        <v>12.242000000000001</v>
      </c>
      <c r="CM17" s="45">
        <v>16.888999999999999</v>
      </c>
      <c r="CN17" s="45">
        <v>6.992</v>
      </c>
      <c r="CO17" s="45">
        <v>14.989000000000001</v>
      </c>
      <c r="CP17" s="45">
        <v>21.99</v>
      </c>
      <c r="CQ17" s="45">
        <v>18.995000000000001</v>
      </c>
      <c r="CR17" s="45">
        <v>5.9989999999999997</v>
      </c>
      <c r="CS17" s="45">
        <v>30.896000000000001</v>
      </c>
      <c r="CT17" s="45">
        <v>34.993000000000002</v>
      </c>
      <c r="CU17" s="45">
        <v>34.997999999999998</v>
      </c>
      <c r="CV17" s="45">
        <v>6.4980000000000002</v>
      </c>
      <c r="CW17" s="45">
        <v>4.4960000000000004</v>
      </c>
      <c r="CX17" s="45">
        <v>0.98</v>
      </c>
      <c r="CY17" s="45">
        <v>0.98399999999999999</v>
      </c>
      <c r="CZ17" s="45">
        <v>13.496</v>
      </c>
      <c r="DA17" s="45">
        <v>0.98499999999999999</v>
      </c>
      <c r="DB17" s="45">
        <v>0.98499999999999999</v>
      </c>
      <c r="DC17" s="45">
        <v>1.01</v>
      </c>
      <c r="DD17" s="45">
        <v>1.02</v>
      </c>
      <c r="DE17" s="45">
        <v>1.0289999999999999</v>
      </c>
      <c r="DF17" s="45">
        <v>1.0049999999999999</v>
      </c>
      <c r="DG17" s="45">
        <v>1.0069999999999999</v>
      </c>
      <c r="DH17" s="45">
        <v>1.0029999999999999</v>
      </c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1.4970000000000001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1.498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1.4970000000000001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3.2530000000000001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29.901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23.55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1.7410000000000001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6.5140000000000002</v>
      </c>
      <c r="BV18" s="75"/>
      <c r="BW18" s="75"/>
      <c r="BX18" s="76"/>
      <c r="BY18" s="18"/>
      <c r="BZ18" s="18"/>
      <c r="CA18" s="18"/>
      <c r="CB18" s="19"/>
      <c r="CD18" s="45">
        <v>1.4970000000000001</v>
      </c>
      <c r="CE18" s="45">
        <v>1.498</v>
      </c>
      <c r="CF18" s="45">
        <v>1.4970000000000001</v>
      </c>
      <c r="CG18" s="45">
        <v>3.2530000000000001</v>
      </c>
      <c r="CH18" s="45">
        <v>29.901</v>
      </c>
      <c r="CI18" s="45">
        <v>23.55</v>
      </c>
      <c r="CJ18" s="45">
        <v>1.7410000000000001</v>
      </c>
      <c r="CK18" s="45">
        <v>6.5140000000000002</v>
      </c>
      <c r="CL18" s="45">
        <v>12.243</v>
      </c>
      <c r="CM18" s="45">
        <v>16.888999999999999</v>
      </c>
      <c r="CN18" s="45">
        <v>6.9909999999999997</v>
      </c>
      <c r="CO18" s="45">
        <v>14.99</v>
      </c>
      <c r="CP18" s="45">
        <v>21.991</v>
      </c>
      <c r="CQ18" s="45">
        <v>18.995000000000001</v>
      </c>
      <c r="CR18" s="45">
        <v>5.9950000000000001</v>
      </c>
      <c r="CS18" s="45">
        <v>30.896000000000001</v>
      </c>
      <c r="CT18" s="45">
        <v>34.993000000000002</v>
      </c>
      <c r="CU18" s="45">
        <v>34.994999999999997</v>
      </c>
      <c r="CV18" s="45">
        <v>6.4980000000000002</v>
      </c>
      <c r="CW18" s="45">
        <v>4.4960000000000004</v>
      </c>
      <c r="CX18" s="45">
        <v>0.97199999999999998</v>
      </c>
      <c r="CY18" s="45">
        <v>0.97899999999999998</v>
      </c>
      <c r="CZ18" s="45">
        <v>13.497</v>
      </c>
      <c r="DA18" s="45">
        <v>0.99399999999999999</v>
      </c>
      <c r="DB18" s="45">
        <v>0.99099999999999999</v>
      </c>
      <c r="DC18" s="45">
        <v>1.004</v>
      </c>
      <c r="DD18" s="45">
        <v>0.999</v>
      </c>
      <c r="DE18" s="45">
        <v>1.0149999999999999</v>
      </c>
      <c r="DF18" s="45">
        <v>0.98799999999999999</v>
      </c>
      <c r="DG18" s="45">
        <v>1.0169999999999999</v>
      </c>
      <c r="DH18" s="45">
        <v>1.0129999999999999</v>
      </c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1.4970000000000001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1.498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1.498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3.2519999999999998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29.901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23.55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1.74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6.5149999999999997</v>
      </c>
      <c r="BV19" s="75"/>
      <c r="BW19" s="75"/>
      <c r="BX19" s="76"/>
      <c r="BY19" s="18"/>
      <c r="BZ19" s="18"/>
      <c r="CA19" s="18"/>
      <c r="CB19" s="19"/>
      <c r="CD19" s="45">
        <v>1.4970000000000001</v>
      </c>
      <c r="CE19" s="45">
        <v>1.498</v>
      </c>
      <c r="CF19" s="45">
        <v>1.498</v>
      </c>
      <c r="CG19" s="45">
        <v>3.2519999999999998</v>
      </c>
      <c r="CH19" s="45">
        <v>29.901</v>
      </c>
      <c r="CI19" s="45">
        <v>23.55</v>
      </c>
      <c r="CJ19" s="45">
        <v>1.74</v>
      </c>
      <c r="CK19" s="45">
        <v>6.5149999999999997</v>
      </c>
      <c r="CL19" s="45">
        <v>12.243</v>
      </c>
      <c r="CM19" s="45">
        <v>16.89</v>
      </c>
      <c r="CN19" s="45">
        <v>6.9939999999999998</v>
      </c>
      <c r="CO19" s="45">
        <v>14.99</v>
      </c>
      <c r="CP19" s="45">
        <v>21.991</v>
      </c>
      <c r="CQ19" s="45">
        <v>18.994</v>
      </c>
      <c r="CR19" s="45">
        <v>5.9980000000000002</v>
      </c>
      <c r="CS19" s="45">
        <v>30.893999999999998</v>
      </c>
      <c r="CT19" s="45">
        <v>34.991</v>
      </c>
      <c r="CU19" s="45">
        <v>34.997</v>
      </c>
      <c r="CV19" s="45">
        <v>6.4969999999999999</v>
      </c>
      <c r="CW19" s="45">
        <v>4.4939999999999998</v>
      </c>
      <c r="CX19" s="45">
        <v>0.995</v>
      </c>
      <c r="CY19" s="45">
        <v>0.97599999999999998</v>
      </c>
      <c r="CZ19" s="45">
        <v>13.493</v>
      </c>
      <c r="DA19" s="45">
        <v>0.99099999999999999</v>
      </c>
      <c r="DB19" s="45">
        <v>1.0029999999999999</v>
      </c>
      <c r="DC19" s="45">
        <v>1.0049999999999999</v>
      </c>
      <c r="DD19" s="45">
        <v>1.0109999999999999</v>
      </c>
      <c r="DE19" s="45">
        <v>1.0009999999999999</v>
      </c>
      <c r="DF19" s="45">
        <v>1</v>
      </c>
      <c r="DG19" s="45">
        <v>1.0069999999999999</v>
      </c>
      <c r="DH19" s="45">
        <v>1.0009999999999999</v>
      </c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1.4970000000000001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1.498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1.498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3.2530000000000001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29.898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23.547999999999998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1.74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6.5149999999999997</v>
      </c>
      <c r="BV20" s="75"/>
      <c r="BW20" s="75"/>
      <c r="BX20" s="76"/>
      <c r="BY20" s="18"/>
      <c r="BZ20" s="18"/>
      <c r="CA20" s="18"/>
      <c r="CB20" s="19"/>
      <c r="CD20" s="45">
        <v>1.4970000000000001</v>
      </c>
      <c r="CE20" s="45">
        <v>1.498</v>
      </c>
      <c r="CF20" s="45">
        <v>1.498</v>
      </c>
      <c r="CG20" s="45">
        <v>3.2530000000000001</v>
      </c>
      <c r="CH20" s="45">
        <v>29.898</v>
      </c>
      <c r="CI20" s="45">
        <v>23.547999999999998</v>
      </c>
      <c r="CJ20" s="45">
        <v>1.74</v>
      </c>
      <c r="CK20" s="45">
        <v>6.5149999999999997</v>
      </c>
      <c r="CL20" s="45">
        <v>12.242000000000001</v>
      </c>
      <c r="CM20" s="45">
        <v>16.89</v>
      </c>
      <c r="CN20" s="45">
        <v>6.9950000000000001</v>
      </c>
      <c r="CO20" s="45">
        <v>14.989000000000001</v>
      </c>
      <c r="CP20" s="45">
        <v>21.991</v>
      </c>
      <c r="CQ20" s="45">
        <v>18.994</v>
      </c>
      <c r="CR20" s="45">
        <v>5.9969999999999999</v>
      </c>
      <c r="CS20" s="45">
        <v>30.891999999999999</v>
      </c>
      <c r="CT20" s="45">
        <v>34.991</v>
      </c>
      <c r="CU20" s="45">
        <v>34.994</v>
      </c>
      <c r="CV20" s="45">
        <v>6.5</v>
      </c>
      <c r="CW20" s="45">
        <v>4.4939999999999998</v>
      </c>
      <c r="CX20" s="45">
        <v>0.97099999999999997</v>
      </c>
      <c r="CY20" s="45">
        <v>0.96099999999999997</v>
      </c>
      <c r="CZ20" s="45">
        <v>13.494999999999999</v>
      </c>
      <c r="DA20" s="45">
        <v>0.98699999999999999</v>
      </c>
      <c r="DB20" s="45">
        <v>1</v>
      </c>
      <c r="DC20" s="45">
        <v>1.0069999999999999</v>
      </c>
      <c r="DD20" s="45">
        <v>1.008</v>
      </c>
      <c r="DE20" s="45">
        <v>0.997</v>
      </c>
      <c r="DF20" s="45">
        <v>1.016</v>
      </c>
      <c r="DG20" s="45">
        <v>1.0129999999999999</v>
      </c>
      <c r="DH20" s="45">
        <v>0.996</v>
      </c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1.496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1.4970000000000001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1.498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3.2530000000000001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29.9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23.548999999999999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1.74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6.516</v>
      </c>
      <c r="BV21" s="75"/>
      <c r="BW21" s="75"/>
      <c r="BX21" s="76"/>
      <c r="BY21" s="18"/>
      <c r="BZ21" s="18"/>
      <c r="CA21" s="18"/>
      <c r="CB21" s="19"/>
      <c r="CD21" s="45">
        <v>1.496</v>
      </c>
      <c r="CE21" s="45">
        <v>1.4970000000000001</v>
      </c>
      <c r="CF21" s="45">
        <v>1.498</v>
      </c>
      <c r="CG21" s="45">
        <v>3.2530000000000001</v>
      </c>
      <c r="CH21" s="45">
        <v>29.9</v>
      </c>
      <c r="CI21" s="45">
        <v>23.548999999999999</v>
      </c>
      <c r="CJ21" s="45">
        <v>1.74</v>
      </c>
      <c r="CK21" s="45">
        <v>6.516</v>
      </c>
      <c r="CL21" s="45">
        <v>12.243</v>
      </c>
      <c r="CM21" s="45">
        <v>16.89</v>
      </c>
      <c r="CN21" s="45">
        <v>6.9930000000000003</v>
      </c>
      <c r="CO21" s="45">
        <v>14.989000000000001</v>
      </c>
      <c r="CP21" s="45">
        <v>21.991</v>
      </c>
      <c r="CQ21" s="45">
        <v>18.994</v>
      </c>
      <c r="CR21" s="45">
        <v>6.0010000000000003</v>
      </c>
      <c r="CS21" s="45">
        <v>30.893999999999998</v>
      </c>
      <c r="CT21" s="45">
        <v>34.991</v>
      </c>
      <c r="CU21" s="45">
        <v>34.996000000000002</v>
      </c>
      <c r="CV21" s="45">
        <v>6.4969999999999999</v>
      </c>
      <c r="CW21" s="45">
        <v>4.4960000000000004</v>
      </c>
      <c r="CX21" s="45">
        <v>0.97699999999999998</v>
      </c>
      <c r="CY21" s="45">
        <v>0.97299999999999998</v>
      </c>
      <c r="CZ21" s="45">
        <v>13.494999999999999</v>
      </c>
      <c r="DA21" s="45">
        <v>0.98699999999999999</v>
      </c>
      <c r="DB21" s="45">
        <v>1.004</v>
      </c>
      <c r="DC21" s="45">
        <v>1.018</v>
      </c>
      <c r="DD21" s="45">
        <v>1.0169999999999999</v>
      </c>
      <c r="DE21" s="45">
        <v>0.996</v>
      </c>
      <c r="DF21" s="45">
        <v>1.0009999999999999</v>
      </c>
      <c r="DG21" s="45">
        <v>1.012</v>
      </c>
      <c r="DH21" s="45">
        <v>1.004</v>
      </c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1.498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1.498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1.4970000000000001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3.2530000000000001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29.901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23.55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1.74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6.5149999999999997</v>
      </c>
      <c r="BV22" s="75"/>
      <c r="BW22" s="75"/>
      <c r="BX22" s="76"/>
      <c r="BY22" s="18"/>
      <c r="BZ22" s="18"/>
      <c r="CA22" s="18"/>
      <c r="CB22" s="19"/>
      <c r="CD22" s="45">
        <v>1.498</v>
      </c>
      <c r="CE22" s="45">
        <v>1.498</v>
      </c>
      <c r="CF22" s="45">
        <v>1.4970000000000001</v>
      </c>
      <c r="CG22" s="45">
        <v>3.2530000000000001</v>
      </c>
      <c r="CH22" s="45">
        <v>29.901</v>
      </c>
      <c r="CI22" s="45">
        <v>23.55</v>
      </c>
      <c r="CJ22" s="45">
        <v>1.74</v>
      </c>
      <c r="CK22" s="45">
        <v>6.5149999999999997</v>
      </c>
      <c r="CL22" s="45">
        <v>12.243</v>
      </c>
      <c r="CM22" s="45">
        <v>16.89</v>
      </c>
      <c r="CN22" s="45">
        <v>6.992</v>
      </c>
      <c r="CO22" s="45">
        <v>14.989000000000001</v>
      </c>
      <c r="CP22" s="45">
        <v>21.991</v>
      </c>
      <c r="CQ22" s="45">
        <v>18.994</v>
      </c>
      <c r="CR22" s="45">
        <v>5.9989999999999997</v>
      </c>
      <c r="CS22" s="45">
        <v>30.896000000000001</v>
      </c>
      <c r="CT22" s="45">
        <v>34.994</v>
      </c>
      <c r="CU22" s="45">
        <v>34.997</v>
      </c>
      <c r="CV22" s="45">
        <v>6.4960000000000004</v>
      </c>
      <c r="CW22" s="45">
        <v>4.4960000000000004</v>
      </c>
      <c r="CX22" s="45">
        <v>0.98399999999999999</v>
      </c>
      <c r="CY22" s="45">
        <v>0.98799999999999999</v>
      </c>
      <c r="CZ22" s="45">
        <v>13.496</v>
      </c>
      <c r="DA22" s="45">
        <v>0.98299999999999998</v>
      </c>
      <c r="DB22" s="45">
        <v>1.0209999999999999</v>
      </c>
      <c r="DC22" s="45">
        <v>1.0089999999999999</v>
      </c>
      <c r="DD22" s="45">
        <v>1.0009999999999999</v>
      </c>
      <c r="DE22" s="45">
        <v>1.0149999999999999</v>
      </c>
      <c r="DF22" s="45">
        <v>1.0229999999999999</v>
      </c>
      <c r="DG22" s="45">
        <v>1.004</v>
      </c>
      <c r="DH22" s="45">
        <v>1.008</v>
      </c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1.4970000000000001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1.498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1.4970000000000001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3.2519999999999998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29.899000000000001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23.547999999999998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1.74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6.5149999999999997</v>
      </c>
      <c r="BV23" s="75"/>
      <c r="BW23" s="75"/>
      <c r="BX23" s="76"/>
      <c r="BY23" s="18"/>
      <c r="BZ23" s="18"/>
      <c r="CA23" s="18"/>
      <c r="CB23" s="19"/>
      <c r="CD23" s="45">
        <v>1.4970000000000001</v>
      </c>
      <c r="CE23" s="45">
        <v>1.498</v>
      </c>
      <c r="CF23" s="45">
        <v>1.4970000000000001</v>
      </c>
      <c r="CG23" s="45">
        <v>3.2519999999999998</v>
      </c>
      <c r="CH23" s="45">
        <v>29.899000000000001</v>
      </c>
      <c r="CI23" s="45">
        <v>23.547999999999998</v>
      </c>
      <c r="CJ23" s="45">
        <v>1.74</v>
      </c>
      <c r="CK23" s="45">
        <v>6.5149999999999997</v>
      </c>
      <c r="CL23" s="45">
        <v>12.243</v>
      </c>
      <c r="CM23" s="45">
        <v>16.888999999999999</v>
      </c>
      <c r="CN23" s="45">
        <v>6.9930000000000003</v>
      </c>
      <c r="CO23" s="45">
        <v>14.99</v>
      </c>
      <c r="CP23" s="45">
        <v>21.991</v>
      </c>
      <c r="CQ23" s="45">
        <v>18.995000000000001</v>
      </c>
      <c r="CR23" s="45">
        <v>6</v>
      </c>
      <c r="CS23" s="45">
        <v>30.895</v>
      </c>
      <c r="CT23" s="45">
        <v>34.993000000000002</v>
      </c>
      <c r="CU23" s="45">
        <v>34.996000000000002</v>
      </c>
      <c r="CV23" s="45">
        <v>6.4950000000000001</v>
      </c>
      <c r="CW23" s="45">
        <v>4.4960000000000004</v>
      </c>
      <c r="CX23" s="45">
        <v>0.97899999999999998</v>
      </c>
      <c r="CY23" s="45">
        <v>0.97899999999999998</v>
      </c>
      <c r="CZ23" s="45">
        <v>13.494999999999999</v>
      </c>
      <c r="DA23" s="45">
        <v>0.98899999999999999</v>
      </c>
      <c r="DB23" s="45">
        <v>1.0009999999999999</v>
      </c>
      <c r="DC23" s="45">
        <v>1.032</v>
      </c>
      <c r="DD23" s="45">
        <v>1.014</v>
      </c>
      <c r="DE23" s="45">
        <v>1.004</v>
      </c>
      <c r="DF23" s="45">
        <v>1.0009999999999999</v>
      </c>
      <c r="DG23" s="45">
        <v>1.0049999999999999</v>
      </c>
      <c r="DH23" s="45">
        <v>1.004</v>
      </c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1.4970000000000001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1.4970000000000001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1.498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3.2530000000000001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29.899000000000001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23.548999999999999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1.7390000000000001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6.516</v>
      </c>
      <c r="BV24" s="75"/>
      <c r="BW24" s="75"/>
      <c r="BX24" s="76"/>
      <c r="BY24" s="18"/>
      <c r="BZ24" s="18"/>
      <c r="CA24" s="18"/>
      <c r="CB24" s="19"/>
      <c r="CD24" s="45">
        <v>1.4970000000000001</v>
      </c>
      <c r="CE24" s="45">
        <v>1.4970000000000001</v>
      </c>
      <c r="CF24" s="45">
        <v>1.498</v>
      </c>
      <c r="CG24" s="45">
        <v>3.2530000000000001</v>
      </c>
      <c r="CH24" s="45">
        <v>29.899000000000001</v>
      </c>
      <c r="CI24" s="45">
        <v>23.548999999999999</v>
      </c>
      <c r="CJ24" s="45">
        <v>1.7390000000000001</v>
      </c>
      <c r="CK24" s="45">
        <v>6.516</v>
      </c>
      <c r="CL24" s="45">
        <v>12.242000000000001</v>
      </c>
      <c r="CM24" s="45">
        <v>16.890999999999998</v>
      </c>
      <c r="CN24" s="45">
        <v>6.9960000000000004</v>
      </c>
      <c r="CO24" s="45">
        <v>14.99</v>
      </c>
      <c r="CP24" s="45">
        <v>21.992000000000001</v>
      </c>
      <c r="CQ24" s="45">
        <v>18.994</v>
      </c>
      <c r="CR24" s="45">
        <v>5.9969999999999999</v>
      </c>
      <c r="CS24" s="45">
        <v>30.891999999999999</v>
      </c>
      <c r="CT24" s="45">
        <v>34.988999999999997</v>
      </c>
      <c r="CU24" s="45">
        <v>34.994999999999997</v>
      </c>
      <c r="CV24" s="45">
        <v>6.4969999999999999</v>
      </c>
      <c r="CW24" s="45">
        <v>4.4930000000000003</v>
      </c>
      <c r="CX24" s="45">
        <v>0.98099999999999998</v>
      </c>
      <c r="CY24" s="45">
        <v>0.96499999999999997</v>
      </c>
      <c r="CZ24" s="45">
        <v>13.494</v>
      </c>
      <c r="DA24" s="45">
        <v>0.98599999999999999</v>
      </c>
      <c r="DB24" s="45">
        <v>1.0149999999999999</v>
      </c>
      <c r="DC24" s="45">
        <v>1.014</v>
      </c>
      <c r="DD24" s="45">
        <v>1.0229999999999999</v>
      </c>
      <c r="DE24" s="45">
        <v>1.004</v>
      </c>
      <c r="DF24" s="45">
        <v>1.004</v>
      </c>
      <c r="DG24" s="45">
        <v>1.0129999999999999</v>
      </c>
      <c r="DH24" s="45">
        <v>0.997</v>
      </c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1.4970000000000001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1.498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1.498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3.2530000000000001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29.899000000000001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23.548999999999999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1.7390000000000001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6.516</v>
      </c>
      <c r="BV25" s="75"/>
      <c r="BW25" s="75"/>
      <c r="BX25" s="76"/>
      <c r="BY25" s="18"/>
      <c r="BZ25" s="18"/>
      <c r="CA25" s="18"/>
      <c r="CB25" s="19"/>
      <c r="CD25" s="45">
        <v>1.4970000000000001</v>
      </c>
      <c r="CE25" s="45">
        <v>1.498</v>
      </c>
      <c r="CF25" s="45">
        <v>1.498</v>
      </c>
      <c r="CG25" s="45">
        <v>3.2530000000000001</v>
      </c>
      <c r="CH25" s="45">
        <v>29.899000000000001</v>
      </c>
      <c r="CI25" s="45">
        <v>23.548999999999999</v>
      </c>
      <c r="CJ25" s="45">
        <v>1.7390000000000001</v>
      </c>
      <c r="CK25" s="45">
        <v>6.516</v>
      </c>
      <c r="CL25" s="45">
        <v>12.243</v>
      </c>
      <c r="CM25" s="45">
        <v>16.890999999999998</v>
      </c>
      <c r="CN25" s="45">
        <v>6.9939999999999998</v>
      </c>
      <c r="CO25" s="45">
        <v>14.99</v>
      </c>
      <c r="CP25" s="45">
        <v>21.992000000000001</v>
      </c>
      <c r="CQ25" s="45">
        <v>18.994</v>
      </c>
      <c r="CR25" s="45">
        <v>5.9969999999999999</v>
      </c>
      <c r="CS25" s="45">
        <v>30.896000000000001</v>
      </c>
      <c r="CT25" s="45">
        <v>34.991</v>
      </c>
      <c r="CU25" s="45">
        <v>34.994999999999997</v>
      </c>
      <c r="CV25" s="45">
        <v>6.4969999999999999</v>
      </c>
      <c r="CW25" s="45">
        <v>4.4950000000000001</v>
      </c>
      <c r="CX25" s="45">
        <v>0.97499999999999998</v>
      </c>
      <c r="CY25" s="45">
        <v>0.96899999999999997</v>
      </c>
      <c r="CZ25" s="45">
        <v>13.494999999999999</v>
      </c>
      <c r="DA25" s="45">
        <v>1.0660000000000001</v>
      </c>
      <c r="DB25" s="45">
        <v>1.0069999999999999</v>
      </c>
      <c r="DC25" s="45">
        <v>1.0269999999999999</v>
      </c>
      <c r="DD25" s="45">
        <v>1.0069999999999999</v>
      </c>
      <c r="DE25" s="45">
        <v>1.0029999999999999</v>
      </c>
      <c r="DF25" s="45">
        <v>1.0049999999999999</v>
      </c>
      <c r="DG25" s="45">
        <v>1.016</v>
      </c>
      <c r="DH25" s="45">
        <v>1.0029999999999999</v>
      </c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1.4970000000000001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1.498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1.4970000000000001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3.2530000000000001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29.9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23.547000000000001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1.74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6.5149999999999997</v>
      </c>
      <c r="BV26" s="75"/>
      <c r="BW26" s="75"/>
      <c r="BX26" s="76"/>
      <c r="BY26" s="18"/>
      <c r="BZ26" s="18"/>
      <c r="CA26" s="18"/>
      <c r="CB26" s="19"/>
      <c r="CD26" s="45">
        <v>1.4970000000000001</v>
      </c>
      <c r="CE26" s="45">
        <v>1.498</v>
      </c>
      <c r="CF26" s="45">
        <v>1.4970000000000001</v>
      </c>
      <c r="CG26" s="45">
        <v>3.2530000000000001</v>
      </c>
      <c r="CH26" s="45">
        <v>29.9</v>
      </c>
      <c r="CI26" s="45">
        <v>23.547000000000001</v>
      </c>
      <c r="CJ26" s="45">
        <v>1.74</v>
      </c>
      <c r="CK26" s="45">
        <v>6.5149999999999997</v>
      </c>
      <c r="CL26" s="45">
        <v>12.243</v>
      </c>
      <c r="CM26" s="45">
        <v>16.888999999999999</v>
      </c>
      <c r="CN26" s="45">
        <v>6.992</v>
      </c>
      <c r="CO26" s="45">
        <v>14.989000000000001</v>
      </c>
      <c r="CP26" s="45">
        <v>21.99</v>
      </c>
      <c r="CQ26" s="45">
        <v>18.994</v>
      </c>
      <c r="CR26" s="45">
        <v>5.9969999999999999</v>
      </c>
      <c r="CS26" s="45">
        <v>30.890999999999998</v>
      </c>
      <c r="CT26" s="45">
        <v>34.991</v>
      </c>
      <c r="CU26" s="45">
        <v>34.997</v>
      </c>
      <c r="CV26" s="45">
        <v>6.4980000000000002</v>
      </c>
      <c r="CW26" s="45">
        <v>4.4969999999999999</v>
      </c>
      <c r="CX26" s="45">
        <v>0.98199999999999998</v>
      </c>
      <c r="CY26" s="45">
        <v>0.98299999999999998</v>
      </c>
      <c r="CZ26" s="45">
        <v>13.497</v>
      </c>
      <c r="DA26" s="45">
        <v>0.98699999999999999</v>
      </c>
      <c r="DB26" s="45">
        <v>0.995</v>
      </c>
      <c r="DC26" s="45">
        <v>1.046</v>
      </c>
      <c r="DD26" s="45">
        <v>1.0149999999999999</v>
      </c>
      <c r="DE26" s="45">
        <v>0.99199999999999999</v>
      </c>
      <c r="DF26" s="45">
        <v>0.997</v>
      </c>
      <c r="DG26" s="45">
        <v>1.02</v>
      </c>
      <c r="DH26" s="45">
        <v>1</v>
      </c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1.4970000000000001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1.498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1.4970000000000001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3.2530000000000001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29.902000000000001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23.548999999999999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1.7410000000000001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6.5149999999999997</v>
      </c>
      <c r="BV27" s="75"/>
      <c r="BW27" s="75"/>
      <c r="BX27" s="76"/>
      <c r="BY27" s="18"/>
      <c r="BZ27" s="18"/>
      <c r="CA27" s="18"/>
      <c r="CB27" s="19"/>
      <c r="CD27" s="45">
        <v>1.4970000000000001</v>
      </c>
      <c r="CE27" s="45">
        <v>1.498</v>
      </c>
      <c r="CF27" s="45">
        <v>1.4970000000000001</v>
      </c>
      <c r="CG27" s="45">
        <v>3.2530000000000001</v>
      </c>
      <c r="CH27" s="45">
        <v>29.902000000000001</v>
      </c>
      <c r="CI27" s="45">
        <v>23.548999999999999</v>
      </c>
      <c r="CJ27" s="45">
        <v>1.7410000000000001</v>
      </c>
      <c r="CK27" s="45">
        <v>6.5149999999999997</v>
      </c>
      <c r="CL27" s="45">
        <v>12.243</v>
      </c>
      <c r="CM27" s="45">
        <v>16.888999999999999</v>
      </c>
      <c r="CN27" s="45">
        <v>6.9909999999999997</v>
      </c>
      <c r="CO27" s="45">
        <v>14.989000000000001</v>
      </c>
      <c r="CP27" s="45">
        <v>21.989000000000001</v>
      </c>
      <c r="CQ27" s="45">
        <v>18.992999999999999</v>
      </c>
      <c r="CR27" s="45">
        <v>6</v>
      </c>
      <c r="CS27" s="45">
        <v>30.893000000000001</v>
      </c>
      <c r="CT27" s="45">
        <v>34.993000000000002</v>
      </c>
      <c r="CU27" s="45">
        <v>34.997</v>
      </c>
      <c r="CV27" s="45">
        <v>6.4960000000000004</v>
      </c>
      <c r="CW27" s="45">
        <v>4.4969999999999999</v>
      </c>
      <c r="CX27" s="45">
        <v>0.97799999999999998</v>
      </c>
      <c r="CY27" s="45">
        <v>0.99199999999999999</v>
      </c>
      <c r="CZ27" s="45">
        <v>13.496</v>
      </c>
      <c r="DA27" s="45">
        <v>0.98299999999999998</v>
      </c>
      <c r="DB27" s="45">
        <v>0.97</v>
      </c>
      <c r="DC27" s="45">
        <v>1.01</v>
      </c>
      <c r="DD27" s="45">
        <v>1.014</v>
      </c>
      <c r="DE27" s="45">
        <v>0.998</v>
      </c>
      <c r="DF27" s="45">
        <v>0.98899999999999999</v>
      </c>
      <c r="DG27" s="45">
        <v>1.0109999999999999</v>
      </c>
      <c r="DH27" s="45">
        <v>0.88100000000000001</v>
      </c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1.498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1.498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1.4990000000000001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3.2530000000000001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29.899000000000001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23.547999999999998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1.7410000000000001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6.5149999999999997</v>
      </c>
      <c r="BV28" s="75"/>
      <c r="BW28" s="75"/>
      <c r="BX28" s="76"/>
      <c r="BY28" s="18"/>
      <c r="BZ28" s="18"/>
      <c r="CA28" s="18"/>
      <c r="CB28" s="19"/>
      <c r="CD28" s="45">
        <v>1.498</v>
      </c>
      <c r="CE28" s="45">
        <v>1.498</v>
      </c>
      <c r="CF28" s="45">
        <v>1.4990000000000001</v>
      </c>
      <c r="CG28" s="45">
        <v>3.2530000000000001</v>
      </c>
      <c r="CH28" s="45">
        <v>29.899000000000001</v>
      </c>
      <c r="CI28" s="45">
        <v>23.547999999999998</v>
      </c>
      <c r="CJ28" s="45">
        <v>1.7410000000000001</v>
      </c>
      <c r="CK28" s="45">
        <v>6.5149999999999997</v>
      </c>
      <c r="CL28" s="45">
        <v>12.244</v>
      </c>
      <c r="CM28" s="45">
        <v>16.890999999999998</v>
      </c>
      <c r="CN28" s="45">
        <v>6.9950000000000001</v>
      </c>
      <c r="CO28" s="45">
        <v>14.99</v>
      </c>
      <c r="CP28" s="45">
        <v>21.991</v>
      </c>
      <c r="CQ28" s="45">
        <v>18.992999999999999</v>
      </c>
      <c r="CR28" s="45">
        <v>5.9980000000000002</v>
      </c>
      <c r="CS28" s="45">
        <v>30.890999999999998</v>
      </c>
      <c r="CT28" s="45">
        <v>34.99</v>
      </c>
      <c r="CU28" s="45">
        <v>34.991999999999997</v>
      </c>
      <c r="CV28" s="45">
        <v>6.4939999999999998</v>
      </c>
      <c r="CW28" s="45">
        <v>4.492</v>
      </c>
      <c r="CX28" s="45">
        <v>0.97499999999999998</v>
      </c>
      <c r="CY28" s="45">
        <v>0.97399999999999998</v>
      </c>
      <c r="CZ28" s="45">
        <v>13.493</v>
      </c>
      <c r="DA28" s="45">
        <v>0.995</v>
      </c>
      <c r="DB28" s="45">
        <v>1.01</v>
      </c>
      <c r="DC28" s="45">
        <v>1</v>
      </c>
      <c r="DD28" s="45">
        <v>1.0069999999999999</v>
      </c>
      <c r="DE28" s="45">
        <v>0.997</v>
      </c>
      <c r="DF28" s="45">
        <v>1.008</v>
      </c>
      <c r="DG28" s="45">
        <v>1.0209999999999999</v>
      </c>
      <c r="DH28" s="45">
        <v>0.88700000000000001</v>
      </c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1.4970000000000001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1.498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1.4970000000000001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3.2530000000000001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29.9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23.548999999999999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1.74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6.5149999999999997</v>
      </c>
      <c r="BV29" s="75"/>
      <c r="BW29" s="75"/>
      <c r="BX29" s="76"/>
      <c r="BY29" s="18"/>
      <c r="BZ29" s="18"/>
      <c r="CA29" s="18"/>
      <c r="CB29" s="19"/>
      <c r="CD29" s="45">
        <v>1.4970000000000001</v>
      </c>
      <c r="CE29" s="45">
        <v>1.498</v>
      </c>
      <c r="CF29" s="45">
        <v>1.4970000000000001</v>
      </c>
      <c r="CG29" s="45">
        <v>3.2530000000000001</v>
      </c>
      <c r="CH29" s="45">
        <v>29.9</v>
      </c>
      <c r="CI29" s="45">
        <v>23.548999999999999</v>
      </c>
      <c r="CJ29" s="45">
        <v>1.74</v>
      </c>
      <c r="CK29" s="45">
        <v>6.5149999999999997</v>
      </c>
      <c r="CL29" s="45">
        <v>12.243</v>
      </c>
      <c r="CM29" s="45">
        <v>16.888999999999999</v>
      </c>
      <c r="CN29" s="45">
        <v>6.992</v>
      </c>
      <c r="CO29" s="45">
        <v>14.989000000000001</v>
      </c>
      <c r="CP29" s="45">
        <v>21.99</v>
      </c>
      <c r="CQ29" s="45">
        <v>18.994</v>
      </c>
      <c r="CR29" s="45">
        <v>5.9820000000000002</v>
      </c>
      <c r="CS29" s="45">
        <v>30.896000000000001</v>
      </c>
      <c r="CT29" s="45">
        <v>34.991999999999997</v>
      </c>
      <c r="CU29" s="45">
        <v>34.996000000000002</v>
      </c>
      <c r="CV29" s="45">
        <v>6.5119999999999996</v>
      </c>
      <c r="CW29" s="45">
        <v>4.4960000000000004</v>
      </c>
      <c r="CX29" s="45">
        <v>0.98399999999999999</v>
      </c>
      <c r="CY29" s="45">
        <v>1.0009999999999999</v>
      </c>
      <c r="CZ29" s="45">
        <v>13.494999999999999</v>
      </c>
      <c r="DA29" s="45">
        <v>0.97499999999999998</v>
      </c>
      <c r="DB29" s="45">
        <v>0.99399999999999999</v>
      </c>
      <c r="DC29" s="45">
        <v>1.0069999999999999</v>
      </c>
      <c r="DD29" s="45">
        <v>1.0209999999999999</v>
      </c>
      <c r="DE29" s="45">
        <v>1.01</v>
      </c>
      <c r="DF29" s="45">
        <v>1.0049999999999999</v>
      </c>
      <c r="DG29" s="45">
        <v>1.008</v>
      </c>
      <c r="DH29" s="45">
        <v>1.0089999999999999</v>
      </c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1.4970000000000001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1.498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1.498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3.2530000000000001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29.9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23.547999999999998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1.7390000000000001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6.516</v>
      </c>
      <c r="BV30" s="75"/>
      <c r="BW30" s="75"/>
      <c r="BX30" s="76"/>
      <c r="BY30" s="18"/>
      <c r="BZ30" s="18"/>
      <c r="CA30" s="18"/>
      <c r="CB30" s="19"/>
      <c r="CD30" s="45">
        <v>1.4970000000000001</v>
      </c>
      <c r="CE30" s="45">
        <v>1.498</v>
      </c>
      <c r="CF30" s="45">
        <v>1.498</v>
      </c>
      <c r="CG30" s="45">
        <v>3.2530000000000001</v>
      </c>
      <c r="CH30" s="45">
        <v>29.9</v>
      </c>
      <c r="CI30" s="45">
        <v>23.547999999999998</v>
      </c>
      <c r="CJ30" s="45">
        <v>1.7390000000000001</v>
      </c>
      <c r="CK30" s="45">
        <v>6.516</v>
      </c>
      <c r="CL30" s="45">
        <v>12.243</v>
      </c>
      <c r="CM30" s="45">
        <v>16.888999999999999</v>
      </c>
      <c r="CN30" s="45">
        <v>6.992</v>
      </c>
      <c r="CO30" s="45">
        <v>14.989000000000001</v>
      </c>
      <c r="CP30" s="45">
        <v>21.991</v>
      </c>
      <c r="CQ30" s="45">
        <v>18.994</v>
      </c>
      <c r="CR30" s="45">
        <v>5.9950000000000001</v>
      </c>
      <c r="CS30" s="45">
        <v>30.895</v>
      </c>
      <c r="CT30" s="45">
        <v>34.991999999999997</v>
      </c>
      <c r="CU30" s="45">
        <v>34.997999999999998</v>
      </c>
      <c r="CV30" s="45">
        <v>6.5</v>
      </c>
      <c r="CW30" s="45">
        <v>4.4960000000000004</v>
      </c>
      <c r="CX30" s="45">
        <v>0.98099999999999998</v>
      </c>
      <c r="CY30" s="45">
        <v>0.98699999999999999</v>
      </c>
      <c r="CZ30" s="45">
        <v>13.496</v>
      </c>
      <c r="DA30" s="45">
        <v>0.98799999999999999</v>
      </c>
      <c r="DB30" s="45">
        <v>0.98799999999999999</v>
      </c>
      <c r="DC30" s="45">
        <v>1.0109999999999999</v>
      </c>
      <c r="DD30" s="45">
        <v>1.036</v>
      </c>
      <c r="DE30" s="45">
        <v>1.002</v>
      </c>
      <c r="DF30" s="45">
        <v>1</v>
      </c>
      <c r="DG30" s="45">
        <v>1.0049999999999999</v>
      </c>
      <c r="DH30" s="45">
        <v>1.008</v>
      </c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1.498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1.4970000000000001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1.498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3.2530000000000001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29.898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23.547000000000001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1.74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6.5170000000000003</v>
      </c>
      <c r="BV31" s="75"/>
      <c r="BW31" s="75"/>
      <c r="BX31" s="76"/>
      <c r="BY31" s="18"/>
      <c r="BZ31" s="18"/>
      <c r="CA31" s="18"/>
      <c r="CB31" s="19"/>
      <c r="CD31" s="45">
        <v>1.498</v>
      </c>
      <c r="CE31" s="45">
        <v>1.4970000000000001</v>
      </c>
      <c r="CF31" s="45">
        <v>1.498</v>
      </c>
      <c r="CG31" s="45">
        <v>3.2530000000000001</v>
      </c>
      <c r="CH31" s="45">
        <v>29.898</v>
      </c>
      <c r="CI31" s="45">
        <v>23.547000000000001</v>
      </c>
      <c r="CJ31" s="45">
        <v>1.74</v>
      </c>
      <c r="CK31" s="45">
        <v>6.5170000000000003</v>
      </c>
      <c r="CL31" s="45">
        <v>12.244</v>
      </c>
      <c r="CM31" s="45">
        <v>16.89</v>
      </c>
      <c r="CN31" s="45">
        <v>6.9930000000000003</v>
      </c>
      <c r="CO31" s="45">
        <v>14.99</v>
      </c>
      <c r="CP31" s="45">
        <v>21.991</v>
      </c>
      <c r="CQ31" s="45">
        <v>18.995000000000001</v>
      </c>
      <c r="CR31" s="45">
        <v>6.0010000000000003</v>
      </c>
      <c r="CS31" s="45">
        <v>30.893000000000001</v>
      </c>
      <c r="CT31" s="45">
        <v>34.99</v>
      </c>
      <c r="CU31" s="45">
        <v>34.994999999999997</v>
      </c>
      <c r="CV31" s="45">
        <v>6.4969999999999999</v>
      </c>
      <c r="CW31" s="45">
        <v>4.4960000000000004</v>
      </c>
      <c r="CX31" s="45">
        <v>0.98199999999999998</v>
      </c>
      <c r="CY31" s="45">
        <v>0.97799999999999998</v>
      </c>
      <c r="CZ31" s="45">
        <v>13.494999999999999</v>
      </c>
      <c r="DA31" s="45">
        <v>0.97899999999999998</v>
      </c>
      <c r="DB31" s="45">
        <v>0.996</v>
      </c>
      <c r="DC31" s="45">
        <v>1.0409999999999999</v>
      </c>
      <c r="DD31" s="45">
        <v>1</v>
      </c>
      <c r="DE31" s="45">
        <v>1.006</v>
      </c>
      <c r="DF31" s="45">
        <v>1.002</v>
      </c>
      <c r="DG31" s="45">
        <v>1.046</v>
      </c>
      <c r="DH31" s="45">
        <v>1.002</v>
      </c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1.498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1.498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1.4970000000000001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3.2519999999999998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29.899000000000001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23.548999999999999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1.7390000000000001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6.516</v>
      </c>
      <c r="BV32" s="75"/>
      <c r="BW32" s="75"/>
      <c r="BX32" s="76"/>
      <c r="BY32" s="18"/>
      <c r="BZ32" s="18"/>
      <c r="CA32" s="18"/>
      <c r="CB32" s="19"/>
      <c r="CD32" s="45">
        <v>1.498</v>
      </c>
      <c r="CE32" s="45">
        <v>1.498</v>
      </c>
      <c r="CF32" s="45">
        <v>1.4970000000000001</v>
      </c>
      <c r="CG32" s="45">
        <v>3.2519999999999998</v>
      </c>
      <c r="CH32" s="45">
        <v>29.899000000000001</v>
      </c>
      <c r="CI32" s="45">
        <v>23.548999999999999</v>
      </c>
      <c r="CJ32" s="45">
        <v>1.7390000000000001</v>
      </c>
      <c r="CK32" s="45">
        <v>6.516</v>
      </c>
      <c r="CL32" s="45">
        <v>12.243</v>
      </c>
      <c r="CM32" s="45">
        <v>16.89</v>
      </c>
      <c r="CN32" s="45">
        <v>6.9930000000000003</v>
      </c>
      <c r="CO32" s="45">
        <v>14.989000000000001</v>
      </c>
      <c r="CP32" s="45">
        <v>21.992000000000001</v>
      </c>
      <c r="CQ32" s="45">
        <v>18.994</v>
      </c>
      <c r="CR32" s="45">
        <v>5.9989999999999997</v>
      </c>
      <c r="CS32" s="45">
        <v>30.895</v>
      </c>
      <c r="CT32" s="45">
        <v>34.991999999999997</v>
      </c>
      <c r="CU32" s="45">
        <v>34.996000000000002</v>
      </c>
      <c r="CV32" s="45">
        <v>6.4969999999999999</v>
      </c>
      <c r="CW32" s="45">
        <v>4.4960000000000004</v>
      </c>
      <c r="CX32" s="45">
        <v>0.96699999999999997</v>
      </c>
      <c r="CY32" s="45">
        <v>0.98099999999999998</v>
      </c>
      <c r="CZ32" s="45">
        <v>13.494999999999999</v>
      </c>
      <c r="DA32" s="45">
        <v>0.99199999999999999</v>
      </c>
      <c r="DB32" s="45">
        <v>0.99</v>
      </c>
      <c r="DC32" s="45">
        <v>1.0289999999999999</v>
      </c>
      <c r="DD32" s="45">
        <v>1.028</v>
      </c>
      <c r="DE32" s="45">
        <v>1.022</v>
      </c>
      <c r="DF32" s="45">
        <v>0.995</v>
      </c>
      <c r="DG32" s="45">
        <v>1.006</v>
      </c>
      <c r="DH32" s="45">
        <v>1.004</v>
      </c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1.498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1.4990000000000001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1.4970000000000001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3.254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29.901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23.550999999999998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1.7410000000000001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6.516</v>
      </c>
      <c r="BV33" s="75"/>
      <c r="BW33" s="75"/>
      <c r="BX33" s="76"/>
      <c r="BY33" s="18"/>
      <c r="BZ33" s="18"/>
      <c r="CA33" s="18"/>
      <c r="CB33" s="19"/>
      <c r="CD33" s="45">
        <v>1.498</v>
      </c>
      <c r="CE33" s="45">
        <v>1.4990000000000001</v>
      </c>
      <c r="CF33" s="45">
        <v>1.4970000000000001</v>
      </c>
      <c r="CG33" s="45">
        <v>3.254</v>
      </c>
      <c r="CH33" s="45">
        <v>29.901</v>
      </c>
      <c r="CI33" s="45">
        <v>23.550999999999998</v>
      </c>
      <c r="CJ33" s="45">
        <v>1.7410000000000001</v>
      </c>
      <c r="CK33" s="45">
        <v>6.516</v>
      </c>
      <c r="CL33" s="45">
        <v>12.243</v>
      </c>
      <c r="CM33" s="45">
        <v>16.89</v>
      </c>
      <c r="CN33" s="45">
        <v>6.9909999999999997</v>
      </c>
      <c r="CO33" s="45">
        <v>14.989000000000001</v>
      </c>
      <c r="CP33" s="45">
        <v>21.989000000000001</v>
      </c>
      <c r="CQ33" s="45">
        <v>18.992000000000001</v>
      </c>
      <c r="CR33" s="45">
        <v>6.0010000000000003</v>
      </c>
      <c r="CS33" s="45">
        <v>30.898</v>
      </c>
      <c r="CT33" s="45">
        <v>34.993000000000002</v>
      </c>
      <c r="CU33" s="45">
        <v>34.997999999999998</v>
      </c>
      <c r="CV33" s="45">
        <v>6.4939999999999998</v>
      </c>
      <c r="CW33" s="45">
        <v>4.4969999999999999</v>
      </c>
      <c r="CX33" s="45">
        <v>0.97599999999999998</v>
      </c>
      <c r="CY33" s="45">
        <v>0.97799999999999998</v>
      </c>
      <c r="CZ33" s="45">
        <v>13.496</v>
      </c>
      <c r="DA33" s="45">
        <v>0.99199999999999999</v>
      </c>
      <c r="DB33" s="45">
        <v>0.99</v>
      </c>
      <c r="DC33" s="45">
        <v>0.86299999999999999</v>
      </c>
      <c r="DD33" s="45">
        <v>1.0229999999999999</v>
      </c>
      <c r="DE33" s="45">
        <v>0.98799999999999999</v>
      </c>
      <c r="DF33" s="45">
        <v>1</v>
      </c>
      <c r="DG33" s="45">
        <v>1.012</v>
      </c>
      <c r="DH33" s="45">
        <v>1.0429999999999999</v>
      </c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1.4970000000000001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1.4970000000000001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1.4970000000000001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3.2530000000000001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29.899000000000001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23.548999999999999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1.74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6.516</v>
      </c>
      <c r="BV34" s="75"/>
      <c r="BW34" s="75"/>
      <c r="BX34" s="76"/>
      <c r="BY34" s="18"/>
      <c r="BZ34" s="18"/>
      <c r="CA34" s="18"/>
      <c r="CB34" s="19"/>
      <c r="CD34" s="45">
        <v>1.4970000000000001</v>
      </c>
      <c r="CE34" s="45">
        <v>1.4970000000000001</v>
      </c>
      <c r="CF34" s="45">
        <v>1.4970000000000001</v>
      </c>
      <c r="CG34" s="45">
        <v>3.2530000000000001</v>
      </c>
      <c r="CH34" s="45">
        <v>29.899000000000001</v>
      </c>
      <c r="CI34" s="45">
        <v>23.548999999999999</v>
      </c>
      <c r="CJ34" s="45">
        <v>1.74</v>
      </c>
      <c r="CK34" s="45">
        <v>6.516</v>
      </c>
      <c r="CL34" s="45">
        <v>12.244</v>
      </c>
      <c r="CM34" s="45">
        <v>16.89</v>
      </c>
      <c r="CN34" s="45">
        <v>6.9909999999999997</v>
      </c>
      <c r="CO34" s="45">
        <v>14.989000000000001</v>
      </c>
      <c r="CP34" s="45">
        <v>21.99</v>
      </c>
      <c r="CQ34" s="45">
        <v>18.992999999999999</v>
      </c>
      <c r="CR34" s="45">
        <v>6</v>
      </c>
      <c r="CS34" s="45">
        <v>30.896000000000001</v>
      </c>
      <c r="CT34" s="45">
        <v>34.991999999999997</v>
      </c>
      <c r="CU34" s="45">
        <v>34.994999999999997</v>
      </c>
      <c r="CV34" s="45">
        <v>6.4960000000000004</v>
      </c>
      <c r="CW34" s="45">
        <v>4.4960000000000004</v>
      </c>
      <c r="CX34" s="45">
        <v>0.97099999999999997</v>
      </c>
      <c r="CY34" s="45">
        <v>0.97799999999999998</v>
      </c>
      <c r="CZ34" s="45">
        <v>13.496</v>
      </c>
      <c r="DA34" s="45">
        <v>0.98399999999999999</v>
      </c>
      <c r="DB34" s="45">
        <v>0.97799999999999998</v>
      </c>
      <c r="DC34" s="45">
        <v>1.016</v>
      </c>
      <c r="DD34" s="45">
        <v>1.006</v>
      </c>
      <c r="DE34" s="45">
        <v>1.0249999999999999</v>
      </c>
      <c r="DF34" s="45">
        <v>1</v>
      </c>
      <c r="DG34" s="45">
        <v>0.997</v>
      </c>
      <c r="DH34" s="45">
        <v>1.0089999999999999</v>
      </c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1.4970000000000001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1.4970000000000001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1.496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3.2530000000000001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29.899000000000001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23.547999999999998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1.7390000000000001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6.516</v>
      </c>
      <c r="BV35" s="75"/>
      <c r="BW35" s="75"/>
      <c r="BX35" s="76"/>
      <c r="BY35" s="18"/>
      <c r="BZ35" s="18"/>
      <c r="CA35" s="18"/>
      <c r="CB35" s="19"/>
      <c r="CD35" s="45">
        <v>1.4970000000000001</v>
      </c>
      <c r="CE35" s="45">
        <v>1.4970000000000001</v>
      </c>
      <c r="CF35" s="45">
        <v>1.496</v>
      </c>
      <c r="CG35" s="45">
        <v>3.2530000000000001</v>
      </c>
      <c r="CH35" s="45">
        <v>29.899000000000001</v>
      </c>
      <c r="CI35" s="45">
        <v>23.547999999999998</v>
      </c>
      <c r="CJ35" s="45">
        <v>1.7390000000000001</v>
      </c>
      <c r="CK35" s="45">
        <v>6.516</v>
      </c>
      <c r="CL35" s="45">
        <v>12.243</v>
      </c>
      <c r="CM35" s="45">
        <v>16.890999999999998</v>
      </c>
      <c r="CN35" s="45">
        <v>6.992</v>
      </c>
      <c r="CO35" s="45">
        <v>14.989000000000001</v>
      </c>
      <c r="CP35" s="45">
        <v>21.99</v>
      </c>
      <c r="CQ35" s="45">
        <v>18.994</v>
      </c>
      <c r="CR35" s="45">
        <v>6.0010000000000003</v>
      </c>
      <c r="CS35" s="45">
        <v>30.893999999999998</v>
      </c>
      <c r="CT35" s="45">
        <v>34.991</v>
      </c>
      <c r="CU35" s="45">
        <v>34.997</v>
      </c>
      <c r="CV35" s="45">
        <v>6.4950000000000001</v>
      </c>
      <c r="CW35" s="45">
        <v>4.4960000000000004</v>
      </c>
      <c r="CX35" s="45">
        <v>0.96399999999999997</v>
      </c>
      <c r="CY35" s="45">
        <v>0.98199999999999998</v>
      </c>
      <c r="CZ35" s="45">
        <v>13.494</v>
      </c>
      <c r="DA35" s="45">
        <v>0.98599999999999999</v>
      </c>
      <c r="DB35" s="45">
        <v>0.998</v>
      </c>
      <c r="DC35" s="45">
        <v>1.0209999999999999</v>
      </c>
      <c r="DD35" s="45">
        <v>1.0169999999999999</v>
      </c>
      <c r="DE35" s="45">
        <v>0.995</v>
      </c>
      <c r="DF35" s="45">
        <v>0.99199999999999999</v>
      </c>
      <c r="DG35" s="45">
        <v>1.012</v>
      </c>
      <c r="DH35" s="45">
        <v>1.0089999999999999</v>
      </c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1.4970000000000001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1.498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1.4970000000000001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3.2530000000000001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29.9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23.548999999999999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1.74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6.5149999999999997</v>
      </c>
      <c r="BV36" s="75"/>
      <c r="BW36" s="75"/>
      <c r="BX36" s="76"/>
      <c r="BY36" s="18"/>
      <c r="BZ36" s="18"/>
      <c r="CA36" s="18"/>
      <c r="CB36" s="19"/>
      <c r="CD36" s="45">
        <v>1.4970000000000001</v>
      </c>
      <c r="CE36" s="45">
        <v>1.498</v>
      </c>
      <c r="CF36" s="45">
        <v>1.4970000000000001</v>
      </c>
      <c r="CG36" s="45">
        <v>3.2530000000000001</v>
      </c>
      <c r="CH36" s="45">
        <v>29.9</v>
      </c>
      <c r="CI36" s="45">
        <v>23.548999999999999</v>
      </c>
      <c r="CJ36" s="45">
        <v>1.74</v>
      </c>
      <c r="CK36" s="45">
        <v>6.5149999999999997</v>
      </c>
      <c r="CL36" s="45">
        <v>12.243</v>
      </c>
      <c r="CM36" s="45">
        <v>16.89</v>
      </c>
      <c r="CN36" s="45">
        <v>6.9930000000000003</v>
      </c>
      <c r="CO36" s="45">
        <v>14.989000000000001</v>
      </c>
      <c r="CP36" s="45">
        <v>21.991</v>
      </c>
      <c r="CQ36" s="45">
        <v>18.994</v>
      </c>
      <c r="CR36" s="45">
        <v>5.9960000000000004</v>
      </c>
      <c r="CS36" s="45">
        <v>30.893999999999998</v>
      </c>
      <c r="CT36" s="45">
        <v>34.991</v>
      </c>
      <c r="CU36" s="45">
        <v>34.996000000000002</v>
      </c>
      <c r="CV36" s="45">
        <v>6.5</v>
      </c>
      <c r="CW36" s="45">
        <v>4.4969999999999999</v>
      </c>
      <c r="CX36" s="45">
        <v>0.96799999999999997</v>
      </c>
      <c r="CY36" s="45">
        <v>0.98499999999999999</v>
      </c>
      <c r="CZ36" s="45">
        <v>13.496</v>
      </c>
      <c r="DA36" s="45">
        <v>0.98599999999999999</v>
      </c>
      <c r="DB36" s="45">
        <v>1.0009999999999999</v>
      </c>
      <c r="DC36" s="45">
        <v>1.0229999999999999</v>
      </c>
      <c r="DD36" s="45">
        <v>1.006</v>
      </c>
      <c r="DE36" s="45">
        <v>0.98299999999999998</v>
      </c>
      <c r="DF36" s="45">
        <v>0.998</v>
      </c>
      <c r="DG36" s="45">
        <v>1.0169999999999999</v>
      </c>
      <c r="DH36" s="45">
        <v>1.016</v>
      </c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1.4970000000000001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1.498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1.4970000000000001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3.2530000000000001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29.9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23.548999999999999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1.74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6.516</v>
      </c>
      <c r="BV37" s="75"/>
      <c r="BW37" s="75"/>
      <c r="BX37" s="76"/>
      <c r="BY37" s="18"/>
      <c r="BZ37" s="18"/>
      <c r="CA37" s="18"/>
      <c r="CB37" s="19"/>
      <c r="CD37" s="45">
        <v>1.4970000000000001</v>
      </c>
      <c r="CE37" s="45">
        <v>1.498</v>
      </c>
      <c r="CF37" s="45">
        <v>1.4970000000000001</v>
      </c>
      <c r="CG37" s="45">
        <v>3.2530000000000001</v>
      </c>
      <c r="CH37" s="45">
        <v>29.9</v>
      </c>
      <c r="CI37" s="45">
        <v>23.548999999999999</v>
      </c>
      <c r="CJ37" s="45">
        <v>1.74</v>
      </c>
      <c r="CK37" s="45">
        <v>6.516</v>
      </c>
      <c r="CL37" s="45">
        <v>12.244</v>
      </c>
      <c r="CM37" s="45">
        <v>16.89</v>
      </c>
      <c r="CN37" s="45">
        <v>6.9909999999999997</v>
      </c>
      <c r="CO37" s="45">
        <v>14.989000000000001</v>
      </c>
      <c r="CP37" s="45">
        <v>21.99</v>
      </c>
      <c r="CQ37" s="45">
        <v>18.994</v>
      </c>
      <c r="CR37" s="45">
        <v>5.9969999999999999</v>
      </c>
      <c r="CS37" s="45">
        <v>30.896000000000001</v>
      </c>
      <c r="CT37" s="45">
        <v>34.993000000000002</v>
      </c>
      <c r="CU37" s="45">
        <v>34.996000000000002</v>
      </c>
      <c r="CV37" s="45">
        <v>6.4960000000000004</v>
      </c>
      <c r="CW37" s="45">
        <v>4.4969999999999999</v>
      </c>
      <c r="CX37" s="45">
        <v>0.97099999999999997</v>
      </c>
      <c r="CY37" s="45">
        <v>0.98799999999999999</v>
      </c>
      <c r="CZ37" s="45">
        <v>13.494999999999999</v>
      </c>
      <c r="DA37" s="45">
        <v>0.98099999999999998</v>
      </c>
      <c r="DB37" s="45">
        <v>1.0029999999999999</v>
      </c>
      <c r="DC37" s="45">
        <v>1.022</v>
      </c>
      <c r="DD37" s="45">
        <v>1.0149999999999999</v>
      </c>
      <c r="DE37" s="45">
        <v>1.012</v>
      </c>
      <c r="DF37" s="45">
        <v>0.995</v>
      </c>
      <c r="DG37" s="45">
        <v>1.0169999999999999</v>
      </c>
      <c r="DH37" s="45">
        <v>0.995</v>
      </c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1.498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1.498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1.4990000000000001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3.2519999999999998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29.901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23.548999999999999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1.74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6.5140000000000002</v>
      </c>
      <c r="BV38" s="75"/>
      <c r="BW38" s="75"/>
      <c r="BX38" s="76"/>
      <c r="BY38" s="18"/>
      <c r="BZ38" s="18"/>
      <c r="CA38" s="18"/>
      <c r="CB38" s="19"/>
      <c r="CD38" s="45">
        <v>1.498</v>
      </c>
      <c r="CE38" s="45">
        <v>1.498</v>
      </c>
      <c r="CF38" s="45">
        <v>1.4990000000000001</v>
      </c>
      <c r="CG38" s="45">
        <v>3.2519999999999998</v>
      </c>
      <c r="CH38" s="45">
        <v>29.901</v>
      </c>
      <c r="CI38" s="45">
        <v>23.548999999999999</v>
      </c>
      <c r="CJ38" s="45">
        <v>1.74</v>
      </c>
      <c r="CK38" s="45">
        <v>6.5140000000000002</v>
      </c>
      <c r="CL38" s="45">
        <v>12.243</v>
      </c>
      <c r="CM38" s="45">
        <v>16.888999999999999</v>
      </c>
      <c r="CN38" s="45">
        <v>6.992</v>
      </c>
      <c r="CO38" s="45">
        <v>14.99</v>
      </c>
      <c r="CP38" s="45">
        <v>21.99</v>
      </c>
      <c r="CQ38" s="45">
        <v>18.994</v>
      </c>
      <c r="CR38" s="45">
        <v>5.9740000000000002</v>
      </c>
      <c r="CS38" s="45">
        <v>30.896000000000001</v>
      </c>
      <c r="CT38" s="45">
        <v>34.993000000000002</v>
      </c>
      <c r="CU38" s="45">
        <v>34.997</v>
      </c>
      <c r="CV38" s="45">
        <v>6.4980000000000002</v>
      </c>
      <c r="CW38" s="45">
        <v>4.4969999999999999</v>
      </c>
      <c r="CX38" s="45">
        <v>0.94099999999999995</v>
      </c>
      <c r="CY38" s="45">
        <v>0.97599999999999998</v>
      </c>
      <c r="CZ38" s="45">
        <v>13.494999999999999</v>
      </c>
      <c r="DA38" s="45">
        <v>0.998</v>
      </c>
      <c r="DB38" s="45">
        <v>0.98799999999999999</v>
      </c>
      <c r="DC38" s="45">
        <v>1.016</v>
      </c>
      <c r="DD38" s="45">
        <v>1.0149999999999999</v>
      </c>
      <c r="DE38" s="45">
        <v>1.0049999999999999</v>
      </c>
      <c r="DF38" s="45">
        <v>1.0069999999999999</v>
      </c>
      <c r="DG38" s="45">
        <v>1.0089999999999999</v>
      </c>
      <c r="DH38" s="45">
        <v>1.0069999999999999</v>
      </c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1.4970000000000001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1.498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1.498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3.2519999999999998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29.899000000000001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23.547999999999998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1.7410000000000001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6.5149999999999997</v>
      </c>
      <c r="BV39" s="161"/>
      <c r="BW39" s="161"/>
      <c r="BX39" s="162"/>
      <c r="BY39" s="18"/>
      <c r="BZ39" s="18"/>
      <c r="CA39" s="18"/>
      <c r="CB39" s="19"/>
      <c r="CD39" s="45">
        <v>1.4970000000000001</v>
      </c>
      <c r="CE39" s="45">
        <v>1.498</v>
      </c>
      <c r="CF39" s="45">
        <v>1.498</v>
      </c>
      <c r="CG39" s="45">
        <v>3.2519999999999998</v>
      </c>
      <c r="CH39" s="45">
        <v>29.899000000000001</v>
      </c>
      <c r="CI39" s="45">
        <v>23.547999999999998</v>
      </c>
      <c r="CJ39" s="45">
        <v>1.7410000000000001</v>
      </c>
      <c r="CK39" s="45">
        <v>6.5149999999999997</v>
      </c>
      <c r="CL39" s="45">
        <v>12.243</v>
      </c>
      <c r="CM39" s="45">
        <v>16.888999999999999</v>
      </c>
      <c r="CN39" s="45">
        <v>6.992</v>
      </c>
      <c r="CO39" s="45">
        <v>14.99</v>
      </c>
      <c r="CP39" s="45">
        <v>21.991</v>
      </c>
      <c r="CQ39" s="45">
        <v>18.994</v>
      </c>
      <c r="CR39" s="45">
        <v>5.976</v>
      </c>
      <c r="CS39" s="45">
        <v>30.893999999999998</v>
      </c>
      <c r="CT39" s="45">
        <v>34.991999999999997</v>
      </c>
      <c r="CU39" s="45">
        <v>34.994999999999997</v>
      </c>
      <c r="CV39" s="45">
        <v>6.4969999999999999</v>
      </c>
      <c r="CW39" s="45">
        <v>4.4969999999999999</v>
      </c>
      <c r="CX39" s="45">
        <v>1.0880000000000001</v>
      </c>
      <c r="CY39" s="45">
        <v>0.996</v>
      </c>
      <c r="CZ39" s="45">
        <v>13.494999999999999</v>
      </c>
      <c r="DA39" s="45">
        <v>0.98299999999999998</v>
      </c>
      <c r="DB39" s="45">
        <v>0.99</v>
      </c>
      <c r="DC39" s="45">
        <v>1.026</v>
      </c>
      <c r="DD39" s="45">
        <v>1.0069999999999999</v>
      </c>
      <c r="DE39" s="45">
        <v>0.99399999999999999</v>
      </c>
      <c r="DF39" s="45">
        <v>0.997</v>
      </c>
      <c r="DG39" s="45">
        <v>1.01</v>
      </c>
      <c r="DH39" s="45">
        <v>1.0029999999999999</v>
      </c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1.4972666666666663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1.4978666666666667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1.4975000000000001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3.2527666666666666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29.89983333333333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23.548833333333331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1.7399666666666667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6.5153666666666643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5.2083045976214894E-4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5.7134646372334849E-4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7.3108327748667859E-4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5.0400693299386173E-4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1.0531834608929335E-3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9.8552745665278409E-4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6.6867513545936918E-4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8.0871687784158991E-4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32.000176553187657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29.170858183060059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22.797220480768495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33.068328182838009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31.650072918038347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33.822835790436187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49.849817296457218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41.217556164151937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30.250833568279834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27.926234900582838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21.657359456730095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31.238547356721032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-9431.6689794538961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33.428236039546682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-2332.4895679069982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39.719984956853395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3"/>
      <c r="BZ44" s="13"/>
      <c r="CA44" s="13"/>
      <c r="CB44" s="13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3"/>
      <c r="BZ45" s="13"/>
      <c r="CA45" s="13"/>
      <c r="CB45" s="13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26</v>
      </c>
      <c r="F46" s="107"/>
      <c r="G46" s="107"/>
      <c r="H46" s="107"/>
      <c r="I46" s="107"/>
      <c r="J46" s="107"/>
      <c r="K46" s="107"/>
      <c r="L46" s="107"/>
      <c r="M46" s="55"/>
      <c r="N46" s="108" t="s">
        <v>25</v>
      </c>
      <c r="O46" s="107"/>
      <c r="P46" s="107"/>
      <c r="Q46" s="107"/>
      <c r="R46" s="107"/>
      <c r="S46" s="107"/>
      <c r="T46" s="107"/>
      <c r="U46" s="107"/>
      <c r="V46" s="55"/>
      <c r="W46" s="108" t="s">
        <v>25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25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25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25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25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27</v>
      </c>
      <c r="BQ46" s="56"/>
      <c r="BR46" s="56"/>
      <c r="BS46" s="56"/>
      <c r="BT46" s="56"/>
      <c r="BU46" s="56"/>
      <c r="BV46" s="56"/>
      <c r="BW46" s="56"/>
      <c r="BX46" s="57"/>
      <c r="BY46" s="13"/>
      <c r="BZ46" s="13"/>
      <c r="CA46" s="13"/>
      <c r="CB46" s="13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29</v>
      </c>
      <c r="BQ47" s="59"/>
      <c r="BR47" s="59"/>
      <c r="BS47" s="59"/>
      <c r="BT47" s="59"/>
      <c r="BU47" s="59"/>
      <c r="BV47" s="59"/>
      <c r="BW47" s="59"/>
      <c r="BX47" s="60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2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44384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8</v>
      </c>
      <c r="F5" s="107"/>
      <c r="G5" s="107"/>
      <c r="H5" s="107"/>
      <c r="I5" s="107"/>
      <c r="J5" s="107"/>
      <c r="K5" s="107"/>
      <c r="L5" s="107"/>
      <c r="M5" s="55"/>
      <c r="N5" s="108">
        <f>CE5</f>
        <v>7</v>
      </c>
      <c r="O5" s="107"/>
      <c r="P5" s="107"/>
      <c r="Q5" s="107"/>
      <c r="R5" s="107"/>
      <c r="S5" s="107"/>
      <c r="T5" s="107"/>
      <c r="U5" s="107"/>
      <c r="V5" s="55"/>
      <c r="W5" s="108">
        <f>CF5</f>
        <v>9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10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11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16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17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14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2">
        <v>8</v>
      </c>
      <c r="CE5" s="213">
        <v>7</v>
      </c>
      <c r="CF5" s="212">
        <v>9</v>
      </c>
      <c r="CG5" s="213">
        <v>10</v>
      </c>
      <c r="CH5" s="212">
        <v>11</v>
      </c>
      <c r="CI5" s="213">
        <v>16</v>
      </c>
      <c r="CJ5" s="212">
        <v>17</v>
      </c>
      <c r="CK5" s="213">
        <v>14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12.249000000000001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16.899999999999999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7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15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22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19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30.9</v>
      </c>
      <c r="BJ6" s="82"/>
      <c r="BK6" s="82"/>
      <c r="BL6" s="82"/>
      <c r="BM6" s="61">
        <f>CK8</f>
        <v>0.1</v>
      </c>
      <c r="BN6" s="62"/>
      <c r="BO6" s="142"/>
      <c r="BP6" s="77"/>
      <c r="BQ6" s="78"/>
      <c r="BR6" s="81">
        <f>CK7</f>
        <v>30.9</v>
      </c>
      <c r="BS6" s="82"/>
      <c r="BT6" s="82"/>
      <c r="BU6" s="82"/>
      <c r="BV6" s="61">
        <f>CK8</f>
        <v>0.1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-0.1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-0.1</v>
      </c>
      <c r="BW7" s="65"/>
      <c r="BX7" s="66"/>
      <c r="BY7" s="22"/>
      <c r="BZ7" s="22"/>
      <c r="CA7" s="22"/>
      <c r="CB7" s="23"/>
      <c r="CD7" s="45">
        <v>12.249000000000001</v>
      </c>
      <c r="CE7" s="45">
        <v>16.899999999999999</v>
      </c>
      <c r="CF7" s="45">
        <v>7</v>
      </c>
      <c r="CG7" s="45">
        <v>15</v>
      </c>
      <c r="CH7" s="45">
        <v>22</v>
      </c>
      <c r="CI7" s="45">
        <v>19</v>
      </c>
      <c r="CJ7" s="45">
        <v>6</v>
      </c>
      <c r="CK7" s="45">
        <v>30.9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0.1</v>
      </c>
      <c r="CK8" s="45">
        <v>0.1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-0.1</v>
      </c>
      <c r="CK9" s="45">
        <v>-0.1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12.243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16.89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6.9939999999999998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14.989000000000001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21.99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18.994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5.9950000000000001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30.893000000000001</v>
      </c>
      <c r="BV10" s="73"/>
      <c r="BW10" s="73"/>
      <c r="BX10" s="74"/>
      <c r="BY10" s="18"/>
      <c r="BZ10" s="18"/>
      <c r="CA10" s="18"/>
      <c r="CB10" s="19"/>
      <c r="CD10" s="45">
        <v>12.243</v>
      </c>
      <c r="CE10" s="45">
        <v>16.89</v>
      </c>
      <c r="CF10" s="45">
        <v>6.9939999999999998</v>
      </c>
      <c r="CG10" s="45">
        <v>14.989000000000001</v>
      </c>
      <c r="CH10" s="45">
        <v>21.99</v>
      </c>
      <c r="CI10" s="45">
        <v>18.994</v>
      </c>
      <c r="CJ10" s="45">
        <v>5.9950000000000001</v>
      </c>
      <c r="CK10" s="45">
        <v>30.893000000000001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12.244999999999999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16.890999999999998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6.9930000000000003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14.99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21.992000000000001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18.995000000000001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5.9960000000000004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30.896000000000001</v>
      </c>
      <c r="BV11" s="75"/>
      <c r="BW11" s="75"/>
      <c r="BX11" s="76"/>
      <c r="BY11" s="18"/>
      <c r="BZ11" s="18"/>
      <c r="CA11" s="18"/>
      <c r="CB11" s="19"/>
      <c r="CD11" s="45">
        <v>12.244999999999999</v>
      </c>
      <c r="CE11" s="45">
        <v>16.890999999999998</v>
      </c>
      <c r="CF11" s="45">
        <v>6.9930000000000003</v>
      </c>
      <c r="CG11" s="45">
        <v>14.99</v>
      </c>
      <c r="CH11" s="45">
        <v>21.992000000000001</v>
      </c>
      <c r="CI11" s="45">
        <v>18.995000000000001</v>
      </c>
      <c r="CJ11" s="45">
        <v>5.9960000000000004</v>
      </c>
      <c r="CK11" s="45">
        <v>30.896000000000001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12.243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16.890999999999998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6.9950000000000001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14.99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21.991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18.994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5.9939999999999998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30.893000000000001</v>
      </c>
      <c r="BV12" s="75"/>
      <c r="BW12" s="75"/>
      <c r="BX12" s="76"/>
      <c r="BY12" s="18"/>
      <c r="BZ12" s="18"/>
      <c r="CA12" s="18"/>
      <c r="CB12" s="19"/>
      <c r="CD12" s="45">
        <v>12.243</v>
      </c>
      <c r="CE12" s="45">
        <v>16.890999999999998</v>
      </c>
      <c r="CF12" s="45">
        <v>6.9950000000000001</v>
      </c>
      <c r="CG12" s="45">
        <v>14.99</v>
      </c>
      <c r="CH12" s="45">
        <v>21.991</v>
      </c>
      <c r="CI12" s="45">
        <v>18.994</v>
      </c>
      <c r="CJ12" s="45">
        <v>5.9939999999999998</v>
      </c>
      <c r="CK12" s="45">
        <v>30.893000000000001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12.243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16.89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6.9930000000000003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14.99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21.991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18.994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5.992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30.893999999999998</v>
      </c>
      <c r="BV13" s="75"/>
      <c r="BW13" s="75"/>
      <c r="BX13" s="76"/>
      <c r="BY13" s="18"/>
      <c r="BZ13" s="18"/>
      <c r="CA13" s="18"/>
      <c r="CB13" s="19"/>
      <c r="CD13" s="45">
        <v>12.243</v>
      </c>
      <c r="CE13" s="45">
        <v>16.89</v>
      </c>
      <c r="CF13" s="45">
        <v>6.9930000000000003</v>
      </c>
      <c r="CG13" s="45">
        <v>14.99</v>
      </c>
      <c r="CH13" s="45">
        <v>21.991</v>
      </c>
      <c r="CI13" s="45">
        <v>18.994</v>
      </c>
      <c r="CJ13" s="45">
        <v>5.992</v>
      </c>
      <c r="CK13" s="45">
        <v>30.893999999999998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12.243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16.89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6.9939999999999998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14.99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21.991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18.992999999999999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6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30.893000000000001</v>
      </c>
      <c r="BV14" s="75"/>
      <c r="BW14" s="75"/>
      <c r="BX14" s="76"/>
      <c r="BY14" s="18"/>
      <c r="BZ14" s="18"/>
      <c r="CA14" s="18"/>
      <c r="CB14" s="19"/>
      <c r="CD14" s="45">
        <v>12.243</v>
      </c>
      <c r="CE14" s="45">
        <v>16.89</v>
      </c>
      <c r="CF14" s="45">
        <v>6.9939999999999998</v>
      </c>
      <c r="CG14" s="45">
        <v>14.99</v>
      </c>
      <c r="CH14" s="45">
        <v>21.991</v>
      </c>
      <c r="CI14" s="45">
        <v>18.992999999999999</v>
      </c>
      <c r="CJ14" s="45">
        <v>6</v>
      </c>
      <c r="CK14" s="45">
        <v>30.893000000000001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12.244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16.890999999999998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6.9930000000000003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14.99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21.992000000000001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18.994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5.9969999999999999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30.895</v>
      </c>
      <c r="BV15" s="75"/>
      <c r="BW15" s="75"/>
      <c r="BX15" s="76"/>
      <c r="BY15" s="18"/>
      <c r="BZ15" s="18"/>
      <c r="CA15" s="18"/>
      <c r="CB15" s="19"/>
      <c r="CD15" s="45">
        <v>12.244</v>
      </c>
      <c r="CE15" s="45">
        <v>16.890999999999998</v>
      </c>
      <c r="CF15" s="45">
        <v>6.9930000000000003</v>
      </c>
      <c r="CG15" s="45">
        <v>14.99</v>
      </c>
      <c r="CH15" s="45">
        <v>21.992000000000001</v>
      </c>
      <c r="CI15" s="45">
        <v>18.994</v>
      </c>
      <c r="CJ15" s="45">
        <v>5.9969999999999999</v>
      </c>
      <c r="CK15" s="45">
        <v>30.895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12.243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16.888000000000002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6.992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14.99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21.991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18.995000000000001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5.9939999999999998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30.891999999999999</v>
      </c>
      <c r="BV16" s="75"/>
      <c r="BW16" s="75"/>
      <c r="BX16" s="76"/>
      <c r="BY16" s="18"/>
      <c r="BZ16" s="18"/>
      <c r="CA16" s="18"/>
      <c r="CB16" s="19"/>
      <c r="CD16" s="45">
        <v>12.243</v>
      </c>
      <c r="CE16" s="45">
        <v>16.888000000000002</v>
      </c>
      <c r="CF16" s="45">
        <v>6.992</v>
      </c>
      <c r="CG16" s="45">
        <v>14.99</v>
      </c>
      <c r="CH16" s="45">
        <v>21.991</v>
      </c>
      <c r="CI16" s="45">
        <v>18.995000000000001</v>
      </c>
      <c r="CJ16" s="45">
        <v>5.9939999999999998</v>
      </c>
      <c r="CK16" s="45">
        <v>30.891999999999999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12.242000000000001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16.888999999999999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6.992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14.989000000000001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21.99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18.995000000000001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5.9989999999999997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30.896000000000001</v>
      </c>
      <c r="BV17" s="75"/>
      <c r="BW17" s="75"/>
      <c r="BX17" s="76"/>
      <c r="BY17" s="18"/>
      <c r="BZ17" s="18"/>
      <c r="CA17" s="18"/>
      <c r="CB17" s="19"/>
      <c r="CD17" s="45">
        <v>12.242000000000001</v>
      </c>
      <c r="CE17" s="45">
        <v>16.888999999999999</v>
      </c>
      <c r="CF17" s="45">
        <v>6.992</v>
      </c>
      <c r="CG17" s="45">
        <v>14.989000000000001</v>
      </c>
      <c r="CH17" s="45">
        <v>21.99</v>
      </c>
      <c r="CI17" s="45">
        <v>18.995000000000001</v>
      </c>
      <c r="CJ17" s="45">
        <v>5.9989999999999997</v>
      </c>
      <c r="CK17" s="45">
        <v>30.896000000000001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12.243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16.888999999999999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6.9909999999999997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14.99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21.991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18.995000000000001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5.9950000000000001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30.896000000000001</v>
      </c>
      <c r="BV18" s="75"/>
      <c r="BW18" s="75"/>
      <c r="BX18" s="76"/>
      <c r="BY18" s="18"/>
      <c r="BZ18" s="18"/>
      <c r="CA18" s="18"/>
      <c r="CB18" s="19"/>
      <c r="CD18" s="45">
        <v>12.243</v>
      </c>
      <c r="CE18" s="45">
        <v>16.888999999999999</v>
      </c>
      <c r="CF18" s="45">
        <v>6.9909999999999997</v>
      </c>
      <c r="CG18" s="45">
        <v>14.99</v>
      </c>
      <c r="CH18" s="45">
        <v>21.991</v>
      </c>
      <c r="CI18" s="45">
        <v>18.995000000000001</v>
      </c>
      <c r="CJ18" s="45">
        <v>5.9950000000000001</v>
      </c>
      <c r="CK18" s="45">
        <v>30.896000000000001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12.243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16.89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6.9939999999999998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14.99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21.991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18.994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5.9980000000000002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30.893999999999998</v>
      </c>
      <c r="BV19" s="75"/>
      <c r="BW19" s="75"/>
      <c r="BX19" s="76"/>
      <c r="BY19" s="18"/>
      <c r="BZ19" s="18"/>
      <c r="CA19" s="18"/>
      <c r="CB19" s="19"/>
      <c r="CD19" s="45">
        <v>12.243</v>
      </c>
      <c r="CE19" s="45">
        <v>16.89</v>
      </c>
      <c r="CF19" s="45">
        <v>6.9939999999999998</v>
      </c>
      <c r="CG19" s="45">
        <v>14.99</v>
      </c>
      <c r="CH19" s="45">
        <v>21.991</v>
      </c>
      <c r="CI19" s="45">
        <v>18.994</v>
      </c>
      <c r="CJ19" s="45">
        <v>5.9980000000000002</v>
      </c>
      <c r="CK19" s="45">
        <v>30.893999999999998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12.242000000000001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16.89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6.9950000000000001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14.989000000000001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21.991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18.994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5.9969999999999999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30.891999999999999</v>
      </c>
      <c r="BV20" s="75"/>
      <c r="BW20" s="75"/>
      <c r="BX20" s="76"/>
      <c r="BY20" s="18"/>
      <c r="BZ20" s="18"/>
      <c r="CA20" s="18"/>
      <c r="CB20" s="19"/>
      <c r="CD20" s="45">
        <v>12.242000000000001</v>
      </c>
      <c r="CE20" s="45">
        <v>16.89</v>
      </c>
      <c r="CF20" s="45">
        <v>6.9950000000000001</v>
      </c>
      <c r="CG20" s="45">
        <v>14.989000000000001</v>
      </c>
      <c r="CH20" s="45">
        <v>21.991</v>
      </c>
      <c r="CI20" s="45">
        <v>18.994</v>
      </c>
      <c r="CJ20" s="45">
        <v>5.9969999999999999</v>
      </c>
      <c r="CK20" s="45">
        <v>30.891999999999999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12.243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16.89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6.9930000000000003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14.989000000000001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21.991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18.994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6.0010000000000003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30.893999999999998</v>
      </c>
      <c r="BV21" s="75"/>
      <c r="BW21" s="75"/>
      <c r="BX21" s="76"/>
      <c r="BY21" s="18"/>
      <c r="BZ21" s="18"/>
      <c r="CA21" s="18"/>
      <c r="CB21" s="19"/>
      <c r="CD21" s="45">
        <v>12.243</v>
      </c>
      <c r="CE21" s="45">
        <v>16.89</v>
      </c>
      <c r="CF21" s="45">
        <v>6.9930000000000003</v>
      </c>
      <c r="CG21" s="45">
        <v>14.989000000000001</v>
      </c>
      <c r="CH21" s="45">
        <v>21.991</v>
      </c>
      <c r="CI21" s="45">
        <v>18.994</v>
      </c>
      <c r="CJ21" s="45">
        <v>6.0010000000000003</v>
      </c>
      <c r="CK21" s="45">
        <v>30.893999999999998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12.243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16.89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6.992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14.989000000000001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21.991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18.994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5.9989999999999997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30.896000000000001</v>
      </c>
      <c r="BV22" s="75"/>
      <c r="BW22" s="75"/>
      <c r="BX22" s="76"/>
      <c r="BY22" s="18"/>
      <c r="BZ22" s="18"/>
      <c r="CA22" s="18"/>
      <c r="CB22" s="19"/>
      <c r="CD22" s="45">
        <v>12.243</v>
      </c>
      <c r="CE22" s="45">
        <v>16.89</v>
      </c>
      <c r="CF22" s="45">
        <v>6.992</v>
      </c>
      <c r="CG22" s="45">
        <v>14.989000000000001</v>
      </c>
      <c r="CH22" s="45">
        <v>21.991</v>
      </c>
      <c r="CI22" s="45">
        <v>18.994</v>
      </c>
      <c r="CJ22" s="45">
        <v>5.9989999999999997</v>
      </c>
      <c r="CK22" s="45">
        <v>30.896000000000001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12.243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16.888999999999999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6.9930000000000003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14.99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21.991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18.995000000000001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6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30.895</v>
      </c>
      <c r="BV23" s="75"/>
      <c r="BW23" s="75"/>
      <c r="BX23" s="76"/>
      <c r="BY23" s="18"/>
      <c r="BZ23" s="18"/>
      <c r="CA23" s="18"/>
      <c r="CB23" s="19"/>
      <c r="CD23" s="45">
        <v>12.243</v>
      </c>
      <c r="CE23" s="45">
        <v>16.888999999999999</v>
      </c>
      <c r="CF23" s="45">
        <v>6.9930000000000003</v>
      </c>
      <c r="CG23" s="45">
        <v>14.99</v>
      </c>
      <c r="CH23" s="45">
        <v>21.991</v>
      </c>
      <c r="CI23" s="45">
        <v>18.995000000000001</v>
      </c>
      <c r="CJ23" s="45">
        <v>6</v>
      </c>
      <c r="CK23" s="45">
        <v>30.895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12.242000000000001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16.890999999999998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6.9960000000000004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14.99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21.992000000000001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18.994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5.9969999999999999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30.891999999999999</v>
      </c>
      <c r="BV24" s="75"/>
      <c r="BW24" s="75"/>
      <c r="BX24" s="76"/>
      <c r="BY24" s="18"/>
      <c r="BZ24" s="18"/>
      <c r="CA24" s="18"/>
      <c r="CB24" s="19"/>
      <c r="CD24" s="45">
        <v>12.242000000000001</v>
      </c>
      <c r="CE24" s="45">
        <v>16.890999999999998</v>
      </c>
      <c r="CF24" s="45">
        <v>6.9960000000000004</v>
      </c>
      <c r="CG24" s="45">
        <v>14.99</v>
      </c>
      <c r="CH24" s="45">
        <v>21.992000000000001</v>
      </c>
      <c r="CI24" s="45">
        <v>18.994</v>
      </c>
      <c r="CJ24" s="45">
        <v>5.9969999999999999</v>
      </c>
      <c r="CK24" s="45">
        <v>30.891999999999999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12.243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16.890999999999998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6.9939999999999998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14.99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21.992000000000001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18.994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5.9969999999999999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30.896000000000001</v>
      </c>
      <c r="BV25" s="75"/>
      <c r="BW25" s="75"/>
      <c r="BX25" s="76"/>
      <c r="BY25" s="18"/>
      <c r="BZ25" s="18"/>
      <c r="CA25" s="18"/>
      <c r="CB25" s="19"/>
      <c r="CD25" s="45">
        <v>12.243</v>
      </c>
      <c r="CE25" s="45">
        <v>16.890999999999998</v>
      </c>
      <c r="CF25" s="45">
        <v>6.9939999999999998</v>
      </c>
      <c r="CG25" s="45">
        <v>14.99</v>
      </c>
      <c r="CH25" s="45">
        <v>21.992000000000001</v>
      </c>
      <c r="CI25" s="45">
        <v>18.994</v>
      </c>
      <c r="CJ25" s="45">
        <v>5.9969999999999999</v>
      </c>
      <c r="CK25" s="45">
        <v>30.896000000000001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12.243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16.888999999999999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6.992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14.989000000000001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21.99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18.994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5.9969999999999999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30.890999999999998</v>
      </c>
      <c r="BV26" s="75"/>
      <c r="BW26" s="75"/>
      <c r="BX26" s="76"/>
      <c r="BY26" s="18"/>
      <c r="BZ26" s="18"/>
      <c r="CA26" s="18"/>
      <c r="CB26" s="19"/>
      <c r="CD26" s="45">
        <v>12.243</v>
      </c>
      <c r="CE26" s="45">
        <v>16.888999999999999</v>
      </c>
      <c r="CF26" s="45">
        <v>6.992</v>
      </c>
      <c r="CG26" s="45">
        <v>14.989000000000001</v>
      </c>
      <c r="CH26" s="45">
        <v>21.99</v>
      </c>
      <c r="CI26" s="45">
        <v>18.994</v>
      </c>
      <c r="CJ26" s="45">
        <v>5.9969999999999999</v>
      </c>
      <c r="CK26" s="45">
        <v>30.890999999999998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12.243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16.888999999999999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6.9909999999999997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14.989000000000001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21.989000000000001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18.992999999999999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6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30.893000000000001</v>
      </c>
      <c r="BV27" s="75"/>
      <c r="BW27" s="75"/>
      <c r="BX27" s="76"/>
      <c r="BY27" s="18"/>
      <c r="BZ27" s="18"/>
      <c r="CA27" s="18"/>
      <c r="CB27" s="19"/>
      <c r="CD27" s="45">
        <v>12.243</v>
      </c>
      <c r="CE27" s="45">
        <v>16.888999999999999</v>
      </c>
      <c r="CF27" s="45">
        <v>6.9909999999999997</v>
      </c>
      <c r="CG27" s="45">
        <v>14.989000000000001</v>
      </c>
      <c r="CH27" s="45">
        <v>21.989000000000001</v>
      </c>
      <c r="CI27" s="45">
        <v>18.992999999999999</v>
      </c>
      <c r="CJ27" s="45">
        <v>6</v>
      </c>
      <c r="CK27" s="45">
        <v>30.893000000000001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12.244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16.890999999999998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6.9950000000000001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14.99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21.991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18.992999999999999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5.9980000000000002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30.890999999999998</v>
      </c>
      <c r="BV28" s="75"/>
      <c r="BW28" s="75"/>
      <c r="BX28" s="76"/>
      <c r="BY28" s="18"/>
      <c r="BZ28" s="18"/>
      <c r="CA28" s="18"/>
      <c r="CB28" s="19"/>
      <c r="CD28" s="45">
        <v>12.244</v>
      </c>
      <c r="CE28" s="45">
        <v>16.890999999999998</v>
      </c>
      <c r="CF28" s="45">
        <v>6.9950000000000001</v>
      </c>
      <c r="CG28" s="45">
        <v>14.99</v>
      </c>
      <c r="CH28" s="45">
        <v>21.991</v>
      </c>
      <c r="CI28" s="45">
        <v>18.992999999999999</v>
      </c>
      <c r="CJ28" s="45">
        <v>5.9980000000000002</v>
      </c>
      <c r="CK28" s="45">
        <v>30.890999999999998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12.243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16.888999999999999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6.992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14.989000000000001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21.99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18.994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5.9820000000000002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30.896000000000001</v>
      </c>
      <c r="BV29" s="75"/>
      <c r="BW29" s="75"/>
      <c r="BX29" s="76"/>
      <c r="BY29" s="18"/>
      <c r="BZ29" s="18"/>
      <c r="CA29" s="18"/>
      <c r="CB29" s="19"/>
      <c r="CD29" s="45">
        <v>12.243</v>
      </c>
      <c r="CE29" s="45">
        <v>16.888999999999999</v>
      </c>
      <c r="CF29" s="45">
        <v>6.992</v>
      </c>
      <c r="CG29" s="45">
        <v>14.989000000000001</v>
      </c>
      <c r="CH29" s="45">
        <v>21.99</v>
      </c>
      <c r="CI29" s="45">
        <v>18.994</v>
      </c>
      <c r="CJ29" s="45">
        <v>5.9820000000000002</v>
      </c>
      <c r="CK29" s="45">
        <v>30.896000000000001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12.243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16.888999999999999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6.992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14.989000000000001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21.991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18.994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5.9950000000000001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30.895</v>
      </c>
      <c r="BV30" s="75"/>
      <c r="BW30" s="75"/>
      <c r="BX30" s="76"/>
      <c r="BY30" s="18"/>
      <c r="BZ30" s="18"/>
      <c r="CA30" s="18"/>
      <c r="CB30" s="19"/>
      <c r="CD30" s="45">
        <v>12.243</v>
      </c>
      <c r="CE30" s="45">
        <v>16.888999999999999</v>
      </c>
      <c r="CF30" s="45">
        <v>6.992</v>
      </c>
      <c r="CG30" s="45">
        <v>14.989000000000001</v>
      </c>
      <c r="CH30" s="45">
        <v>21.991</v>
      </c>
      <c r="CI30" s="45">
        <v>18.994</v>
      </c>
      <c r="CJ30" s="45">
        <v>5.9950000000000001</v>
      </c>
      <c r="CK30" s="45">
        <v>30.895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12.244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16.89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6.9930000000000003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14.99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21.991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18.995000000000001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6.0010000000000003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30.893000000000001</v>
      </c>
      <c r="BV31" s="75"/>
      <c r="BW31" s="75"/>
      <c r="BX31" s="76"/>
      <c r="BY31" s="18"/>
      <c r="BZ31" s="18"/>
      <c r="CA31" s="18"/>
      <c r="CB31" s="19"/>
      <c r="CD31" s="45">
        <v>12.244</v>
      </c>
      <c r="CE31" s="45">
        <v>16.89</v>
      </c>
      <c r="CF31" s="45">
        <v>6.9930000000000003</v>
      </c>
      <c r="CG31" s="45">
        <v>14.99</v>
      </c>
      <c r="CH31" s="45">
        <v>21.991</v>
      </c>
      <c r="CI31" s="45">
        <v>18.995000000000001</v>
      </c>
      <c r="CJ31" s="45">
        <v>6.0010000000000003</v>
      </c>
      <c r="CK31" s="45">
        <v>30.893000000000001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12.243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16.89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6.9930000000000003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14.989000000000001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21.992000000000001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18.994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5.9989999999999997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30.895</v>
      </c>
      <c r="BV32" s="75"/>
      <c r="BW32" s="75"/>
      <c r="BX32" s="76"/>
      <c r="BY32" s="18"/>
      <c r="BZ32" s="18"/>
      <c r="CA32" s="18"/>
      <c r="CB32" s="19"/>
      <c r="CD32" s="45">
        <v>12.243</v>
      </c>
      <c r="CE32" s="45">
        <v>16.89</v>
      </c>
      <c r="CF32" s="45">
        <v>6.9930000000000003</v>
      </c>
      <c r="CG32" s="45">
        <v>14.989000000000001</v>
      </c>
      <c r="CH32" s="45">
        <v>21.992000000000001</v>
      </c>
      <c r="CI32" s="45">
        <v>18.994</v>
      </c>
      <c r="CJ32" s="45">
        <v>5.9989999999999997</v>
      </c>
      <c r="CK32" s="45">
        <v>30.895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12.243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16.89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6.9909999999999997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14.989000000000001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21.989000000000001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18.992000000000001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6.0010000000000003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30.898</v>
      </c>
      <c r="BV33" s="75"/>
      <c r="BW33" s="75"/>
      <c r="BX33" s="76"/>
      <c r="BY33" s="18"/>
      <c r="BZ33" s="18"/>
      <c r="CA33" s="18"/>
      <c r="CB33" s="19"/>
      <c r="CD33" s="45">
        <v>12.243</v>
      </c>
      <c r="CE33" s="45">
        <v>16.89</v>
      </c>
      <c r="CF33" s="45">
        <v>6.9909999999999997</v>
      </c>
      <c r="CG33" s="45">
        <v>14.989000000000001</v>
      </c>
      <c r="CH33" s="45">
        <v>21.989000000000001</v>
      </c>
      <c r="CI33" s="45">
        <v>18.992000000000001</v>
      </c>
      <c r="CJ33" s="45">
        <v>6.0010000000000003</v>
      </c>
      <c r="CK33" s="45">
        <v>30.898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12.244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16.89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6.9909999999999997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14.989000000000001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21.99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18.992999999999999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6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30.896000000000001</v>
      </c>
      <c r="BV34" s="75"/>
      <c r="BW34" s="75"/>
      <c r="BX34" s="76"/>
      <c r="BY34" s="18"/>
      <c r="BZ34" s="18"/>
      <c r="CA34" s="18"/>
      <c r="CB34" s="19"/>
      <c r="CD34" s="45">
        <v>12.244</v>
      </c>
      <c r="CE34" s="45">
        <v>16.89</v>
      </c>
      <c r="CF34" s="45">
        <v>6.9909999999999997</v>
      </c>
      <c r="CG34" s="45">
        <v>14.989000000000001</v>
      </c>
      <c r="CH34" s="45">
        <v>21.99</v>
      </c>
      <c r="CI34" s="45">
        <v>18.992999999999999</v>
      </c>
      <c r="CJ34" s="45">
        <v>6</v>
      </c>
      <c r="CK34" s="45">
        <v>30.896000000000001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12.243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16.890999999999998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6.992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14.989000000000001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21.99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18.994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6.0010000000000003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30.893999999999998</v>
      </c>
      <c r="BV35" s="75"/>
      <c r="BW35" s="75"/>
      <c r="BX35" s="76"/>
      <c r="BY35" s="18"/>
      <c r="BZ35" s="18"/>
      <c r="CA35" s="18"/>
      <c r="CB35" s="19"/>
      <c r="CD35" s="45">
        <v>12.243</v>
      </c>
      <c r="CE35" s="45">
        <v>16.890999999999998</v>
      </c>
      <c r="CF35" s="45">
        <v>6.992</v>
      </c>
      <c r="CG35" s="45">
        <v>14.989000000000001</v>
      </c>
      <c r="CH35" s="45">
        <v>21.99</v>
      </c>
      <c r="CI35" s="45">
        <v>18.994</v>
      </c>
      <c r="CJ35" s="45">
        <v>6.0010000000000003</v>
      </c>
      <c r="CK35" s="45">
        <v>30.893999999999998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12.243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16.89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6.9930000000000003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14.989000000000001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21.991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18.994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5.9960000000000004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30.893999999999998</v>
      </c>
      <c r="BV36" s="75"/>
      <c r="BW36" s="75"/>
      <c r="BX36" s="76"/>
      <c r="BY36" s="18"/>
      <c r="BZ36" s="18"/>
      <c r="CA36" s="18"/>
      <c r="CB36" s="19"/>
      <c r="CD36" s="45">
        <v>12.243</v>
      </c>
      <c r="CE36" s="45">
        <v>16.89</v>
      </c>
      <c r="CF36" s="45">
        <v>6.9930000000000003</v>
      </c>
      <c r="CG36" s="45">
        <v>14.989000000000001</v>
      </c>
      <c r="CH36" s="45">
        <v>21.991</v>
      </c>
      <c r="CI36" s="45">
        <v>18.994</v>
      </c>
      <c r="CJ36" s="45">
        <v>5.9960000000000004</v>
      </c>
      <c r="CK36" s="45">
        <v>30.893999999999998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12.244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16.89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6.9909999999999997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14.989000000000001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21.99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18.994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5.9969999999999999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30.896000000000001</v>
      </c>
      <c r="BV37" s="75"/>
      <c r="BW37" s="75"/>
      <c r="BX37" s="76"/>
      <c r="BY37" s="18"/>
      <c r="BZ37" s="18"/>
      <c r="CA37" s="18"/>
      <c r="CB37" s="19"/>
      <c r="CD37" s="45">
        <v>12.244</v>
      </c>
      <c r="CE37" s="45">
        <v>16.89</v>
      </c>
      <c r="CF37" s="45">
        <v>6.9909999999999997</v>
      </c>
      <c r="CG37" s="45">
        <v>14.989000000000001</v>
      </c>
      <c r="CH37" s="45">
        <v>21.99</v>
      </c>
      <c r="CI37" s="45">
        <v>18.994</v>
      </c>
      <c r="CJ37" s="45">
        <v>5.9969999999999999</v>
      </c>
      <c r="CK37" s="45">
        <v>30.896000000000001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12.243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16.888999999999999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6.992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14.99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21.99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18.994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5.9740000000000002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30.896000000000001</v>
      </c>
      <c r="BV38" s="75"/>
      <c r="BW38" s="75"/>
      <c r="BX38" s="76"/>
      <c r="BY38" s="18"/>
      <c r="BZ38" s="18"/>
      <c r="CA38" s="18"/>
      <c r="CB38" s="19"/>
      <c r="CD38" s="45">
        <v>12.243</v>
      </c>
      <c r="CE38" s="45">
        <v>16.888999999999999</v>
      </c>
      <c r="CF38" s="45">
        <v>6.992</v>
      </c>
      <c r="CG38" s="45">
        <v>14.99</v>
      </c>
      <c r="CH38" s="45">
        <v>21.99</v>
      </c>
      <c r="CI38" s="45">
        <v>18.994</v>
      </c>
      <c r="CJ38" s="45">
        <v>5.9740000000000002</v>
      </c>
      <c r="CK38" s="45">
        <v>30.896000000000001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12.243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16.888999999999999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6.992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14.99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21.991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18.994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5.976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30.893999999999998</v>
      </c>
      <c r="BV39" s="161"/>
      <c r="BW39" s="161"/>
      <c r="BX39" s="162"/>
      <c r="BY39" s="18"/>
      <c r="BZ39" s="18"/>
      <c r="CA39" s="18"/>
      <c r="CB39" s="19"/>
      <c r="CD39" s="45">
        <v>12.243</v>
      </c>
      <c r="CE39" s="45">
        <v>16.888999999999999</v>
      </c>
      <c r="CF39" s="45">
        <v>6.992</v>
      </c>
      <c r="CG39" s="45">
        <v>14.99</v>
      </c>
      <c r="CH39" s="45">
        <v>21.991</v>
      </c>
      <c r="CI39" s="45">
        <v>18.994</v>
      </c>
      <c r="CJ39" s="45">
        <v>5.976</v>
      </c>
      <c r="CK39" s="45">
        <v>30.893999999999998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12.243133333333333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16.889866666666666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6.9927999999999981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14.989499999999996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21.990766666666666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18.99400000000001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5.9955999999999996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30.894299999999994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6.2881022482950792E-4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8.1930724872622215E-4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1.3493293353265302E-3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5.0854762771532604E-4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8.1720015415734598E-4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6.9480833378014761E-4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6.7138559761857706E-3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1.7449434335268669E-3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53.010164302546364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40.68477776213588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24.703630507867711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65.546138683381315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40.789680672178683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47.974861141894017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4.9648567755351873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19.102815995565109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49.900234663463046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36.562053615573234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22.924969111300776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58.663794121623695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-8929.1738200250657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45.09636947338538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-1231.5029340308499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18.013955483817043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3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44384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15</v>
      </c>
      <c r="F5" s="107"/>
      <c r="G5" s="107"/>
      <c r="H5" s="107"/>
      <c r="I5" s="107"/>
      <c r="J5" s="107"/>
      <c r="K5" s="107"/>
      <c r="L5" s="107"/>
      <c r="M5" s="55"/>
      <c r="N5" s="108">
        <f>CE5</f>
        <v>15</v>
      </c>
      <c r="O5" s="107"/>
      <c r="P5" s="107"/>
      <c r="Q5" s="107"/>
      <c r="R5" s="107"/>
      <c r="S5" s="107"/>
      <c r="T5" s="107"/>
      <c r="U5" s="107"/>
      <c r="V5" s="55"/>
      <c r="W5" s="108">
        <f>CF5</f>
        <v>18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20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22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22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3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23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2">
        <v>15</v>
      </c>
      <c r="CE5" s="213">
        <v>15</v>
      </c>
      <c r="CF5" s="212">
        <v>18</v>
      </c>
      <c r="CG5" s="213">
        <v>20</v>
      </c>
      <c r="CH5" s="212">
        <v>22</v>
      </c>
      <c r="CI5" s="213">
        <v>22</v>
      </c>
      <c r="CJ5" s="212">
        <v>3</v>
      </c>
      <c r="CK5" s="213">
        <v>23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35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35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6.5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4.5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1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1</v>
      </c>
      <c r="BJ6" s="82"/>
      <c r="BK6" s="82"/>
      <c r="BL6" s="82"/>
      <c r="BM6" s="61">
        <f>CK8</f>
        <v>0.1</v>
      </c>
      <c r="BN6" s="62"/>
      <c r="BO6" s="142"/>
      <c r="BP6" s="77"/>
      <c r="BQ6" s="78"/>
      <c r="BR6" s="81">
        <f>CK7</f>
        <v>1</v>
      </c>
      <c r="BS6" s="82"/>
      <c r="BT6" s="82"/>
      <c r="BU6" s="82"/>
      <c r="BV6" s="61">
        <f>CK8</f>
        <v>0.1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-0.1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-0.1</v>
      </c>
      <c r="BW7" s="65"/>
      <c r="BX7" s="66"/>
      <c r="BY7" s="22"/>
      <c r="BZ7" s="22"/>
      <c r="CA7" s="22"/>
      <c r="CB7" s="23"/>
      <c r="CD7" s="45">
        <v>35</v>
      </c>
      <c r="CE7" s="45">
        <v>35</v>
      </c>
      <c r="CF7" s="45">
        <v>6.5</v>
      </c>
      <c r="CG7" s="45">
        <v>4.5</v>
      </c>
      <c r="CH7" s="45">
        <v>1</v>
      </c>
      <c r="CI7" s="45">
        <v>1</v>
      </c>
      <c r="CJ7" s="45">
        <v>13.5</v>
      </c>
      <c r="CK7" s="45">
        <v>1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0.1</v>
      </c>
      <c r="CK8" s="45">
        <v>0.1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-0.1</v>
      </c>
      <c r="CK9" s="45">
        <v>-0.1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34.991999999999997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34.996000000000002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6.4960000000000004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4.492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0.96799999999999997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0.97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13.493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0.98</v>
      </c>
      <c r="BV10" s="73"/>
      <c r="BW10" s="73"/>
      <c r="BX10" s="74"/>
      <c r="BY10" s="18"/>
      <c r="BZ10" s="18"/>
      <c r="CA10" s="18"/>
      <c r="CB10" s="19"/>
      <c r="CD10" s="45">
        <v>34.991999999999997</v>
      </c>
      <c r="CE10" s="45">
        <v>34.996000000000002</v>
      </c>
      <c r="CF10" s="45">
        <v>6.4960000000000004</v>
      </c>
      <c r="CG10" s="45">
        <v>4.492</v>
      </c>
      <c r="CH10" s="45">
        <v>0.96799999999999997</v>
      </c>
      <c r="CI10" s="45">
        <v>0.97</v>
      </c>
      <c r="CJ10" s="45">
        <v>13.493</v>
      </c>
      <c r="CK10" s="45">
        <v>0.98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34.993000000000002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34.997999999999998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6.4980000000000002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4.4969999999999999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0.98199999999999998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0.98099999999999998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13.497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0.98499999999999999</v>
      </c>
      <c r="BV11" s="75"/>
      <c r="BW11" s="75"/>
      <c r="BX11" s="76"/>
      <c r="BY11" s="18"/>
      <c r="BZ11" s="18"/>
      <c r="CA11" s="18"/>
      <c r="CB11" s="19"/>
      <c r="CD11" s="45">
        <v>34.993000000000002</v>
      </c>
      <c r="CE11" s="45">
        <v>34.997999999999998</v>
      </c>
      <c r="CF11" s="45">
        <v>6.4980000000000002</v>
      </c>
      <c r="CG11" s="45">
        <v>4.4969999999999999</v>
      </c>
      <c r="CH11" s="45">
        <v>0.98199999999999998</v>
      </c>
      <c r="CI11" s="45">
        <v>0.98099999999999998</v>
      </c>
      <c r="CJ11" s="45">
        <v>13.497</v>
      </c>
      <c r="CK11" s="45">
        <v>0.98499999999999999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34.991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34.994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6.5019999999999998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4.4939999999999998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0.98299999999999998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0.98099999999999998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13.494999999999999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1.01</v>
      </c>
      <c r="BV12" s="75"/>
      <c r="BW12" s="75"/>
      <c r="BX12" s="76"/>
      <c r="BY12" s="18"/>
      <c r="BZ12" s="18"/>
      <c r="CA12" s="18"/>
      <c r="CB12" s="19"/>
      <c r="CD12" s="45">
        <v>34.991</v>
      </c>
      <c r="CE12" s="45">
        <v>34.994</v>
      </c>
      <c r="CF12" s="45">
        <v>6.5019999999999998</v>
      </c>
      <c r="CG12" s="45">
        <v>4.4939999999999998</v>
      </c>
      <c r="CH12" s="45">
        <v>0.98299999999999998</v>
      </c>
      <c r="CI12" s="45">
        <v>0.98099999999999998</v>
      </c>
      <c r="CJ12" s="45">
        <v>13.494999999999999</v>
      </c>
      <c r="CK12" s="45">
        <v>1.01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34.991999999999997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34.994999999999997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6.5039999999999996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4.4950000000000001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0.98199999999999998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0.997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13.496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0.99399999999999999</v>
      </c>
      <c r="BV13" s="75"/>
      <c r="BW13" s="75"/>
      <c r="BX13" s="76"/>
      <c r="BY13" s="18"/>
      <c r="BZ13" s="18"/>
      <c r="CA13" s="18"/>
      <c r="CB13" s="19"/>
      <c r="CD13" s="45">
        <v>34.991999999999997</v>
      </c>
      <c r="CE13" s="45">
        <v>34.994999999999997</v>
      </c>
      <c r="CF13" s="45">
        <v>6.5039999999999996</v>
      </c>
      <c r="CG13" s="45">
        <v>4.4950000000000001</v>
      </c>
      <c r="CH13" s="45">
        <v>0.98199999999999998</v>
      </c>
      <c r="CI13" s="45">
        <v>0.997</v>
      </c>
      <c r="CJ13" s="45">
        <v>13.496</v>
      </c>
      <c r="CK13" s="45">
        <v>0.99399999999999999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34.99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34.993000000000002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6.4960000000000004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4.4909999999999997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0.98599999999999999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0.97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13.493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1.012</v>
      </c>
      <c r="BV14" s="75"/>
      <c r="BW14" s="75"/>
      <c r="BX14" s="76"/>
      <c r="BY14" s="18"/>
      <c r="BZ14" s="18"/>
      <c r="CA14" s="18"/>
      <c r="CB14" s="19"/>
      <c r="CD14" s="45">
        <v>34.99</v>
      </c>
      <c r="CE14" s="45">
        <v>34.993000000000002</v>
      </c>
      <c r="CF14" s="45">
        <v>6.4960000000000004</v>
      </c>
      <c r="CG14" s="45">
        <v>4.4909999999999997</v>
      </c>
      <c r="CH14" s="45">
        <v>0.98599999999999999</v>
      </c>
      <c r="CI14" s="45">
        <v>0.97</v>
      </c>
      <c r="CJ14" s="45">
        <v>13.493</v>
      </c>
      <c r="CK14" s="45">
        <v>1.012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34.991999999999997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34.996000000000002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6.4980000000000002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4.4950000000000001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0.97599999999999998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0.96899999999999997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13.496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0.98799999999999999</v>
      </c>
      <c r="BV15" s="75"/>
      <c r="BW15" s="75"/>
      <c r="BX15" s="76"/>
      <c r="BY15" s="18"/>
      <c r="BZ15" s="18"/>
      <c r="CA15" s="18"/>
      <c r="CB15" s="19"/>
      <c r="CD15" s="45">
        <v>34.991999999999997</v>
      </c>
      <c r="CE15" s="45">
        <v>34.996000000000002</v>
      </c>
      <c r="CF15" s="45">
        <v>6.4980000000000002</v>
      </c>
      <c r="CG15" s="45">
        <v>4.4950000000000001</v>
      </c>
      <c r="CH15" s="45">
        <v>0.97599999999999998</v>
      </c>
      <c r="CI15" s="45">
        <v>0.96899999999999997</v>
      </c>
      <c r="CJ15" s="45">
        <v>13.496</v>
      </c>
      <c r="CK15" s="45">
        <v>0.98799999999999999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34.99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34.994999999999997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6.4969999999999999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4.4969999999999999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0.96099999999999997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0.97799999999999998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13.496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0.99</v>
      </c>
      <c r="BV16" s="75"/>
      <c r="BW16" s="75"/>
      <c r="BX16" s="76"/>
      <c r="BY16" s="18"/>
      <c r="BZ16" s="18"/>
      <c r="CA16" s="18"/>
      <c r="CB16" s="19"/>
      <c r="CD16" s="45">
        <v>34.99</v>
      </c>
      <c r="CE16" s="45">
        <v>34.994999999999997</v>
      </c>
      <c r="CF16" s="45">
        <v>6.4969999999999999</v>
      </c>
      <c r="CG16" s="45">
        <v>4.4969999999999999</v>
      </c>
      <c r="CH16" s="45">
        <v>0.96099999999999997</v>
      </c>
      <c r="CI16" s="45">
        <v>0.97799999999999998</v>
      </c>
      <c r="CJ16" s="45">
        <v>13.496</v>
      </c>
      <c r="CK16" s="45">
        <v>0.99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34.993000000000002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34.997999999999998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6.4980000000000002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4.4960000000000004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0.98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0.98399999999999999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13.496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0.98499999999999999</v>
      </c>
      <c r="BV17" s="75"/>
      <c r="BW17" s="75"/>
      <c r="BX17" s="76"/>
      <c r="BY17" s="18"/>
      <c r="BZ17" s="18"/>
      <c r="CA17" s="18"/>
      <c r="CB17" s="19"/>
      <c r="CD17" s="45">
        <v>34.993000000000002</v>
      </c>
      <c r="CE17" s="45">
        <v>34.997999999999998</v>
      </c>
      <c r="CF17" s="45">
        <v>6.4980000000000002</v>
      </c>
      <c r="CG17" s="45">
        <v>4.4960000000000004</v>
      </c>
      <c r="CH17" s="45">
        <v>0.98</v>
      </c>
      <c r="CI17" s="45">
        <v>0.98399999999999999</v>
      </c>
      <c r="CJ17" s="45">
        <v>13.496</v>
      </c>
      <c r="CK17" s="45">
        <v>0.98499999999999999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34.993000000000002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34.994999999999997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6.4980000000000002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4.4960000000000004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0.97199999999999998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0.97899999999999998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13.497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0.99399999999999999</v>
      </c>
      <c r="BV18" s="75"/>
      <c r="BW18" s="75"/>
      <c r="BX18" s="76"/>
      <c r="BY18" s="18"/>
      <c r="BZ18" s="18"/>
      <c r="CA18" s="18"/>
      <c r="CB18" s="19"/>
      <c r="CD18" s="45">
        <v>34.993000000000002</v>
      </c>
      <c r="CE18" s="45">
        <v>34.994999999999997</v>
      </c>
      <c r="CF18" s="45">
        <v>6.4980000000000002</v>
      </c>
      <c r="CG18" s="45">
        <v>4.4960000000000004</v>
      </c>
      <c r="CH18" s="45">
        <v>0.97199999999999998</v>
      </c>
      <c r="CI18" s="45">
        <v>0.97899999999999998</v>
      </c>
      <c r="CJ18" s="45">
        <v>13.497</v>
      </c>
      <c r="CK18" s="45">
        <v>0.99399999999999999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34.991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34.997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6.4969999999999999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4.4939999999999998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0.995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0.97599999999999998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13.493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0.99099999999999999</v>
      </c>
      <c r="BV19" s="75"/>
      <c r="BW19" s="75"/>
      <c r="BX19" s="76"/>
      <c r="BY19" s="18"/>
      <c r="BZ19" s="18"/>
      <c r="CA19" s="18"/>
      <c r="CB19" s="19"/>
      <c r="CD19" s="45">
        <v>34.991</v>
      </c>
      <c r="CE19" s="45">
        <v>34.997</v>
      </c>
      <c r="CF19" s="45">
        <v>6.4969999999999999</v>
      </c>
      <c r="CG19" s="45">
        <v>4.4939999999999998</v>
      </c>
      <c r="CH19" s="45">
        <v>0.995</v>
      </c>
      <c r="CI19" s="45">
        <v>0.97599999999999998</v>
      </c>
      <c r="CJ19" s="45">
        <v>13.493</v>
      </c>
      <c r="CK19" s="45">
        <v>0.99099999999999999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34.991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34.994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6.5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4.4939999999999998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0.97099999999999997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0.96099999999999997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13.494999999999999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0.98699999999999999</v>
      </c>
      <c r="BV20" s="75"/>
      <c r="BW20" s="75"/>
      <c r="BX20" s="76"/>
      <c r="BY20" s="18"/>
      <c r="BZ20" s="18"/>
      <c r="CA20" s="18"/>
      <c r="CB20" s="19"/>
      <c r="CD20" s="45">
        <v>34.991</v>
      </c>
      <c r="CE20" s="45">
        <v>34.994</v>
      </c>
      <c r="CF20" s="45">
        <v>6.5</v>
      </c>
      <c r="CG20" s="45">
        <v>4.4939999999999998</v>
      </c>
      <c r="CH20" s="45">
        <v>0.97099999999999997</v>
      </c>
      <c r="CI20" s="45">
        <v>0.96099999999999997</v>
      </c>
      <c r="CJ20" s="45">
        <v>13.494999999999999</v>
      </c>
      <c r="CK20" s="45">
        <v>0.98699999999999999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34.991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34.996000000000002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6.4969999999999999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4.4960000000000004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0.97699999999999998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0.97299999999999998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13.494999999999999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0.98699999999999999</v>
      </c>
      <c r="BV21" s="75"/>
      <c r="BW21" s="75"/>
      <c r="BX21" s="76"/>
      <c r="BY21" s="18"/>
      <c r="BZ21" s="18"/>
      <c r="CA21" s="18"/>
      <c r="CB21" s="19"/>
      <c r="CD21" s="45">
        <v>34.991</v>
      </c>
      <c r="CE21" s="45">
        <v>34.996000000000002</v>
      </c>
      <c r="CF21" s="45">
        <v>6.4969999999999999</v>
      </c>
      <c r="CG21" s="45">
        <v>4.4960000000000004</v>
      </c>
      <c r="CH21" s="45">
        <v>0.97699999999999998</v>
      </c>
      <c r="CI21" s="45">
        <v>0.97299999999999998</v>
      </c>
      <c r="CJ21" s="45">
        <v>13.494999999999999</v>
      </c>
      <c r="CK21" s="45">
        <v>0.98699999999999999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34.994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34.997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6.4960000000000004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4.4960000000000004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0.98399999999999999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0.98799999999999999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13.496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0.98299999999999998</v>
      </c>
      <c r="BV22" s="75"/>
      <c r="BW22" s="75"/>
      <c r="BX22" s="76"/>
      <c r="BY22" s="18"/>
      <c r="BZ22" s="18"/>
      <c r="CA22" s="18"/>
      <c r="CB22" s="19"/>
      <c r="CD22" s="45">
        <v>34.994</v>
      </c>
      <c r="CE22" s="45">
        <v>34.997</v>
      </c>
      <c r="CF22" s="45">
        <v>6.4960000000000004</v>
      </c>
      <c r="CG22" s="45">
        <v>4.4960000000000004</v>
      </c>
      <c r="CH22" s="45">
        <v>0.98399999999999999</v>
      </c>
      <c r="CI22" s="45">
        <v>0.98799999999999999</v>
      </c>
      <c r="CJ22" s="45">
        <v>13.496</v>
      </c>
      <c r="CK22" s="45">
        <v>0.98299999999999998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34.993000000000002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34.996000000000002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6.4950000000000001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4.4960000000000004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0.97899999999999998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0.97899999999999998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13.494999999999999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0.98899999999999999</v>
      </c>
      <c r="BV23" s="75"/>
      <c r="BW23" s="75"/>
      <c r="BX23" s="76"/>
      <c r="BY23" s="18"/>
      <c r="BZ23" s="18"/>
      <c r="CA23" s="18"/>
      <c r="CB23" s="19"/>
      <c r="CD23" s="45">
        <v>34.993000000000002</v>
      </c>
      <c r="CE23" s="45">
        <v>34.996000000000002</v>
      </c>
      <c r="CF23" s="45">
        <v>6.4950000000000001</v>
      </c>
      <c r="CG23" s="45">
        <v>4.4960000000000004</v>
      </c>
      <c r="CH23" s="45">
        <v>0.97899999999999998</v>
      </c>
      <c r="CI23" s="45">
        <v>0.97899999999999998</v>
      </c>
      <c r="CJ23" s="45">
        <v>13.494999999999999</v>
      </c>
      <c r="CK23" s="45">
        <v>0.98899999999999999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34.988999999999997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34.994999999999997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6.4969999999999999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4.4930000000000003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0.98099999999999998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0.96499999999999997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13.494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0.98599999999999999</v>
      </c>
      <c r="BV24" s="75"/>
      <c r="BW24" s="75"/>
      <c r="BX24" s="76"/>
      <c r="BY24" s="18"/>
      <c r="BZ24" s="18"/>
      <c r="CA24" s="18"/>
      <c r="CB24" s="19"/>
      <c r="CD24" s="45">
        <v>34.988999999999997</v>
      </c>
      <c r="CE24" s="45">
        <v>34.994999999999997</v>
      </c>
      <c r="CF24" s="45">
        <v>6.4969999999999999</v>
      </c>
      <c r="CG24" s="45">
        <v>4.4930000000000003</v>
      </c>
      <c r="CH24" s="45">
        <v>0.98099999999999998</v>
      </c>
      <c r="CI24" s="45">
        <v>0.96499999999999997</v>
      </c>
      <c r="CJ24" s="45">
        <v>13.494</v>
      </c>
      <c r="CK24" s="45">
        <v>0.98599999999999999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34.991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34.994999999999997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6.4969999999999999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4.4950000000000001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0.97499999999999998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0.96899999999999997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13.494999999999999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1.0660000000000001</v>
      </c>
      <c r="BV25" s="75"/>
      <c r="BW25" s="75"/>
      <c r="BX25" s="76"/>
      <c r="BY25" s="18"/>
      <c r="BZ25" s="18"/>
      <c r="CA25" s="18"/>
      <c r="CB25" s="19"/>
      <c r="CD25" s="45">
        <v>34.991</v>
      </c>
      <c r="CE25" s="45">
        <v>34.994999999999997</v>
      </c>
      <c r="CF25" s="45">
        <v>6.4969999999999999</v>
      </c>
      <c r="CG25" s="45">
        <v>4.4950000000000001</v>
      </c>
      <c r="CH25" s="45">
        <v>0.97499999999999998</v>
      </c>
      <c r="CI25" s="45">
        <v>0.96899999999999997</v>
      </c>
      <c r="CJ25" s="45">
        <v>13.494999999999999</v>
      </c>
      <c r="CK25" s="45">
        <v>1.0660000000000001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34.991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34.997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6.4980000000000002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4.4969999999999999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0.98199999999999998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0.98299999999999998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13.497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0.98699999999999999</v>
      </c>
      <c r="BV26" s="75"/>
      <c r="BW26" s="75"/>
      <c r="BX26" s="76"/>
      <c r="BY26" s="18"/>
      <c r="BZ26" s="18"/>
      <c r="CA26" s="18"/>
      <c r="CB26" s="19"/>
      <c r="CD26" s="45">
        <v>34.991</v>
      </c>
      <c r="CE26" s="45">
        <v>34.997</v>
      </c>
      <c r="CF26" s="45">
        <v>6.4980000000000002</v>
      </c>
      <c r="CG26" s="45">
        <v>4.4969999999999999</v>
      </c>
      <c r="CH26" s="45">
        <v>0.98199999999999998</v>
      </c>
      <c r="CI26" s="45">
        <v>0.98299999999999998</v>
      </c>
      <c r="CJ26" s="45">
        <v>13.497</v>
      </c>
      <c r="CK26" s="45">
        <v>0.98699999999999999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34.993000000000002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34.997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6.4960000000000004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4.4969999999999999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0.97799999999999998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0.99199999999999999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13.496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0.98299999999999998</v>
      </c>
      <c r="BV27" s="75"/>
      <c r="BW27" s="75"/>
      <c r="BX27" s="76"/>
      <c r="BY27" s="18"/>
      <c r="BZ27" s="18"/>
      <c r="CA27" s="18"/>
      <c r="CB27" s="19"/>
      <c r="CD27" s="45">
        <v>34.993000000000002</v>
      </c>
      <c r="CE27" s="45">
        <v>34.997</v>
      </c>
      <c r="CF27" s="45">
        <v>6.4960000000000004</v>
      </c>
      <c r="CG27" s="45">
        <v>4.4969999999999999</v>
      </c>
      <c r="CH27" s="45">
        <v>0.97799999999999998</v>
      </c>
      <c r="CI27" s="45">
        <v>0.99199999999999999</v>
      </c>
      <c r="CJ27" s="45">
        <v>13.496</v>
      </c>
      <c r="CK27" s="45">
        <v>0.98299999999999998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34.99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34.991999999999997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6.4939999999999998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4.492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0.97499999999999998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0.97399999999999998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13.493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0.995</v>
      </c>
      <c r="BV28" s="75"/>
      <c r="BW28" s="75"/>
      <c r="BX28" s="76"/>
      <c r="BY28" s="18"/>
      <c r="BZ28" s="18"/>
      <c r="CA28" s="18"/>
      <c r="CB28" s="19"/>
      <c r="CD28" s="45">
        <v>34.99</v>
      </c>
      <c r="CE28" s="45">
        <v>34.991999999999997</v>
      </c>
      <c r="CF28" s="45">
        <v>6.4939999999999998</v>
      </c>
      <c r="CG28" s="45">
        <v>4.492</v>
      </c>
      <c r="CH28" s="45">
        <v>0.97499999999999998</v>
      </c>
      <c r="CI28" s="45">
        <v>0.97399999999999998</v>
      </c>
      <c r="CJ28" s="45">
        <v>13.493</v>
      </c>
      <c r="CK28" s="45">
        <v>0.995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34.991999999999997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34.996000000000002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6.5119999999999996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4.4960000000000004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0.98399999999999999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1.0009999999999999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13.494999999999999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0.97499999999999998</v>
      </c>
      <c r="BV29" s="75"/>
      <c r="BW29" s="75"/>
      <c r="BX29" s="76"/>
      <c r="BY29" s="18"/>
      <c r="BZ29" s="18"/>
      <c r="CA29" s="18"/>
      <c r="CB29" s="19"/>
      <c r="CD29" s="45">
        <v>34.991999999999997</v>
      </c>
      <c r="CE29" s="45">
        <v>34.996000000000002</v>
      </c>
      <c r="CF29" s="45">
        <v>6.5119999999999996</v>
      </c>
      <c r="CG29" s="45">
        <v>4.4960000000000004</v>
      </c>
      <c r="CH29" s="45">
        <v>0.98399999999999999</v>
      </c>
      <c r="CI29" s="45">
        <v>1.0009999999999999</v>
      </c>
      <c r="CJ29" s="45">
        <v>13.494999999999999</v>
      </c>
      <c r="CK29" s="45">
        <v>0.97499999999999998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34.991999999999997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34.997999999999998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6.5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4.4960000000000004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0.98099999999999998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0.98699999999999999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13.496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0.98799999999999999</v>
      </c>
      <c r="BV30" s="75"/>
      <c r="BW30" s="75"/>
      <c r="BX30" s="76"/>
      <c r="BY30" s="18"/>
      <c r="BZ30" s="18"/>
      <c r="CA30" s="18"/>
      <c r="CB30" s="19"/>
      <c r="CD30" s="45">
        <v>34.991999999999997</v>
      </c>
      <c r="CE30" s="45">
        <v>34.997999999999998</v>
      </c>
      <c r="CF30" s="45">
        <v>6.5</v>
      </c>
      <c r="CG30" s="45">
        <v>4.4960000000000004</v>
      </c>
      <c r="CH30" s="45">
        <v>0.98099999999999998</v>
      </c>
      <c r="CI30" s="45">
        <v>0.98699999999999999</v>
      </c>
      <c r="CJ30" s="45">
        <v>13.496</v>
      </c>
      <c r="CK30" s="45">
        <v>0.98799999999999999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34.99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34.994999999999997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6.4969999999999999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4.4960000000000004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0.98199999999999998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0.97799999999999998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13.494999999999999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0.97899999999999998</v>
      </c>
      <c r="BV31" s="75"/>
      <c r="BW31" s="75"/>
      <c r="BX31" s="76"/>
      <c r="BY31" s="18"/>
      <c r="BZ31" s="18"/>
      <c r="CA31" s="18"/>
      <c r="CB31" s="19"/>
      <c r="CD31" s="45">
        <v>34.99</v>
      </c>
      <c r="CE31" s="45">
        <v>34.994999999999997</v>
      </c>
      <c r="CF31" s="45">
        <v>6.4969999999999999</v>
      </c>
      <c r="CG31" s="45">
        <v>4.4960000000000004</v>
      </c>
      <c r="CH31" s="45">
        <v>0.98199999999999998</v>
      </c>
      <c r="CI31" s="45">
        <v>0.97799999999999998</v>
      </c>
      <c r="CJ31" s="45">
        <v>13.494999999999999</v>
      </c>
      <c r="CK31" s="45">
        <v>0.97899999999999998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34.991999999999997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34.996000000000002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6.4969999999999999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4.4960000000000004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0.96699999999999997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0.98099999999999998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13.494999999999999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0.99199999999999999</v>
      </c>
      <c r="BV32" s="75"/>
      <c r="BW32" s="75"/>
      <c r="BX32" s="76"/>
      <c r="BY32" s="18"/>
      <c r="BZ32" s="18"/>
      <c r="CA32" s="18"/>
      <c r="CB32" s="19"/>
      <c r="CD32" s="45">
        <v>34.991999999999997</v>
      </c>
      <c r="CE32" s="45">
        <v>34.996000000000002</v>
      </c>
      <c r="CF32" s="45">
        <v>6.4969999999999999</v>
      </c>
      <c r="CG32" s="45">
        <v>4.4960000000000004</v>
      </c>
      <c r="CH32" s="45">
        <v>0.96699999999999997</v>
      </c>
      <c r="CI32" s="45">
        <v>0.98099999999999998</v>
      </c>
      <c r="CJ32" s="45">
        <v>13.494999999999999</v>
      </c>
      <c r="CK32" s="45">
        <v>0.99199999999999999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34.993000000000002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34.997999999999998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6.4939999999999998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4.4969999999999999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0.97599999999999998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0.97799999999999998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13.496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0.99199999999999999</v>
      </c>
      <c r="BV33" s="75"/>
      <c r="BW33" s="75"/>
      <c r="BX33" s="76"/>
      <c r="BY33" s="18"/>
      <c r="BZ33" s="18"/>
      <c r="CA33" s="18"/>
      <c r="CB33" s="19"/>
      <c r="CD33" s="45">
        <v>34.993000000000002</v>
      </c>
      <c r="CE33" s="45">
        <v>34.997999999999998</v>
      </c>
      <c r="CF33" s="45">
        <v>6.4939999999999998</v>
      </c>
      <c r="CG33" s="45">
        <v>4.4969999999999999</v>
      </c>
      <c r="CH33" s="45">
        <v>0.97599999999999998</v>
      </c>
      <c r="CI33" s="45">
        <v>0.97799999999999998</v>
      </c>
      <c r="CJ33" s="45">
        <v>13.496</v>
      </c>
      <c r="CK33" s="45">
        <v>0.99199999999999999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34.991999999999997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34.994999999999997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6.4960000000000004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4.4960000000000004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0.97099999999999997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0.97799999999999998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13.496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0.98399999999999999</v>
      </c>
      <c r="BV34" s="75"/>
      <c r="BW34" s="75"/>
      <c r="BX34" s="76"/>
      <c r="BY34" s="18"/>
      <c r="BZ34" s="18"/>
      <c r="CA34" s="18"/>
      <c r="CB34" s="19"/>
      <c r="CD34" s="45">
        <v>34.991999999999997</v>
      </c>
      <c r="CE34" s="45">
        <v>34.994999999999997</v>
      </c>
      <c r="CF34" s="45">
        <v>6.4960000000000004</v>
      </c>
      <c r="CG34" s="45">
        <v>4.4960000000000004</v>
      </c>
      <c r="CH34" s="45">
        <v>0.97099999999999997</v>
      </c>
      <c r="CI34" s="45">
        <v>0.97799999999999998</v>
      </c>
      <c r="CJ34" s="45">
        <v>13.496</v>
      </c>
      <c r="CK34" s="45">
        <v>0.98399999999999999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34.991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34.997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6.4950000000000001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4.4960000000000004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0.96399999999999997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0.98199999999999998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13.494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0.98599999999999999</v>
      </c>
      <c r="BV35" s="75"/>
      <c r="BW35" s="75"/>
      <c r="BX35" s="76"/>
      <c r="BY35" s="18"/>
      <c r="BZ35" s="18"/>
      <c r="CA35" s="18"/>
      <c r="CB35" s="19"/>
      <c r="CD35" s="45">
        <v>34.991</v>
      </c>
      <c r="CE35" s="45">
        <v>34.997</v>
      </c>
      <c r="CF35" s="45">
        <v>6.4950000000000001</v>
      </c>
      <c r="CG35" s="45">
        <v>4.4960000000000004</v>
      </c>
      <c r="CH35" s="45">
        <v>0.96399999999999997</v>
      </c>
      <c r="CI35" s="45">
        <v>0.98199999999999998</v>
      </c>
      <c r="CJ35" s="45">
        <v>13.494</v>
      </c>
      <c r="CK35" s="45">
        <v>0.98599999999999999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34.991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34.996000000000002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6.5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4.4969999999999999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0.96799999999999997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0.98499999999999999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13.496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0.98599999999999999</v>
      </c>
      <c r="BV36" s="75"/>
      <c r="BW36" s="75"/>
      <c r="BX36" s="76"/>
      <c r="BY36" s="18"/>
      <c r="BZ36" s="18"/>
      <c r="CA36" s="18"/>
      <c r="CB36" s="19"/>
      <c r="CD36" s="45">
        <v>34.991</v>
      </c>
      <c r="CE36" s="45">
        <v>34.996000000000002</v>
      </c>
      <c r="CF36" s="45">
        <v>6.5</v>
      </c>
      <c r="CG36" s="45">
        <v>4.4969999999999999</v>
      </c>
      <c r="CH36" s="45">
        <v>0.96799999999999997</v>
      </c>
      <c r="CI36" s="45">
        <v>0.98499999999999999</v>
      </c>
      <c r="CJ36" s="45">
        <v>13.496</v>
      </c>
      <c r="CK36" s="45">
        <v>0.98599999999999999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34.993000000000002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34.996000000000002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6.4960000000000004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4.4969999999999999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0.97099999999999997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0.98799999999999999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13.494999999999999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0.98099999999999998</v>
      </c>
      <c r="BV37" s="75"/>
      <c r="BW37" s="75"/>
      <c r="BX37" s="76"/>
      <c r="BY37" s="18"/>
      <c r="BZ37" s="18"/>
      <c r="CA37" s="18"/>
      <c r="CB37" s="19"/>
      <c r="CD37" s="45">
        <v>34.993000000000002</v>
      </c>
      <c r="CE37" s="45">
        <v>34.996000000000002</v>
      </c>
      <c r="CF37" s="45">
        <v>6.4960000000000004</v>
      </c>
      <c r="CG37" s="45">
        <v>4.4969999999999999</v>
      </c>
      <c r="CH37" s="45">
        <v>0.97099999999999997</v>
      </c>
      <c r="CI37" s="45">
        <v>0.98799999999999999</v>
      </c>
      <c r="CJ37" s="45">
        <v>13.494999999999999</v>
      </c>
      <c r="CK37" s="45">
        <v>0.98099999999999998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34.993000000000002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34.997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6.4980000000000002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4.4969999999999999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0.94099999999999995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0.97599999999999998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13.494999999999999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0.998</v>
      </c>
      <c r="BV38" s="75"/>
      <c r="BW38" s="75"/>
      <c r="BX38" s="76"/>
      <c r="BY38" s="18"/>
      <c r="BZ38" s="18"/>
      <c r="CA38" s="18"/>
      <c r="CB38" s="19"/>
      <c r="CD38" s="45">
        <v>34.993000000000002</v>
      </c>
      <c r="CE38" s="45">
        <v>34.997</v>
      </c>
      <c r="CF38" s="45">
        <v>6.4980000000000002</v>
      </c>
      <c r="CG38" s="45">
        <v>4.4969999999999999</v>
      </c>
      <c r="CH38" s="45">
        <v>0.94099999999999995</v>
      </c>
      <c r="CI38" s="45">
        <v>0.97599999999999998</v>
      </c>
      <c r="CJ38" s="45">
        <v>13.494999999999999</v>
      </c>
      <c r="CK38" s="45">
        <v>0.998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34.991999999999997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34.994999999999997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6.4969999999999999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4.4969999999999999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1.0880000000000001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0.996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13.494999999999999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0.98299999999999998</v>
      </c>
      <c r="BV39" s="161"/>
      <c r="BW39" s="161"/>
      <c r="BX39" s="162"/>
      <c r="BY39" s="18"/>
      <c r="BZ39" s="18"/>
      <c r="CA39" s="18"/>
      <c r="CB39" s="19"/>
      <c r="CD39" s="45">
        <v>34.991999999999997</v>
      </c>
      <c r="CE39" s="45">
        <v>34.994999999999997</v>
      </c>
      <c r="CF39" s="45">
        <v>6.4969999999999999</v>
      </c>
      <c r="CG39" s="45">
        <v>4.4969999999999999</v>
      </c>
      <c r="CH39" s="45">
        <v>1.0880000000000001</v>
      </c>
      <c r="CI39" s="45">
        <v>0.996</v>
      </c>
      <c r="CJ39" s="45">
        <v>13.494999999999999</v>
      </c>
      <c r="CK39" s="45">
        <v>0.98299999999999998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34.991700000000002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34.995833333333323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6.497866666666666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4.4954666666666663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0.97933333333333317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0.97996666666666665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13.495200000000001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0.99120000000000041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1.2077336998096557E-3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1.4641305136222512E-3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3.431430116391312E-3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1.6760654528684236E-3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2.2719175150965113E-2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9.3347084372890528E-3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1.1566896880680301E-3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1.6178742971502187E-2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27.599903305328667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22.766640694391953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9.7141227426157144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19.887847026669849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1.4671894165100148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3.5709024612035831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28.817870235368478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2.0603166384463769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25.309111330986823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21.818030665456586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9.5068881241065171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18.986264628127408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-12.901485602511395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2.855531668142465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-3572.032651414394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1.8790087742631043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4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44384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23</v>
      </c>
      <c r="F5" s="107"/>
      <c r="G5" s="107"/>
      <c r="H5" s="107"/>
      <c r="I5" s="107"/>
      <c r="J5" s="107"/>
      <c r="K5" s="107"/>
      <c r="L5" s="107"/>
      <c r="M5" s="55"/>
      <c r="N5" s="108">
        <f>CE5</f>
        <v>23</v>
      </c>
      <c r="O5" s="107"/>
      <c r="P5" s="107"/>
      <c r="Q5" s="107"/>
      <c r="R5" s="107"/>
      <c r="S5" s="107"/>
      <c r="T5" s="107"/>
      <c r="U5" s="107"/>
      <c r="V5" s="55"/>
      <c r="W5" s="108">
        <f>CF5</f>
        <v>23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23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23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23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23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0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2">
        <v>23</v>
      </c>
      <c r="CE5" s="213">
        <v>23</v>
      </c>
      <c r="CF5" s="212">
        <v>23</v>
      </c>
      <c r="CG5" s="213">
        <v>23</v>
      </c>
      <c r="CH5" s="212">
        <v>23</v>
      </c>
      <c r="CI5" s="213">
        <v>23</v>
      </c>
      <c r="CJ5" s="212">
        <v>23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1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1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1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1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1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0</v>
      </c>
      <c r="BJ6" s="82"/>
      <c r="BK6" s="82"/>
      <c r="BL6" s="82"/>
      <c r="BM6" s="61">
        <f>CK8</f>
        <v>0</v>
      </c>
      <c r="BN6" s="62"/>
      <c r="BO6" s="142"/>
      <c r="BP6" s="77"/>
      <c r="BQ6" s="78"/>
      <c r="BR6" s="81">
        <f>CK7</f>
        <v>0</v>
      </c>
      <c r="BS6" s="82"/>
      <c r="BT6" s="82"/>
      <c r="BU6" s="82"/>
      <c r="BV6" s="61">
        <f>CK8</f>
        <v>0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0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0</v>
      </c>
      <c r="BW7" s="65"/>
      <c r="BX7" s="66"/>
      <c r="BY7" s="22"/>
      <c r="BZ7" s="22"/>
      <c r="CA7" s="22"/>
      <c r="CB7" s="23"/>
      <c r="CD7" s="45">
        <v>1</v>
      </c>
      <c r="CE7" s="45">
        <v>1</v>
      </c>
      <c r="CF7" s="45">
        <v>1</v>
      </c>
      <c r="CG7" s="45">
        <v>1</v>
      </c>
      <c r="CH7" s="45">
        <v>1</v>
      </c>
      <c r="CI7" s="45">
        <v>1</v>
      </c>
      <c r="CJ7" s="45">
        <v>1</v>
      </c>
      <c r="CK7" s="42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2"/>
      <c r="DJ7" s="46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0.1</v>
      </c>
      <c r="CK8" s="42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2"/>
      <c r="DJ8" s="46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-0.1</v>
      </c>
      <c r="CK9" s="42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2"/>
      <c r="DJ9" s="46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0.94899999999999995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1.014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0.998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1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1.01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1.006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0.995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0</v>
      </c>
      <c r="BV10" s="73"/>
      <c r="BW10" s="73"/>
      <c r="BX10" s="74"/>
      <c r="BY10" s="18"/>
      <c r="BZ10" s="18"/>
      <c r="CA10" s="18"/>
      <c r="CB10" s="19"/>
      <c r="CD10" s="45">
        <v>0.94899999999999995</v>
      </c>
      <c r="CE10" s="45">
        <v>1.014</v>
      </c>
      <c r="CF10" s="45">
        <v>0.998</v>
      </c>
      <c r="CG10" s="45">
        <v>1</v>
      </c>
      <c r="CH10" s="45">
        <v>1.01</v>
      </c>
      <c r="CI10" s="45">
        <v>1.006</v>
      </c>
      <c r="CJ10" s="45">
        <v>0.995</v>
      </c>
      <c r="CK10" s="42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2"/>
      <c r="DJ10" s="46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1.0409999999999999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1.016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1.01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1.006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1.0049999999999999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1.0049999999999999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1.0449999999999999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0</v>
      </c>
      <c r="BV11" s="75"/>
      <c r="BW11" s="75"/>
      <c r="BX11" s="76"/>
      <c r="BY11" s="18"/>
      <c r="BZ11" s="18"/>
      <c r="CA11" s="18"/>
      <c r="CB11" s="19"/>
      <c r="CD11" s="45">
        <v>1.0409999999999999</v>
      </c>
      <c r="CE11" s="45">
        <v>1.016</v>
      </c>
      <c r="CF11" s="45">
        <v>1.01</v>
      </c>
      <c r="CG11" s="45">
        <v>1.006</v>
      </c>
      <c r="CH11" s="45">
        <v>1.0049999999999999</v>
      </c>
      <c r="CI11" s="45">
        <v>1.0049999999999999</v>
      </c>
      <c r="CJ11" s="45">
        <v>1.0449999999999999</v>
      </c>
      <c r="CK11" s="42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2"/>
      <c r="DJ11" s="46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1.032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1.0009999999999999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1.0449999999999999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1.01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1.02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1.0169999999999999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1.0029999999999999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0</v>
      </c>
      <c r="BV12" s="75"/>
      <c r="BW12" s="75"/>
      <c r="BX12" s="76"/>
      <c r="BY12" s="18"/>
      <c r="BZ12" s="18"/>
      <c r="CA12" s="18"/>
      <c r="CB12" s="19"/>
      <c r="CD12" s="45">
        <v>1.032</v>
      </c>
      <c r="CE12" s="45">
        <v>1.0009999999999999</v>
      </c>
      <c r="CF12" s="45">
        <v>1.0449999999999999</v>
      </c>
      <c r="CG12" s="45">
        <v>1.01</v>
      </c>
      <c r="CH12" s="45">
        <v>1.02</v>
      </c>
      <c r="CI12" s="45">
        <v>1.0169999999999999</v>
      </c>
      <c r="CJ12" s="45">
        <v>1.0029999999999999</v>
      </c>
      <c r="CK12" s="42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2"/>
      <c r="DJ12" s="46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0.99399999999999999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1.018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1.02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1.0049999999999999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1.0069999999999999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1.0129999999999999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1.0049999999999999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0</v>
      </c>
      <c r="BV13" s="75"/>
      <c r="BW13" s="75"/>
      <c r="BX13" s="76"/>
      <c r="BY13" s="18"/>
      <c r="BZ13" s="18"/>
      <c r="CA13" s="18"/>
      <c r="CB13" s="19"/>
      <c r="CD13" s="45">
        <v>0.99399999999999999</v>
      </c>
      <c r="CE13" s="45">
        <v>1.018</v>
      </c>
      <c r="CF13" s="45">
        <v>1.02</v>
      </c>
      <c r="CG13" s="45">
        <v>1.0049999999999999</v>
      </c>
      <c r="CH13" s="45">
        <v>1.0069999999999999</v>
      </c>
      <c r="CI13" s="45">
        <v>1.0129999999999999</v>
      </c>
      <c r="CJ13" s="45">
        <v>1.0049999999999999</v>
      </c>
      <c r="CK13" s="42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2"/>
      <c r="DJ13" s="46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1.0049999999999999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1.006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1.0049999999999999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0.995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0.996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1.0109999999999999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0.99099999999999999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0</v>
      </c>
      <c r="BV14" s="75"/>
      <c r="BW14" s="75"/>
      <c r="BX14" s="76"/>
      <c r="BY14" s="18"/>
      <c r="BZ14" s="18"/>
      <c r="CA14" s="18"/>
      <c r="CB14" s="19"/>
      <c r="CD14" s="45">
        <v>1.0049999999999999</v>
      </c>
      <c r="CE14" s="45">
        <v>1.006</v>
      </c>
      <c r="CF14" s="45">
        <v>1.0049999999999999</v>
      </c>
      <c r="CG14" s="45">
        <v>0.995</v>
      </c>
      <c r="CH14" s="45">
        <v>0.996</v>
      </c>
      <c r="CI14" s="45">
        <v>1.0109999999999999</v>
      </c>
      <c r="CJ14" s="45">
        <v>0.99099999999999999</v>
      </c>
      <c r="CK14" s="42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2"/>
      <c r="DJ14" s="46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1.0229999999999999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1.014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1.0189999999999999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0.99299999999999999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1.002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1.012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1.006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0</v>
      </c>
      <c r="BV15" s="75"/>
      <c r="BW15" s="75"/>
      <c r="BX15" s="76"/>
      <c r="BY15" s="18"/>
      <c r="BZ15" s="18"/>
      <c r="CA15" s="18"/>
      <c r="CB15" s="19"/>
      <c r="CD15" s="45">
        <v>1.0229999999999999</v>
      </c>
      <c r="CE15" s="45">
        <v>1.014</v>
      </c>
      <c r="CF15" s="45">
        <v>1.0189999999999999</v>
      </c>
      <c r="CG15" s="45">
        <v>0.99299999999999999</v>
      </c>
      <c r="CH15" s="45">
        <v>1.002</v>
      </c>
      <c r="CI15" s="45">
        <v>1.012</v>
      </c>
      <c r="CJ15" s="45">
        <v>1.006</v>
      </c>
      <c r="CK15" s="42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2"/>
      <c r="DJ15" s="46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0.98499999999999999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1.02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1.0029999999999999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1.0089999999999999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0.996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1.018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1.0009999999999999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0</v>
      </c>
      <c r="BV16" s="75"/>
      <c r="BW16" s="75"/>
      <c r="BX16" s="76"/>
      <c r="BY16" s="18"/>
      <c r="BZ16" s="18"/>
      <c r="CA16" s="18"/>
      <c r="CB16" s="19"/>
      <c r="CD16" s="45">
        <v>0.98499999999999999</v>
      </c>
      <c r="CE16" s="45">
        <v>1.02</v>
      </c>
      <c r="CF16" s="45">
        <v>1.0029999999999999</v>
      </c>
      <c r="CG16" s="45">
        <v>1.0089999999999999</v>
      </c>
      <c r="CH16" s="45">
        <v>0.996</v>
      </c>
      <c r="CI16" s="45">
        <v>1.018</v>
      </c>
      <c r="CJ16" s="45">
        <v>1.0009999999999999</v>
      </c>
      <c r="CK16" s="42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2"/>
      <c r="DJ16" s="46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0.98499999999999999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1.01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1.02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1.0289999999999999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1.0049999999999999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1.0069999999999999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1.0029999999999999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0</v>
      </c>
      <c r="BV17" s="75"/>
      <c r="BW17" s="75"/>
      <c r="BX17" s="76"/>
      <c r="BY17" s="18"/>
      <c r="BZ17" s="18"/>
      <c r="CA17" s="18"/>
      <c r="CB17" s="19"/>
      <c r="CD17" s="45">
        <v>0.98499999999999999</v>
      </c>
      <c r="CE17" s="45">
        <v>1.01</v>
      </c>
      <c r="CF17" s="45">
        <v>1.02</v>
      </c>
      <c r="CG17" s="45">
        <v>1.0289999999999999</v>
      </c>
      <c r="CH17" s="45">
        <v>1.0049999999999999</v>
      </c>
      <c r="CI17" s="45">
        <v>1.0069999999999999</v>
      </c>
      <c r="CJ17" s="45">
        <v>1.0029999999999999</v>
      </c>
      <c r="CK17" s="42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2"/>
      <c r="DJ17" s="46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0.99099999999999999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1.004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0.999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1.0149999999999999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0.98799999999999999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1.0169999999999999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1.0129999999999999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0</v>
      </c>
      <c r="BV18" s="75"/>
      <c r="BW18" s="75"/>
      <c r="BX18" s="76"/>
      <c r="BY18" s="18"/>
      <c r="BZ18" s="18"/>
      <c r="CA18" s="18"/>
      <c r="CB18" s="19"/>
      <c r="CD18" s="45">
        <v>0.99099999999999999</v>
      </c>
      <c r="CE18" s="45">
        <v>1.004</v>
      </c>
      <c r="CF18" s="45">
        <v>0.999</v>
      </c>
      <c r="CG18" s="45">
        <v>1.0149999999999999</v>
      </c>
      <c r="CH18" s="45">
        <v>0.98799999999999999</v>
      </c>
      <c r="CI18" s="45">
        <v>1.0169999999999999</v>
      </c>
      <c r="CJ18" s="45">
        <v>1.0129999999999999</v>
      </c>
      <c r="CK18" s="42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2"/>
      <c r="DJ18" s="46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1.0029999999999999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1.0049999999999999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1.0109999999999999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1.0009999999999999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1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1.0069999999999999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1.0009999999999999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0</v>
      </c>
      <c r="BV19" s="75"/>
      <c r="BW19" s="75"/>
      <c r="BX19" s="76"/>
      <c r="BY19" s="18"/>
      <c r="BZ19" s="18"/>
      <c r="CA19" s="18"/>
      <c r="CB19" s="19"/>
      <c r="CD19" s="45">
        <v>1.0029999999999999</v>
      </c>
      <c r="CE19" s="45">
        <v>1.0049999999999999</v>
      </c>
      <c r="CF19" s="45">
        <v>1.0109999999999999</v>
      </c>
      <c r="CG19" s="45">
        <v>1.0009999999999999</v>
      </c>
      <c r="CH19" s="45">
        <v>1</v>
      </c>
      <c r="CI19" s="45">
        <v>1.0069999999999999</v>
      </c>
      <c r="CJ19" s="45">
        <v>1.0009999999999999</v>
      </c>
      <c r="CK19" s="42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2"/>
      <c r="DJ19" s="46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1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1.0069999999999999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1.008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0.997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1.016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1.0129999999999999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0.996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0</v>
      </c>
      <c r="BV20" s="75"/>
      <c r="BW20" s="75"/>
      <c r="BX20" s="76"/>
      <c r="BY20" s="18"/>
      <c r="BZ20" s="18"/>
      <c r="CA20" s="18"/>
      <c r="CB20" s="19"/>
      <c r="CD20" s="45">
        <v>1</v>
      </c>
      <c r="CE20" s="45">
        <v>1.0069999999999999</v>
      </c>
      <c r="CF20" s="45">
        <v>1.008</v>
      </c>
      <c r="CG20" s="45">
        <v>0.997</v>
      </c>
      <c r="CH20" s="45">
        <v>1.016</v>
      </c>
      <c r="CI20" s="45">
        <v>1.0129999999999999</v>
      </c>
      <c r="CJ20" s="45">
        <v>0.996</v>
      </c>
      <c r="CK20" s="42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2"/>
      <c r="DJ20" s="46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1.004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1.018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1.0169999999999999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0.996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1.0009999999999999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1.012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1.004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0</v>
      </c>
      <c r="BV21" s="75"/>
      <c r="BW21" s="75"/>
      <c r="BX21" s="76"/>
      <c r="BY21" s="18"/>
      <c r="BZ21" s="18"/>
      <c r="CA21" s="18"/>
      <c r="CB21" s="19"/>
      <c r="CD21" s="45">
        <v>1.004</v>
      </c>
      <c r="CE21" s="45">
        <v>1.018</v>
      </c>
      <c r="CF21" s="45">
        <v>1.0169999999999999</v>
      </c>
      <c r="CG21" s="45">
        <v>0.996</v>
      </c>
      <c r="CH21" s="45">
        <v>1.0009999999999999</v>
      </c>
      <c r="CI21" s="45">
        <v>1.012</v>
      </c>
      <c r="CJ21" s="45">
        <v>1.004</v>
      </c>
      <c r="CK21" s="42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2"/>
      <c r="DJ21" s="46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1.0209999999999999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1.0089999999999999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1.0009999999999999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1.0149999999999999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1.0229999999999999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1.004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1.008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0</v>
      </c>
      <c r="BV22" s="75"/>
      <c r="BW22" s="75"/>
      <c r="BX22" s="76"/>
      <c r="BY22" s="18"/>
      <c r="BZ22" s="18"/>
      <c r="CA22" s="18"/>
      <c r="CB22" s="19"/>
      <c r="CD22" s="45">
        <v>1.0209999999999999</v>
      </c>
      <c r="CE22" s="45">
        <v>1.0089999999999999</v>
      </c>
      <c r="CF22" s="45">
        <v>1.0009999999999999</v>
      </c>
      <c r="CG22" s="45">
        <v>1.0149999999999999</v>
      </c>
      <c r="CH22" s="45">
        <v>1.0229999999999999</v>
      </c>
      <c r="CI22" s="45">
        <v>1.004</v>
      </c>
      <c r="CJ22" s="45">
        <v>1.008</v>
      </c>
      <c r="CK22" s="42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2"/>
      <c r="DJ22" s="46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1.0009999999999999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1.032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1.014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1.004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1.0009999999999999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1.0049999999999999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1.004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0</v>
      </c>
      <c r="BV23" s="75"/>
      <c r="BW23" s="75"/>
      <c r="BX23" s="76"/>
      <c r="BY23" s="18"/>
      <c r="BZ23" s="18"/>
      <c r="CA23" s="18"/>
      <c r="CB23" s="19"/>
      <c r="CD23" s="45">
        <v>1.0009999999999999</v>
      </c>
      <c r="CE23" s="45">
        <v>1.032</v>
      </c>
      <c r="CF23" s="45">
        <v>1.014</v>
      </c>
      <c r="CG23" s="45">
        <v>1.004</v>
      </c>
      <c r="CH23" s="45">
        <v>1.0009999999999999</v>
      </c>
      <c r="CI23" s="45">
        <v>1.0049999999999999</v>
      </c>
      <c r="CJ23" s="45">
        <v>1.004</v>
      </c>
      <c r="CK23" s="42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2"/>
      <c r="DJ23" s="46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1.0149999999999999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1.014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1.0229999999999999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1.004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1.004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1.0129999999999999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0.997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0</v>
      </c>
      <c r="BV24" s="75"/>
      <c r="BW24" s="75"/>
      <c r="BX24" s="76"/>
      <c r="BY24" s="18"/>
      <c r="BZ24" s="18"/>
      <c r="CA24" s="18"/>
      <c r="CB24" s="19"/>
      <c r="CD24" s="45">
        <v>1.0149999999999999</v>
      </c>
      <c r="CE24" s="45">
        <v>1.014</v>
      </c>
      <c r="CF24" s="45">
        <v>1.0229999999999999</v>
      </c>
      <c r="CG24" s="45">
        <v>1.004</v>
      </c>
      <c r="CH24" s="45">
        <v>1.004</v>
      </c>
      <c r="CI24" s="45">
        <v>1.0129999999999999</v>
      </c>
      <c r="CJ24" s="45">
        <v>0.997</v>
      </c>
      <c r="CK24" s="42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2"/>
      <c r="DJ24" s="46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1.0069999999999999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1.0269999999999999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1.0069999999999999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1.0029999999999999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1.0049999999999999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1.016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1.0029999999999999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0</v>
      </c>
      <c r="BV25" s="75"/>
      <c r="BW25" s="75"/>
      <c r="BX25" s="76"/>
      <c r="BY25" s="18"/>
      <c r="BZ25" s="18"/>
      <c r="CA25" s="18"/>
      <c r="CB25" s="19"/>
      <c r="CD25" s="45">
        <v>1.0069999999999999</v>
      </c>
      <c r="CE25" s="45">
        <v>1.0269999999999999</v>
      </c>
      <c r="CF25" s="45">
        <v>1.0069999999999999</v>
      </c>
      <c r="CG25" s="45">
        <v>1.0029999999999999</v>
      </c>
      <c r="CH25" s="45">
        <v>1.0049999999999999</v>
      </c>
      <c r="CI25" s="45">
        <v>1.016</v>
      </c>
      <c r="CJ25" s="45">
        <v>1.0029999999999999</v>
      </c>
      <c r="CK25" s="42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2"/>
      <c r="DJ25" s="46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0.995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1.046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1.0149999999999999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0.99199999999999999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0.997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1.02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0</v>
      </c>
      <c r="BV26" s="75"/>
      <c r="BW26" s="75"/>
      <c r="BX26" s="76"/>
      <c r="BY26" s="18"/>
      <c r="BZ26" s="18"/>
      <c r="CA26" s="18"/>
      <c r="CB26" s="19"/>
      <c r="CD26" s="45">
        <v>0.995</v>
      </c>
      <c r="CE26" s="45">
        <v>1.046</v>
      </c>
      <c r="CF26" s="45">
        <v>1.0149999999999999</v>
      </c>
      <c r="CG26" s="45">
        <v>0.99199999999999999</v>
      </c>
      <c r="CH26" s="45">
        <v>0.997</v>
      </c>
      <c r="CI26" s="45">
        <v>1.02</v>
      </c>
      <c r="CJ26" s="45">
        <v>1</v>
      </c>
      <c r="CK26" s="42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2"/>
      <c r="DJ26" s="46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0.97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1.01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1.014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0.998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0.98899999999999999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1.0109999999999999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0.88100000000000001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0</v>
      </c>
      <c r="BV27" s="75"/>
      <c r="BW27" s="75"/>
      <c r="BX27" s="76"/>
      <c r="BY27" s="18"/>
      <c r="BZ27" s="18"/>
      <c r="CA27" s="18"/>
      <c r="CB27" s="19"/>
      <c r="CD27" s="45">
        <v>0.97</v>
      </c>
      <c r="CE27" s="45">
        <v>1.01</v>
      </c>
      <c r="CF27" s="45">
        <v>1.014</v>
      </c>
      <c r="CG27" s="45">
        <v>0.998</v>
      </c>
      <c r="CH27" s="45">
        <v>0.98899999999999999</v>
      </c>
      <c r="CI27" s="45">
        <v>1.0109999999999999</v>
      </c>
      <c r="CJ27" s="45">
        <v>0.88100000000000001</v>
      </c>
      <c r="CK27" s="42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2"/>
      <c r="DJ27" s="46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1.01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1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1.0069999999999999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0.997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1.008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1.0209999999999999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0.88700000000000001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0</v>
      </c>
      <c r="BV28" s="75"/>
      <c r="BW28" s="75"/>
      <c r="BX28" s="76"/>
      <c r="BY28" s="18"/>
      <c r="BZ28" s="18"/>
      <c r="CA28" s="18"/>
      <c r="CB28" s="19"/>
      <c r="CD28" s="45">
        <v>1.01</v>
      </c>
      <c r="CE28" s="45">
        <v>1</v>
      </c>
      <c r="CF28" s="45">
        <v>1.0069999999999999</v>
      </c>
      <c r="CG28" s="45">
        <v>0.997</v>
      </c>
      <c r="CH28" s="45">
        <v>1.008</v>
      </c>
      <c r="CI28" s="45">
        <v>1.0209999999999999</v>
      </c>
      <c r="CJ28" s="45">
        <v>0.88700000000000001</v>
      </c>
      <c r="CK28" s="42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2"/>
      <c r="DJ28" s="46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0.99399999999999999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1.0069999999999999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1.0209999999999999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1.01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1.0049999999999999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1.008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1.0089999999999999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0</v>
      </c>
      <c r="BV29" s="75"/>
      <c r="BW29" s="75"/>
      <c r="BX29" s="76"/>
      <c r="BY29" s="18"/>
      <c r="BZ29" s="18"/>
      <c r="CA29" s="18"/>
      <c r="CB29" s="19"/>
      <c r="CD29" s="45">
        <v>0.99399999999999999</v>
      </c>
      <c r="CE29" s="45">
        <v>1.0069999999999999</v>
      </c>
      <c r="CF29" s="45">
        <v>1.0209999999999999</v>
      </c>
      <c r="CG29" s="45">
        <v>1.01</v>
      </c>
      <c r="CH29" s="45">
        <v>1.0049999999999999</v>
      </c>
      <c r="CI29" s="45">
        <v>1.008</v>
      </c>
      <c r="CJ29" s="45">
        <v>1.0089999999999999</v>
      </c>
      <c r="CK29" s="42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2"/>
      <c r="DJ29" s="46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0.98799999999999999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1.0109999999999999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1.036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1.002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1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1.0049999999999999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1.008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0</v>
      </c>
      <c r="BV30" s="75"/>
      <c r="BW30" s="75"/>
      <c r="BX30" s="76"/>
      <c r="BY30" s="18"/>
      <c r="BZ30" s="18"/>
      <c r="CA30" s="18"/>
      <c r="CB30" s="19"/>
      <c r="CD30" s="45">
        <v>0.98799999999999999</v>
      </c>
      <c r="CE30" s="45">
        <v>1.0109999999999999</v>
      </c>
      <c r="CF30" s="45">
        <v>1.036</v>
      </c>
      <c r="CG30" s="45">
        <v>1.002</v>
      </c>
      <c r="CH30" s="45">
        <v>1</v>
      </c>
      <c r="CI30" s="45">
        <v>1.0049999999999999</v>
      </c>
      <c r="CJ30" s="45">
        <v>1.008</v>
      </c>
      <c r="CK30" s="42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2"/>
      <c r="DJ30" s="46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0.996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1.0409999999999999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1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1.006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1.002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1.046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1.002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0</v>
      </c>
      <c r="BV31" s="75"/>
      <c r="BW31" s="75"/>
      <c r="BX31" s="76"/>
      <c r="BY31" s="18"/>
      <c r="BZ31" s="18"/>
      <c r="CA31" s="18"/>
      <c r="CB31" s="19"/>
      <c r="CD31" s="45">
        <v>0.996</v>
      </c>
      <c r="CE31" s="45">
        <v>1.0409999999999999</v>
      </c>
      <c r="CF31" s="45">
        <v>1</v>
      </c>
      <c r="CG31" s="45">
        <v>1.006</v>
      </c>
      <c r="CH31" s="45">
        <v>1.002</v>
      </c>
      <c r="CI31" s="45">
        <v>1.046</v>
      </c>
      <c r="CJ31" s="45">
        <v>1.002</v>
      </c>
      <c r="CK31" s="42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2"/>
      <c r="DJ31" s="46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0.99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1.0289999999999999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1.028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1.022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0.995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1.006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1.004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0</v>
      </c>
      <c r="BV32" s="75"/>
      <c r="BW32" s="75"/>
      <c r="BX32" s="76"/>
      <c r="BY32" s="18"/>
      <c r="BZ32" s="18"/>
      <c r="CA32" s="18"/>
      <c r="CB32" s="19"/>
      <c r="CD32" s="45">
        <v>0.99</v>
      </c>
      <c r="CE32" s="45">
        <v>1.0289999999999999</v>
      </c>
      <c r="CF32" s="45">
        <v>1.028</v>
      </c>
      <c r="CG32" s="45">
        <v>1.022</v>
      </c>
      <c r="CH32" s="45">
        <v>0.995</v>
      </c>
      <c r="CI32" s="45">
        <v>1.006</v>
      </c>
      <c r="CJ32" s="45">
        <v>1.004</v>
      </c>
      <c r="CK32" s="42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2"/>
      <c r="DJ32" s="46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0.99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0.86299999999999999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1.0229999999999999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0.98799999999999999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1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1.012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1.0429999999999999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0</v>
      </c>
      <c r="BV33" s="75"/>
      <c r="BW33" s="75"/>
      <c r="BX33" s="76"/>
      <c r="BY33" s="18"/>
      <c r="BZ33" s="18"/>
      <c r="CA33" s="18"/>
      <c r="CB33" s="19"/>
      <c r="CD33" s="45">
        <v>0.99</v>
      </c>
      <c r="CE33" s="45">
        <v>0.86299999999999999</v>
      </c>
      <c r="CF33" s="45">
        <v>1.0229999999999999</v>
      </c>
      <c r="CG33" s="45">
        <v>0.98799999999999999</v>
      </c>
      <c r="CH33" s="45">
        <v>1</v>
      </c>
      <c r="CI33" s="45">
        <v>1.012</v>
      </c>
      <c r="CJ33" s="45">
        <v>1.0429999999999999</v>
      </c>
      <c r="CK33" s="42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2"/>
      <c r="DJ33" s="46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0.97799999999999998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1.016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1.006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1.0249999999999999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1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0.997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1.0089999999999999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0</v>
      </c>
      <c r="BV34" s="75"/>
      <c r="BW34" s="75"/>
      <c r="BX34" s="76"/>
      <c r="BY34" s="18"/>
      <c r="BZ34" s="18"/>
      <c r="CA34" s="18"/>
      <c r="CB34" s="19"/>
      <c r="CD34" s="45">
        <v>0.97799999999999998</v>
      </c>
      <c r="CE34" s="45">
        <v>1.016</v>
      </c>
      <c r="CF34" s="45">
        <v>1.006</v>
      </c>
      <c r="CG34" s="45">
        <v>1.0249999999999999</v>
      </c>
      <c r="CH34" s="45">
        <v>1</v>
      </c>
      <c r="CI34" s="45">
        <v>0.997</v>
      </c>
      <c r="CJ34" s="45">
        <v>1.0089999999999999</v>
      </c>
      <c r="CK34" s="42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2"/>
      <c r="DJ34" s="46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0.998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1.0209999999999999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1.0169999999999999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0.995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0.99199999999999999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1.012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1.0089999999999999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0</v>
      </c>
      <c r="BV35" s="75"/>
      <c r="BW35" s="75"/>
      <c r="BX35" s="76"/>
      <c r="BY35" s="18"/>
      <c r="BZ35" s="18"/>
      <c r="CA35" s="18"/>
      <c r="CB35" s="19"/>
      <c r="CD35" s="45">
        <v>0.998</v>
      </c>
      <c r="CE35" s="45">
        <v>1.0209999999999999</v>
      </c>
      <c r="CF35" s="45">
        <v>1.0169999999999999</v>
      </c>
      <c r="CG35" s="45">
        <v>0.995</v>
      </c>
      <c r="CH35" s="45">
        <v>0.99199999999999999</v>
      </c>
      <c r="CI35" s="45">
        <v>1.012</v>
      </c>
      <c r="CJ35" s="45">
        <v>1.0089999999999999</v>
      </c>
      <c r="CK35" s="42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2"/>
      <c r="DJ35" s="46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1.0009999999999999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1.0229999999999999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1.006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0.98299999999999998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0.998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1.0169999999999999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1.016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0</v>
      </c>
      <c r="BV36" s="75"/>
      <c r="BW36" s="75"/>
      <c r="BX36" s="76"/>
      <c r="BY36" s="18"/>
      <c r="BZ36" s="18"/>
      <c r="CA36" s="18"/>
      <c r="CB36" s="19"/>
      <c r="CD36" s="45">
        <v>1.0009999999999999</v>
      </c>
      <c r="CE36" s="45">
        <v>1.0229999999999999</v>
      </c>
      <c r="CF36" s="45">
        <v>1.006</v>
      </c>
      <c r="CG36" s="45">
        <v>0.98299999999999998</v>
      </c>
      <c r="CH36" s="45">
        <v>0.998</v>
      </c>
      <c r="CI36" s="45">
        <v>1.0169999999999999</v>
      </c>
      <c r="CJ36" s="45">
        <v>1.016</v>
      </c>
      <c r="CK36" s="42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2"/>
      <c r="DJ36" s="46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1.0029999999999999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1.022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1.0149999999999999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1.012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0.995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1.0169999999999999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0.995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0</v>
      </c>
      <c r="BV37" s="75"/>
      <c r="BW37" s="75"/>
      <c r="BX37" s="76"/>
      <c r="BY37" s="18"/>
      <c r="BZ37" s="18"/>
      <c r="CA37" s="18"/>
      <c r="CB37" s="19"/>
      <c r="CD37" s="45">
        <v>1.0029999999999999</v>
      </c>
      <c r="CE37" s="45">
        <v>1.022</v>
      </c>
      <c r="CF37" s="45">
        <v>1.0149999999999999</v>
      </c>
      <c r="CG37" s="45">
        <v>1.012</v>
      </c>
      <c r="CH37" s="45">
        <v>0.995</v>
      </c>
      <c r="CI37" s="45">
        <v>1.0169999999999999</v>
      </c>
      <c r="CJ37" s="45">
        <v>0.995</v>
      </c>
      <c r="CK37" s="42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2"/>
      <c r="DJ37" s="46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0.98799999999999999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1.016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1.0149999999999999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1.0049999999999999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1.0069999999999999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1.0089999999999999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1.0069999999999999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0</v>
      </c>
      <c r="BV38" s="75"/>
      <c r="BW38" s="75"/>
      <c r="BX38" s="76"/>
      <c r="BY38" s="18"/>
      <c r="BZ38" s="18"/>
      <c r="CA38" s="18"/>
      <c r="CB38" s="19"/>
      <c r="CD38" s="45">
        <v>0.98799999999999999</v>
      </c>
      <c r="CE38" s="45">
        <v>1.016</v>
      </c>
      <c r="CF38" s="45">
        <v>1.0149999999999999</v>
      </c>
      <c r="CG38" s="45">
        <v>1.0049999999999999</v>
      </c>
      <c r="CH38" s="45">
        <v>1.0069999999999999</v>
      </c>
      <c r="CI38" s="45">
        <v>1.0089999999999999</v>
      </c>
      <c r="CJ38" s="45">
        <v>1.0069999999999999</v>
      </c>
      <c r="CK38" s="42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2"/>
      <c r="DJ38" s="46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0.99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1.026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1.0069999999999999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0.99399999999999999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0.997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1.01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1.0029999999999999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0</v>
      </c>
      <c r="BV39" s="161"/>
      <c r="BW39" s="161"/>
      <c r="BX39" s="162"/>
      <c r="BY39" s="18"/>
      <c r="BZ39" s="18"/>
      <c r="CA39" s="18"/>
      <c r="CB39" s="19"/>
      <c r="CD39" s="45">
        <v>0.99</v>
      </c>
      <c r="CE39" s="45">
        <v>1.026</v>
      </c>
      <c r="CF39" s="45">
        <v>1.0069999999999999</v>
      </c>
      <c r="CG39" s="45">
        <v>0.99399999999999999</v>
      </c>
      <c r="CH39" s="45">
        <v>0.997</v>
      </c>
      <c r="CI39" s="45">
        <v>1.01</v>
      </c>
      <c r="CJ39" s="45">
        <v>1.0029999999999999</v>
      </c>
      <c r="CK39" s="43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3"/>
      <c r="DJ39" s="47"/>
      <c r="DK39" s="4"/>
      <c r="DL39" s="4"/>
      <c r="DM39" s="4"/>
      <c r="DN39" s="4"/>
      <c r="DO39" s="4"/>
      <c r="DP39" s="4"/>
      <c r="DQ39" s="48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0.99823333333333319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1.0115333333333334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1.0136666666666667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1.0037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1.0021333333333333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1.0122333333333333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0.99826666666666664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0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1.7847405555359325E-2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3.0104110537671893E-2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1.0748964130792208E-2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1.0590008303210559E-2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8.0289705327701733E-3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8.3941002817592095E-3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3.3148499038504683E-2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0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1.8676850946172288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1.1072685004800402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3.1010740130618184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3.1476210762958239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4.1516322917469459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3.9710430200325693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0</v>
      </c>
      <c r="BH42" s="174"/>
      <c r="BI42" s="174"/>
      <c r="BJ42" s="174"/>
      <c r="BK42" s="174"/>
      <c r="BL42" s="174"/>
      <c r="BM42" s="174"/>
      <c r="BN42" s="174"/>
      <c r="BO42" s="175"/>
      <c r="BP42" s="176" t="e">
        <f>(BV6-BV7)/6/BP41</f>
        <v>#DIV/0!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1.8346893246123219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0.97956353342467495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2.6772605646100351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3.0311590964728778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-37.453258781279779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3.4852520905819189</v>
      </c>
      <c r="AY43" s="189"/>
      <c r="AZ43" s="189"/>
      <c r="BA43" s="189"/>
      <c r="BB43" s="189"/>
      <c r="BC43" s="189"/>
      <c r="BD43" s="189"/>
      <c r="BE43" s="189"/>
      <c r="BF43" s="190"/>
      <c r="BG43" s="191" t="e">
        <f>(1-ABS((BI6+(BM6+BM7)/2)-BG40)/((BM6-BM7)/2))*(BM6-BM7)/(6*BG41)</f>
        <v>#DIV/0!</v>
      </c>
      <c r="BH43" s="189"/>
      <c r="BI43" s="189"/>
      <c r="BJ43" s="189"/>
      <c r="BK43" s="189"/>
      <c r="BL43" s="189"/>
      <c r="BM43" s="189"/>
      <c r="BN43" s="189"/>
      <c r="BO43" s="190"/>
      <c r="BP43" s="191" t="e">
        <f>(1-ABS((BR6+(BV6+BV7)/2)-BP40)/((BV6-BV7)/2))*(BV6-BV7)/(6*BP41)</f>
        <v>#DIV/0!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工程能力は不足している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e">
        <f>IF(BG43&lt;&gt;"",IF(BG43&gt;=1.67,"工程能力は満足している","工程能力は不足している"))</f>
        <v>#DIV/0!</v>
      </c>
      <c r="BH44" s="50"/>
      <c r="BI44" s="50"/>
      <c r="BJ44" s="50"/>
      <c r="BK44" s="50"/>
      <c r="BL44" s="50"/>
      <c r="BM44" s="50"/>
      <c r="BN44" s="50"/>
      <c r="BO44" s="193"/>
      <c r="BP44" s="49" t="e">
        <f>IF(BP43&lt;&gt;"",IF(BP43&gt;=1.67,"工程能力は満足している","工程能力は不足している"))</f>
        <v>#DIV/0!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2023-08-12T21:37:14Z</dcterms:modified>
</cp:coreProperties>
</file>