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4-P12\"/>
    </mc:Choice>
  </mc:AlternateContent>
  <bookViews>
    <workbookView xWindow="0" yWindow="0" windowWidth="28800" windowHeight="14040"/>
  </bookViews>
  <sheets>
    <sheet name="241211" sheetId="12" r:id="rId1"/>
  </sheets>
  <definedNames>
    <definedName name="_xlnm.Print_Area" localSheetId="0">'241211'!$A$1:$K$61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2" l="1"/>
  <c r="J66" i="12"/>
  <c r="I66" i="12"/>
  <c r="H66" i="12"/>
  <c r="G66" i="12"/>
  <c r="F66" i="12"/>
  <c r="E66" i="12"/>
  <c r="D66" i="12"/>
  <c r="C66" i="12"/>
  <c r="B66" i="12"/>
  <c r="K65" i="12"/>
  <c r="J65" i="12"/>
  <c r="I65" i="12"/>
  <c r="H65" i="12"/>
  <c r="G65" i="12"/>
  <c r="F65" i="12"/>
  <c r="E65" i="12"/>
  <c r="D65" i="12"/>
  <c r="C65" i="12"/>
  <c r="B65" i="12"/>
  <c r="J4" i="12"/>
  <c r="E11" i="12" l="1"/>
</calcChain>
</file>

<file path=xl/sharedStrings.xml><?xml version="1.0" encoding="utf-8"?>
<sst xmlns="http://schemas.openxmlformats.org/spreadsheetml/2006/main" count="123" uniqueCount="102">
  <si>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</si>
  <si>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</si>
  <si>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</si>
  <si>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</si>
  <si>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</si>
  <si>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</si>
  <si>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</si>
  <si>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</si>
  <si>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</si>
  <si>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</si>
  <si>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</si>
  <si>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</si>
  <si>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</si>
  <si>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</si>
  <si>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</si>
  <si>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</si>
  <si>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</si>
  <si>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</si>
  <si>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</si>
  <si>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</si>
  <si>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</si>
  <si>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</si>
  <si>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NU1294-P12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</si>
  <si>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</si>
  <si>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</si>
  <si>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</si>
  <si>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</si>
  <si>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</si>
  <si>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</si>
  <si>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</si>
  <si>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</si>
  <si>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</si>
  <si>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PM8SQA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</si>
  <si>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</si>
  <si>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</si>
  <si>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</si>
  <si>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</si>
  <si>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</si>
  <si>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</si>
  <si>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</si>
  <si>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</si>
  <si>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</si>
  <si>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</si>
  <si>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</si>
  <si>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</si>
  <si>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</si>
  <si>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</si>
  <si>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</si>
  <si>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</si>
  <si>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</si>
  <si>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</si>
  <si>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</si>
  <si>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</si>
  <si>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</si>
  <si>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</si>
  <si>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</si>
  <si>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</si>
  <si>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</si>
  <si>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</si>
  <si>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</si>
  <si>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</si>
  <si>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</si>
  <si>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</si>
  <si>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</si>
  <si>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</si>
  <si>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</si>
  <si>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</si>
  <si>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</si>
  <si>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</si>
  <si>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</si>
  <si>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</si>
  <si>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</si>
  <si>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</si>
  <si>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</si>
  <si>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</si>
  <si>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</t>
    <phoneticPr fontId="3"/>
  </si>
  <si>
    <t>F(φ）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</si>
  <si>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</si>
  <si>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</si>
  <si>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</si>
  <si>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</si>
  <si>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</si>
  <si>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</si>
  <si>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</si>
  <si>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</si>
  <si>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</si>
  <si>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</si>
  <si>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</si>
  <si>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</si>
  <si>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</si>
  <si>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</si>
  <si>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</si>
  <si>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</si>
  <si>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</si>
  <si>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46.0mN/m</t>
  </si>
  <si>
    <t>濡れ性</t>
    <rPh sb="0" eb="1">
      <t>ヌ</t>
    </rPh>
    <rPh sb="2" eb="3">
      <t>セイ</t>
    </rPh>
    <phoneticPr fontId="3"/>
  </si>
  <si>
    <t>以上</t>
    <rPh sb="0" eb="2">
      <t>イジョウ</t>
    </rPh>
    <phoneticPr fontId="3"/>
  </si>
  <si>
    <t>抜取り数</t>
    <phoneticPr fontId="3"/>
  </si>
  <si>
    <t>Sampling quantity</t>
    <phoneticPr fontId="3"/>
  </si>
  <si>
    <t>寸法　1pc、外観　5pcs</t>
    <phoneticPr fontId="3"/>
  </si>
  <si>
    <t>　　メクテック株式会社   御中</t>
    <rPh sb="14" eb="16">
      <t>オンチュウ</t>
    </rPh>
    <phoneticPr fontId="3"/>
  </si>
  <si>
    <t>R097109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</si>
</sst>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5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95250</xdr:colOff>
      <xdr:row>15</xdr:row>
      <xdr:rowOff>123825</xdr:rowOff>
    </xdr:from>
    <xdr:to>
      <xdr:col>6</xdr:col>
      <xdr:colOff>180975</xdr:colOff>
      <xdr:row>31</xdr:row>
      <xdr:rowOff>123825</xdr:rowOff>
    </xdr:to>
    <xdr:pic>
      <xdr:nvPicPr>
        <xdr:cNvPr id="13" name="図 14" descr="NU1294-P12図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809875"/>
          <a:ext cx="351472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2</xdr:row>
      <xdr:rowOff>0</xdr:rowOff>
    </xdr:from>
    <xdr:to>
      <xdr:col>2</xdr:col>
      <xdr:colOff>676275</xdr:colOff>
      <xdr:row>4</xdr:row>
      <xdr:rowOff>200025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19050" y="323850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  <xdr:twoCellAnchor>
    <xdr:from>
      <xdr:col>4</xdr:col>
      <xdr:colOff>152400</xdr:colOff>
      <xdr:row>6</xdr:row>
      <xdr:rowOff>9525</xdr:rowOff>
    </xdr:from>
    <xdr:to>
      <xdr:col>11</xdr:col>
      <xdr:colOff>622300</xdr:colOff>
      <xdr:row>36</xdr:row>
      <xdr:rowOff>107950</xdr:rowOff>
    </xdr:to>
    <xdr:sp macro="" textlink="">
      <xdr:nvSpPr>
        <xdr:cNvPr id="16" name="楕円 15"/>
        <xdr:cNvSpPr/>
      </xdr:nvSpPr>
      <xdr:spPr bwMode="auto">
        <a:xfrm>
          <a:off x="2895600" y="1152525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2024/12/12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15"/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45638.746772685183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06" t="s">
        <v>22</v>
      </c>
      <c r="B8" s="120"/>
      <c r="C8" s="109"/>
      <c r="D8" s="121" t="s">
        <v>23</v>
      </c>
      <c r="E8" s="122"/>
      <c r="F8" s="123">
        <v>241211</v>
      </c>
      <c r="G8" s="124"/>
      <c r="H8" s="123"/>
      <c r="I8" s="124"/>
      <c r="J8" s="26"/>
      <c r="K8" s="27"/>
    </row>
    <row r="9" spans="1:12" ht="12" customHeight="1" x14ac:dyDescent="0.15">
      <c r="A9" s="28" t="s">
        <v>24</v>
      </c>
      <c r="B9" s="14"/>
      <c r="C9" s="28" t="s">
        <v>97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98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06" t="s">
        <v>32</v>
      </c>
      <c r="B11" s="107"/>
      <c r="C11" s="102" t="s">
        <v>99</v>
      </c>
      <c r="D11" s="103"/>
      <c r="E11" s="105" t="str">
        <f>IF(SUM(B66:I66)&lt;&gt;8,"NG","OK")</f>
        <v>OK</v>
      </c>
      <c r="F11" s="108"/>
      <c r="G11" s="109"/>
      <c r="H11" s="110"/>
      <c r="I11" s="111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2" t="s">
        <v>41</v>
      </c>
      <c r="I16" s="113"/>
      <c r="J16" s="114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4" t="s">
        <v>66</v>
      </c>
      <c r="B38" s="57"/>
      <c r="C38" s="57">
        <v>1</v>
      </c>
      <c r="D38" s="57" t="s">
        <v>67</v>
      </c>
      <c r="E38" s="113" t="s">
        <v>68</v>
      </c>
      <c r="F38" s="113"/>
      <c r="G38" s="113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95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27.242999999999999</v>
      </c>
      <c r="C42" s="63">
        <v>6.7489999999999997</v>
      </c>
      <c r="D42" s="63">
        <v>12.249000000000001</v>
      </c>
      <c r="E42" s="63">
        <v>29.9</v>
      </c>
      <c r="F42" s="63">
        <v>16.899999999999999</v>
      </c>
      <c r="G42" s="63">
        <v>1.5</v>
      </c>
      <c r="H42" s="63">
        <v>3.25</v>
      </c>
      <c r="I42" s="63">
        <v>1</v>
      </c>
      <c r="J42" s="63" t="s">
        <v>94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96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27.241</v>
      </c>
      <c r="C46" s="74">
        <v>6.7510000000000003</v>
      </c>
      <c r="D46" s="74">
        <v>12.244999999999999</v>
      </c>
      <c r="E46" s="74">
        <v>29.895</v>
      </c>
      <c r="F46" s="74">
        <v>16.901</v>
      </c>
      <c r="G46" s="74">
        <v>1.5</v>
      </c>
      <c r="H46" s="74">
        <v>3.2549999999999999</v>
      </c>
      <c r="I46" s="74">
        <v>1.0229999999999999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241211</vt:lpstr>
      <vt:lpstr>'241211'!Print_Area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2024-12-11T01:37:06Z</cp:lastPrinted>
  <dcterms:created xsi:type="dcterms:W3CDTF">2024-01-15T06:49:09Z</dcterms:created>
  <dcterms:modified xsi:type="dcterms:W3CDTF">2024-12-12T08:57:35Z</dcterms:modified>
</cp:coreProperties>
</file>