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yaswanthipolineni/Desktop/Alex/Portfolio_Projects/Excel_Project/"/>
    </mc:Choice>
  </mc:AlternateContent>
  <xr:revisionPtr revIDLastSave="0" documentId="13_ncr:1_{47FA2C41-D3A4-7246-B101-9FF48ED2E704}" xr6:coauthVersionLast="47" xr6:coauthVersionMax="47" xr10:uidLastSave="{00000000-0000-0000-0000-000000000000}"/>
  <bookViews>
    <workbookView xWindow="0" yWindow="500" windowWidth="33600" windowHeight="18840" activeTab="1" xr2:uid="{00000000-000D-0000-FFFF-FFFF00000000}"/>
  </bookViews>
  <sheets>
    <sheet name="bike_buyers" sheetId="1" r:id="rId1"/>
    <sheet name="Working Sheet" sheetId="4" r:id="rId2"/>
    <sheet name="Pivot_Table" sheetId="6" r:id="rId3"/>
    <sheet name="Final Dashboard" sheetId="2" r:id="rId4"/>
    <sheet name="Step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A4" i="5"/>
  <c r="A5" i="5" s="1"/>
  <c r="A3" i="5"/>
</calcChain>
</file>

<file path=xl/sharedStrings.xml><?xml version="1.0" encoding="utf-8"?>
<sst xmlns="http://schemas.openxmlformats.org/spreadsheetml/2006/main" count="16292" uniqueCount="64">
  <si>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</si>
  <si>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</si>
  <si>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</si>
  <si>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</si>
  <si>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</si>
  <si>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</si>
  <si>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</si>
  <si>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</si>
  <si>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</si>
  <si>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</si>
  <si>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</si>
  <si>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</si>
  <si>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</si>
  <si>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</si>
  <si>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</si>
  <si>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</si>
  <si>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</si>
  <si>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</si>
  <si>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</si>
  <si>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</si>
  <si>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</si>
  <si>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</si>
  <si>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</si>
  <si>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</si>
  <si>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</si>
  <si>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</si>
  <si>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</si>
  <si>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</si>
  <si>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</si>
  <si>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</si>
  <si>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</si>
  <si>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</si>
  <si>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</si>
  <si>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</si>
  <si>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</si>
  <si>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</si>
  <si>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</si>
  <si>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</si>
  <si>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</si>
  <si>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Female</t>
  </si>
  <si>
    <t>Male</t>
  </si>
  <si>
    <t>Replace M with Male and F with Female in Gender column ( Control+H in Mac and Windows)</t>
  </si>
  <si>
    <t>Replace M with Married and S with Single in Marital status column ( Control+H in Mac and Windows)</t>
  </si>
  <si>
    <t>Apply filters to all the columns and check each column</t>
  </si>
  <si>
    <t>Age Brackets</t>
  </si>
  <si>
    <t>Create new column named Age_Brackets with formula: "IF(Age&gt;54,"Old",IF(Age&gt;=31,"Middle Age",IF(Age&lt;31,"Adolescent","Invalid")))</t>
  </si>
  <si>
    <t>Data Cleaning &amp; 
Formatting</t>
  </si>
  <si>
    <t>Row Labels</t>
  </si>
  <si>
    <t>Grand Total</t>
  </si>
  <si>
    <t>Average of Income</t>
  </si>
  <si>
    <t>Column Labels</t>
  </si>
  <si>
    <t>Count of Purchased Bike</t>
  </si>
  <si>
    <t>Create Pivot Table 1 Gender and  Purchased bike and create chart</t>
  </si>
  <si>
    <t>Create Pivot Table 2 Commuting Distance and  Purchased bike and create chart (Replace 10+ miles to More than 10 Miles)</t>
  </si>
  <si>
    <t>More than 10 Miles</t>
  </si>
  <si>
    <t>Adolescent</t>
  </si>
  <si>
    <t>Middle Age</t>
  </si>
  <si>
    <t>Old</t>
  </si>
  <si>
    <t>Create Pivot Table 3 Age Bracket and  Purchased bike and create chart (Replace 10+ miles to More than 10 Miles)</t>
  </si>
  <si>
    <t>Create Pivot table and 
Pivot charts</t>
  </si>
  <si>
    <t>Copy paste Pivot charts in Dashboard sheet</t>
  </si>
  <si>
    <t>Bike Sales Dashboard</t>
  </si>
  <si>
    <t>Add Slicer by going to PivotChart Analyse-&gt; Insert Slicer and 
connect slicer for all pivot tables by going to Slicer-&gt;Report Connections-&gt; Select all Pivot Tables</t>
  </si>
  <si>
    <t>Create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</si>
</sst>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0" fillId="0" borderId="0" xfId="0" applyAlignment="1">
      <alignment wrapText="1"/>
    </xf>
    <xf numFmtId="0" fontId="19" fillId="35" borderId="0" xfId="0" applyFont="1" applyFill="1" applyAlignment="1">
      <alignment horizontal="center" vertical="center"/>
    </xf>
    <xf numFmtId="0" fontId="0" fillId="35" borderId="0" xfId="0" applyFill="1" applyAlignment="1">
      <alignment horizontal="center" vertical="center"/>
    </xf>
    <xf numFmtId="0" fontId="0" fillId="33" borderId="0" xfId="0" applyFill="1" applyAlignment="1">
      <alignment horizontal="center" vertical="center" wrapText="1"/>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762F-054F-8A6C-CBAF80E0A3C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62F-054F-8A6C-CBAF80E0A3C6}"/>
            </c:ext>
          </c:extLst>
        </c:ser>
        <c:dLbls>
          <c:showLegendKey val="0"/>
          <c:showVal val="0"/>
          <c:showCatName val="0"/>
          <c:showSerName val="0"/>
          <c:showPercent val="0"/>
          <c:showBubbleSize val="0"/>
        </c:dLbls>
        <c:gapWidth val="219"/>
        <c:overlap val="-27"/>
        <c:axId val="210571839"/>
        <c:axId val="210479855"/>
      </c:barChart>
      <c:catAx>
        <c:axId val="2105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855"/>
        <c:crosses val="autoZero"/>
        <c:auto val="1"/>
        <c:lblAlgn val="ctr"/>
        <c:lblOffset val="100"/>
        <c:noMultiLvlLbl val="0"/>
      </c:catAx>
      <c:valAx>
        <c:axId val="21047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A9-BC43-B8F8-659F74FEC73C}"/>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A9-BC43-B8F8-659F74FEC73C}"/>
            </c:ext>
          </c:extLst>
        </c:ser>
        <c:dLbls>
          <c:showLegendKey val="0"/>
          <c:showVal val="0"/>
          <c:showCatName val="0"/>
          <c:showSerName val="0"/>
          <c:showPercent val="0"/>
          <c:showBubbleSize val="0"/>
        </c:dLbls>
        <c:smooth val="0"/>
        <c:axId val="227185759"/>
        <c:axId val="222014735"/>
      </c:lineChart>
      <c:catAx>
        <c:axId val="22718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14735"/>
        <c:crosses val="autoZero"/>
        <c:auto val="1"/>
        <c:lblAlgn val="ctr"/>
        <c:lblOffset val="100"/>
        <c:noMultiLvlLbl val="0"/>
      </c:catAx>
      <c:valAx>
        <c:axId val="22201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8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Pivot_Table!$A$34:$A$37</c:f>
              <c:strCache>
                <c:ptCount val="3"/>
                <c:pt idx="0">
                  <c:v>Adolescent</c:v>
                </c:pt>
                <c:pt idx="1">
                  <c:v>Middle Age</c:v>
                </c:pt>
                <c:pt idx="2">
                  <c:v>Old</c:v>
                </c:pt>
              </c:strCache>
            </c:strRef>
          </c:cat>
          <c:val>
            <c:numRef>
              <c:f>Pivot_Table!$B$34:$B$37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E6-6F44-829B-303AB1922AD9}"/>
            </c:ext>
          </c:extLst>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Pivot_Table!$A$34:$A$37</c:f>
              <c:strCache>
                <c:ptCount val="3"/>
                <c:pt idx="0">
                  <c:v>Adolescent</c:v>
                </c:pt>
                <c:pt idx="1">
                  <c:v>Middle Age</c:v>
                </c:pt>
                <c:pt idx="2">
                  <c:v>Old</c:v>
                </c:pt>
              </c:strCache>
            </c:strRef>
          </c:cat>
          <c:val>
            <c:numRef>
              <c:f>Pivot_Table!$C$34:$C$37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4BE6-6F44-829B-303AB1922AD9}"/>
            </c:ext>
          </c:extLst>
        </c:ser>
        <c:dLbls>
          <c:showLegendKey val="0"/>
          <c:showVal val="0"/>
          <c:showCatName val="0"/>
          <c:showSerName val="0"/>
          <c:showPercent val="0"/>
          <c:showBubbleSize val="0"/>
        </c:dLbls>
        <c:marker val="1"/>
        <c:smooth val="0"/>
        <c:axId val="227164671"/>
        <c:axId val="227437007"/>
      </c:lineChart>
      <c:catAx>
        <c:axId val="22716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37007"/>
        <c:crosses val="autoZero"/>
        <c:auto val="1"/>
        <c:lblAlgn val="ctr"/>
        <c:lblOffset val="100"/>
        <c:noMultiLvlLbl val="0"/>
      </c:catAx>
      <c:valAx>
        <c:axId val="2274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6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Pivot_Table!$B$48:$B$49</c:f>
              <c:strCache>
                <c:ptCount val="1"/>
                <c:pt idx="0">
                  <c:v>No</c:v>
                </c:pt>
              </c:strCache>
            </c:strRef>
          </c:tx>
          <c:spPr>
            <a:solidFill>
              <a:schemeClr val="accent1"/>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07A-0847-9EAB-016CD27854D9}"/>
            </c:ext>
          </c:extLst>
        </c:ser>
        <c:ser>
          <c:idx val="1"/>
          <c:order val="1"/>
          <c:tx>
            <c:strRef>
              <c:f>Pivot_Table!$C$48:$C$49</c:f>
              <c:strCache>
                <c:ptCount val="1"/>
                <c:pt idx="0">
                  <c:v>Yes</c:v>
                </c:pt>
              </c:strCache>
            </c:strRef>
          </c:tx>
          <c:spPr>
            <a:solidFill>
              <a:schemeClr val="accent2"/>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07A-0847-9EAB-016CD27854D9}"/>
            </c:ext>
          </c:extLst>
        </c:ser>
        <c:dLbls>
          <c:showLegendKey val="0"/>
          <c:showVal val="0"/>
          <c:showCatName val="0"/>
          <c:showSerName val="0"/>
          <c:showPercent val="0"/>
          <c:showBubbleSize val="0"/>
        </c:dLbls>
        <c:gapWidth val="219"/>
        <c:overlap val="-27"/>
        <c:axId val="271763231"/>
        <c:axId val="274364767"/>
      </c:barChart>
      <c:catAx>
        <c:axId val="27176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64767"/>
        <c:crosses val="autoZero"/>
        <c:auto val="1"/>
        <c:lblAlgn val="ctr"/>
        <c:lblOffset val="100"/>
        <c:noMultiLvlLbl val="0"/>
      </c:catAx>
      <c:valAx>
        <c:axId val="2743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6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368C-1F49-B130-716B99A33D6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68C-1F49-B130-716B99A33D61}"/>
            </c:ext>
          </c:extLst>
        </c:ser>
        <c:dLbls>
          <c:showLegendKey val="0"/>
          <c:showVal val="0"/>
          <c:showCatName val="0"/>
          <c:showSerName val="0"/>
          <c:showPercent val="0"/>
          <c:showBubbleSize val="0"/>
        </c:dLbls>
        <c:gapWidth val="219"/>
        <c:overlap val="-27"/>
        <c:axId val="210571839"/>
        <c:axId val="210479855"/>
      </c:barChart>
      <c:catAx>
        <c:axId val="2105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855"/>
        <c:crosses val="autoZero"/>
        <c:auto val="1"/>
        <c:lblAlgn val="ctr"/>
        <c:lblOffset val="100"/>
        <c:noMultiLvlLbl val="0"/>
      </c:catAx>
      <c:valAx>
        <c:axId val="21047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38-8D42-AA3D-62B4C65826A7}"/>
            </c:ext>
          </c:extLst>
        </c:ser>
        <c:ser>
          <c:idx val="1"/>
          <c:order val="1"/>
          <c:tx>
            <c:strRef>
              <c:f>Pivot_Table!$C$17:$C$18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38-8D42-AA3D-62B4C65826A7}"/>
            </c:ext>
          </c:extLst>
        </c:ser>
        <c:dLbls>
          <c:showLegendKey val="0"/>
          <c:showVal val="0"/>
          <c:showCatName val="0"/>
          <c:showSerName val="0"/>
          <c:showPercent val="0"/>
          <c:showBubbleSize val="0"/>
        </c:dLbls>
        <c:marker val="1"/>
        <c:smooth val="0"/>
        <c:axId val="227185759"/>
        <c:axId val="222014735"/>
      </c:lineChart>
      <c:catAx>
        <c:axId val="227185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014735"/>
        <c:crosses val="autoZero"/>
        <c:auto val="1"/>
        <c:lblAlgn val="ctr"/>
        <c:lblOffset val="100"/>
        <c:noMultiLvlLbl val="0"/>
      </c:catAx>
      <c:valAx>
        <c:axId val="222014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718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Pivot_Table!$A$34:$A$37</c:f>
              <c:strCache>
                <c:ptCount val="3"/>
                <c:pt idx="0">
                  <c:v>Adolescent</c:v>
                </c:pt>
                <c:pt idx="1">
                  <c:v>Middle Age</c:v>
                </c:pt>
                <c:pt idx="2">
                  <c:v>Old</c:v>
                </c:pt>
              </c:strCache>
            </c:strRef>
          </c:cat>
          <c:val>
            <c:numRef>
              <c:f>Pivot_Table!$B$34:$B$37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8F-894B-8395-6B8250D5401F}"/>
            </c:ext>
          </c:extLst>
        </c:ser>
        <c:ser>
          <c:idx val="1"/>
          <c:order val="1"/>
          <c:tx>
            <c:strRef>
              <c:f>Pivot_Table!$C$32:$C$33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Pivot_Table!$A$34:$A$37</c:f>
              <c:strCache>
                <c:ptCount val="3"/>
                <c:pt idx="0">
                  <c:v>Adolescent</c:v>
                </c:pt>
                <c:pt idx="1">
                  <c:v>Middle Age</c:v>
                </c:pt>
                <c:pt idx="2">
                  <c:v>Old</c:v>
                </c:pt>
              </c:strCache>
            </c:strRef>
          </c:cat>
          <c:val>
            <c:numRef>
              <c:f>Pivot_Table!$C$34:$C$37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8F-894B-8395-6B8250D5401F}"/>
            </c:ext>
          </c:extLst>
        </c:ser>
        <c:dLbls>
          <c:showLegendKey val="0"/>
          <c:showVal val="0"/>
          <c:showCatName val="0"/>
          <c:showSerName val="0"/>
          <c:showPercent val="0"/>
          <c:showBubbleSize val="0"/>
        </c:dLbls>
        <c:marker val="1"/>
        <c:smooth val="0"/>
        <c:axId val="227164671"/>
        <c:axId val="227437007"/>
      </c:lineChart>
      <c:catAx>
        <c:axId val="22716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37007"/>
        <c:crosses val="autoZero"/>
        <c:auto val="1"/>
        <c:lblAlgn val="ctr"/>
        <c:lblOffset val="100"/>
        <c:noMultiLvlLbl val="0"/>
      </c:catAx>
      <c:valAx>
        <c:axId val="2274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6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Pivot_Table!$B$48:$B$49</c:f>
              <c:strCache>
                <c:ptCount val="1"/>
                <c:pt idx="0">
                  <c:v>No</c:v>
                </c:pt>
              </c:strCache>
            </c:strRef>
          </c:tx>
          <c:spPr>
            <a:solidFill>
              <a:schemeClr val="accent1"/>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5DC-D04D-801C-644C306AF52F}"/>
            </c:ext>
          </c:extLst>
        </c:ser>
        <c:ser>
          <c:idx val="1"/>
          <c:order val="1"/>
          <c:tx>
            <c:strRef>
              <c:f>Pivot_Table!$C$48:$C$49</c:f>
              <c:strCache>
                <c:ptCount val="1"/>
                <c:pt idx="0">
                  <c:v>Yes</c:v>
                </c:pt>
              </c:strCache>
            </c:strRef>
          </c:tx>
          <c:spPr>
            <a:solidFill>
              <a:schemeClr val="accent2"/>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5DC-D04D-801C-644C306AF52F}"/>
            </c:ext>
          </c:extLst>
        </c:ser>
        <c:dLbls>
          <c:showLegendKey val="0"/>
          <c:showVal val="0"/>
          <c:showCatName val="0"/>
          <c:showSerName val="0"/>
          <c:showPercent val="0"/>
          <c:showBubbleSize val="0"/>
        </c:dLbls>
        <c:gapWidth val="219"/>
        <c:overlap val="-27"/>
        <c:axId val="271763231"/>
        <c:axId val="274364767"/>
      </c:barChart>
      <c:catAx>
        <c:axId val="27176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64767"/>
        <c:crosses val="autoZero"/>
        <c:auto val="1"/>
        <c:lblAlgn val="ctr"/>
        <c:lblOffset val="100"/>
        <c:noMultiLvlLbl val="0"/>
      </c:catAx>
      <c:valAx>
        <c:axId val="2743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6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510285</xdr:colOff>
      <xdr:row>0</xdr:row>
      <xdr:rowOff>104187</xdr:rowOff>
    </xdr:from>
    <xdr:to>
      <xdr:col>9</xdr:col>
      <xdr:colOff>799629</xdr:colOff>
      <xdr:row>14</xdr:row>
      <xdr:rowOff>180387</xdr:rowOff>
    </xdr:to>
    <xdr:graphicFrame macro="">
      <xdr:nvGraphicFramePr>
        <xdr:cNvPr id="2" name="Chart 1">
          <a:extLst>
            <a:ext uri="{FF2B5EF4-FFF2-40B4-BE49-F238E27FC236}">
              <a16:creationId xmlns:a16="http://schemas.microsoft.com/office/drawing/2014/main" id="{3EB78D99-7ED7-B9D9-5274-8E233504A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517408</xdr:colOff>
      <xdr:row>15</xdr:row>
      <xdr:rowOff>174709</xdr:rowOff>
    </xdr:from>
    <xdr:to>
      <xdr:col>10</xdr:col>
      <xdr:colOff>26878</xdr:colOff>
      <xdr:row>29</xdr:row>
      <xdr:rowOff>37763</xdr:rowOff>
    </xdr:to>
    <xdr:graphicFrame macro="">
      <xdr:nvGraphicFramePr>
        <xdr:cNvPr id="3" name="Chart 2">
          <a:extLst>
            <a:ext uri="{FF2B5EF4-FFF2-40B4-BE49-F238E27FC236}">
              <a16:creationId xmlns:a16="http://schemas.microsoft.com/office/drawing/2014/main" id="{995F6E35-5211-A960-3837-926AA46F5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405190</xdr:colOff>
      <xdr:row>31</xdr:row>
      <xdr:rowOff>42870</xdr:rowOff>
    </xdr:from>
    <xdr:to>
      <xdr:col>10</xdr:col>
      <xdr:colOff>18142</xdr:colOff>
      <xdr:row>45</xdr:row>
      <xdr:rowOff>151996</xdr:rowOff>
    </xdr:to>
    <xdr:graphicFrame macro="">
      <xdr:nvGraphicFramePr>
        <xdr:cNvPr id="4" name="Chart 3">
          <a:extLst>
            <a:ext uri="{FF2B5EF4-FFF2-40B4-BE49-F238E27FC236}">
              <a16:creationId xmlns:a16="http://schemas.microsoft.com/office/drawing/2014/main" id="{E781C9AD-BC53-97A0-7392-88E8260F9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405190</xdr:colOff>
      <xdr:row>46</xdr:row>
      <xdr:rowOff>110067</xdr:rowOff>
    </xdr:from>
    <xdr:to>
      <xdr:col>10</xdr:col>
      <xdr:colOff>18142</xdr:colOff>
      <xdr:row>58</xdr:row>
      <xdr:rowOff>174709</xdr:rowOff>
    </xdr:to>
    <xdr:graphicFrame macro="">
      <xdr:nvGraphicFramePr>
        <xdr:cNvPr id="5" name="Chart 4">
          <a:extLst>
            <a:ext uri="{FF2B5EF4-FFF2-40B4-BE49-F238E27FC236}">
              <a16:creationId xmlns:a16="http://schemas.microsoft.com/office/drawing/2014/main" id="{8E264203-2C33-DBDA-CCCF-321C9306C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6</xdr:row>
      <xdr:rowOff>50800</xdr:rowOff>
    </xdr:from>
    <xdr:to>
      <xdr:col>8</xdr:col>
      <xdr:colOff>215900</xdr:colOff>
      <xdr:row>20</xdr:row>
      <xdr:rowOff>165100</xdr:rowOff>
    </xdr:to>
    <xdr:graphicFrame macro="">
      <xdr:nvGraphicFramePr>
        <xdr:cNvPr id="2" name="Chart 1">
          <a:extLst>
            <a:ext uri="{FF2B5EF4-FFF2-40B4-BE49-F238E27FC236}">
              <a16:creationId xmlns:a16="http://schemas.microsoft.com/office/drawing/2014/main" id="{6A3684C6-D4A1-FC46-8FC9-5DAC13446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272656</xdr:colOff>
      <xdr:row>21</xdr:row>
      <xdr:rowOff>76200</xdr:rowOff>
    </xdr:from>
    <xdr:to>
      <xdr:col>8</xdr:col>
      <xdr:colOff>206239</xdr:colOff>
      <xdr:row>38</xdr:row>
      <xdr:rowOff>139700</xdr:rowOff>
    </xdr:to>
    <xdr:graphicFrame macro="">
      <xdr:nvGraphicFramePr>
        <xdr:cNvPr id="3" name="Chart 2">
          <a:extLst>
            <a:ext uri="{FF2B5EF4-FFF2-40B4-BE49-F238E27FC236}">
              <a16:creationId xmlns:a16="http://schemas.microsoft.com/office/drawing/2014/main" id="{B6CF26A9-3EB4-BF42-8C87-3B8E36C37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6</xdr:row>
      <xdr:rowOff>50800</xdr:rowOff>
    </xdr:from>
    <xdr:to>
      <xdr:col>15</xdr:col>
      <xdr:colOff>0</xdr:colOff>
      <xdr:row>20</xdr:row>
      <xdr:rowOff>139700</xdr:rowOff>
    </xdr:to>
    <xdr:graphicFrame macro="">
      <xdr:nvGraphicFramePr>
        <xdr:cNvPr id="4" name="Chart 3">
          <a:extLst>
            <a:ext uri="{FF2B5EF4-FFF2-40B4-BE49-F238E27FC236}">
              <a16:creationId xmlns:a16="http://schemas.microsoft.com/office/drawing/2014/main" id="{137AF0C4-4632-464B-8EE1-A6DD0B404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76201</xdr:rowOff>
    </xdr:from>
    <xdr:to>
      <xdr:col>2</xdr:col>
      <xdr:colOff>177800</xdr:colOff>
      <xdr:row>11</xdr:row>
      <xdr:rowOff>139701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FA9A1E9-F43B-0548-F3CE-C3647597D1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48509"/>
              <a:ext cx="1827715" cy="1040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8754</xdr:rowOff>
    </xdr:from>
    <xdr:to>
      <xdr:col>2</xdr:col>
      <xdr:colOff>178518</xdr:colOff>
      <xdr:row>20</xdr:row>
      <xdr:rowOff>151966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CEF14B2-F1E4-4EBE-0426-DD700720C8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53369"/>
              <a:ext cx="1828433" cy="1706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78874</xdr:rowOff>
    </xdr:from>
    <xdr:to>
      <xdr:col>2</xdr:col>
      <xdr:colOff>178518</xdr:colOff>
      <xdr:row>28</xdr:row>
      <xdr:rowOff>65127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2E73369-A7C2-CD01-AF6D-FC50B249B4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181951"/>
              <a:ext cx="1828433" cy="1353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303930</xdr:colOff>
      <xdr:row>21</xdr:row>
      <xdr:rowOff>65127</xdr:rowOff>
    </xdr:from>
    <xdr:to>
      <xdr:col>15</xdr:col>
      <xdr:colOff>21708</xdr:colOff>
      <xdr:row>38</xdr:row>
      <xdr:rowOff>130256</xdr:rowOff>
    </xdr:to>
    <xdr:graphicFrame macro="">
      <xdr:nvGraphicFramePr>
        <xdr:cNvPr id="8" name="Chart 7">
          <a:extLst>
            <a:ext uri="{FF2B5EF4-FFF2-40B4-BE49-F238E27FC236}">
              <a16:creationId xmlns:a16="http://schemas.microsoft.com/office/drawing/2014/main" id="{2B9D22ED-0E26-2B42-80CB-ECAB76C85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32564</xdr:colOff>
      <xdr:row>28</xdr:row>
      <xdr:rowOff>157393</xdr:rowOff>
    </xdr:from>
    <xdr:to>
      <xdr:col>2</xdr:col>
      <xdr:colOff>211449</xdr:colOff>
      <xdr:row>38</xdr:row>
      <xdr:rowOff>97692</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35D1844A-7D90-867F-1362-CAC8181AC5B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2564" y="5628162"/>
              <a:ext cx="1828800" cy="1894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9.976261458331" createdVersion="8" refreshedVersion="8" minRefreshableVersion="3" recordCount="1000" xr:uid="{47095CB6-599D-9F4E-855D-C4F485E3BC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016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5D983-441E-654B-950A-72DD3AC816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28354-B364-0E4D-955F-8D31464A5F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94D4DC-A71F-A048-B9DD-06F363858D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7CB1B1-2C53-F042-A67E-A9907CD5DD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8">
    <format dxfId="7">
      <pivotArea field="2" grandCol="1" collapsedLevelsAreSubtotals="1" axis="axisRow" fieldPosition="0">
        <references count="1">
          <reference field="2" count="1">
            <x v="0"/>
          </reference>
        </references>
      </pivotArea>
    </format>
    <format dxfId="6">
      <pivotArea collapsedLevelsAreSubtotals="1" fieldPosition="0">
        <references count="2">
          <reference field="2" count="1">
            <x v="1"/>
          </reference>
          <reference field="13" count="1" selected="0">
            <x v="0"/>
          </reference>
        </references>
      </pivotArea>
    </format>
    <format dxfId="5">
      <pivotArea field="13" grandRow="1" outline="0" collapsedLevelsAreSubtotals="1" axis="axisCol" fieldPosition="0">
        <references count="1">
          <reference field="13" count="1" selected="0">
            <x v="0"/>
          </reference>
        </references>
      </pivotArea>
    </format>
    <format dxfId="4">
      <pivotArea collapsedLevelsAreSubtotals="1" fieldPosition="0">
        <references count="2">
          <reference field="2" count="1">
            <x v="0"/>
          </reference>
          <reference field="13" count="1" selected="0">
            <x v="1"/>
          </reference>
        </references>
      </pivotArea>
    </format>
    <format dxfId="3">
      <pivotArea collapsedLevelsAreSubtotals="1" fieldPosition="0">
        <references count="2">
          <reference field="2" count="1">
            <x v="1"/>
          </reference>
          <reference field="13" count="1" selected="0">
            <x v="1"/>
          </reference>
        </references>
      </pivotArea>
    </format>
    <format dxfId="2">
      <pivotArea field="2" grandCol="1" collapsedLevelsAreSubtotals="1" axis="axisRow" fieldPosition="0">
        <references count="1">
          <reference field="2" count="1">
            <x v="1"/>
          </reference>
        </references>
      </pivotArea>
    </format>
    <format dxfId="1">
      <pivotArea field="13" grandRow="1" outline="0" collapsedLevelsAreSubtotals="1" axis="axisCol" fieldPosition="0">
        <references count="1">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D1D95F-5D1C-E34F-8C3D-6C393AAA8B27}" sourceName="Marital Status">
  <pivotTables>
    <pivotTable tabId="6" name="PivotTable3"/>
    <pivotTable tabId="6" name="PivotTable1"/>
    <pivotTable tabId="6" name="PivotTable2"/>
    <pivotTable tabId="6" name="PivotTable4"/>
  </pivotTables>
  <data>
    <tabular pivotCacheId="1300167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6D3996-E992-A447-8EFD-94721C296478}" sourceName="Education">
  <pivotTables>
    <pivotTable tabId="6" name="PivotTable1"/>
    <pivotTable tabId="6" name="PivotTable2"/>
    <pivotTable tabId="6" name="PivotTable3"/>
    <pivotTable tabId="6" name="PivotTable4"/>
  </pivotTables>
  <data>
    <tabular pivotCacheId="1300167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C8C623-00C3-F34A-B011-2CF436550E64}" sourceName="Region">
  <pivotTables>
    <pivotTable tabId="6" name="PivotTable1"/>
    <pivotTable tabId="6" name="PivotTable2"/>
    <pivotTable tabId="6" name="PivotTable3"/>
    <pivotTable tabId="6" name="PivotTable4"/>
  </pivotTables>
  <data>
    <tabular pivotCacheId="13001678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319EC1E-8B6D-4142-BBCD-D5142E477ED2}" sourceName="Occupation">
  <pivotTables>
    <pivotTable tabId="6" name="PivotTable4"/>
    <pivotTable tabId="6" name="PivotTable1"/>
    <pivotTable tabId="6" name="PivotTable2"/>
    <pivotTable tabId="6" name="PivotTable3"/>
  </pivotTables>
  <data>
    <tabular pivotCacheId="13001678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2F8714-7D14-7C47-AAE5-54BC7C1CBC5D}" cache="Slicer_Marital_Status" caption="Marital Status" rowHeight="230716"/>
  <slicer name="Education" xr10:uid="{468E707A-3369-4243-ACDA-6F9409C8FBEF}" cache="Slicer_Education" caption="Education" rowHeight="230716"/>
  <slicer name="Region" xr10:uid="{B0F7E6BA-884F-5F4B-9297-B06B1400A436}" cache="Slicer_Region" caption="Region" rowHeight="230716"/>
  <slicer name="Occupation" xr10:uid="{C854613C-A037-C540-ADE7-DF74CB7454BD}"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69" workbookViewId="0">
      <selection activeCell="C17" sqref="C1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7705-3695-D846-B008-2462FA028C67}">
  <dimension ref="A1:N1001"/>
  <sheetViews>
    <sheetView tabSelected="1" topLeftCell="A997" zoomScale="275" workbookViewId="0">
      <selection activeCell="K8" sqref="K8"/>
    </sheetView>
  </sheetViews>
  <sheetFormatPr baseColWidth="10" defaultRowHeight="15" x14ac:dyDescent="0.2"/>
  <cols>
    <col min="1" max="1" width="6.1640625" bestFit="1" customWidth="1"/>
    <col min="2" max="2" width="11.6640625" bestFit="1" customWidth="1"/>
    <col min="3" max="3" width="6.6640625" bestFit="1" customWidth="1"/>
    <col min="4" max="4" width="11.16406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3.1640625"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44</v>
      </c>
      <c r="N1" t="s">
        <v>12</v>
      </c>
    </row>
    <row r="2" spans="1:14" x14ac:dyDescent="0.2">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37</v>
      </c>
      <c r="C9" t="s">
        <v>40</v>
      </c>
      <c r="D9" s="3">
        <v>40000</v>
      </c>
      <c r="E9">
        <v>1</v>
      </c>
      <c r="F9" t="s">
        <v>13</v>
      </c>
      <c r="G9" t="s">
        <v>14</v>
      </c>
      <c r="H9" t="s">
        <v>15</v>
      </c>
      <c r="I9">
        <v>0</v>
      </c>
      <c r="J9" t="s">
        <v>16</v>
      </c>
      <c r="K9" t="s">
        <v>17</v>
      </c>
      <c r="L9">
        <v>43</v>
      </c>
      <c r="M9" t="str">
        <f t="shared" si="0"/>
        <v>Middle Age</v>
      </c>
      <c r="N9" t="s">
        <v>15</v>
      </c>
    </row>
    <row r="10" spans="1:14" x14ac:dyDescent="0.2">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54</v>
      </c>
      <c r="K13" t="s">
        <v>24</v>
      </c>
      <c r="L13">
        <v>36</v>
      </c>
      <c r="M13" t="str">
        <f t="shared" si="0"/>
        <v>Middle Age</v>
      </c>
      <c r="N13" t="s">
        <v>18</v>
      </c>
    </row>
    <row r="14" spans="1:14" x14ac:dyDescent="0.2">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54</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54</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3">
        <v>80000</v>
      </c>
      <c r="E57">
        <v>4</v>
      </c>
      <c r="F57" t="s">
        <v>27</v>
      </c>
      <c r="G57" t="s">
        <v>21</v>
      </c>
      <c r="H57" t="s">
        <v>15</v>
      </c>
      <c r="I57">
        <v>2</v>
      </c>
      <c r="J57" t="s">
        <v>54</v>
      </c>
      <c r="K57" t="s">
        <v>17</v>
      </c>
      <c r="L57">
        <v>54</v>
      </c>
      <c r="M57" t="str">
        <f t="shared" si="0"/>
        <v>Middle Age</v>
      </c>
      <c r="N57" t="s">
        <v>18</v>
      </c>
    </row>
    <row r="58" spans="1:14" x14ac:dyDescent="0.2">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54</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3">
        <v>120000</v>
      </c>
      <c r="E72">
        <v>0</v>
      </c>
      <c r="F72" t="s">
        <v>29</v>
      </c>
      <c r="G72" t="s">
        <v>21</v>
      </c>
      <c r="H72" t="s">
        <v>15</v>
      </c>
      <c r="I72">
        <v>4</v>
      </c>
      <c r="J72" t="s">
        <v>54</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3">
        <v>80000</v>
      </c>
      <c r="E79">
        <v>0</v>
      </c>
      <c r="F79" t="s">
        <v>13</v>
      </c>
      <c r="G79" t="s">
        <v>21</v>
      </c>
      <c r="H79" t="s">
        <v>15</v>
      </c>
      <c r="I79">
        <v>2</v>
      </c>
      <c r="J79" t="s">
        <v>54</v>
      </c>
      <c r="K79" t="s">
        <v>24</v>
      </c>
      <c r="L79">
        <v>29</v>
      </c>
      <c r="M79" t="str">
        <f t="shared" si="1"/>
        <v>Adolescent</v>
      </c>
      <c r="N79" t="s">
        <v>15</v>
      </c>
    </row>
    <row r="80" spans="1:14" x14ac:dyDescent="0.2">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54</v>
      </c>
      <c r="K97" t="s">
        <v>17</v>
      </c>
      <c r="L97">
        <v>62</v>
      </c>
      <c r="M97" t="str">
        <f t="shared" si="1"/>
        <v>Old</v>
      </c>
      <c r="N97" t="s">
        <v>18</v>
      </c>
    </row>
    <row r="98" spans="1:14" x14ac:dyDescent="0.2">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54</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54</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54</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3">
        <v>160000</v>
      </c>
      <c r="E180">
        <v>4</v>
      </c>
      <c r="F180" t="s">
        <v>19</v>
      </c>
      <c r="G180" t="s">
        <v>21</v>
      </c>
      <c r="H180" t="s">
        <v>18</v>
      </c>
      <c r="I180">
        <v>2</v>
      </c>
      <c r="J180" t="s">
        <v>54</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54</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54</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54</v>
      </c>
      <c r="K190" t="s">
        <v>24</v>
      </c>
      <c r="L190">
        <v>32</v>
      </c>
      <c r="M190" t="str">
        <f t="shared" si="2"/>
        <v>Middle Age</v>
      </c>
      <c r="N190" t="s">
        <v>15</v>
      </c>
    </row>
    <row r="191" spans="1:14" x14ac:dyDescent="0.2">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54</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54</v>
      </c>
      <c r="K195" t="s">
        <v>24</v>
      </c>
      <c r="L195">
        <v>41</v>
      </c>
      <c r="M195" t="str">
        <f t="shared" ref="M195:M258" si="3">IF(L195&gt;54,"Old",IF(L195&gt;=31,"Middle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54</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54</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54</v>
      </c>
      <c r="K215" t="s">
        <v>24</v>
      </c>
      <c r="L215">
        <v>31</v>
      </c>
      <c r="M215" t="str">
        <f t="shared" si="3"/>
        <v>Middle Age</v>
      </c>
      <c r="N215" t="s">
        <v>15</v>
      </c>
    </row>
    <row r="216" spans="1:14" x14ac:dyDescent="0.2">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54</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54</v>
      </c>
      <c r="K231" t="s">
        <v>17</v>
      </c>
      <c r="L231">
        <v>57</v>
      </c>
      <c r="M231" t="str">
        <f t="shared" si="3"/>
        <v>Old</v>
      </c>
      <c r="N231" t="s">
        <v>18</v>
      </c>
    </row>
    <row r="232" spans="1:14" x14ac:dyDescent="0.2">
      <c r="A232">
        <v>22830</v>
      </c>
      <c r="B232" t="s">
        <v>37</v>
      </c>
      <c r="C232" t="s">
        <v>40</v>
      </c>
      <c r="D232" s="3">
        <v>120000</v>
      </c>
      <c r="E232">
        <v>4</v>
      </c>
      <c r="F232" t="s">
        <v>19</v>
      </c>
      <c r="G232" t="s">
        <v>28</v>
      </c>
      <c r="H232" t="s">
        <v>15</v>
      </c>
      <c r="I232">
        <v>3</v>
      </c>
      <c r="J232" t="s">
        <v>54</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54</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54</v>
      </c>
      <c r="K246" t="s">
        <v>17</v>
      </c>
      <c r="L246">
        <v>52</v>
      </c>
      <c r="M246" t="str">
        <f t="shared" si="3"/>
        <v>Middle Age</v>
      </c>
      <c r="N246" t="s">
        <v>15</v>
      </c>
    </row>
    <row r="247" spans="1:14" x14ac:dyDescent="0.2">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54</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3">
        <v>100000</v>
      </c>
      <c r="E255">
        <v>3</v>
      </c>
      <c r="F255" t="s">
        <v>29</v>
      </c>
      <c r="G255" t="s">
        <v>21</v>
      </c>
      <c r="H255" t="s">
        <v>15</v>
      </c>
      <c r="I255">
        <v>0</v>
      </c>
      <c r="J255" t="s">
        <v>54</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54</v>
      </c>
      <c r="K260" t="s">
        <v>17</v>
      </c>
      <c r="L260">
        <v>56</v>
      </c>
      <c r="M260" t="str">
        <f t="shared" si="4"/>
        <v>Old</v>
      </c>
      <c r="N260" t="s">
        <v>18</v>
      </c>
    </row>
    <row r="261" spans="1:14" x14ac:dyDescent="0.2">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54</v>
      </c>
      <c r="K265" t="s">
        <v>24</v>
      </c>
      <c r="L265">
        <v>39</v>
      </c>
      <c r="M265" t="str">
        <f t="shared" si="4"/>
        <v>Middle Age</v>
      </c>
      <c r="N265" t="s">
        <v>18</v>
      </c>
    </row>
    <row r="266" spans="1:14" x14ac:dyDescent="0.2">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3">
        <v>100000</v>
      </c>
      <c r="E280">
        <v>0</v>
      </c>
      <c r="F280" t="s">
        <v>27</v>
      </c>
      <c r="G280" t="s">
        <v>28</v>
      </c>
      <c r="H280" t="s">
        <v>15</v>
      </c>
      <c r="I280">
        <v>3</v>
      </c>
      <c r="J280" t="s">
        <v>54</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54</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3">
        <v>130000</v>
      </c>
      <c r="E320">
        <v>4</v>
      </c>
      <c r="F320" t="s">
        <v>19</v>
      </c>
      <c r="G320" t="s">
        <v>21</v>
      </c>
      <c r="H320" t="s">
        <v>18</v>
      </c>
      <c r="I320">
        <v>3</v>
      </c>
      <c r="J320" t="s">
        <v>54</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54</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54</v>
      </c>
      <c r="K332" t="s">
        <v>24</v>
      </c>
      <c r="L332">
        <v>32</v>
      </c>
      <c r="M332" t="str">
        <f t="shared" si="5"/>
        <v>Middle Age</v>
      </c>
      <c r="N332" t="s">
        <v>18</v>
      </c>
    </row>
    <row r="333" spans="1:14" x14ac:dyDescent="0.2">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54</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3">
        <v>80000</v>
      </c>
      <c r="E361">
        <v>0</v>
      </c>
      <c r="F361" t="s">
        <v>13</v>
      </c>
      <c r="G361" t="s">
        <v>21</v>
      </c>
      <c r="H361" t="s">
        <v>15</v>
      </c>
      <c r="I361">
        <v>3</v>
      </c>
      <c r="J361" t="s">
        <v>54</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54</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54</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3">
        <v>80000</v>
      </c>
      <c r="E384">
        <v>4</v>
      </c>
      <c r="F384" t="s">
        <v>19</v>
      </c>
      <c r="G384" t="s">
        <v>21</v>
      </c>
      <c r="H384" t="s">
        <v>15</v>
      </c>
      <c r="I384">
        <v>2</v>
      </c>
      <c r="J384" t="s">
        <v>54</v>
      </c>
      <c r="K384" t="s">
        <v>17</v>
      </c>
      <c r="L384">
        <v>53</v>
      </c>
      <c r="M384" t="str">
        <f t="shared" si="5"/>
        <v>Middle Age</v>
      </c>
      <c r="N384" t="s">
        <v>18</v>
      </c>
    </row>
    <row r="385" spans="1:14" x14ac:dyDescent="0.2">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54</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54</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54</v>
      </c>
      <c r="K422" t="s">
        <v>17</v>
      </c>
      <c r="L422">
        <v>59</v>
      </c>
      <c r="M422" t="str">
        <f t="shared" si="6"/>
        <v>Old</v>
      </c>
      <c r="N422" t="s">
        <v>18</v>
      </c>
    </row>
    <row r="423" spans="1:14" x14ac:dyDescent="0.2">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54</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54</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54</v>
      </c>
      <c r="K442" t="s">
        <v>24</v>
      </c>
      <c r="L442">
        <v>34</v>
      </c>
      <c r="M442" t="str">
        <f t="shared" si="6"/>
        <v>Middle Age</v>
      </c>
      <c r="N442" t="s">
        <v>15</v>
      </c>
    </row>
    <row r="443" spans="1:14" x14ac:dyDescent="0.2">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54</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3">
        <v>120000</v>
      </c>
      <c r="E460">
        <v>0</v>
      </c>
      <c r="F460" t="s">
        <v>29</v>
      </c>
      <c r="G460" t="s">
        <v>21</v>
      </c>
      <c r="H460" t="s">
        <v>15</v>
      </c>
      <c r="I460">
        <v>4</v>
      </c>
      <c r="J460" t="s">
        <v>54</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54</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54</v>
      </c>
      <c r="K488" t="s">
        <v>17</v>
      </c>
      <c r="L488">
        <v>58</v>
      </c>
      <c r="M488" t="str">
        <f t="shared" si="7"/>
        <v>Old</v>
      </c>
      <c r="N488" t="s">
        <v>18</v>
      </c>
    </row>
    <row r="489" spans="1:14" x14ac:dyDescent="0.2">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54</v>
      </c>
      <c r="K495" t="s">
        <v>32</v>
      </c>
      <c r="L495">
        <v>60</v>
      </c>
      <c r="M495" t="str">
        <f t="shared" si="7"/>
        <v>Old</v>
      </c>
      <c r="N495" t="s">
        <v>15</v>
      </c>
    </row>
    <row r="496" spans="1:14" x14ac:dyDescent="0.2">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3">
        <v>60000</v>
      </c>
      <c r="E497">
        <v>2</v>
      </c>
      <c r="F497" t="s">
        <v>19</v>
      </c>
      <c r="G497" t="s">
        <v>21</v>
      </c>
      <c r="H497" t="s">
        <v>15</v>
      </c>
      <c r="I497">
        <v>2</v>
      </c>
      <c r="J497" t="s">
        <v>54</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54</v>
      </c>
      <c r="K515" t="s">
        <v>32</v>
      </c>
      <c r="L515">
        <v>61</v>
      </c>
      <c r="M515" t="str">
        <f t="shared" ref="M515:M578" si="8">IF(L515&gt;54,"Old",IF(L515&gt;=31,"Middle Age",IF(L515&lt;31,"Adolescent","Invalid")))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54</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54</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3">
        <v>60000</v>
      </c>
      <c r="E531">
        <v>2</v>
      </c>
      <c r="F531" t="s">
        <v>19</v>
      </c>
      <c r="G531" t="s">
        <v>21</v>
      </c>
      <c r="H531" t="s">
        <v>15</v>
      </c>
      <c r="I531">
        <v>1</v>
      </c>
      <c r="J531" t="s">
        <v>54</v>
      </c>
      <c r="K531" t="s">
        <v>32</v>
      </c>
      <c r="L531">
        <v>57</v>
      </c>
      <c r="M531" t="str">
        <f t="shared" si="8"/>
        <v>Old</v>
      </c>
      <c r="N531" t="s">
        <v>15</v>
      </c>
    </row>
    <row r="532" spans="1:14" x14ac:dyDescent="0.2">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3">
        <v>60000</v>
      </c>
      <c r="E535">
        <v>3</v>
      </c>
      <c r="F535" t="s">
        <v>13</v>
      </c>
      <c r="G535" t="s">
        <v>28</v>
      </c>
      <c r="H535" t="s">
        <v>15</v>
      </c>
      <c r="I535">
        <v>2</v>
      </c>
      <c r="J535" t="s">
        <v>54</v>
      </c>
      <c r="K535" t="s">
        <v>32</v>
      </c>
      <c r="L535">
        <v>66</v>
      </c>
      <c r="M535" t="str">
        <f t="shared" si="8"/>
        <v>Old</v>
      </c>
      <c r="N535" t="s">
        <v>18</v>
      </c>
    </row>
    <row r="536" spans="1:14" x14ac:dyDescent="0.2">
      <c r="A536">
        <v>24637</v>
      </c>
      <c r="B536" t="s">
        <v>37</v>
      </c>
      <c r="C536" t="s">
        <v>40</v>
      </c>
      <c r="D536" s="3">
        <v>40000</v>
      </c>
      <c r="E536">
        <v>4</v>
      </c>
      <c r="F536" t="s">
        <v>27</v>
      </c>
      <c r="G536" t="s">
        <v>21</v>
      </c>
      <c r="H536" t="s">
        <v>15</v>
      </c>
      <c r="I536">
        <v>2</v>
      </c>
      <c r="J536" t="s">
        <v>54</v>
      </c>
      <c r="K536" t="s">
        <v>32</v>
      </c>
      <c r="L536">
        <v>64</v>
      </c>
      <c r="M536" t="str">
        <f t="shared" si="8"/>
        <v>Old</v>
      </c>
      <c r="N536" t="s">
        <v>18</v>
      </c>
    </row>
    <row r="537" spans="1:14" x14ac:dyDescent="0.2">
      <c r="A537">
        <v>23893</v>
      </c>
      <c r="B537" t="s">
        <v>37</v>
      </c>
      <c r="C537" t="s">
        <v>40</v>
      </c>
      <c r="D537" s="3">
        <v>50000</v>
      </c>
      <c r="E537">
        <v>3</v>
      </c>
      <c r="F537" t="s">
        <v>13</v>
      </c>
      <c r="G537" t="s">
        <v>14</v>
      </c>
      <c r="H537" t="s">
        <v>15</v>
      </c>
      <c r="I537">
        <v>3</v>
      </c>
      <c r="J537" t="s">
        <v>54</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54</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54</v>
      </c>
      <c r="K554" t="s">
        <v>32</v>
      </c>
      <c r="L554">
        <v>54</v>
      </c>
      <c r="M554" t="str">
        <f t="shared" si="8"/>
        <v>Middle Age</v>
      </c>
      <c r="N554" t="s">
        <v>15</v>
      </c>
    </row>
    <row r="555" spans="1:14" x14ac:dyDescent="0.2">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54</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54</v>
      </c>
      <c r="K571" t="s">
        <v>32</v>
      </c>
      <c r="L571">
        <v>69</v>
      </c>
      <c r="M571" t="str">
        <f t="shared" si="8"/>
        <v>Old</v>
      </c>
      <c r="N571" t="s">
        <v>18</v>
      </c>
    </row>
    <row r="572" spans="1:14" x14ac:dyDescent="0.2">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54</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54</v>
      </c>
      <c r="K582" t="s">
        <v>32</v>
      </c>
      <c r="L582">
        <v>69</v>
      </c>
      <c r="M582" t="str">
        <f t="shared" si="9"/>
        <v>Old</v>
      </c>
      <c r="N582" t="s">
        <v>18</v>
      </c>
    </row>
    <row r="583" spans="1:14" x14ac:dyDescent="0.2">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3">
        <v>60000</v>
      </c>
      <c r="E585">
        <v>3</v>
      </c>
      <c r="F585" t="s">
        <v>13</v>
      </c>
      <c r="G585" t="s">
        <v>28</v>
      </c>
      <c r="H585" t="s">
        <v>15</v>
      </c>
      <c r="I585">
        <v>2</v>
      </c>
      <c r="J585" t="s">
        <v>54</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54</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54</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3">
        <v>40000</v>
      </c>
      <c r="E593">
        <v>4</v>
      </c>
      <c r="F593" t="s">
        <v>27</v>
      </c>
      <c r="G593" t="s">
        <v>21</v>
      </c>
      <c r="H593" t="s">
        <v>18</v>
      </c>
      <c r="I593">
        <v>2</v>
      </c>
      <c r="J593" t="s">
        <v>54</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54</v>
      </c>
      <c r="K609" t="s">
        <v>32</v>
      </c>
      <c r="L609">
        <v>46</v>
      </c>
      <c r="M609" t="str">
        <f t="shared" si="9"/>
        <v>Middle Age</v>
      </c>
      <c r="N609" t="s">
        <v>15</v>
      </c>
    </row>
    <row r="610" spans="1:14" x14ac:dyDescent="0.2">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3">
        <v>50000</v>
      </c>
      <c r="E643">
        <v>4</v>
      </c>
      <c r="F643" t="s">
        <v>13</v>
      </c>
      <c r="G643" t="s">
        <v>28</v>
      </c>
      <c r="H643" t="s">
        <v>15</v>
      </c>
      <c r="I643">
        <v>2</v>
      </c>
      <c r="J643" t="s">
        <v>54</v>
      </c>
      <c r="K643" t="s">
        <v>32</v>
      </c>
      <c r="L643">
        <v>64</v>
      </c>
      <c r="M643" t="str">
        <f t="shared" ref="M643:M706" si="10">IF(L643&gt;54,"Old",IF(L643&gt;=31,"Middle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54</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54</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54</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54</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3">
        <v>70000</v>
      </c>
      <c r="E672">
        <v>2</v>
      </c>
      <c r="F672" t="s">
        <v>19</v>
      </c>
      <c r="G672" t="s">
        <v>21</v>
      </c>
      <c r="H672" t="s">
        <v>15</v>
      </c>
      <c r="I672">
        <v>1</v>
      </c>
      <c r="J672" t="s">
        <v>54</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3">
        <v>60000</v>
      </c>
      <c r="E681">
        <v>4</v>
      </c>
      <c r="F681" t="s">
        <v>13</v>
      </c>
      <c r="G681" t="s">
        <v>28</v>
      </c>
      <c r="H681" t="s">
        <v>15</v>
      </c>
      <c r="I681">
        <v>2</v>
      </c>
      <c r="J681" t="s">
        <v>54</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54</v>
      </c>
      <c r="K707" t="s">
        <v>32</v>
      </c>
      <c r="L707">
        <v>59</v>
      </c>
      <c r="M707" t="str">
        <f t="shared" ref="M707:M770" si="11">IF(L707&gt;54,"Old",IF(L707&gt;=31,"Middle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3">
        <v>70000</v>
      </c>
      <c r="E710">
        <v>5</v>
      </c>
      <c r="F710" t="s">
        <v>13</v>
      </c>
      <c r="G710" t="s">
        <v>28</v>
      </c>
      <c r="H710" t="s">
        <v>15</v>
      </c>
      <c r="I710">
        <v>4</v>
      </c>
      <c r="J710" t="s">
        <v>54</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54</v>
      </c>
      <c r="K711" t="s">
        <v>32</v>
      </c>
      <c r="L711">
        <v>59</v>
      </c>
      <c r="M711" t="str">
        <f t="shared" si="11"/>
        <v>Old</v>
      </c>
      <c r="N711" t="s">
        <v>18</v>
      </c>
    </row>
    <row r="712" spans="1:14" x14ac:dyDescent="0.2">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54</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54</v>
      </c>
      <c r="K741" t="s">
        <v>32</v>
      </c>
      <c r="L741">
        <v>55</v>
      </c>
      <c r="M741" t="str">
        <f t="shared" si="11"/>
        <v>Old</v>
      </c>
      <c r="N741" t="s">
        <v>18</v>
      </c>
    </row>
    <row r="742" spans="1:14" x14ac:dyDescent="0.2">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54</v>
      </c>
      <c r="K746" t="s">
        <v>32</v>
      </c>
      <c r="L746">
        <v>56</v>
      </c>
      <c r="M746" t="str">
        <f t="shared" si="11"/>
        <v>Old</v>
      </c>
      <c r="N746" t="s">
        <v>18</v>
      </c>
    </row>
    <row r="747" spans="1:14" x14ac:dyDescent="0.2">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54</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54</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3">
        <v>50000</v>
      </c>
      <c r="E768">
        <v>4</v>
      </c>
      <c r="F768" t="s">
        <v>13</v>
      </c>
      <c r="G768" t="s">
        <v>14</v>
      </c>
      <c r="H768" t="s">
        <v>15</v>
      </c>
      <c r="I768">
        <v>3</v>
      </c>
      <c r="J768" t="s">
        <v>54</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3">
        <v>70000</v>
      </c>
      <c r="E777">
        <v>2</v>
      </c>
      <c r="F777" t="s">
        <v>29</v>
      </c>
      <c r="G777" t="s">
        <v>14</v>
      </c>
      <c r="H777" t="s">
        <v>15</v>
      </c>
      <c r="I777">
        <v>2</v>
      </c>
      <c r="J777" t="s">
        <v>54</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54</v>
      </c>
      <c r="K782" t="s">
        <v>32</v>
      </c>
      <c r="L782">
        <v>55</v>
      </c>
      <c r="M782" t="str">
        <f t="shared" si="12"/>
        <v>Old</v>
      </c>
      <c r="N782" t="s">
        <v>18</v>
      </c>
    </row>
    <row r="783" spans="1:14" x14ac:dyDescent="0.2">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54</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54</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3">
        <v>70000</v>
      </c>
      <c r="E842">
        <v>4</v>
      </c>
      <c r="F842" t="s">
        <v>19</v>
      </c>
      <c r="G842" t="s">
        <v>21</v>
      </c>
      <c r="H842" t="s">
        <v>15</v>
      </c>
      <c r="I842">
        <v>2</v>
      </c>
      <c r="J842" t="s">
        <v>54</v>
      </c>
      <c r="K842" t="s">
        <v>32</v>
      </c>
      <c r="L842">
        <v>53</v>
      </c>
      <c r="M842" t="str">
        <f t="shared" si="13"/>
        <v>Middle Age</v>
      </c>
      <c r="N842" t="s">
        <v>18</v>
      </c>
    </row>
    <row r="843" spans="1:14" x14ac:dyDescent="0.2">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54</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3">
        <v>60000</v>
      </c>
      <c r="E868">
        <v>2</v>
      </c>
      <c r="F868" t="s">
        <v>27</v>
      </c>
      <c r="G868" t="s">
        <v>21</v>
      </c>
      <c r="H868" t="s">
        <v>15</v>
      </c>
      <c r="I868">
        <v>2</v>
      </c>
      <c r="J868" t="s">
        <v>54</v>
      </c>
      <c r="K868" t="s">
        <v>32</v>
      </c>
      <c r="L868">
        <v>55</v>
      </c>
      <c r="M868" t="str">
        <f t="shared" si="13"/>
        <v>Old</v>
      </c>
      <c r="N868" t="s">
        <v>18</v>
      </c>
    </row>
    <row r="869" spans="1:14" x14ac:dyDescent="0.2">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54</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3">
        <v>60000</v>
      </c>
      <c r="E873">
        <v>2</v>
      </c>
      <c r="F873" t="s">
        <v>27</v>
      </c>
      <c r="G873" t="s">
        <v>21</v>
      </c>
      <c r="H873" t="s">
        <v>15</v>
      </c>
      <c r="I873">
        <v>2</v>
      </c>
      <c r="J873" t="s">
        <v>54</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40</v>
      </c>
      <c r="D900" s="3">
        <v>70000</v>
      </c>
      <c r="E900">
        <v>5</v>
      </c>
      <c r="F900" t="s">
        <v>13</v>
      </c>
      <c r="G900" t="s">
        <v>28</v>
      </c>
      <c r="H900" t="s">
        <v>15</v>
      </c>
      <c r="I900">
        <v>3</v>
      </c>
      <c r="J900" t="s">
        <v>54</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54</v>
      </c>
      <c r="K901" t="s">
        <v>32</v>
      </c>
      <c r="L901">
        <v>46</v>
      </c>
      <c r="M901" t="str">
        <f t="shared" si="14"/>
        <v>Middle Age</v>
      </c>
      <c r="N901" t="s">
        <v>18</v>
      </c>
    </row>
    <row r="902" spans="1:14" x14ac:dyDescent="0.2">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3">
        <v>50000</v>
      </c>
      <c r="E909">
        <v>4</v>
      </c>
      <c r="F909" t="s">
        <v>13</v>
      </c>
      <c r="G909" t="s">
        <v>28</v>
      </c>
      <c r="H909" t="s">
        <v>15</v>
      </c>
      <c r="I909">
        <v>2</v>
      </c>
      <c r="J909" t="s">
        <v>54</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3">
        <v>60000</v>
      </c>
      <c r="E917">
        <v>3</v>
      </c>
      <c r="F917" t="s">
        <v>31</v>
      </c>
      <c r="G917" t="s">
        <v>28</v>
      </c>
      <c r="H917" t="s">
        <v>15</v>
      </c>
      <c r="I917">
        <v>2</v>
      </c>
      <c r="J917" t="s">
        <v>54</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54</v>
      </c>
      <c r="K921" t="s">
        <v>32</v>
      </c>
      <c r="L921">
        <v>61</v>
      </c>
      <c r="M921" t="str">
        <f t="shared" si="14"/>
        <v>Old</v>
      </c>
      <c r="N921" t="s">
        <v>18</v>
      </c>
    </row>
    <row r="922" spans="1:14" x14ac:dyDescent="0.2">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54</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3">
        <v>70000</v>
      </c>
      <c r="E932">
        <v>5</v>
      </c>
      <c r="F932" t="s">
        <v>31</v>
      </c>
      <c r="G932" t="s">
        <v>21</v>
      </c>
      <c r="H932" t="s">
        <v>18</v>
      </c>
      <c r="I932">
        <v>3</v>
      </c>
      <c r="J932" t="s">
        <v>54</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3">
        <v>70000</v>
      </c>
      <c r="E951">
        <v>2</v>
      </c>
      <c r="F951" t="s">
        <v>29</v>
      </c>
      <c r="G951" t="s">
        <v>14</v>
      </c>
      <c r="H951" t="s">
        <v>15</v>
      </c>
      <c r="I951">
        <v>2</v>
      </c>
      <c r="J951" t="s">
        <v>54</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40</v>
      </c>
      <c r="D964" s="3">
        <v>60000</v>
      </c>
      <c r="E964">
        <v>2</v>
      </c>
      <c r="F964" t="s">
        <v>19</v>
      </c>
      <c r="G964" t="s">
        <v>21</v>
      </c>
      <c r="H964" t="s">
        <v>15</v>
      </c>
      <c r="I964">
        <v>2</v>
      </c>
      <c r="J964" t="s">
        <v>54</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54</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54</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54</v>
      </c>
      <c r="K982" t="s">
        <v>32</v>
      </c>
      <c r="L982">
        <v>40</v>
      </c>
      <c r="M982" t="str">
        <f t="shared" si="15"/>
        <v>Middle Age</v>
      </c>
      <c r="N982" t="s">
        <v>15</v>
      </c>
    </row>
    <row r="983" spans="1:14" x14ac:dyDescent="0.2">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54</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54</v>
      </c>
      <c r="K989" t="s">
        <v>32</v>
      </c>
      <c r="L989">
        <v>66</v>
      </c>
      <c r="M989" t="str">
        <f t="shared" si="15"/>
        <v>Old</v>
      </c>
      <c r="N989" t="s">
        <v>18</v>
      </c>
    </row>
    <row r="990" spans="1:14" x14ac:dyDescent="0.2">
      <c r="A990">
        <v>22730</v>
      </c>
      <c r="B990" t="s">
        <v>37</v>
      </c>
      <c r="C990" t="s">
        <v>40</v>
      </c>
      <c r="D990" s="3">
        <v>70000</v>
      </c>
      <c r="E990">
        <v>5</v>
      </c>
      <c r="F990" t="s">
        <v>13</v>
      </c>
      <c r="G990" t="s">
        <v>28</v>
      </c>
      <c r="H990" t="s">
        <v>15</v>
      </c>
      <c r="I990">
        <v>2</v>
      </c>
      <c r="J990" t="s">
        <v>54</v>
      </c>
      <c r="K990" t="s">
        <v>32</v>
      </c>
      <c r="L990">
        <v>63</v>
      </c>
      <c r="M990" t="str">
        <f t="shared" si="15"/>
        <v>Old</v>
      </c>
      <c r="N990" t="s">
        <v>18</v>
      </c>
    </row>
    <row r="991" spans="1:14" x14ac:dyDescent="0.2">
      <c r="A991">
        <v>29134</v>
      </c>
      <c r="B991" t="s">
        <v>37</v>
      </c>
      <c r="C991" t="s">
        <v>40</v>
      </c>
      <c r="D991" s="3">
        <v>60000</v>
      </c>
      <c r="E991">
        <v>4</v>
      </c>
      <c r="F991" t="s">
        <v>13</v>
      </c>
      <c r="G991" t="s">
        <v>14</v>
      </c>
      <c r="H991" t="s">
        <v>18</v>
      </c>
      <c r="I991">
        <v>3</v>
      </c>
      <c r="J991" t="s">
        <v>54</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54</v>
      </c>
      <c r="K1001" t="s">
        <v>32</v>
      </c>
      <c r="L1001">
        <v>53</v>
      </c>
      <c r="M1001" t="str">
        <f t="shared" si="15"/>
        <v>Middle Age</v>
      </c>
      <c r="N1001" t="s">
        <v>15</v>
      </c>
    </row>
  </sheetData>
  <autoFilter ref="A1:N1001" xr:uid="{F86B7705-3695-D846-B008-2462FA028C67}"/>
  <conditionalFormatting sqref="A2:A1001">
    <cfRule type="duplicateValues" dxfId="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C681-6F65-6343-AC20-C751F796558B}">
  <dimension ref="A3:D55"/>
  <sheetViews>
    <sheetView topLeftCell="A38" zoomScale="189" workbookViewId="0">
      <selection activeCell="A48" sqref="A48:D5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49</v>
      </c>
      <c r="B3" s="4" t="s">
        <v>50</v>
      </c>
    </row>
    <row r="4" spans="1:4" x14ac:dyDescent="0.2">
      <c r="A4" s="4" t="s">
        <v>47</v>
      </c>
      <c r="B4" t="s">
        <v>18</v>
      </c>
      <c r="C4" t="s">
        <v>15</v>
      </c>
      <c r="D4" t="s">
        <v>48</v>
      </c>
    </row>
    <row r="5" spans="1:4" x14ac:dyDescent="0.2">
      <c r="A5" s="5" t="s">
        <v>39</v>
      </c>
      <c r="B5" s="6">
        <v>53440</v>
      </c>
      <c r="C5" s="6">
        <v>55774.058577405856</v>
      </c>
      <c r="D5" s="6">
        <v>54580.777096114522</v>
      </c>
    </row>
    <row r="6" spans="1:4" x14ac:dyDescent="0.2">
      <c r="A6" s="5" t="s">
        <v>40</v>
      </c>
      <c r="B6" s="6">
        <v>56208.178438661707</v>
      </c>
      <c r="C6" s="6">
        <v>60123.966942148763</v>
      </c>
      <c r="D6" s="6">
        <v>58062.62230919765</v>
      </c>
    </row>
    <row r="7" spans="1:4" x14ac:dyDescent="0.2">
      <c r="A7" s="5" t="s">
        <v>48</v>
      </c>
      <c r="B7" s="6">
        <v>54874.759152215796</v>
      </c>
      <c r="C7" s="6">
        <v>57962.577962577961</v>
      </c>
      <c r="D7" s="6">
        <v>56360</v>
      </c>
    </row>
    <row r="17" spans="1:4" x14ac:dyDescent="0.2">
      <c r="A17" s="4" t="s">
        <v>51</v>
      </c>
      <c r="B17" s="4" t="s">
        <v>50</v>
      </c>
    </row>
    <row r="18" spans="1:4" x14ac:dyDescent="0.2">
      <c r="A18" s="4" t="s">
        <v>47</v>
      </c>
      <c r="B18" t="s">
        <v>18</v>
      </c>
      <c r="C18" t="s">
        <v>15</v>
      </c>
      <c r="D18" t="s">
        <v>48</v>
      </c>
    </row>
    <row r="19" spans="1:4" x14ac:dyDescent="0.2">
      <c r="A19" s="5" t="s">
        <v>16</v>
      </c>
      <c r="B19">
        <v>166</v>
      </c>
      <c r="C19">
        <v>200</v>
      </c>
      <c r="D19">
        <v>366</v>
      </c>
    </row>
    <row r="20" spans="1:4" x14ac:dyDescent="0.2">
      <c r="A20" s="5" t="s">
        <v>26</v>
      </c>
      <c r="B20">
        <v>92</v>
      </c>
      <c r="C20">
        <v>77</v>
      </c>
      <c r="D20">
        <v>169</v>
      </c>
    </row>
    <row r="21" spans="1:4" x14ac:dyDescent="0.2">
      <c r="A21" s="5" t="s">
        <v>22</v>
      </c>
      <c r="B21">
        <v>67</v>
      </c>
      <c r="C21">
        <v>95</v>
      </c>
      <c r="D21">
        <v>162</v>
      </c>
    </row>
    <row r="22" spans="1:4" x14ac:dyDescent="0.2">
      <c r="A22" s="5" t="s">
        <v>23</v>
      </c>
      <c r="B22">
        <v>116</v>
      </c>
      <c r="C22">
        <v>76</v>
      </c>
      <c r="D22">
        <v>192</v>
      </c>
    </row>
    <row r="23" spans="1:4" x14ac:dyDescent="0.2">
      <c r="A23" s="5" t="s">
        <v>54</v>
      </c>
      <c r="B23">
        <v>78</v>
      </c>
      <c r="C23">
        <v>33</v>
      </c>
      <c r="D23">
        <v>111</v>
      </c>
    </row>
    <row r="24" spans="1:4" x14ac:dyDescent="0.2">
      <c r="A24" s="5" t="s">
        <v>48</v>
      </c>
      <c r="B24">
        <v>519</v>
      </c>
      <c r="C24">
        <v>481</v>
      </c>
      <c r="D24">
        <v>1000</v>
      </c>
    </row>
    <row r="32" spans="1:4" x14ac:dyDescent="0.2">
      <c r="A32" s="4" t="s">
        <v>51</v>
      </c>
      <c r="B32" s="4" t="s">
        <v>50</v>
      </c>
    </row>
    <row r="33" spans="1:4" x14ac:dyDescent="0.2">
      <c r="A33" s="4" t="s">
        <v>47</v>
      </c>
      <c r="B33" t="s">
        <v>18</v>
      </c>
      <c r="C33" t="s">
        <v>15</v>
      </c>
      <c r="D33" t="s">
        <v>48</v>
      </c>
    </row>
    <row r="34" spans="1:4" x14ac:dyDescent="0.2">
      <c r="A34" s="5" t="s">
        <v>55</v>
      </c>
      <c r="B34">
        <v>71</v>
      </c>
      <c r="C34">
        <v>39</v>
      </c>
      <c r="D34">
        <v>110</v>
      </c>
    </row>
    <row r="35" spans="1:4" x14ac:dyDescent="0.2">
      <c r="A35" s="5" t="s">
        <v>56</v>
      </c>
      <c r="B35">
        <v>318</v>
      </c>
      <c r="C35">
        <v>383</v>
      </c>
      <c r="D35">
        <v>701</v>
      </c>
    </row>
    <row r="36" spans="1:4" x14ac:dyDescent="0.2">
      <c r="A36" s="5" t="s">
        <v>57</v>
      </c>
      <c r="B36">
        <v>130</v>
      </c>
      <c r="C36">
        <v>59</v>
      </c>
      <c r="D36">
        <v>189</v>
      </c>
    </row>
    <row r="37" spans="1:4" x14ac:dyDescent="0.2">
      <c r="A37" s="5" t="s">
        <v>48</v>
      </c>
      <c r="B37">
        <v>519</v>
      </c>
      <c r="C37">
        <v>481</v>
      </c>
      <c r="D37">
        <v>1000</v>
      </c>
    </row>
    <row r="48" spans="1:4" x14ac:dyDescent="0.2">
      <c r="A48" s="4" t="s">
        <v>51</v>
      </c>
      <c r="B48" s="4" t="s">
        <v>50</v>
      </c>
    </row>
    <row r="49" spans="1:4" x14ac:dyDescent="0.2">
      <c r="A49" s="4" t="s">
        <v>47</v>
      </c>
      <c r="B49" t="s">
        <v>18</v>
      </c>
      <c r="C49" t="s">
        <v>15</v>
      </c>
      <c r="D49" t="s">
        <v>48</v>
      </c>
    </row>
    <row r="50" spans="1:4" x14ac:dyDescent="0.2">
      <c r="A50" s="5" t="s">
        <v>20</v>
      </c>
      <c r="B50">
        <v>89</v>
      </c>
      <c r="C50">
        <v>88</v>
      </c>
      <c r="D50">
        <v>177</v>
      </c>
    </row>
    <row r="51" spans="1:4" x14ac:dyDescent="0.2">
      <c r="A51" s="5" t="s">
        <v>28</v>
      </c>
      <c r="B51">
        <v>100</v>
      </c>
      <c r="C51">
        <v>73</v>
      </c>
      <c r="D51">
        <v>173</v>
      </c>
    </row>
    <row r="52" spans="1:4" x14ac:dyDescent="0.2">
      <c r="A52" s="5" t="s">
        <v>25</v>
      </c>
      <c r="B52">
        <v>64</v>
      </c>
      <c r="C52">
        <v>55</v>
      </c>
      <c r="D52">
        <v>119</v>
      </c>
    </row>
    <row r="53" spans="1:4" x14ac:dyDescent="0.2">
      <c r="A53" s="5" t="s">
        <v>21</v>
      </c>
      <c r="B53">
        <v>126</v>
      </c>
      <c r="C53">
        <v>150</v>
      </c>
      <c r="D53">
        <v>276</v>
      </c>
    </row>
    <row r="54" spans="1:4" x14ac:dyDescent="0.2">
      <c r="A54" s="5" t="s">
        <v>14</v>
      </c>
      <c r="B54">
        <v>140</v>
      </c>
      <c r="C54">
        <v>115</v>
      </c>
      <c r="D54">
        <v>255</v>
      </c>
    </row>
    <row r="55" spans="1:4" x14ac:dyDescent="0.2">
      <c r="A55" s="5" t="s">
        <v>48</v>
      </c>
      <c r="B55">
        <v>519</v>
      </c>
      <c r="C55">
        <v>481</v>
      </c>
      <c r="D5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67D60-D5DF-AC48-91C0-317ADACA3C23}">
  <dimension ref="A1:O6"/>
  <sheetViews>
    <sheetView topLeftCell="A9" zoomScale="117" workbookViewId="0">
      <selection activeCell="R30" sqref="R30"/>
    </sheetView>
  </sheetViews>
  <sheetFormatPr baseColWidth="10" defaultRowHeight="15" x14ac:dyDescent="0.2"/>
  <cols>
    <col min="1" max="16384" width="10.83203125" style="7"/>
  </cols>
  <sheetData>
    <row r="1" spans="1:15" x14ac:dyDescent="0.2">
      <c r="A1" s="9" t="s">
        <v>61</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060A-5A0B-A84E-9059-EE47CCA4D340}">
  <dimension ref="A2:C13"/>
  <sheetViews>
    <sheetView zoomScale="200" workbookViewId="0">
      <selection activeCell="B13" sqref="B13"/>
    </sheetView>
  </sheetViews>
  <sheetFormatPr baseColWidth="10" defaultRowHeight="15" x14ac:dyDescent="0.2"/>
  <cols>
    <col min="2" max="2" width="102" customWidth="1"/>
    <col min="3" max="3" width="19.33203125" customWidth="1"/>
  </cols>
  <sheetData>
    <row r="2" spans="1:3" x14ac:dyDescent="0.2">
      <c r="A2">
        <v>1</v>
      </c>
      <c r="B2" t="s">
        <v>36</v>
      </c>
      <c r="C2" s="11" t="s">
        <v>46</v>
      </c>
    </row>
    <row r="3" spans="1:3" x14ac:dyDescent="0.2">
      <c r="A3">
        <f>A2+1</f>
        <v>2</v>
      </c>
      <c r="B3" t="s">
        <v>43</v>
      </c>
      <c r="C3" s="12"/>
    </row>
    <row r="4" spans="1:3" x14ac:dyDescent="0.2">
      <c r="A4">
        <f t="shared" ref="A4:A5" si="0">A3+1</f>
        <v>3</v>
      </c>
      <c r="B4" t="s">
        <v>42</v>
      </c>
      <c r="C4" s="12"/>
    </row>
    <row r="5" spans="1:3" x14ac:dyDescent="0.2">
      <c r="A5">
        <f t="shared" si="0"/>
        <v>4</v>
      </c>
      <c r="B5" t="s">
        <v>41</v>
      </c>
      <c r="C5" s="12"/>
    </row>
    <row r="6" spans="1:3" x14ac:dyDescent="0.2">
      <c r="A6">
        <v>5</v>
      </c>
      <c r="B6" t="s">
        <v>45</v>
      </c>
      <c r="C6" s="12"/>
    </row>
    <row r="8" spans="1:3" x14ac:dyDescent="0.2">
      <c r="A8">
        <v>6</v>
      </c>
      <c r="B8" t="s">
        <v>52</v>
      </c>
      <c r="C8" s="11" t="s">
        <v>59</v>
      </c>
    </row>
    <row r="9" spans="1:3" x14ac:dyDescent="0.2">
      <c r="A9">
        <v>7</v>
      </c>
      <c r="B9" t="s">
        <v>53</v>
      </c>
      <c r="C9" s="12"/>
    </row>
    <row r="10" spans="1:3" x14ac:dyDescent="0.2">
      <c r="A10">
        <v>8</v>
      </c>
      <c r="B10" t="s">
        <v>58</v>
      </c>
      <c r="C10" s="12"/>
    </row>
    <row r="12" spans="1:3" x14ac:dyDescent="0.2">
      <c r="A12">
        <v>9</v>
      </c>
      <c r="B12" t="s">
        <v>60</v>
      </c>
      <c r="C12" s="12" t="s">
        <v>63</v>
      </c>
    </row>
    <row r="13" spans="1:3" ht="32" x14ac:dyDescent="0.2">
      <c r="A13">
        <v>10</v>
      </c>
      <c r="B13" s="8" t="s">
        <v>62</v>
      </c>
      <c r="C13" s="12"/>
    </row>
  </sheetData>
  <mergeCells count="3">
    <mergeCell ref="C2:C6"/>
    <mergeCell ref="C8:C10"/>
    <mergeCell ref="C12: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Pivot_Table</vt:lpstr>
      <vt:lpstr>Final Dashboard</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2023-02-20T23:32:31Z</dcterms:modified>
</cp:coreProperties>
</file>