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sector" sheetId="1" r:id="rId4"/>
    <sheet state="visible" name="By fuel type" sheetId="2" r:id="rId5"/>
    <sheet state="visible" name="By fuel type %" sheetId="3" r:id="rId6"/>
    <sheet state="visible" name="By Borough" sheetId="4" r:id="rId7"/>
    <sheet state="visible" name="Borough pivot table" sheetId="5" r:id="rId8"/>
    <sheet state="visible" name="Change by borough" sheetId="6" r:id="rId9"/>
    <sheet state="visible" name="Emissions raw" sheetId="7" r:id="rId10"/>
    <sheet state="visible" name="Consumption raw" sheetId="8" r:id="rId11"/>
    <sheet state="visible" name="Sheet3" sheetId="9" r:id="rId12"/>
  </sheets>
  <definedNames>
    <definedName hidden="1" localSheetId="3" name="_xlnm._FilterDatabase">'By Borough'!$L$2:$AE$35</definedName>
    <definedName hidden="1" localSheetId="5" name="_xlnm._FilterDatabase">'Change by borough'!$A$82:$S$116</definedName>
    <definedName hidden="1" localSheetId="6" name="_xlnm._FilterDatabase">'Emissions raw'!$A$1:$KN$5041</definedName>
    <definedName hidden="1" localSheetId="7" name="_xlnm._FilterDatabase">'Consumption raw'!$A$1:$Z$5321</definedName>
  </definedNames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<sst xmlns="http://schemas.openxmlformats.org/spreadsheetml/2006/main" count="34801" uniqueCount="107">
  <si>
    <t>Total</t>
  </si>
  <si>
    <t>Difference in total</t>
  </si>
  <si>
    <t>SUM of kWh</t>
  </si>
  <si>
    <t>Sector</t>
  </si>
  <si>
    <t>LEGGI_Year</t>
  </si>
  <si>
    <t>Domestic</t>
  </si>
  <si>
    <t>Industrial and Commercial</t>
  </si>
  <si>
    <t>Transport</t>
  </si>
  <si>
    <t>Difference</t>
  </si>
  <si>
    <t>% difference</t>
  </si>
  <si>
    <t>Consumption in Terawatt/hour</t>
  </si>
  <si>
    <t>Year</t>
  </si>
  <si>
    <t>% Difference</t>
  </si>
  <si>
    <t>Emissions KtCO2e</t>
  </si>
  <si>
    <t>%</t>
  </si>
  <si>
    <t>Emissions total</t>
  </si>
  <si>
    <t>Carbon Emissions KtCO2e</t>
  </si>
  <si>
    <t>Fuel</t>
  </si>
  <si>
    <t>Consumptions / TeraWatts/hour</t>
  </si>
  <si>
    <t>Emissions MegaTonnes</t>
  </si>
  <si>
    <t>Coal</t>
  </si>
  <si>
    <t>Waste and Renewables</t>
  </si>
  <si>
    <t>Oil</t>
  </si>
  <si>
    <t>Electricity</t>
  </si>
  <si>
    <t>Gas</t>
  </si>
  <si>
    <t>Grand Total</t>
  </si>
  <si>
    <t>Change in Emissions 2010-2017</t>
  </si>
  <si>
    <t>Energy consumption kWh</t>
  </si>
  <si>
    <t>Annual change in energy consumption /GigaWatts hour</t>
  </si>
  <si>
    <t>Annual change in carbon emissions /kiloTonnes CO2e</t>
  </si>
  <si>
    <t>2010-2017</t>
  </si>
  <si>
    <t>Consumptions</t>
  </si>
  <si>
    <t>Emissions</t>
  </si>
  <si>
    <t>Higher consumption share but lower emission share</t>
  </si>
  <si>
    <t>Domestic / Energy consumption / gigaWatts hour</t>
  </si>
  <si>
    <t>Industrial &amp; Commerical / Energy consumption / gigaWatts hour</t>
  </si>
  <si>
    <t>Area</t>
  </si>
  <si>
    <t>Barking and Dagenham</t>
  </si>
  <si>
    <t>Barnet</t>
  </si>
  <si>
    <t>Ealing</t>
  </si>
  <si>
    <t>Bexley</t>
  </si>
  <si>
    <t>Kensington and Chelsea</t>
  </si>
  <si>
    <t>Brent</t>
  </si>
  <si>
    <t>Wandsworth</t>
  </si>
  <si>
    <t>Bromley</t>
  </si>
  <si>
    <t>Hounslow</t>
  </si>
  <si>
    <t>Camden</t>
  </si>
  <si>
    <t>Redbridge</t>
  </si>
  <si>
    <t>City of London</t>
  </si>
  <si>
    <t>Islington</t>
  </si>
  <si>
    <t>Croydon</t>
  </si>
  <si>
    <t>Haringey</t>
  </si>
  <si>
    <t>Enfield</t>
  </si>
  <si>
    <t>Greenwich</t>
  </si>
  <si>
    <t>Harrow</t>
  </si>
  <si>
    <t>Hackney</t>
  </si>
  <si>
    <t>Waltham Forest</t>
  </si>
  <si>
    <t>Hammersmith and Fulham</t>
  </si>
  <si>
    <t>Westminster</t>
  </si>
  <si>
    <t>Havering</t>
  </si>
  <si>
    <t>Hillingdon</t>
  </si>
  <si>
    <t>Lambeth</t>
  </si>
  <si>
    <t>Merton</t>
  </si>
  <si>
    <t>Sutton</t>
  </si>
  <si>
    <t>Kingston</t>
  </si>
  <si>
    <t>Lewisham</t>
  </si>
  <si>
    <t>Newham</t>
  </si>
  <si>
    <t>Tower Hamlets</t>
  </si>
  <si>
    <t>Richmond</t>
  </si>
  <si>
    <t>Southwark</t>
  </si>
  <si>
    <t>Annual changes in energy consumption in gigaWatts hour</t>
  </si>
  <si>
    <t>Borough</t>
  </si>
  <si>
    <t>2010-2011</t>
  </si>
  <si>
    <t>2011-2012</t>
  </si>
  <si>
    <t>2012-2013</t>
  </si>
  <si>
    <t>2013-2014</t>
  </si>
  <si>
    <t>2014-2015</t>
  </si>
  <si>
    <t>2015-2016</t>
  </si>
  <si>
    <t>2016-2017</t>
  </si>
  <si>
    <t>Annual changes in energy consumption in %</t>
  </si>
  <si>
    <t>Industrial &amp; Commerical energy consumption / gigaWatts hour</t>
  </si>
  <si>
    <t>Domestic energy consumption / gigaWatts hour</t>
  </si>
  <si>
    <t>Kensington &amp; Chelsea</t>
  </si>
  <si>
    <t>Barking &amp; Dagenham</t>
  </si>
  <si>
    <t>Hammersmith &amp;Fulham</t>
  </si>
  <si>
    <t>Data_Year</t>
  </si>
  <si>
    <t>KtCO2e</t>
  </si>
  <si>
    <t xml:space="preserve"> </t>
  </si>
  <si>
    <t>Unapportioned</t>
  </si>
  <si>
    <t>-</t>
  </si>
  <si>
    <t>London</t>
  </si>
  <si>
    <t>N/A</t>
  </si>
  <si>
    <t>Electricity w/o rail</t>
  </si>
  <si>
    <t>Aviation</t>
  </si>
  <si>
    <t>2013 and 2017</t>
  </si>
  <si>
    <t>Shipping</t>
  </si>
  <si>
    <t>Railways diesel</t>
  </si>
  <si>
    <t>Railways electric</t>
  </si>
  <si>
    <t>Road Transport</t>
  </si>
  <si>
    <t>2013 and 2015</t>
  </si>
  <si>
    <t>2013 and 2014</t>
  </si>
  <si>
    <t>2010 and 2013</t>
  </si>
  <si>
    <t>2012/2010</t>
  </si>
  <si>
    <t>2010/2011</t>
  </si>
  <si>
    <t>kWh</t>
  </si>
  <si>
    <t>Railways Diesel</t>
  </si>
  <si>
    <t>Railways Electric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</si>
</sst>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>
      <b/>
      <color rgb="FF666666"/>
      <name val="Arial"/>
      <scheme val="minor"/>
    </font>
    <font>
      <color rgb="FF666666"/>
      <name val="Arial"/>
      <scheme val="minor"/>
    </font>
    <font>
      <b/>
      <color rgb="FFFFFFFF"/>
      <name val="Arial"/>
      <scheme val="minor"/>
    </font>
    <font>
      <color rgb="FF434343"/>
      <name val="Arial"/>
      <scheme val="minor"/>
    </font>
    <font>
      <b/>
      <color theme="0"/>
      <name val="Arial"/>
      <scheme val="minor"/>
    </font>
    <font>
      <b/>
      <sz val="11.0"/>
      <color theme="1"/>
      <name val="Arial"/>
      <scheme val="minor"/>
    </font>
    <font>
      <sz val="11.0"/>
      <color rgb="FFFFFFFF"/>
      <name val="Arial"/>
      <scheme val="minor"/>
    </font>
    <font>
      <b/>
      <sz val="11.0"/>
      <color rgb="FFFFFFFF"/>
      <name val="Arial"/>
      <scheme val="minor"/>
    </font>
    <font>
      <b/>
      <sz val="12.0"/>
      <color rgb="FF666666"/>
      <name val="Arial"/>
      <scheme val="minor"/>
    </font>
    <font>
      <sz val="12.0"/>
      <color theme="1"/>
      <name val="Arial"/>
      <scheme val="minor"/>
    </font>
    <font>
      <b/>
      <color rgb="FF134F5C"/>
      <name val="Arial"/>
      <scheme val="minor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9900FF"/>
        <bgColor rgb="FF9900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2" numFmtId="10" xfId="0" applyFont="1" applyNumberFormat="1"/>
    <xf borderId="0" fillId="0" fontId="3" numFmtId="1" xfId="0" applyAlignment="1" applyFont="1" applyNumberFormat="1">
      <alignment readingOrder="0"/>
    </xf>
    <xf borderId="0" fillId="2" fontId="4" numFmtId="1" xfId="0" applyFill="1" applyFont="1" applyNumberFormat="1"/>
    <xf borderId="0" fillId="3" fontId="1" numFmtId="1" xfId="0" applyFill="1" applyFont="1" applyNumberFormat="1"/>
    <xf borderId="0" fillId="4" fontId="1" numFmtId="1" xfId="0" applyFill="1" applyFont="1" applyNumberFormat="1"/>
    <xf borderId="0" fillId="5" fontId="5" numFmtId="1" xfId="0" applyFill="1" applyFont="1" applyNumberFormat="1"/>
    <xf borderId="0" fillId="0" fontId="3" numFmtId="1" xfId="0" applyFont="1" applyNumberFormat="1"/>
    <xf borderId="0" fillId="0" fontId="1" numFmtId="10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6" fontId="4" numFmtId="0" xfId="0" applyFill="1" applyFont="1"/>
    <xf borderId="0" fillId="2" fontId="4" numFmtId="0" xfId="0" applyFont="1"/>
    <xf borderId="0" fillId="7" fontId="1" numFmtId="0" xfId="0" applyFill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3" numFmtId="2" xfId="0" applyFont="1" applyNumberFormat="1"/>
    <xf borderId="0" fillId="0" fontId="3" numFmtId="10" xfId="0" applyFont="1" applyNumberFormat="1"/>
    <xf borderId="0" fillId="0" fontId="6" numFmtId="0" xfId="0" applyAlignment="1" applyFont="1">
      <alignment readingOrder="0"/>
    </xf>
    <xf borderId="0" fillId="0" fontId="7" numFmtId="0" xfId="0" applyFont="1"/>
    <xf borderId="0" fillId="0" fontId="6" numFmtId="0" xfId="0" applyFont="1"/>
    <xf borderId="0" fillId="6" fontId="8" numFmtId="0" xfId="0" applyFont="1"/>
    <xf borderId="0" fillId="6" fontId="8" numFmtId="0" xfId="0" applyFont="1"/>
    <xf borderId="0" fillId="6" fontId="8" numFmtId="0" xfId="0" applyAlignment="1" applyFont="1">
      <alignment readingOrder="0"/>
    </xf>
    <xf borderId="0" fillId="7" fontId="9" numFmtId="0" xfId="0" applyFont="1"/>
    <xf borderId="0" fillId="4" fontId="7" numFmtId="3" xfId="0" applyFont="1" applyNumberFormat="1"/>
    <xf borderId="0" fillId="7" fontId="6" numFmtId="3" xfId="0" applyFont="1" applyNumberFormat="1"/>
    <xf borderId="0" fillId="0" fontId="7" numFmtId="3" xfId="0" applyFont="1" applyNumberFormat="1"/>
    <xf borderId="0" fillId="8" fontId="10" numFmtId="3" xfId="0" applyFill="1" applyFont="1" applyNumberFormat="1"/>
    <xf borderId="0" fillId="0" fontId="3" numFmtId="0" xfId="0" applyFont="1"/>
    <xf borderId="0" fillId="0" fontId="10" numFmtId="3" xfId="0" applyFont="1" applyNumberFormat="1"/>
    <xf borderId="0" fillId="0" fontId="9" numFmtId="0" xfId="0" applyFont="1"/>
    <xf borderId="0" fillId="0" fontId="6" numFmtId="3" xfId="0" applyFont="1" applyNumberFormat="1"/>
    <xf borderId="0" fillId="0" fontId="11" numFmtId="0" xfId="0" applyAlignment="1" applyFont="1">
      <alignment readingOrder="0"/>
    </xf>
    <xf borderId="0" fillId="0" fontId="6" numFmtId="1" xfId="0" applyFont="1" applyNumberFormat="1"/>
    <xf borderId="0" fillId="9" fontId="8" numFmtId="1" xfId="0" applyAlignment="1" applyFill="1" applyFont="1" applyNumberFormat="1">
      <alignment readingOrder="0"/>
    </xf>
    <xf borderId="0" fillId="10" fontId="12" numFmtId="1" xfId="0" applyFill="1" applyFont="1" applyNumberFormat="1"/>
    <xf borderId="0" fillId="11" fontId="13" numFmtId="1" xfId="0" applyAlignment="1" applyFill="1" applyFont="1" applyNumberFormat="1">
      <alignment readingOrder="0"/>
    </xf>
    <xf borderId="0" fillId="12" fontId="12" numFmtId="1" xfId="0" applyFill="1" applyFont="1" applyNumberFormat="1"/>
    <xf borderId="0" fillId="13" fontId="13" numFmtId="1" xfId="0" applyAlignment="1" applyFill="1" applyFont="1" applyNumberFormat="1">
      <alignment readingOrder="0"/>
    </xf>
    <xf borderId="0" fillId="0" fontId="13" numFmtId="1" xfId="0" applyFont="1" applyNumberFormat="1"/>
    <xf borderId="0" fillId="14" fontId="9" numFmtId="1" xfId="0" applyFill="1" applyFont="1" applyNumberFormat="1"/>
    <xf borderId="0" fillId="3" fontId="3" numFmtId="1" xfId="0" applyFont="1" applyNumberFormat="1"/>
    <xf borderId="0" fillId="0" fontId="14" numFmtId="0" xfId="0" applyAlignment="1" applyFont="1">
      <alignment readingOrder="0"/>
    </xf>
    <xf borderId="0" fillId="0" fontId="15" numFmtId="0" xfId="0" applyFont="1"/>
    <xf borderId="0" fillId="0" fontId="1" numFmtId="9" xfId="0" applyFont="1" applyNumberFormat="1"/>
    <xf borderId="0" fillId="0" fontId="3" numFmtId="9" xfId="0" applyFont="1" applyNumberFormat="1"/>
    <xf borderId="0" fillId="3" fontId="3" numFmtId="9" xfId="0" applyFont="1" applyNumberFormat="1"/>
    <xf borderId="0" fillId="14" fontId="9" numFmtId="1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10" xfId="0" applyFont="1" applyNumberFormat="1"/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17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  <a:r>
              <a:rPr b="0">
                <a:solidFill>
                  <a:srgbClr val="666666"/>
                </a:solidFill>
                <a:latin typeface="+mn-lt"/>
              </a:rPr>
              <a:t>Annual carbon emissions in Greater London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sector'!$B$1:$B$2</c:f>
            </c:strRef>
          </c:tx>
          <c:cat>
            <c:strRef>
              <c:f>'By sector'!$A$3:$A$10</c:f>
            </c:strRef>
          </c:cat>
          <c:val>
            <c:numRef>
              <c:f>'By sector'!$B$3:$B$10</c:f>
              <c:numCache/>
            </c:numRef>
          </c:val>
        </c:ser>
        <c:ser>
          <c:idx val="1"/>
          <c:order val="1"/>
          <c:tx>
            <c:strRef>
              <c:f>'By sector'!$C$1:$C$2</c:f>
            </c:strRef>
          </c:tx>
          <c:cat>
            <c:strRef>
              <c:f>'By sector'!$A$3:$A$10</c:f>
            </c:strRef>
          </c:cat>
          <c:val>
            <c:numRef>
              <c:f>'By sector'!$C$3:$C$10</c:f>
              <c:numCache/>
            </c:numRef>
          </c:val>
        </c:ser>
        <c:ser>
          <c:idx val="2"/>
          <c:order val="2"/>
          <c:tx>
            <c:strRef>
              <c:f>'By sector'!$D$1:$D$2</c:f>
            </c:strRef>
          </c:tx>
          <c:cat>
            <c:strRef>
              <c:f>'By sector'!$A$3:$A$10</c:f>
            </c:strRef>
          </c:cat>
          <c:val>
            <c:numRef>
              <c:f>'By sector'!$D$3:$D$10</c:f>
              <c:numCache/>
            </c:numRef>
          </c:val>
        </c:ser>
        <c:axId val="1734462530"/>
        <c:axId val="374000002"/>
      </c:barChart>
      <c:catAx>
        <c:axId val="1734462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374000002"/>
      </c:catAx>
      <c:valAx>
        <c:axId val="37400000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3446253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B7B7B7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energy consumption and carbon emissions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Coal consumption</c:v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type'!$I$3:$I$10</c:f>
              <c:numCache/>
            </c:numRef>
          </c:val>
          <c:smooth val="0"/>
        </c:ser>
        <c:ser>
          <c:idx val="1"/>
          <c:order val="1"/>
          <c:tx>
            <c:strRef>
              <c:f>'By fuel type'!$J$1:$J$2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type'!$J$3:$J$10</c:f>
              <c:numCache/>
            </c:numRef>
          </c:val>
          <c:smooth val="0"/>
        </c:ser>
        <c:ser>
          <c:idx val="2"/>
          <c:order val="2"/>
          <c:tx>
            <c:strRef>
              <c:f>'By fuel type'!$K$1:$K$2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type'!$K$3:$K$10</c:f>
              <c:numCache/>
            </c:numRef>
          </c:val>
          <c:smooth val="0"/>
        </c:ser>
        <c:ser>
          <c:idx val="3"/>
          <c:order val="3"/>
          <c:tx>
            <c:strRef>
              <c:f>'By fuel type'!$L$1:$L$2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type'!$L$3:$L$10</c:f>
              <c:numCache/>
            </c:numRef>
          </c:val>
          <c:smooth val="0"/>
        </c:ser>
        <c:ser>
          <c:idx val="4"/>
          <c:order val="4"/>
          <c:tx>
            <c:strRef>
              <c:f>'By fuel type'!$M$1:$M$2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type'!$M$3:$M$10</c:f>
              <c:numCache/>
            </c:numRef>
          </c:val>
          <c:smooth val="0"/>
        </c:ser>
        <c:ser>
          <c:idx val="5"/>
          <c:order val="5"/>
          <c:tx>
            <c:v>Coal emissions    </c:v>
          </c:tx>
          <c:spPr>
            <a:ln cmpd="sng">
              <a:solidFill>
                <a:srgbClr val="783F04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type'!$N$3:$N$10</c:f>
              <c:numCache/>
            </c:numRef>
          </c:val>
          <c:smooth val="0"/>
        </c:ser>
        <c:axId val="1416198060"/>
        <c:axId val="1401306619"/>
      </c:lineChart>
      <c:catAx>
        <c:axId val="1416198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401306619"/>
      </c:catAx>
      <c:valAx>
        <c:axId val="1401306619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Consumption TeraWatts/hour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416198060"/>
      </c:valAx>
      <c:lineChart>
        <c:ser>
          <c:idx val="6"/>
          <c:order val="6"/>
          <c:tx>
            <c:strRef>
              <c:f>'By fuel type'!$O$1:$O$2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type'!$O$3:$O$10</c:f>
              <c:numCache/>
            </c:numRef>
          </c:val>
          <c:smooth val="0"/>
        </c:ser>
        <c:ser>
          <c:idx val="7"/>
          <c:order val="7"/>
          <c:tx>
            <c:strRef>
              <c:f>'By fuel type'!$P$1:$P$2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type'!$P$3:$P$10</c:f>
              <c:numCache/>
            </c:numRef>
          </c:val>
          <c:smooth val="0"/>
        </c:ser>
        <c:ser>
          <c:idx val="8"/>
          <c:order val="8"/>
          <c:tx>
            <c:strRef>
              <c:f>'By fuel type'!$Q$1:$Q$2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type'!$Q$3:$Q$10</c:f>
              <c:numCache/>
            </c:numRef>
          </c:val>
          <c:smooth val="0"/>
        </c:ser>
        <c:ser>
          <c:idx val="9"/>
          <c:order val="9"/>
          <c:tx>
            <c:strRef>
              <c:f>'By fuel type'!$R$1:$R$2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type'!$R$3:$R$10</c:f>
              <c:numCache/>
            </c:numRef>
          </c:val>
          <c:smooth val="0"/>
        </c:ser>
        <c:axId val="247037757"/>
        <c:axId val="1725429675"/>
      </c:lineChart>
      <c:catAx>
        <c:axId val="2470377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725429675"/>
      </c:catAx>
      <c:valAx>
        <c:axId val="17254296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Emissions MegaTonnes 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24703775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666666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energy consumption and carbon emissions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Coal consumption</c:v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type'!$I$3:$I$10</c:f>
              <c:numCache/>
            </c:numRef>
          </c:val>
          <c:smooth val="0"/>
        </c:ser>
        <c:ser>
          <c:idx val="1"/>
          <c:order val="1"/>
          <c:tx>
            <c:strRef>
              <c:f>'By fuel type'!$J$1:$J$2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type'!$J$3:$J$10</c:f>
              <c:numCache/>
            </c:numRef>
          </c:val>
          <c:smooth val="0"/>
        </c:ser>
        <c:ser>
          <c:idx val="2"/>
          <c:order val="2"/>
          <c:tx>
            <c:strRef>
              <c:f>'By fuel type'!$K$1:$K$2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type'!$K$3:$K$10</c:f>
              <c:numCache/>
            </c:numRef>
          </c:val>
          <c:smooth val="0"/>
        </c:ser>
        <c:ser>
          <c:idx val="3"/>
          <c:order val="3"/>
          <c:tx>
            <c:strRef>
              <c:f>'By fuel type'!$L$1:$L$2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type'!$L$3:$L$10</c:f>
              <c:numCache/>
            </c:numRef>
          </c:val>
          <c:smooth val="0"/>
        </c:ser>
        <c:ser>
          <c:idx val="4"/>
          <c:order val="4"/>
          <c:tx>
            <c:strRef>
              <c:f>'By fuel type'!$M$1:$M$2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type'!$M$3:$M$10</c:f>
              <c:numCache/>
            </c:numRef>
          </c:val>
          <c:smooth val="0"/>
        </c:ser>
        <c:ser>
          <c:idx val="5"/>
          <c:order val="5"/>
          <c:tx>
            <c:v>Coal emissions    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type'!$N$3:$N$10</c:f>
              <c:numCache/>
            </c:numRef>
          </c:val>
          <c:smooth val="0"/>
        </c:ser>
        <c:axId val="643442589"/>
        <c:axId val="1404542277"/>
      </c:lineChart>
      <c:catAx>
        <c:axId val="643442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404542277"/>
      </c:catAx>
      <c:valAx>
        <c:axId val="1404542277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Consumption TeraWatts/hour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643442589"/>
      </c:valAx>
      <c:lineChart>
        <c:ser>
          <c:idx val="6"/>
          <c:order val="6"/>
          <c:tx>
            <c:strRef>
              <c:f>'By fuel type'!$O$1:$O$2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type'!$O$3:$O$10</c:f>
              <c:numCache/>
            </c:numRef>
          </c:val>
          <c:smooth val="0"/>
        </c:ser>
        <c:ser>
          <c:idx val="7"/>
          <c:order val="7"/>
          <c:tx>
            <c:strRef>
              <c:f>'By fuel type'!$P$1:$P$2</c:f>
            </c:strRef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type'!$P$3:$P$10</c:f>
              <c:numCache/>
            </c:numRef>
          </c:val>
          <c:smooth val="0"/>
        </c:ser>
        <c:ser>
          <c:idx val="8"/>
          <c:order val="8"/>
          <c:tx>
            <c:strRef>
              <c:f>'By fuel type'!$Q$1:$Q$2</c:f>
            </c:strRef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type'!$Q$3:$Q$10</c:f>
              <c:numCache/>
            </c:numRef>
          </c:val>
          <c:smooth val="0"/>
        </c:ser>
        <c:ser>
          <c:idx val="9"/>
          <c:order val="9"/>
          <c:tx>
            <c:strRef>
              <c:f>'By fuel type'!$R$1:$R$2</c:f>
            </c:strRef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type'!$R$3:$R$10</c:f>
              <c:numCache/>
            </c:numRef>
          </c:val>
          <c:smooth val="0"/>
        </c:ser>
        <c:axId val="1677726366"/>
        <c:axId val="211197861"/>
      </c:lineChart>
      <c:catAx>
        <c:axId val="167772636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11197861"/>
      </c:catAx>
      <c:valAx>
        <c:axId val="21119786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Emissions MegaTonnes 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67772636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666666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energy consumption and carbon emissions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Coal consumption</c:v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type'!$I$3:$I$10</c:f>
              <c:numCache/>
            </c:numRef>
          </c:val>
          <c:smooth val="0"/>
        </c:ser>
        <c:ser>
          <c:idx val="1"/>
          <c:order val="1"/>
          <c:tx>
            <c:strRef>
              <c:f>'By fuel type'!$J$1:$J$2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type'!$J$3:$J$10</c:f>
              <c:numCache/>
            </c:numRef>
          </c:val>
          <c:smooth val="0"/>
        </c:ser>
        <c:ser>
          <c:idx val="2"/>
          <c:order val="2"/>
          <c:tx>
            <c:strRef>
              <c:f>'By fuel type'!$K$1:$K$2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type'!$K$3:$K$10</c:f>
              <c:numCache/>
            </c:numRef>
          </c:val>
          <c:smooth val="0"/>
        </c:ser>
        <c:ser>
          <c:idx val="3"/>
          <c:order val="3"/>
          <c:tx>
            <c:strRef>
              <c:f>'By fuel type'!$L$1:$L$2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type'!$L$3:$L$10</c:f>
              <c:numCache/>
            </c:numRef>
          </c:val>
          <c:smooth val="0"/>
        </c:ser>
        <c:ser>
          <c:idx val="4"/>
          <c:order val="4"/>
          <c:tx>
            <c:strRef>
              <c:f>'By fuel type'!$M$1:$M$2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type'!$M$3:$M$10</c:f>
              <c:numCache/>
            </c:numRef>
          </c:val>
          <c:smooth val="0"/>
        </c:ser>
        <c:ser>
          <c:idx val="5"/>
          <c:order val="5"/>
          <c:tx>
            <c:v>Coal emissions    </c:v>
          </c:tx>
          <c:spPr>
            <a:ln cmpd="sng">
              <a:solidFill>
                <a:srgbClr val="783F04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type'!$N$3:$N$10</c:f>
              <c:numCache/>
            </c:numRef>
          </c:val>
          <c:smooth val="0"/>
        </c:ser>
        <c:axId val="668894440"/>
        <c:axId val="308223223"/>
      </c:lineChart>
      <c:catAx>
        <c:axId val="66889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308223223"/>
      </c:catAx>
      <c:valAx>
        <c:axId val="308223223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Consumption TeraWatts/hour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668894440"/>
      </c:valAx>
      <c:lineChart>
        <c:ser>
          <c:idx val="6"/>
          <c:order val="6"/>
          <c:tx>
            <c:strRef>
              <c:f>'By fuel type'!$O$1:$O$2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type'!$O$3:$O$10</c:f>
              <c:numCache/>
            </c:numRef>
          </c:val>
          <c:smooth val="0"/>
        </c:ser>
        <c:ser>
          <c:idx val="7"/>
          <c:order val="7"/>
          <c:tx>
            <c:strRef>
              <c:f>'By fuel type'!$P$1:$P$2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type'!$P$3:$P$10</c:f>
              <c:numCache/>
            </c:numRef>
          </c:val>
          <c:smooth val="0"/>
        </c:ser>
        <c:ser>
          <c:idx val="8"/>
          <c:order val="8"/>
          <c:tx>
            <c:strRef>
              <c:f>'By fuel type'!$Q$1:$Q$2</c:f>
            </c:strRef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type'!$Q$3:$Q$10</c:f>
              <c:numCache/>
            </c:numRef>
          </c:val>
          <c:smooth val="0"/>
        </c:ser>
        <c:ser>
          <c:idx val="9"/>
          <c:order val="9"/>
          <c:tx>
            <c:strRef>
              <c:f>'By fuel type'!$R$1:$R$2</c:f>
            </c:strRef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type'!$R$3:$R$10</c:f>
              <c:numCache/>
            </c:numRef>
          </c:val>
          <c:smooth val="0"/>
        </c:ser>
        <c:axId val="1081947569"/>
        <c:axId val="517920781"/>
      </c:lineChart>
      <c:catAx>
        <c:axId val="10819475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517920781"/>
      </c:catAx>
      <c:valAx>
        <c:axId val="5179207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Emissions MegaTonnes 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081947569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666666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energy consumption and carbon emissions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Coal consumption</c:v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type'!$I$3:$I$10</c:f>
              <c:numCache/>
            </c:numRef>
          </c:val>
          <c:smooth val="0"/>
        </c:ser>
        <c:ser>
          <c:idx val="1"/>
          <c:order val="1"/>
          <c:tx>
            <c:strRef>
              <c:f>'By fuel type'!$J$1:$J$2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type'!$J$3:$J$10</c:f>
              <c:numCache/>
            </c:numRef>
          </c:val>
          <c:smooth val="0"/>
        </c:ser>
        <c:ser>
          <c:idx val="2"/>
          <c:order val="2"/>
          <c:tx>
            <c:strRef>
              <c:f>'By fuel type'!$K$1:$K$2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type'!$K$3:$K$10</c:f>
              <c:numCache/>
            </c:numRef>
          </c:val>
          <c:smooth val="0"/>
        </c:ser>
        <c:ser>
          <c:idx val="3"/>
          <c:order val="3"/>
          <c:tx>
            <c:strRef>
              <c:f>'By fuel type'!$L$1:$L$2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type'!$L$3:$L$10</c:f>
              <c:numCache/>
            </c:numRef>
          </c:val>
          <c:smooth val="0"/>
        </c:ser>
        <c:ser>
          <c:idx val="4"/>
          <c:order val="4"/>
          <c:tx>
            <c:strRef>
              <c:f>'By fuel type'!$M$1:$M$2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type'!$M$3:$M$10</c:f>
              <c:numCache/>
            </c:numRef>
          </c:val>
          <c:smooth val="0"/>
        </c:ser>
        <c:ser>
          <c:idx val="5"/>
          <c:order val="5"/>
          <c:tx>
            <c:v>Coal emissions    </c:v>
          </c:tx>
          <c:spPr>
            <a:ln cmpd="sng">
              <a:solidFill>
                <a:srgbClr val="783F04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type'!$N$3:$N$10</c:f>
              <c:numCache/>
            </c:numRef>
          </c:val>
          <c:smooth val="0"/>
        </c:ser>
        <c:axId val="2072585501"/>
        <c:axId val="1953493517"/>
      </c:lineChart>
      <c:catAx>
        <c:axId val="2072585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953493517"/>
      </c:catAx>
      <c:valAx>
        <c:axId val="1953493517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Consumption TeraWatts/hour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2072585501"/>
      </c:valAx>
      <c:lineChart>
        <c:ser>
          <c:idx val="6"/>
          <c:order val="6"/>
          <c:tx>
            <c:strRef>
              <c:f>'By fuel type'!$O$1:$O$2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type'!$O$3:$O$10</c:f>
              <c:numCache/>
            </c:numRef>
          </c:val>
          <c:smooth val="0"/>
        </c:ser>
        <c:ser>
          <c:idx val="7"/>
          <c:order val="7"/>
          <c:tx>
            <c:strRef>
              <c:f>'By fuel type'!$P$1:$P$2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type'!$P$3:$P$10</c:f>
              <c:numCache/>
            </c:numRef>
          </c:val>
          <c:smooth val="0"/>
        </c:ser>
        <c:ser>
          <c:idx val="8"/>
          <c:order val="8"/>
          <c:tx>
            <c:strRef>
              <c:f>'By fuel type'!$Q$1:$Q$2</c:f>
            </c:strRef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type'!$Q$3:$Q$10</c:f>
              <c:numCache/>
            </c:numRef>
          </c:val>
          <c:smooth val="0"/>
        </c:ser>
        <c:ser>
          <c:idx val="9"/>
          <c:order val="9"/>
          <c:tx>
            <c:strRef>
              <c:f>'By fuel type'!$R$1:$R$2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type'!$R$3:$R$10</c:f>
              <c:numCache/>
            </c:numRef>
          </c:val>
          <c:smooth val="0"/>
        </c:ser>
        <c:axId val="671847318"/>
        <c:axId val="692031367"/>
      </c:lineChart>
      <c:catAx>
        <c:axId val="67184731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692031367"/>
      </c:catAx>
      <c:valAx>
        <c:axId val="69203136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Emissions MegaTonnes 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67184731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666666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energy consumption and carbon emissions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Coal consumption</c:v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type'!$I$3:$I$10</c:f>
              <c:numCache/>
            </c:numRef>
          </c:val>
          <c:smooth val="0"/>
        </c:ser>
        <c:ser>
          <c:idx val="1"/>
          <c:order val="1"/>
          <c:tx>
            <c:strRef>
              <c:f>'By fuel type'!$J$1:$J$2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type'!$J$3:$J$10</c:f>
              <c:numCache/>
            </c:numRef>
          </c:val>
          <c:smooth val="0"/>
        </c:ser>
        <c:ser>
          <c:idx val="2"/>
          <c:order val="2"/>
          <c:tx>
            <c:strRef>
              <c:f>'By fuel type'!$K$1:$K$2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type'!$K$3:$K$10</c:f>
              <c:numCache/>
            </c:numRef>
          </c:val>
          <c:smooth val="0"/>
        </c:ser>
        <c:ser>
          <c:idx val="3"/>
          <c:order val="3"/>
          <c:tx>
            <c:strRef>
              <c:f>'By fuel type'!$L$1:$L$2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type'!$L$3:$L$10</c:f>
              <c:numCache/>
            </c:numRef>
          </c:val>
          <c:smooth val="0"/>
        </c:ser>
        <c:ser>
          <c:idx val="4"/>
          <c:order val="4"/>
          <c:tx>
            <c:strRef>
              <c:f>'By fuel type'!$M$1:$M$2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type'!$M$3:$M$10</c:f>
              <c:numCache/>
            </c:numRef>
          </c:val>
          <c:smooth val="0"/>
        </c:ser>
        <c:ser>
          <c:idx val="5"/>
          <c:order val="5"/>
          <c:tx>
            <c:v>Coal emissions    </c:v>
          </c:tx>
          <c:spPr>
            <a:ln cmpd="sng">
              <a:solidFill>
                <a:srgbClr val="783F04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type'!$N$3:$N$10</c:f>
              <c:numCache/>
            </c:numRef>
          </c:val>
          <c:smooth val="0"/>
        </c:ser>
        <c:axId val="159220524"/>
        <c:axId val="1258597779"/>
      </c:lineChart>
      <c:catAx>
        <c:axId val="15922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258597779"/>
      </c:catAx>
      <c:valAx>
        <c:axId val="1258597779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Consumption TeraWatts/hour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59220524"/>
      </c:valAx>
      <c:lineChart>
        <c:ser>
          <c:idx val="6"/>
          <c:order val="6"/>
          <c:tx>
            <c:strRef>
              <c:f>'By fuel type'!$O$1:$O$2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type'!$H$3:$H$10</c:f>
            </c:strRef>
          </c:cat>
          <c:val>
            <c:numRef>
              <c:f>'By fuel type'!$O$3:$O$10</c:f>
              <c:numCache/>
            </c:numRef>
          </c:val>
          <c:smooth val="0"/>
        </c:ser>
        <c:ser>
          <c:idx val="7"/>
          <c:order val="7"/>
          <c:tx>
            <c:strRef>
              <c:f>'By fuel type'!$P$1:$P$2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type'!$P$3:$P$10</c:f>
              <c:numCache/>
            </c:numRef>
          </c:val>
          <c:smooth val="0"/>
        </c:ser>
        <c:ser>
          <c:idx val="8"/>
          <c:order val="8"/>
          <c:tx>
            <c:strRef>
              <c:f>'By fuel type'!$Q$1:$Q$2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type'!$Q$3:$Q$10</c:f>
              <c:numCache/>
            </c:numRef>
          </c:val>
          <c:smooth val="0"/>
        </c:ser>
        <c:ser>
          <c:idx val="9"/>
          <c:order val="9"/>
          <c:tx>
            <c:strRef>
              <c:f>'By fuel type'!$R$1:$R$2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'By fuel type'!$H$3:$H$10</c:f>
            </c:strRef>
          </c:cat>
          <c:val>
            <c:numRef>
              <c:f>'By fuel type'!$R$3:$R$10</c:f>
              <c:numCache/>
            </c:numRef>
          </c:val>
          <c:smooth val="0"/>
        </c:ser>
        <c:axId val="1032596974"/>
        <c:axId val="1370527677"/>
      </c:lineChart>
      <c:catAx>
        <c:axId val="103259697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370527677"/>
      </c:catAx>
      <c:valAx>
        <c:axId val="137052767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Emissions MegaTonnes 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032596974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666666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in energy consumption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fuel type'!$B$28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type'!$A$29</c:f>
            </c:strRef>
          </c:cat>
          <c:val>
            <c:numRef>
              <c:f>'By fuel type'!$B$29</c:f>
              <c:numCache/>
            </c:numRef>
          </c:val>
        </c:ser>
        <c:ser>
          <c:idx val="1"/>
          <c:order val="1"/>
          <c:tx>
            <c:strRef>
              <c:f>'By fuel type'!$C$28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type'!$A$29</c:f>
            </c:strRef>
          </c:cat>
          <c:val>
            <c:numRef>
              <c:f>'By fuel type'!$C$29</c:f>
              <c:numCache/>
            </c:numRef>
          </c:val>
        </c:ser>
        <c:ser>
          <c:idx val="2"/>
          <c:order val="2"/>
          <c:tx>
            <c:strRef>
              <c:f>'By fuel type'!$D$28</c:f>
            </c:strRef>
          </c:tx>
          <c:spPr>
            <a:solidFill>
              <a:srgbClr val="7F6000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type'!$A$29</c:f>
            </c:strRef>
          </c:cat>
          <c:val>
            <c:numRef>
              <c:f>'By fuel type'!$D$29</c:f>
              <c:numCache/>
            </c:numRef>
          </c:val>
        </c:ser>
        <c:ser>
          <c:idx val="3"/>
          <c:order val="3"/>
          <c:tx>
            <c:strRef>
              <c:f>'By fuel type'!$E$28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type'!$A$29</c:f>
            </c:strRef>
          </c:cat>
          <c:val>
            <c:numRef>
              <c:f>'By fuel type'!$E$29</c:f>
              <c:numCache/>
            </c:numRef>
          </c:val>
        </c:ser>
        <c:ser>
          <c:idx val="4"/>
          <c:order val="4"/>
          <c:tx>
            <c:strRef>
              <c:f>'By fuel type'!$F$28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type'!$A$29</c:f>
            </c:strRef>
          </c:cat>
          <c:val>
            <c:numRef>
              <c:f>'By fuel type'!$F$29</c:f>
              <c:numCache/>
            </c:numRef>
          </c:val>
        </c:ser>
        <c:axId val="1838315109"/>
        <c:axId val="2120276372"/>
      </c:barChart>
      <c:catAx>
        <c:axId val="1838315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20276372"/>
      </c:catAx>
      <c:valAx>
        <c:axId val="2120276372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GigaWatts/hour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3151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in carbon emissions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fuel type'!$H$28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type'!$I$29</c:f>
            </c:strRef>
          </c:cat>
          <c:val>
            <c:numRef>
              <c:f>'By fuel type'!$H$29</c:f>
              <c:numCache/>
            </c:numRef>
          </c:val>
        </c:ser>
        <c:ser>
          <c:idx val="1"/>
          <c:order val="1"/>
          <c:tx>
            <c:strRef>
              <c:f>'By fuel type'!$I$28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type'!$I$29</c:f>
            </c:strRef>
          </c:cat>
          <c:val>
            <c:numRef>
              <c:f>'By fuel type'!$I$29</c:f>
              <c:numCache/>
            </c:numRef>
          </c:val>
        </c:ser>
        <c:ser>
          <c:idx val="2"/>
          <c:order val="2"/>
          <c:tx>
            <c:strRef>
              <c:f>'By fuel type'!$J$28</c:f>
            </c:strRef>
          </c:tx>
          <c:spPr>
            <a:solidFill>
              <a:srgbClr val="7F6000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type'!$I$29</c:f>
            </c:strRef>
          </c:cat>
          <c:val>
            <c:numRef>
              <c:f>'By fuel type'!$J$29</c:f>
              <c:numCache/>
            </c:numRef>
          </c:val>
        </c:ser>
        <c:ser>
          <c:idx val="3"/>
          <c:order val="3"/>
          <c:tx>
            <c:strRef>
              <c:f>'By fuel type'!$K$28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type'!$I$29</c:f>
            </c:strRef>
          </c:cat>
          <c:val>
            <c:numRef>
              <c:f>'By fuel type'!$K$29</c:f>
              <c:numCache/>
            </c:numRef>
          </c:val>
        </c:ser>
        <c:ser>
          <c:idx val="4"/>
          <c:order val="4"/>
          <c:tx>
            <c:strRef>
              <c:f>'By fuel type'!$L$28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type'!$I$29</c:f>
            </c:strRef>
          </c:cat>
          <c:val>
            <c:numRef>
              <c:f>'By fuel type'!$L$29</c:f>
              <c:numCache/>
            </c:numRef>
          </c:val>
        </c:ser>
        <c:axId val="348723160"/>
        <c:axId val="372494005"/>
      </c:barChart>
      <c:catAx>
        <c:axId val="34872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72494005"/>
      </c:catAx>
      <c:valAx>
        <c:axId val="372494005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kiloTonnes CO2e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72316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energy consumption and carbon emissions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Coal consumption</c:v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 %'!$H$3:$H$10</c:f>
            </c:strRef>
          </c:cat>
          <c:val>
            <c:numRef>
              <c:f>'By fuel type %'!$I$3:$I$10</c:f>
              <c:numCache/>
            </c:numRef>
          </c:val>
          <c:smooth val="0"/>
        </c:ser>
        <c:ser>
          <c:idx val="1"/>
          <c:order val="1"/>
          <c:tx>
            <c:strRef>
              <c:f>'By fuel type %'!$J$1:$J$2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 %'!$H$3:$H$10</c:f>
            </c:strRef>
          </c:cat>
          <c:val>
            <c:numRef>
              <c:f>'By fuel type %'!$J$3:$J$10</c:f>
              <c:numCache/>
            </c:numRef>
          </c:val>
          <c:smooth val="0"/>
        </c:ser>
        <c:ser>
          <c:idx val="2"/>
          <c:order val="2"/>
          <c:tx>
            <c:strRef>
              <c:f>'By fuel type %'!$K$1:$K$2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fuel type %'!$H$3:$H$10</c:f>
            </c:strRef>
          </c:cat>
          <c:val>
            <c:numRef>
              <c:f>'By fuel type %'!$K$3:$K$10</c:f>
              <c:numCache/>
            </c:numRef>
          </c:val>
          <c:smooth val="0"/>
        </c:ser>
        <c:ser>
          <c:idx val="3"/>
          <c:order val="3"/>
          <c:tx>
            <c:strRef>
              <c:f>'By fuel type %'!$L$1:$L$2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 %'!$H$3:$H$10</c:f>
            </c:strRef>
          </c:cat>
          <c:val>
            <c:numRef>
              <c:f>'By fuel type %'!$L$3:$L$10</c:f>
              <c:numCache/>
            </c:numRef>
          </c:val>
          <c:smooth val="0"/>
        </c:ser>
        <c:ser>
          <c:idx val="4"/>
          <c:order val="4"/>
          <c:tx>
            <c:strRef>
              <c:f>'By fuel type %'!$M$1:$M$2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 %'!$H$3:$H$10</c:f>
            </c:strRef>
          </c:cat>
          <c:val>
            <c:numRef>
              <c:f>'By fuel type %'!$M$3:$M$10</c:f>
              <c:numCache/>
            </c:numRef>
          </c:val>
          <c:smooth val="0"/>
        </c:ser>
        <c:ser>
          <c:idx val="5"/>
          <c:order val="5"/>
          <c:tx>
            <c:v>Coal emissions    </c:v>
          </c:tx>
          <c:spPr>
            <a:ln cmpd="sng">
              <a:solidFill>
                <a:srgbClr val="783F04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 %'!$H$3:$H$10</c:f>
            </c:strRef>
          </c:cat>
          <c:val>
            <c:numRef>
              <c:f>'By fuel type %'!$N$3:$N$10</c:f>
              <c:numCache/>
            </c:numRef>
          </c:val>
          <c:smooth val="0"/>
        </c:ser>
        <c:ser>
          <c:idx val="6"/>
          <c:order val="6"/>
          <c:tx>
            <c:strRef>
              <c:f>'By fuel type %'!$O$1:$O$2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 %'!$H$3:$H$10</c:f>
            </c:strRef>
          </c:cat>
          <c:val>
            <c:numRef>
              <c:f>'By fuel type %'!$O$3:$O$10</c:f>
              <c:numCache/>
            </c:numRef>
          </c:val>
          <c:smooth val="0"/>
        </c:ser>
        <c:ser>
          <c:idx val="7"/>
          <c:order val="7"/>
          <c:tx>
            <c:strRef>
              <c:f>'By fuel type %'!$P$1:$P$2</c:f>
            </c:strRef>
          </c:tx>
          <c:spPr>
            <a:ln cmpd="sng">
              <a:solidFill>
                <a:srgbClr val="7F6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fuel type %'!$H$3:$H$10</c:f>
            </c:strRef>
          </c:cat>
          <c:val>
            <c:numRef>
              <c:f>'By fuel type %'!$P$3:$P$10</c:f>
              <c:numCache/>
            </c:numRef>
          </c:val>
          <c:smooth val="0"/>
        </c:ser>
        <c:ser>
          <c:idx val="8"/>
          <c:order val="8"/>
          <c:tx>
            <c:strRef>
              <c:f>'By fuel type %'!$Q$1:$Q$2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 %'!$H$3:$H$10</c:f>
            </c:strRef>
          </c:cat>
          <c:val>
            <c:numRef>
              <c:f>'By fuel type %'!$Q$3:$Q$10</c:f>
              <c:numCache/>
            </c:numRef>
          </c:val>
          <c:smooth val="0"/>
        </c:ser>
        <c:ser>
          <c:idx val="9"/>
          <c:order val="9"/>
          <c:tx>
            <c:strRef>
              <c:f>'By fuel type %'!$R$1:$R$2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fuel type %'!$H$3:$H$10</c:f>
            </c:strRef>
          </c:cat>
          <c:val>
            <c:numRef>
              <c:f>'By fuel type %'!$R$3:$R$10</c:f>
              <c:numCache/>
            </c:numRef>
          </c:val>
          <c:smooth val="0"/>
        </c:ser>
        <c:axId val="1836514569"/>
        <c:axId val="210332233"/>
      </c:lineChart>
      <c:catAx>
        <c:axId val="1836514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10332233"/>
      </c:catAx>
      <c:valAx>
        <c:axId val="210332233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8365145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666666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2010, 2011, 2012, 2013, 2014…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'By Borough'!$M$1:$M$2</c:f>
            </c:strRef>
          </c:tx>
          <c:spPr>
            <a:solidFill>
              <a:srgbClr val="D0E0E3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Borough'!$M$3:$M$35</c:f>
              <c:numCache/>
            </c:numRef>
          </c:val>
        </c:ser>
        <c:ser>
          <c:idx val="1"/>
          <c:order val="1"/>
          <c:tx>
            <c:strRef>
              <c:f>'By Borough'!$N$1:$N$2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Borough'!$N$3:$N$35</c:f>
              <c:numCache/>
            </c:numRef>
          </c:val>
        </c:ser>
        <c:ser>
          <c:idx val="2"/>
          <c:order val="2"/>
          <c:tx>
            <c:strRef>
              <c:f>'By Borough'!$O$1:$O$2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Borough'!$O$3:$O$35</c:f>
              <c:numCache/>
            </c:numRef>
          </c:val>
        </c:ser>
        <c:ser>
          <c:idx val="3"/>
          <c:order val="3"/>
          <c:tx>
            <c:strRef>
              <c:f>'By Borough'!$P$1:$P$2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Borough'!$P$3:$P$35</c:f>
              <c:numCache/>
            </c:numRef>
          </c:val>
        </c:ser>
        <c:ser>
          <c:idx val="4"/>
          <c:order val="4"/>
          <c:tx>
            <c:strRef>
              <c:f>'By Borough'!$Q$1:$Q$2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Borough'!$Q$3:$Q$35</c:f>
              <c:numCache/>
            </c:numRef>
          </c:val>
        </c:ser>
        <c:ser>
          <c:idx val="5"/>
          <c:order val="5"/>
          <c:tx>
            <c:strRef>
              <c:f>'By Borough'!$R$1:$R$2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Borough'!$R$3:$R$35</c:f>
              <c:numCache/>
            </c:numRef>
          </c:val>
        </c:ser>
        <c:ser>
          <c:idx val="6"/>
          <c:order val="6"/>
          <c:tx>
            <c:strRef>
              <c:f>'By Borough'!$S$1:$S$2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Borough'!$S$3:$S$35</c:f>
              <c:numCache/>
            </c:numRef>
          </c:val>
        </c:ser>
        <c:ser>
          <c:idx val="7"/>
          <c:order val="7"/>
          <c:tx>
            <c:strRef>
              <c:f>'By Borough'!$T$1:$T$2</c:f>
            </c:strRef>
          </c:tx>
          <c:spPr>
            <a:solidFill>
              <a:srgbClr val="0C343D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Borough'!$T$3:$T$35</c:f>
              <c:numCache/>
            </c:numRef>
          </c:val>
        </c:ser>
        <c:overlap val="100"/>
        <c:axId val="985092194"/>
        <c:axId val="634950664"/>
      </c:barChart>
      <c:catAx>
        <c:axId val="9850921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950664"/>
      </c:catAx>
      <c:valAx>
        <c:axId val="634950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0921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Domestic and Industrial energy consumption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Domestic 2010    </c:v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Borough'!$M$3:$M$35</c:f>
              <c:numCache/>
            </c:numRef>
          </c:val>
        </c:ser>
        <c:ser>
          <c:idx val="1"/>
          <c:order val="1"/>
          <c:tx>
            <c:v>2011     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Borough'!$N$3:$N$35</c:f>
              <c:numCache/>
            </c:numRef>
          </c:val>
        </c:ser>
        <c:ser>
          <c:idx val="2"/>
          <c:order val="2"/>
          <c:tx>
            <c:v>2012   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Borough'!$O$3:$O$35</c:f>
              <c:numCache/>
            </c:numRef>
          </c:val>
        </c:ser>
        <c:ser>
          <c:idx val="3"/>
          <c:order val="3"/>
          <c:tx>
            <c:v>2013   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Borough'!$P$3:$P$35</c:f>
              <c:numCache/>
            </c:numRef>
          </c:val>
        </c:ser>
        <c:ser>
          <c:idx val="4"/>
          <c:order val="4"/>
          <c:tx>
            <c:v>2014   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Borough'!$Q$3:$Q$35</c:f>
              <c:numCache/>
            </c:numRef>
          </c:val>
        </c:ser>
        <c:ser>
          <c:idx val="5"/>
          <c:order val="5"/>
          <c:tx>
            <c:v>2015   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Borough'!$R$3:$R$35</c:f>
              <c:numCache/>
            </c:numRef>
          </c:val>
        </c:ser>
        <c:ser>
          <c:idx val="6"/>
          <c:order val="6"/>
          <c:tx>
            <c:v>2016   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Borough'!$S$3:$S$35</c:f>
              <c:numCache/>
            </c:numRef>
          </c:val>
        </c:ser>
        <c:ser>
          <c:idx val="7"/>
          <c:order val="7"/>
          <c:tx>
            <c:v>2017                                                                                     </c:v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Borough'!$T$3:$T$35</c:f>
              <c:numCache/>
            </c:numRef>
          </c:val>
        </c:ser>
        <c:ser>
          <c:idx val="8"/>
          <c:order val="8"/>
          <c:tx>
            <c:v>Industrial 2010             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Borough'!$Z$3:$Z$35</c:f>
              <c:numCache/>
            </c:numRef>
          </c:val>
        </c:ser>
        <c:ser>
          <c:idx val="9"/>
          <c:order val="9"/>
          <c:tx>
            <c:v>2011    </c:v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Borough'!$AA$3:$AA$35</c:f>
              <c:numCache/>
            </c:numRef>
          </c:val>
        </c:ser>
        <c:ser>
          <c:idx val="10"/>
          <c:order val="10"/>
          <c:tx>
            <c:v>2012  </c:v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Borough'!$AB$3:$AB$35</c:f>
              <c:numCache/>
            </c:numRef>
          </c:val>
        </c:ser>
        <c:ser>
          <c:idx val="11"/>
          <c:order val="11"/>
          <c:tx>
            <c:v>2013   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Borough'!$AC$3:$AC$35</c:f>
              <c:numCache/>
            </c:numRef>
          </c:val>
        </c:ser>
        <c:ser>
          <c:idx val="12"/>
          <c:order val="12"/>
          <c:tx>
            <c:v>2014   </c:v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'By Borough'!$L$3:$L$35</c:f>
            </c:strRef>
          </c:cat>
          <c:val>
            <c:numRef>
              <c:f>'By Borough'!$AD$3:$AD$35</c:f>
              <c:numCache/>
            </c:numRef>
          </c:val>
        </c:ser>
        <c:overlap val="100"/>
        <c:axId val="1879687257"/>
        <c:axId val="1283479696"/>
      </c:barChart>
      <c:catAx>
        <c:axId val="18796872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479696"/>
      </c:catAx>
      <c:valAx>
        <c:axId val="12834796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in gigaWatts 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6872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energy consumption in Greater London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sector'!$B$25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strRef>
              <c:f>'By sector'!$A$26:$A$33</c:f>
            </c:strRef>
          </c:cat>
          <c:val>
            <c:numRef>
              <c:f>'By sector'!$B$26:$B$33</c:f>
              <c:numCache/>
            </c:numRef>
          </c:val>
        </c:ser>
        <c:ser>
          <c:idx val="1"/>
          <c:order val="1"/>
          <c:tx>
            <c:strRef>
              <c:f>'By sector'!$C$25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'By sector'!$A$26:$A$33</c:f>
            </c:strRef>
          </c:cat>
          <c:val>
            <c:numRef>
              <c:f>'By sector'!$C$26:$C$33</c:f>
              <c:numCache/>
            </c:numRef>
          </c:val>
        </c:ser>
        <c:ser>
          <c:idx val="2"/>
          <c:order val="2"/>
          <c:tx>
            <c:strRef>
              <c:f>'By sector'!$D$25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'By sector'!$A$26:$A$33</c:f>
            </c:strRef>
          </c:cat>
          <c:val>
            <c:numRef>
              <c:f>'By sector'!$D$26:$D$33</c:f>
              <c:numCache/>
            </c:numRef>
          </c:val>
        </c:ser>
        <c:axId val="52833265"/>
        <c:axId val="2134713421"/>
      </c:barChart>
      <c:catAx>
        <c:axId val="5283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134713421"/>
      </c:catAx>
      <c:valAx>
        <c:axId val="2134713421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B7B7B7"/>
                    </a:solidFill>
                    <a:latin typeface="+mn-lt"/>
                  </a:defRPr>
                </a:pPr>
                <a:r>
                  <a:rPr b="0" i="0">
                    <a:solidFill>
                      <a:srgbClr val="B7B7B7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528332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99999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and carbon emissions in Greater London</a:t>
            </a:r>
          </a:p>
        </c:rich>
      </c:tx>
      <c:overlay val="0"/>
    </c:title>
    <c:plotArea>
      <c:layout/>
      <c:lineChart>
        <c:ser>
          <c:idx val="3"/>
          <c:order val="3"/>
          <c:tx>
            <c:v>Domestic consumption </c:v>
          </c:tx>
          <c:spPr>
            <a:ln cmpd="sng">
              <a:solidFill>
                <a:srgbClr val="C9DAF8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sector'!$E$46:$E$53</c:f>
              <c:numCache/>
            </c:numRef>
          </c:val>
          <c:smooth val="0"/>
        </c:ser>
        <c:ser>
          <c:idx val="4"/>
          <c:order val="4"/>
          <c:tx>
            <c:strRef>
              <c:f>'By sector'!$F$44:$F$45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sector'!$F$46:$F$53</c:f>
              <c:numCache/>
            </c:numRef>
          </c:val>
          <c:smooth val="0"/>
        </c:ser>
        <c:ser>
          <c:idx val="5"/>
          <c:order val="5"/>
          <c:tx>
            <c:v>Transport           </c:v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sector'!$G$46:$G$53</c:f>
              <c:numCache/>
            </c:numRef>
          </c:val>
          <c:smooth val="0"/>
        </c:ser>
        <c:axId val="1437024022"/>
        <c:axId val="626424078"/>
      </c:lineChart>
      <c:catAx>
        <c:axId val="143702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626424078"/>
      </c:catAx>
      <c:valAx>
        <c:axId val="626424078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437024022"/>
      </c:valAx>
      <c:lineChart>
        <c:ser>
          <c:idx val="0"/>
          <c:order val="0"/>
          <c:tx>
            <c:v>Domestic emission</c:v>
          </c:tx>
          <c:spPr>
            <a:ln cmpd="sng">
              <a:solidFill>
                <a:srgbClr val="C9DAF8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sector'!$B$46:$B$53</c:f>
              <c:numCache/>
            </c:numRef>
          </c:val>
          <c:smooth val="0"/>
        </c:ser>
        <c:ser>
          <c:idx val="1"/>
          <c:order val="1"/>
          <c:tx>
            <c:v>Industrial and Commercial</c:v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sector'!$C$46:$C$53</c:f>
              <c:numCache/>
            </c:numRef>
          </c:val>
          <c:smooth val="0"/>
        </c:ser>
        <c:ser>
          <c:idx val="2"/>
          <c:order val="2"/>
          <c:tx>
            <c:v>Transport     </c:v>
          </c:tx>
          <c:spPr>
            <a:ln cmpd="sng">
              <a:solidFill>
                <a:srgbClr val="FF99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sector'!$D$46:$D$53</c:f>
              <c:numCache/>
            </c:numRef>
          </c:val>
          <c:smooth val="0"/>
        </c:ser>
        <c:axId val="440161099"/>
        <c:axId val="650703458"/>
      </c:lineChart>
      <c:catAx>
        <c:axId val="4401610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650703458"/>
      </c:catAx>
      <c:valAx>
        <c:axId val="6507034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999999"/>
                    </a:solidFill>
                    <a:latin typeface="+mn-lt"/>
                  </a:defRPr>
                </a:pPr>
                <a:r>
                  <a:rPr b="0" i="0">
                    <a:solidFill>
                      <a:srgbClr val="999999"/>
                    </a:solidFill>
                    <a:latin typeface="+mn-lt"/>
                  </a:rPr>
                  <a:t>Carbon Emissions kt C02e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440161099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in Greater London</a:t>
            </a:r>
          </a:p>
        </c:rich>
      </c:tx>
      <c:overlay val="0"/>
    </c:title>
    <c:plotArea>
      <c:layout/>
      <c:lineChart>
        <c:ser>
          <c:idx val="3"/>
          <c:order val="3"/>
          <c:tx>
            <c:v>Domestic consumption </c:v>
          </c:tx>
          <c:spPr>
            <a:ln cmpd="sng">
              <a:solidFill>
                <a:srgbClr val="C9DAF8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sector'!$E$46:$E$53</c:f>
              <c:numCache/>
            </c:numRef>
          </c:val>
          <c:smooth val="0"/>
        </c:ser>
        <c:ser>
          <c:idx val="4"/>
          <c:order val="4"/>
          <c:tx>
            <c:strRef>
              <c:f>'By sector'!$F$44:$F$45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sector'!$F$46:$F$53</c:f>
              <c:numCache/>
            </c:numRef>
          </c:val>
          <c:smooth val="0"/>
        </c:ser>
        <c:ser>
          <c:idx val="5"/>
          <c:order val="5"/>
          <c:tx>
            <c:v>Transport           </c:v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sector'!$G$46:$G$53</c:f>
              <c:numCache/>
            </c:numRef>
          </c:val>
          <c:smooth val="0"/>
        </c:ser>
        <c:axId val="2077588747"/>
        <c:axId val="1800507809"/>
      </c:lineChart>
      <c:catAx>
        <c:axId val="2077588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800507809"/>
      </c:catAx>
      <c:valAx>
        <c:axId val="1800507809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2077588747"/>
      </c:valAx>
      <c:lineChart>
        <c:ser>
          <c:idx val="0"/>
          <c:order val="0"/>
          <c:tx>
            <c:v>Domestic emission</c:v>
          </c:tx>
          <c:spPr>
            <a:ln cmpd="sng">
              <a:solidFill>
                <a:srgbClr val="FFFF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sector'!$B$46:$B$53</c:f>
              <c:numCache/>
            </c:numRef>
          </c:val>
          <c:smooth val="0"/>
        </c:ser>
        <c:ser>
          <c:idx val="1"/>
          <c:order val="1"/>
          <c:tx>
            <c:v>Industrial and Commercial</c:v>
          </c:tx>
          <c:spPr>
            <a:ln cmpd="sng">
              <a:solidFill>
                <a:srgbClr val="FFFF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sector'!$C$46:$C$53</c:f>
              <c:numCache/>
            </c:numRef>
          </c:val>
          <c:smooth val="0"/>
        </c:ser>
        <c:ser>
          <c:idx val="2"/>
          <c:order val="2"/>
          <c:tx>
            <c:v>Transport     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sector'!$D$46:$D$53</c:f>
              <c:numCache/>
            </c:numRef>
          </c:val>
          <c:smooth val="0"/>
        </c:ser>
        <c:axId val="1069481721"/>
        <c:axId val="1946355653"/>
      </c:lineChart>
      <c:catAx>
        <c:axId val="106948172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946355653"/>
      </c:catAx>
      <c:valAx>
        <c:axId val="1946355653"/>
        <c:scaling>
          <c:orientation val="minMax"/>
          <c:max val="2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FFFFFF"/>
                    </a:solidFill>
                    <a:latin typeface="+mn-lt"/>
                  </a:defRPr>
                </a:pPr>
                <a:r>
                  <a:rPr b="0" i="0">
                    <a:solidFill>
                      <a:srgbClr val="FFFFFF"/>
                    </a:solidFill>
                    <a:latin typeface="+mn-lt"/>
                  </a:rPr>
                  <a:t>Carbon Emissions kt C02e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6948172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and carbon emissions in Greater London</a:t>
            </a:r>
          </a:p>
        </c:rich>
      </c:tx>
      <c:overlay val="0"/>
    </c:title>
    <c:plotArea>
      <c:layout/>
      <c:lineChart>
        <c:ser>
          <c:idx val="3"/>
          <c:order val="3"/>
          <c:tx>
            <c:v>Domestic consumption </c:v>
          </c:tx>
          <c:spPr>
            <a:ln cmpd="sng">
              <a:solidFill>
                <a:srgbClr val="C9DAF8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sector'!$E$46:$E$53</c:f>
              <c:numCache/>
            </c:numRef>
          </c:val>
          <c:smooth val="0"/>
        </c:ser>
        <c:ser>
          <c:idx val="4"/>
          <c:order val="4"/>
          <c:tx>
            <c:strRef>
              <c:f>'By sector'!$F$44:$F$45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sector'!$F$46:$F$53</c:f>
              <c:numCache/>
            </c:numRef>
          </c:val>
          <c:smooth val="0"/>
        </c:ser>
        <c:ser>
          <c:idx val="5"/>
          <c:order val="5"/>
          <c:tx>
            <c:v>Transport           </c:v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sector'!$G$46:$G$53</c:f>
              <c:numCache/>
            </c:numRef>
          </c:val>
          <c:smooth val="0"/>
        </c:ser>
        <c:axId val="1802163611"/>
        <c:axId val="1364177644"/>
      </c:lineChart>
      <c:catAx>
        <c:axId val="1802163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364177644"/>
      </c:catAx>
      <c:valAx>
        <c:axId val="1364177644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802163611"/>
      </c:valAx>
      <c:lineChart>
        <c:ser>
          <c:idx val="0"/>
          <c:order val="0"/>
          <c:tx>
            <c:v>Domestic emission</c:v>
          </c:tx>
          <c:spPr>
            <a:ln cmpd="sng">
              <a:solidFill>
                <a:srgbClr val="C9DAF8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sector'!$B$46:$B$53</c:f>
              <c:numCache/>
            </c:numRef>
          </c:val>
          <c:smooth val="0"/>
        </c:ser>
        <c:ser>
          <c:idx val="1"/>
          <c:order val="1"/>
          <c:tx>
            <c:v>Industrial and Commercial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sector'!$C$46:$C$53</c:f>
              <c:numCache/>
            </c:numRef>
          </c:val>
          <c:smooth val="0"/>
        </c:ser>
        <c:ser>
          <c:idx val="2"/>
          <c:order val="2"/>
          <c:tx>
            <c:v>Transport     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sector'!$D$46:$D$53</c:f>
              <c:numCache/>
            </c:numRef>
          </c:val>
          <c:smooth val="0"/>
        </c:ser>
        <c:axId val="56907573"/>
        <c:axId val="512388058"/>
      </c:lineChart>
      <c:catAx>
        <c:axId val="569075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512388058"/>
      </c:catAx>
      <c:valAx>
        <c:axId val="5123880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999999"/>
                    </a:solidFill>
                    <a:latin typeface="+mn-lt"/>
                  </a:defRPr>
                </a:pPr>
                <a:r>
                  <a:rPr b="0" i="0">
                    <a:solidFill>
                      <a:srgbClr val="999999"/>
                    </a:solidFill>
                    <a:latin typeface="+mn-lt"/>
                  </a:rPr>
                  <a:t>Carbon Emissions kt C02e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5690757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in Greater London</a:t>
            </a:r>
          </a:p>
        </c:rich>
      </c:tx>
      <c:overlay val="0"/>
    </c:title>
    <c:plotArea>
      <c:layout/>
      <c:lineChart>
        <c:ser>
          <c:idx val="3"/>
          <c:order val="3"/>
          <c:tx>
            <c:v>Domestic consumption </c:v>
          </c:tx>
          <c:spPr>
            <a:ln cmpd="sng">
              <a:solidFill>
                <a:srgbClr val="C9DAF8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sector'!$E$46:$E$53</c:f>
              <c:numCache/>
            </c:numRef>
          </c:val>
          <c:smooth val="0"/>
        </c:ser>
        <c:ser>
          <c:idx val="4"/>
          <c:order val="4"/>
          <c:tx>
            <c:strRef>
              <c:f>'By sector'!$F$44:$F$45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sector'!$F$46:$F$53</c:f>
              <c:numCache/>
            </c:numRef>
          </c:val>
          <c:smooth val="0"/>
        </c:ser>
        <c:ser>
          <c:idx val="5"/>
          <c:order val="5"/>
          <c:tx>
            <c:v>Transport           </c:v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sector'!$G$46:$G$53</c:f>
              <c:numCache/>
            </c:numRef>
          </c:val>
          <c:smooth val="0"/>
        </c:ser>
        <c:axId val="405050164"/>
        <c:axId val="955968947"/>
      </c:lineChart>
      <c:catAx>
        <c:axId val="40505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955968947"/>
      </c:catAx>
      <c:valAx>
        <c:axId val="955968947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405050164"/>
      </c:valAx>
      <c:lineChart>
        <c:ser>
          <c:idx val="0"/>
          <c:order val="0"/>
          <c:tx>
            <c:v>Domestic emission</c:v>
          </c:tx>
          <c:spPr>
            <a:ln cmpd="sng">
              <a:solidFill>
                <a:srgbClr val="FFFF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sector'!$B$46:$B$53</c:f>
              <c:numCache/>
            </c:numRef>
          </c:val>
          <c:smooth val="0"/>
        </c:ser>
        <c:ser>
          <c:idx val="1"/>
          <c:order val="1"/>
          <c:tx>
            <c:v>Industrial and Commercial</c:v>
          </c:tx>
          <c:spPr>
            <a:ln cmpd="sng">
              <a:solidFill>
                <a:srgbClr val="FFFF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sector'!$C$46:$C$53</c:f>
              <c:numCache/>
            </c:numRef>
          </c:val>
          <c:smooth val="0"/>
        </c:ser>
        <c:ser>
          <c:idx val="2"/>
          <c:order val="2"/>
          <c:tx>
            <c:v>Transport     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sector'!$D$46:$D$53</c:f>
              <c:numCache/>
            </c:numRef>
          </c:val>
          <c:smooth val="0"/>
        </c:ser>
        <c:axId val="1411802285"/>
        <c:axId val="114394286"/>
      </c:lineChart>
      <c:catAx>
        <c:axId val="14118022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14394286"/>
      </c:catAx>
      <c:valAx>
        <c:axId val="114394286"/>
        <c:scaling>
          <c:orientation val="minMax"/>
          <c:max val="2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FFFFFF"/>
                    </a:solidFill>
                    <a:latin typeface="+mn-lt"/>
                  </a:defRPr>
                </a:pPr>
                <a:r>
                  <a:rPr b="0" i="0">
                    <a:solidFill>
                      <a:srgbClr val="FFFFFF"/>
                    </a:solidFill>
                    <a:latin typeface="+mn-lt"/>
                  </a:rPr>
                  <a:t>Carbon Emissions kt C02e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411802285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and carbon emissions in Greater London</a:t>
            </a:r>
          </a:p>
        </c:rich>
      </c:tx>
      <c:overlay val="0"/>
    </c:title>
    <c:plotArea>
      <c:layout/>
      <c:lineChart>
        <c:ser>
          <c:idx val="3"/>
          <c:order val="3"/>
          <c:tx>
            <c:v>Domestic consumption </c:v>
          </c:tx>
          <c:spPr>
            <a:ln cmpd="sng">
              <a:solidFill>
                <a:srgbClr val="C9DAF8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sector'!$E$46:$E$53</c:f>
              <c:numCache/>
            </c:numRef>
          </c:val>
          <c:smooth val="0"/>
        </c:ser>
        <c:ser>
          <c:idx val="4"/>
          <c:order val="4"/>
          <c:tx>
            <c:strRef>
              <c:f>'By sector'!$F$44:$F$45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sector'!$F$46:$F$53</c:f>
              <c:numCache/>
            </c:numRef>
          </c:val>
          <c:smooth val="0"/>
        </c:ser>
        <c:ser>
          <c:idx val="5"/>
          <c:order val="5"/>
          <c:tx>
            <c:v>Transport           </c:v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sector'!$G$46:$G$53</c:f>
              <c:numCache/>
            </c:numRef>
          </c:val>
          <c:smooth val="0"/>
        </c:ser>
        <c:axId val="1926370335"/>
        <c:axId val="378507050"/>
      </c:lineChart>
      <c:catAx>
        <c:axId val="192637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378507050"/>
      </c:catAx>
      <c:valAx>
        <c:axId val="378507050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926370335"/>
      </c:valAx>
      <c:lineChart>
        <c:ser>
          <c:idx val="0"/>
          <c:order val="0"/>
          <c:tx>
            <c:v>Domestic emission</c:v>
          </c:tx>
          <c:spPr>
            <a:ln cmpd="sng">
              <a:solidFill>
                <a:srgbClr val="C9DAF8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sector'!$B$46:$B$53</c:f>
              <c:numCache/>
            </c:numRef>
          </c:val>
          <c:smooth val="0"/>
        </c:ser>
        <c:ser>
          <c:idx val="1"/>
          <c:order val="1"/>
          <c:tx>
            <c:v>Industrial and Commercial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sector'!$C$46:$C$53</c:f>
              <c:numCache/>
            </c:numRef>
          </c:val>
          <c:smooth val="0"/>
        </c:ser>
        <c:ser>
          <c:idx val="2"/>
          <c:order val="2"/>
          <c:tx>
            <c:v>Transport     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sector'!$D$46:$D$53</c:f>
              <c:numCache/>
            </c:numRef>
          </c:val>
          <c:smooth val="0"/>
        </c:ser>
        <c:axId val="1625518749"/>
        <c:axId val="566913416"/>
      </c:lineChart>
      <c:catAx>
        <c:axId val="16255187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566913416"/>
      </c:catAx>
      <c:valAx>
        <c:axId val="566913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999999"/>
                    </a:solidFill>
                    <a:latin typeface="+mn-lt"/>
                  </a:defRPr>
                </a:pPr>
                <a:r>
                  <a:rPr b="0" i="0">
                    <a:solidFill>
                      <a:srgbClr val="999999"/>
                    </a:solidFill>
                    <a:latin typeface="+mn-lt"/>
                  </a:rPr>
                  <a:t>Carbon Emissions kt C02e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625518749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and carbon emissions in Greater London</a:t>
            </a:r>
          </a:p>
        </c:rich>
      </c:tx>
      <c:overlay val="0"/>
    </c:title>
    <c:plotArea>
      <c:layout/>
      <c:lineChart>
        <c:ser>
          <c:idx val="3"/>
          <c:order val="3"/>
          <c:tx>
            <c:v>Domestic consumption </c:v>
          </c:tx>
          <c:spPr>
            <a:ln cmpd="sng">
              <a:solidFill>
                <a:srgbClr val="C9DAF8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sector'!$E$46:$E$53</c:f>
              <c:numCache/>
            </c:numRef>
          </c:val>
          <c:smooth val="0"/>
        </c:ser>
        <c:ser>
          <c:idx val="4"/>
          <c:order val="4"/>
          <c:tx>
            <c:strRef>
              <c:f>'By sector'!$F$44:$F$45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sector'!$F$46:$F$53</c:f>
              <c:numCache/>
            </c:numRef>
          </c:val>
          <c:smooth val="0"/>
        </c:ser>
        <c:ser>
          <c:idx val="5"/>
          <c:order val="5"/>
          <c:tx>
            <c:v>Transport           </c:v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sector'!$G$46:$G$53</c:f>
              <c:numCache/>
            </c:numRef>
          </c:val>
          <c:smooth val="0"/>
        </c:ser>
        <c:axId val="1654257357"/>
        <c:axId val="212354985"/>
      </c:lineChart>
      <c:catAx>
        <c:axId val="1654257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12354985"/>
      </c:catAx>
      <c:valAx>
        <c:axId val="212354985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654257357"/>
      </c:valAx>
      <c:lineChart>
        <c:ser>
          <c:idx val="0"/>
          <c:order val="0"/>
          <c:tx>
            <c:v>Domestic emission</c:v>
          </c:tx>
          <c:spPr>
            <a:ln cmpd="sng">
              <a:solidFill>
                <a:srgbClr val="C9DAF8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sector'!$B$46:$B$53</c:f>
              <c:numCache/>
            </c:numRef>
          </c:val>
          <c:smooth val="0"/>
        </c:ser>
        <c:ser>
          <c:idx val="1"/>
          <c:order val="1"/>
          <c:tx>
            <c:v>Industrial and Commercial</c:v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sector'!$C$46:$C$53</c:f>
              <c:numCache/>
            </c:numRef>
          </c:val>
          <c:smooth val="0"/>
        </c:ser>
        <c:ser>
          <c:idx val="2"/>
          <c:order val="2"/>
          <c:tx>
            <c:v>Transport     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sector'!$D$46:$D$53</c:f>
              <c:numCache/>
            </c:numRef>
          </c:val>
          <c:smooth val="0"/>
        </c:ser>
        <c:axId val="982286842"/>
        <c:axId val="221823721"/>
      </c:lineChart>
      <c:catAx>
        <c:axId val="9822868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21823721"/>
      </c:catAx>
      <c:valAx>
        <c:axId val="2218237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999999"/>
                    </a:solidFill>
                    <a:latin typeface="+mn-lt"/>
                  </a:defRPr>
                </a:pPr>
                <a:r>
                  <a:rPr b="0" i="0">
                    <a:solidFill>
                      <a:srgbClr val="999999"/>
                    </a:solidFill>
                    <a:latin typeface="+mn-lt"/>
                  </a:rPr>
                  <a:t>Carbon Emissions kt C02e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982286842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Consumption and carbon emissions in Greater London</a:t>
            </a:r>
          </a:p>
        </c:rich>
      </c:tx>
      <c:overlay val="0"/>
    </c:title>
    <c:plotArea>
      <c:layout/>
      <c:lineChart>
        <c:ser>
          <c:idx val="3"/>
          <c:order val="3"/>
          <c:tx>
            <c:v>Domestic consumption </c:v>
          </c:tx>
          <c:spPr>
            <a:ln cmpd="sng">
              <a:solidFill>
                <a:srgbClr val="C9DAF8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sector'!$E$46:$E$53</c:f>
              <c:numCache/>
            </c:numRef>
          </c:val>
          <c:smooth val="0"/>
        </c:ser>
        <c:ser>
          <c:idx val="4"/>
          <c:order val="4"/>
          <c:tx>
            <c:strRef>
              <c:f>'By sector'!$F$44:$F$45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sector'!$F$46:$F$53</c:f>
              <c:numCache/>
            </c:numRef>
          </c:val>
          <c:smooth val="0"/>
        </c:ser>
        <c:ser>
          <c:idx val="5"/>
          <c:order val="5"/>
          <c:tx>
            <c:v>Transport           </c:v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sector'!$G$46:$G$53</c:f>
              <c:numCache/>
            </c:numRef>
          </c:val>
          <c:smooth val="0"/>
        </c:ser>
        <c:axId val="2119408718"/>
        <c:axId val="1628059252"/>
      </c:lineChart>
      <c:catAx>
        <c:axId val="2119408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628059252"/>
      </c:catAx>
      <c:valAx>
        <c:axId val="1628059252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+mn-lt"/>
                  </a:defRPr>
                </a:pPr>
                <a:r>
                  <a:rPr b="0">
                    <a:solidFill>
                      <a:srgbClr val="999999"/>
                    </a:solidFill>
                    <a:latin typeface="+mn-lt"/>
                  </a:rPr>
                  <a:t>Energy consumption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2119408718"/>
      </c:valAx>
      <c:lineChart>
        <c:ser>
          <c:idx val="0"/>
          <c:order val="0"/>
          <c:tx>
            <c:v>Domestic emission</c:v>
          </c:tx>
          <c:spPr>
            <a:ln cmpd="sng">
              <a:solidFill>
                <a:srgbClr val="C9DAF8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sector'!$B$46:$B$53</c:f>
              <c:numCache/>
            </c:numRef>
          </c:val>
          <c:smooth val="0"/>
        </c:ser>
        <c:ser>
          <c:idx val="1"/>
          <c:order val="1"/>
          <c:tx>
            <c:v>Industrial and Commercial</c:v>
          </c:tx>
          <c:spPr>
            <a:ln cmpd="sng">
              <a:solidFill>
                <a:srgbClr val="9900FF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sector'!$C$46:$C$53</c:f>
              <c:numCache/>
            </c:numRef>
          </c:val>
          <c:smooth val="0"/>
        </c:ser>
        <c:ser>
          <c:idx val="2"/>
          <c:order val="2"/>
          <c:tx>
            <c:v>Transport     </c:v>
          </c:tx>
          <c:spPr>
            <a:ln cmpd="sng">
              <a:solidFill>
                <a:schemeClr val="lt1"/>
              </a:solidFill>
              <a:prstDash val="sysDot"/>
            </a:ln>
          </c:spPr>
          <c:marker>
            <c:symbol val="none"/>
          </c:marker>
          <c:cat>
            <c:strRef>
              <c:f>'By sector'!$A$46:$A$53</c:f>
            </c:strRef>
          </c:cat>
          <c:val>
            <c:numRef>
              <c:f>'By sector'!$D$46:$D$53</c:f>
              <c:numCache/>
            </c:numRef>
          </c:val>
          <c:smooth val="0"/>
        </c:ser>
        <c:axId val="1239546115"/>
        <c:axId val="1152679416"/>
      </c:lineChart>
      <c:catAx>
        <c:axId val="12395461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152679416"/>
      </c:catAx>
      <c:valAx>
        <c:axId val="1152679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999999"/>
                    </a:solidFill>
                    <a:latin typeface="+mn-lt"/>
                  </a:defRPr>
                </a:pPr>
                <a:r>
                  <a:rPr b="0" i="0">
                    <a:solidFill>
                      <a:srgbClr val="999999"/>
                    </a:solidFill>
                    <a:latin typeface="+mn-lt"/>
                  </a:rPr>
                  <a:t>Carbon Emissions kt C02e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239546115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847725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23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447675</xdr:colOff>
      <xdr:row>43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466725</xdr:colOff>
      <xdr:row>43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476250</xdr:colOff>
      <xdr:row>62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476250</xdr:colOff>
      <xdr:row>43</xdr:row>
      <xdr:rowOff>200025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476250</xdr:colOff>
      <xdr:row>80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19</xdr:col>
      <xdr:colOff>476250</xdr:colOff>
      <xdr:row>98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19</xdr:col>
      <xdr:colOff>476250</xdr:colOff>
      <xdr:row>116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10</xdr:row>
      <xdr:rowOff>161925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28575</xdr:colOff>
      <xdr:row>34</xdr:row>
      <xdr:rowOff>28575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47625</xdr:colOff>
      <xdr:row>34</xdr:row>
      <xdr:rowOff>28575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38100</xdr:colOff>
      <xdr:row>52</xdr:row>
      <xdr:rowOff>66675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47625</xdr:colOff>
      <xdr:row>52</xdr:row>
      <xdr:rowOff>66675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38100</xdr:colOff>
      <xdr:row>37</xdr:row>
      <xdr:rowOff>152400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809625</xdr:colOff>
      <xdr:row>37</xdr:row>
      <xdr:rowOff>142875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11</xdr:row>
      <xdr:rowOff>114300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79</xdr:row>
      <xdr:rowOff>171450</xdr:rowOff>
    </xdr:from>
    <xdr:ext cx="10210800" cy="63150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933450</xdr:colOff>
      <xdr:row>38</xdr:row>
      <xdr:rowOff>190500</xdr:rowOff>
    </xdr:from>
    <xdr:ext cx="10458450" cy="109442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5323" sheet="Consumption raw"/>
  </cacheSource>
  <cacheFields>
    <cacheField name="Area" numFmtId="0">
      <sharedItems containsBlank="1">
        <s v="Barking and Dagenham"/>
        <s v="Barnet"/>
        <s v="Bexley"/>
        <s v="Brent"/>
        <s v="Bromley"/>
        <s v="Camden"/>
        <s v="City of Londo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"/>
        <s v="Lambeth"/>
        <s v="Lewisham"/>
        <s v="Merton"/>
        <s v="Newham"/>
        <s v="Redbridge"/>
        <s v="Richmond"/>
        <s v="Southwark"/>
        <s v="Sutton"/>
        <s v="Tower Hamlets"/>
        <s v="Waltham Forest"/>
        <s v="Wandsworth"/>
        <s v="Westminster"/>
        <s v="Unapportioned"/>
        <s v="London"/>
        <m/>
      </sharedItems>
    </cacheField>
    <cacheField name="LEGGI_Year" numFmtId="0">
      <sharedItems containsString="0" containsBlank="1" containsNumber="1" containsInteger="1">
        <n v="2017.0"/>
        <n v="2016.0"/>
        <n v="2015.0"/>
        <n v="2014.0"/>
        <n v="2013.0"/>
        <n v="2012.0"/>
        <n v="2011.0"/>
        <n v="2010.0"/>
        <m/>
      </sharedItems>
    </cacheField>
    <cacheField name="Sector" numFmtId="0">
      <sharedItems containsBlank="1">
        <s v="Domestic"/>
        <s v="Industrial and Commercial"/>
        <s v="Transport"/>
        <s v="Total"/>
        <m/>
      </sharedItems>
    </cacheField>
    <cacheField name="Fuel" numFmtId="0">
      <sharedItems containsBlank="1">
        <s v="Electricity"/>
        <s v="Gas"/>
        <s v="Coal"/>
        <s v="Oil"/>
        <s v="Total"/>
        <s v="Electricity w/o rail"/>
        <s v="Waste and Renewables"/>
        <s v="Aviation"/>
        <s v="Shipping"/>
        <s v="Railways Diesel"/>
        <s v="Railways Electric"/>
        <s v="Road Transport"/>
        <m/>
      </sharedItems>
    </cacheField>
    <cacheField name="Data_Year">
      <sharedItems containsBlank="1" containsMixedTypes="1" containsNumber="1" containsInteger="1">
        <n v="2017.0"/>
        <s v="N/A"/>
        <s v="2013 and 2017"/>
        <n v="2016.0"/>
        <n v="2014.0"/>
        <s v="2013 and 2015"/>
        <n v="2015.0"/>
        <s v="2013 and 2014"/>
        <n v="2013.0"/>
        <n v="2012.0"/>
        <s v="2010 and 2013"/>
        <s v="2012/2010"/>
        <n v="2010.0"/>
        <n v="2011.0"/>
        <s v="2010/2011"/>
        <m/>
      </sharedItems>
    </cacheField>
    <cacheField name="kWh">
      <sharedItems containsBlank="1" containsMixedTypes="1" containsNumber="1">
        <n v="2.615844485E8"/>
        <n v="6.18659527E8"/>
        <n v="3.718152902E8"/>
        <n v="4.245825258E8"/>
        <n v="5.473547397E8"/>
        <n v="3.485390949E8"/>
        <n v="2.819285666E7"/>
        <n v="5.78993982E8"/>
        <n v="4.693280667E8"/>
        <n v="4.870516552E8"/>
        <n v="3.719309771E8"/>
        <n v="3.431102471E8"/>
        <n v="2.863636821E8"/>
        <n v="3.586517547E8"/>
        <n v="3.476489539E8"/>
        <n v="3.983356766E8"/>
        <n v="4.248991992E8"/>
        <n v="3.824506744E8"/>
        <n v="3.155538044E8"/>
        <n v="3.704221476E8"/>
        <n v="2.608410043E8"/>
        <n v="4.36272708E8"/>
        <n v="4.105275103E8"/>
        <n v="3.129790477E8"/>
        <n v="3.787544113E8"/>
        <n v="3.964957855E8"/>
        <n v="3.387769349E8"/>
        <n v="4.456121913E8"/>
        <n v="3.225505201E8"/>
        <n v="4.177541532E8"/>
        <n v="3.45852778E8"/>
        <n v="4.980669552E8"/>
        <n v="4.912695636E8"/>
        <s v="-"/>
        <n v="1.2791222867E10"/>
        <n v="7.854592085E8"/>
        <n v="2.25274957E9"/>
        <n v="1.281978816E9"/>
        <n v="1.577570201E9"/>
        <n v="2.112589187E9"/>
        <n v="9.83231109E8"/>
        <n v="2.827939964E7"/>
        <n v="2.119146763E9"/>
        <n v="1.725608814E9"/>
        <n v="1.618554975E9"/>
        <n v="1.180046748E9"/>
        <n v="1.009267359E9"/>
        <n v="9.148471283E8"/>
        <n v="1.307055038E9"/>
        <n v="1.470152524E9"/>
        <n v="1.399746967E9"/>
        <n v="1.491455226E9"/>
        <n v="1.211482815E9"/>
        <n v="9.344264556E8"/>
        <n v="8.982548195E8"/>
        <n v="9.2449545E8"/>
        <n v="1.438315642E9"/>
        <n v="1.379607465E9"/>
        <n v="1.110374064E9"/>
        <n v="1.127838053E9"/>
        <n v="1.496260919E9"/>
        <n v="1.230090658E9"/>
        <n v="1.076545042E9"/>
        <n v="1.078963037E9"/>
        <n v="7.243011276E8"/>
        <n v="1.241710101E9"/>
        <n v="1.5810952E9"/>
        <n v="9.908105426E8"/>
        <n v="4.1702310425E10"/>
        <n v="5601758.722"/>
        <n v="5352878.762"/>
        <n v="6585644.566"/>
        <n v="3864828.521"/>
        <n v="7096117.249"/>
        <n v="1303572.869"/>
        <n v="5017.53944"/>
        <n v="8910374.105"/>
        <n v="6046834.509"/>
        <n v="7252236.7"/>
        <n v="5416565.602"/>
        <n v="2117374.0"/>
        <n v="2071512.121"/>
        <n v="4146441.449"/>
        <n v="4034051.481"/>
        <n v="6746861.205"/>
        <n v="5613642.581"/>
        <n v="4719152.119"/>
        <n v="1528409.887"/>
        <n v="1244025.474"/>
        <n v="3260489.29"/>
        <n v="3735238.518"/>
        <n v="5838576.227"/>
        <n v="5381070.547"/>
        <n v="6025414.185"/>
        <n v="5833223.228"/>
        <n v="4089757.396"/>
        <n v="2950962.435"/>
        <n v="4659965.352"/>
        <n v="1446290.458"/>
        <n v="6321700.456"/>
        <n v="4543353.298"/>
        <n v="1315792.489"/>
        <n v="1.450591333E8"/>
        <n v="2550074.877"/>
        <n v="8515112.307"/>
        <n v="5957844.607"/>
        <n v="5068564.459"/>
        <n v="1.357060019E7"/>
        <n v="9363712.534"/>
        <n v="339308.5691"/>
        <n v="8724940.791"/>
        <n v="6387327.408"/>
        <n v="6193907.707"/>
        <n v="4650866.691"/>
        <n v="3011888.961"/>
        <n v="3643233.409"/>
        <n v="3079861.055"/>
        <n v="5359157.95"/>
        <n v="7517467.734"/>
        <n v="9081798.976"/>
        <n v="6999859.416"/>
        <n v="3153051.759"/>
        <n v="8017863.032"/>
        <n v="3343238.219"/>
        <n v="6030116.747"/>
        <n v="4069074.374"/>
        <n v="4375533.395"/>
        <n v="1862637.311"/>
        <n v="4719888.099"/>
        <n v="6378928.794"/>
        <n v="8275864.267"/>
        <n v="5076760.397"/>
        <n v="4509962.628"/>
        <n v="2932966.678"/>
        <n v="5582956.579"/>
        <n v="1.170874048E7"/>
        <n v="1.900531104E8"/>
        <n v="1.055195491E9"/>
        <n v="2.885277088E9"/>
        <n v="1.666337595E9"/>
        <n v="2.01108612E9"/>
        <n v="2.680610644E9"/>
        <n v="1.342437489E9"/>
        <n v="5.681658241E7"/>
        <n v="2.71577606E9"/>
        <n v="2.207371043E9"/>
        <n v="2.119052775E9"/>
        <n v="1.562045157E9"/>
        <n v="1.357506869E9"/>
        <n v="1.206925556E9"/>
        <n v="1.672933095E9"/>
        <n v="1.827194687E9"/>
        <n v="1.812346973E9"/>
        <n v="1.931049867E9"/>
        <n v="1.605652501E9"/>
        <n v="1.254661722E9"/>
        <n v="1.277938856E9"/>
        <n v="1.191940182E9"/>
        <n v="1.884353705E9"/>
        <n v="1.800042626E9"/>
        <n v="1.433109716E9"/>
        <n v="1.514480516E9"/>
        <n v="1.903309816E9"/>
        <n v="1.579336279E9"/>
        <n v="1.53338406E9"/>
        <n v="1.411250283E9"/>
        <n v="1.148011534E9"/>
        <n v="1.596817546E9"/>
        <n v="2.089288465E9"/>
        <n v="1.495104639E9"/>
        <n v="5.4828645536E10"/>
        <n v="3.930041587E8"/>
        <n v="4.976957065E8"/>
        <n v="3.97709834E8"/>
        <n v="7.609892013E8"/>
        <n v="4.03675812E8"/>
        <n v="1.347909963E9"/>
        <n v="2.044086113E9"/>
        <n v="6.419820585E8"/>
        <n v="8.932390942E8"/>
        <n v="5.334769101E8"/>
        <n v="4.53464919E8"/>
        <n v="5.552312334E8"/>
        <n v="6.660084579E8"/>
        <n v="4.074434341E8"/>
        <n v="2.195484816E8"/>
        <n v="3.84886863E8"/>
        <n v="9.614477216E8"/>
        <n v="9.198609327E8"/>
        <n v="8.122134451E8"/>
        <n v="9.685138129E8"/>
        <n v="3.529125231E8"/>
        <n v="6.285722412E8"/>
        <n v="2.877955583E8"/>
        <n v="4.618219545E8"/>
        <n v="1.026579502E9"/>
        <n v="2.644231709E8"/>
        <n v="3.135317623E8"/>
        <n v="1.20945692E9"/>
        <n v="3.576471015E8"/>
        <n v="2.162401194E9"/>
        <n v="3.326610829E8"/>
        <n v="5.07934658E8"/>
        <n v="3.141506169E9"/>
        <n v="2.530963199E10"/>
        <n v="3.479251632E8"/>
        <n v="4.16995701E8"/>
        <n v="3.770059668E8"/>
        <n v="6.607501238E8"/>
        <n v="3.543310858E8"/>
        <n v="1.241276011E9"/>
        <n v="1.998016497E9"/>
        <n v="5.810729823E8"/>
        <n v="8.308506602E8"/>
        <n v="4.900628935E8"/>
        <n v="4.212376726E8"/>
        <n v="5.311131738E8"/>
        <n v="6.19449517E8"/>
        <n v="3.456138831E8"/>
        <n v="1.734108116E8"/>
        <n v="3.390857396E8"/>
        <n v="9.081253567E8"/>
        <n v="8.766298835E8"/>
        <n v="7.565602337E8"/>
        <n v="9.101205045E8"/>
        <n v="3.356418735E8"/>
        <n v="5.167936765E8"/>
        <n v="2.380302575E8"/>
        <n v="4.08438442E8"/>
        <n v="9.225052017E8"/>
        <n v="2.193016271E8"/>
        <n v="2.910196938E8"/>
        <n v="1.140649777E9"/>
        <n v="3.474030079E8"/>
        <n v="2.064631877E9"/>
        <n v="3.009361133E8"/>
        <n v="4.110325975E8"/>
        <n v="2.984271922E9"/>
        <n v="-5.2551435E7"/>
        <n v="2.3307738493E10"/>
        <n v="2.238813557E8"/>
        <n v="5.586656178E8"/>
        <n v="7.405839716E8"/>
        <n v="5.278636594E8"/>
        <n v="3.876897826E8"/>
        <n v="1.440810336E9"/>
        <n v="8.40514715E8"/>
        <n v="4.648179367E8"/>
        <n v="7.380261236E8"/>
        <n v="5.303243327E8"/>
        <n v="4.637523447E8"/>
        <n v="3.869003121E8"/>
        <n v="5.79163323E8"/>
        <n v="3.546210652E8"/>
        <n v="2.480278239E8"/>
        <n v="2.395003653E8"/>
        <n v="7.659473635E8"/>
        <n v="5.859508719E8"/>
        <n v="6.897248304E8"/>
        <n v="8.840434696E8"/>
        <n v="2.464710426E8"/>
        <n v="7.901870538E8"/>
        <n v="3.514799986E8"/>
        <n v="3.09904328E8"/>
        <n v="9.68403927E8"/>
        <n v="2.469150713E8"/>
        <n v="3.141706885E8"/>
        <n v="1.041029542E9"/>
        <n v="2.676350096E8"/>
        <n v="8.061264627E8"/>
        <n v="2.900257865E8"/>
        <n v="6.237901113E8"/>
        <n v="2.682985252E9"/>
        <n v="7.4802096E7"/>
        <n v="2.0664735971E10"/>
        <n v="157282.9645"/>
        <n v="1850911.391"/>
        <n v="563400.7022"/>
        <n v="0.0"/>
        <n v="6745.674683"/>
        <n v="159728.2977"/>
        <n v="53242.76589"/>
        <n v="212019.9384"/>
        <n v="573052.6523"/>
        <n v="341365.8254"/>
        <n v="54022.77217"/>
        <n v="616643.468"/>
        <n v="212971.0636"/>
        <n v="390.0031369"/>
        <n v="599875.9454"/>
        <n v="360466.3648"/>
        <n v="704250.8777"/>
        <n v="770079.0583"/>
        <n v="187800.2341"/>
        <n v="1064855.318"/>
        <n v="100192.8244"/>
        <n v="1271663.675"/>
        <n v="212085.7429"/>
        <n v="638913.1907"/>
        <n v="532557.66"/>
        <n v="46950.05851"/>
        <n v="2073076.269"/>
        <n v="1.424924844E7"/>
        <n v="2.776093606E7"/>
        <n v="1.085666955E8"/>
        <n v="5.883453685E7"/>
        <n v="1.038916189E8"/>
        <n v="8.856397654E7"/>
        <n v="8.1778418E7"/>
        <n v="6.74700969E7"/>
        <n v="5.220918662E7"/>
        <n v="3.767380975E7"/>
        <n v="1.039717288E8"/>
        <n v="7.521021838E7"/>
        <n v="7.476227293E7"/>
        <n v="2.66083509E7"/>
        <n v="3.863286593E7"/>
        <n v="2.736129026E7"/>
        <n v="2.395825852E7"/>
        <n v="6.717049017E7"/>
        <n v="5.044749519E8"/>
        <n v="5.382778529E7"/>
        <n v="2.609233245E7"/>
        <n v="8990548.336"/>
        <n v="3.230021406E7"/>
        <n v="1.6321034E7"/>
        <n v="1.093495977E7"/>
        <n v="3.092868424E7"/>
        <n v="1.330163742E8"/>
        <n v="3.483408762E7"/>
        <n v="2.837430923E7"/>
        <n v="3.497279663E7"/>
        <n v="3.254950814E7"/>
        <n v="7.813351371E7"/>
        <n v="3.748487706E7"/>
        <n v="2.301350074E7"/>
        <n v="1.89234078E8"/>
        <n v="2.31214737E9"/>
        <n v="4.945258346E7"/>
        <n v="4.781854096E7"/>
        <n v="8.928965652E7"/>
        <n v="3.488521601E7"/>
        <n v="5.943878286E7"/>
        <n v="1.093563368E7"/>
        <n v="47632.11968"/>
        <n v="7.813342566E7"/>
        <n v="5.229169111E7"/>
        <n v="6.456811812E7"/>
        <n v="4.855396256E7"/>
        <n v="1.811559467E7"/>
        <n v="1.894766643E7"/>
        <n v="3.738554282E7"/>
        <n v="3.631155244E7"/>
        <n v="5.456578015E7"/>
        <n v="1.152494197E8"/>
        <n v="4.093203048E7"/>
        <n v="1.333730607E7"/>
        <n v="1.063347373E7"/>
        <n v="2.813682538E7"/>
        <n v="3.337830046E7"/>
        <n v="5.233679195E7"/>
        <n v="4.928717243E7"/>
        <n v="5.42806185E7"/>
        <n v="5.230466408E7"/>
        <n v="3.553919302E7"/>
        <n v="2.638304198E7"/>
        <n v="3.982205664E7"/>
        <n v="5.340940285E7"/>
        <n v="5.660719615E7"/>
        <n v="4.163903143E7"/>
        <n v="1.079194245E7"/>
        <n v="1.414809847E9"/>
        <n v="7.299830808E8"/>
        <n v="1.084165308E9"/>
        <n v="1.311334615E9"/>
        <n v="1.312062976E9"/>
        <n v="8.832448149E8"/>
        <n v="2.760651806E9"/>
        <n v="2.890841273E9"/>
        <n v="1.161910174E9"/>
        <n v="1.725713256E9"/>
        <n v="1.160506929E9"/>
        <n v="1.008360276E9"/>
        <n v="9.633540749E8"/>
        <n v="1.256193372E9"/>
        <n v="7.651947524E8"/>
        <n v="4.817088364E8"/>
        <n v="7.009222512E8"/>
        <n v="2.294157558E9"/>
        <n v="1.558044822E9"/>
        <n v="1.486484782E9"/>
        <n v="1.813975796E9"/>
        <n v="6.436148109E8"/>
        <n v="1.356680065E9"/>
        <n v="6.528822006E8"/>
        <n v="7.998302904E8"/>
        <n v="2.078418207E9"/>
        <n v="5.539943632E8"/>
        <n v="6.691038846E8"/>
        <n v="2.243567716E9"/>
        <n v="6.874565324E8"/>
        <n v="3.004374332E9"/>
        <n v="6.851541659E8"/>
        <n v="1.099522191E9"/>
        <n v="5.881532443E9"/>
        <n v="2.2250661E7"/>
        <n v="4.7727192617E10"/>
        <n v="899266.6414"/>
        <n v="3.193947246E7"/>
        <n v="1246291.319"/>
        <n v="5696134.24"/>
        <n v="4952688.921"/>
        <n v="1142556.818"/>
        <n v="597316.6246"/>
        <n v="1258178.17"/>
        <n v="2.564722479E7"/>
        <n v="452223.7088"/>
        <n v="6.291093699E7"/>
        <n v="966246.6721"/>
        <n v="1.13454278E7"/>
        <n v="2.977568704E9"/>
        <n v="4.628044061E8"/>
        <n v="7777884.064"/>
        <n v="36514.95786"/>
        <n v="1.530005574E8"/>
        <n v="3286971.32"/>
        <n v="1.860523046E8"/>
        <n v="4953327.839"/>
        <n v="178385.9636"/>
        <n v="4.918635294E7"/>
        <n v="2277971.602"/>
        <n v="5.661134788E7"/>
        <m/>
        <n v="4.052788694E9"/>
        <n v="9229235.864"/>
        <n v="6743132.546"/>
        <n v="7995761.22"/>
        <n v="8608031.697"/>
        <n v="310738.8298"/>
        <n v="683803.2459"/>
        <n v="380117.1368"/>
        <n v="58601.0218"/>
        <n v="140424.7249"/>
        <n v="4617325.409"/>
        <n v="2459.092091"/>
        <n v="4190802.021"/>
        <n v="932977.0177"/>
        <n v="8190690.621"/>
        <n v="1.915830263E7"/>
        <n v="255808.4733"/>
        <n v="6764097.782"/>
        <n v="7.826230933E7"/>
        <n v="6173389.867"/>
        <n v="1.961462516E7"/>
        <n v="3191701.213"/>
        <n v="3.238680064E7"/>
        <n v="2763415.686"/>
        <n v="2.535814318E7"/>
        <n v="4919937.977"/>
        <n v="5.231073701E7"/>
        <n v="2222860.581"/>
        <n v="2266524.86"/>
        <n v="3138575.168"/>
        <n v="1.043929609E7"/>
        <n v="8955852.415"/>
        <n v="1.348771051E7"/>
        <n v="7515085.921"/>
        <n v="4.156437862E7"/>
        <n v="1420312.372"/>
        <n v="6588106.937"/>
        <n v="7832996.403"/>
        <n v="2084513.59"/>
        <n v="3470683.793"/>
        <n v="5095896.266"/>
        <n v="2691945.462"/>
        <n v="8962609.487"/>
        <n v="2661824.828"/>
        <n v="494840.7162"/>
        <n v="2566699.221"/>
        <n v="6945.587227"/>
        <n v="7604313.591"/>
        <n v="5270321.936"/>
        <n v="1.076386829E7"/>
        <n v="3.038249134E8"/>
        <n v="4.507899551E7"/>
        <n v="8.070000551E7"/>
        <n v="2.070386721E7"/>
        <n v="1.002390775E8"/>
        <n v="4.934472622E7"/>
        <n v="1.066339517E8"/>
        <n v="4.606961637E7"/>
        <n v="6.09090762E7"/>
        <n v="6.238843399E7"/>
        <n v="4.341401656E7"/>
        <n v="3.222724639E7"/>
        <n v="2.411805962E7"/>
        <n v="4.655894092E7"/>
        <n v="6.182955101E7"/>
        <n v="4.613767002E7"/>
        <n v="4.580112337E7"/>
        <n v="5.332236487E7"/>
        <n v="4.323104924E7"/>
        <n v="5.565321135E7"/>
        <n v="5.839330843E7"/>
        <n v="1.72706496E7"/>
        <n v="1.117785647E8"/>
        <n v="4.97653008E7"/>
        <n v="5.338351248E7"/>
        <n v="1.040743003E8"/>
        <n v="4.512154385E7"/>
        <n v="2.251206848E7"/>
        <n v="6.880714275E7"/>
        <n v="1.024409357E7"/>
        <n v="9.776931734E7"/>
        <n v="3.172496956E7"/>
        <n v="9.690206047E7"/>
        <n v="1.572342465E8"/>
        <n v="5.2551435E7"/>
        <n v="2.001893497E9"/>
        <n v="5.397944982E8"/>
        <n v="1.553126234E9"/>
        <n v="7.538689361E8"/>
        <n v="8.334167843E8"/>
        <n v="1.001012596E9"/>
        <n v="5.984709079E8"/>
        <n v="2.074733947E8"/>
        <n v="9.255315858E8"/>
        <n v="1.121874095E9"/>
        <n v="1.432273245E9"/>
        <n v="8.717038831E8"/>
        <n v="4.789483733E8"/>
        <n v="4.387081713E8"/>
        <n v="5.294053754E8"/>
        <n v="5.576616675E8"/>
        <n v="1.392758085E9"/>
        <n v="1.639884584E9"/>
        <n v="1.136086431E9"/>
        <n v="3.919076443E8"/>
        <n v="4.548918224E8"/>
        <n v="6.282389388E8"/>
        <n v="6.415601673E8"/>
        <n v="6.044841978E8"/>
        <n v="5.167189426E8"/>
        <n v="7.285101662E8"/>
        <n v="1.006620743E9"/>
        <n v="6.419599063E8"/>
        <n v="6.323193533E8"/>
        <n v="4.415138475E8"/>
        <n v="6.309053799E8"/>
        <n v="6.93188567E8"/>
        <n v="6.675401639E8"/>
        <n v="9.684418842E8"/>
        <n v="2.5660800572E10"/>
        <n v="6.002761195E8"/>
        <n v="1.654340131E9"/>
        <n v="8.164471095E8"/>
        <n v="9.672889537E8"/>
        <n v="1.058816872E9"/>
        <n v="7.304630027E8"/>
        <n v="2.664914612E8"/>
        <n v="9.925031568E8"/>
        <n v="1.237170583E9"/>
        <n v="1.479168301E9"/>
        <n v="9.404529108E8"/>
        <n v="5.066572318E8"/>
        <n v="5.589280841E8"/>
        <n v="6.001907788E8"/>
        <n v="6.182532947E8"/>
        <n v="1.458103526E9"/>
        <n v="4.712340031E9"/>
        <n v="1.643922316E9"/>
        <n v="4.541489626E8"/>
        <n v="5.289546124E8"/>
        <n v="6.477345267E8"/>
        <n v="7.614267412E8"/>
        <n v="6.59384369E8"/>
        <n v="5.727944005E8"/>
        <n v="9.987384354E8"/>
        <n v="1.057691083E9"/>
        <n v="8.519520971E8"/>
        <n v="7.168372138E8"/>
        <n v="4.51936327E8"/>
        <n v="7.970262984E8"/>
        <n v="7.347958217E8"/>
        <n v="8.265797027E8"/>
        <n v="1.143204097E9"/>
        <n v="3.2097569986E10"/>
        <n v="2.385454691E9"/>
        <n v="5.623782527E9"/>
        <n v="3.794119319E9"/>
        <n v="4.290438049E9"/>
        <n v="4.622672331E9"/>
        <n v="4.833552298E9"/>
        <n v="3.214149317E9"/>
        <n v="4.870189391E9"/>
        <n v="5.170254882E9"/>
        <n v="4.758728004E9"/>
        <n v="3.510858344E9"/>
        <n v="2.827518176E9"/>
        <n v="3.022047012E9"/>
        <n v="3.038318626E9"/>
        <n v="2.927156819E9"/>
        <n v="3.971372749E9"/>
        <n v="8.937547456E9"/>
        <n v="4.807619639E9"/>
        <n v="3.195295466E9"/>
        <n v="3.620869264E9"/>
        <n v="2.483289519E9"/>
        <n v="4.002460511E9"/>
        <n v="3.112309195E9"/>
        <n v="2.805734407E9"/>
        <n v="4.591637158E9"/>
        <n v="3.514995262E9"/>
        <n v="3.100392261E9"/>
        <n v="4.493788989E9"/>
        <n v="2.550643142E9"/>
        <n v="4.949412164E9"/>
        <n v="3.016767534E9"/>
        <n v="4.015390359E9"/>
        <n v="8.519841179E9"/>
        <n v="1.34653E11"/>
        <n v="2.672173836E8"/>
        <n v="6.236331625E8"/>
        <n v="3.793340611E8"/>
        <n v="4.290646591E8"/>
        <n v="5.545588394E8"/>
        <n v="3.50460701E8"/>
        <n v="2.67277335E7"/>
        <n v="5.915189019E8"/>
        <n v="4.752309038E8"/>
        <n v="4.949983029E8"/>
        <n v="3.74773467E8"/>
        <n v="3.455320248E8"/>
        <n v="2.853601633E8"/>
        <n v="3.648157454E8"/>
        <n v="3.548186718E8"/>
        <n v="4.08279358E8"/>
        <n v="4.304791498E8"/>
        <n v="3.842474558E8"/>
        <n v="3.187783539E8"/>
        <n v="3.715486074E8"/>
        <n v="2.658072988E8"/>
        <n v="4.417683997E8"/>
        <n v="4.155748959E8"/>
        <n v="3.166667655E8"/>
        <n v="3.788436269E8"/>
        <n v="4.013055189E8"/>
        <n v="3.415011635E8"/>
        <n v="4.467388485E8"/>
        <n v="3.261790871E8"/>
        <n v="4.139031887E8"/>
        <n v="3.511659644E8"/>
        <n v="4.993993381E8"/>
        <n v="4.885049661E8"/>
        <n v="1.2918736708E10"/>
        <n v="7.378923403E8"/>
        <n v="2.162816511E9"/>
        <n v="1.221963657E9"/>
        <n v="1.522736908E9"/>
        <n v="2.016311576E9"/>
        <n v="9.46854656E8"/>
        <n v="2.987677943E7"/>
        <n v="2.018743784E9"/>
        <n v="1.652183683E9"/>
        <n v="1.538948166E9"/>
        <n v="1.117918054E9"/>
        <n v="9.675361526E8"/>
        <n v="8.748826795E8"/>
        <n v="1.255002686E9"/>
        <n v="1.410853867E9"/>
        <n v="1.329900471E9"/>
        <n v="1.426848981E9"/>
        <n v="1.158388791E9"/>
        <n v="8.958393714E8"/>
        <n v="8.672771728E8"/>
        <n v="8.831963599E8"/>
        <n v="1.369969616E9"/>
        <n v="1.314136001E9"/>
        <n v="1.055967945E9"/>
        <n v="1.079100306E9"/>
        <n v="1.428750874E9"/>
        <n v="1.182783976E9"/>
        <n v="1.027292532E9"/>
        <n v="1.031214935E9"/>
        <n v="6.979847883E8"/>
        <n v="1.192355943E9"/>
        <n v="1.501652071E9"/>
        <n v="9.573413679E8"/>
        <n v="3.9874522998E10"/>
        <n v="5042964.026"/>
        <n v="4813968.403"/>
        <n v="5916204.161"/>
        <n v="3472572.309"/>
        <n v="6416395.543"/>
        <n v="1178560.796"/>
        <n v="4488.002069"/>
        <n v="8026504.282"/>
        <n v="5453209.524"/>
        <n v="6524017.214"/>
        <n v="4869782.122"/>
        <n v="1911220.32"/>
        <n v="1859076.388"/>
        <n v="3725968.436"/>
        <n v="3625507.789"/>
        <n v="6117996.951"/>
        <n v="5067553.036"/>
        <n v="4254797.852"/>
        <n v="1377311.19"/>
        <n v="1122991.507"/>
        <n v="2940922.473"/>
        <n v="3359094.516"/>
        <n v="5249192.798"/>
        <n v="4828641.903"/>
        <n v="5414808.901"/>
        <n v="5244240.991"/>
        <n v="3686752.445"/>
        <n v="2653681.411"/>
        <n v="4206671.533"/>
        <n v="1308757.742"/>
        <n v="5684076.667"/>
        <n v="4076708.141"/>
        <n v="1191769.526"/>
        <n v="1.306264089E8"/>
        <n v="2545004.721"/>
        <n v="8515060.747"/>
        <n v="5943430.104"/>
        <n v="5094504.64"/>
        <n v="1.367662851E7"/>
        <n v="9646252.342"/>
        <n v="350164.5644"/>
        <n v="8722666.488"/>
        <n v="6427488.917"/>
        <n v="6223071.715"/>
        <n v="4663477.75"/>
        <n v="3093706.819"/>
        <n v="3739329.949"/>
        <n v="3113219.598"/>
        <n v="5344300.643"/>
        <n v="7544921.717"/>
        <n v="9081478.491"/>
        <n v="7051809.418"/>
        <n v="3241904.91"/>
        <n v="8269023.27"/>
        <n v="3340496.539"/>
        <n v="6146346.343"/>
        <n v="4067000.256"/>
        <n v="4380332.757"/>
        <n v="1882013.358"/>
        <n v="4737587.937"/>
        <n v="6421607.603"/>
        <n v="8478879.822"/>
        <n v="5072738.566"/>
        <n v="4633991.358"/>
        <n v="2952488.067"/>
        <n v="5682308.532"/>
        <n v="1.207557245E7"/>
        <n v="1.921588089E8"/>
        <n v="1.012697693E9"/>
        <n v="2.799778703E9"/>
        <n v="1.613157352E9"/>
        <n v="1.960368644E9"/>
        <n v="2.590963439E9"/>
        <n v="1.30814017E9"/>
        <n v="5.695916549E7"/>
        <n v="2.627011856E9"/>
        <n v="2.139295285E9"/>
        <n v="2.046693557E9"/>
        <n v="1.502224781E9"/>
        <n v="1.318073104E9"/>
        <n v="1.165841249E9"/>
        <n v="1.626657619E9"/>
        <n v="1.774642347E9"/>
        <n v="1.751842748E9"/>
        <n v="1.871477162E9"/>
        <n v="1.553942854E9"/>
        <n v="1.219236941E9"/>
        <n v="1.248217795E9"/>
        <n v="1.155285078E9"/>
        <n v="1.821243457E9"/>
        <n v="1.73902709E9"/>
        <n v="1.381843685E9"/>
        <n v="1.465240755E9"/>
        <n v="1.840038222E9"/>
        <n v="1.5343935E9"/>
        <n v="1.485163942E9"/>
        <n v="1.366673432E9"/>
        <n v="1.117830726E9"/>
        <n v="1.552158472E9"/>
        <n v="2.010810425E9"/>
        <n v="1.459113676E9"/>
        <n v="5.3116044924E10"/>
        <n v="3.683847785E8"/>
        <n v="4.915716387E8"/>
        <n v="3.834852924E8"/>
        <n v="6.239402485E8"/>
        <n v="4.123574399E8"/>
        <n v="1.315646507E9"/>
        <n v="2.149512849E9"/>
        <n v="5.958984482E8"/>
        <n v="8.390601102E8"/>
        <n v="5.214835818E8"/>
        <n v="4.422942543E8"/>
        <n v="5.471764932E8"/>
        <n v="6.507439992E8"/>
        <n v="3.923643685E8"/>
        <n v="2.270294418E8"/>
        <n v="3.74838643E8"/>
        <n v="9.4819299E8"/>
        <n v="9.053300319E8"/>
        <n v="8.05035502E8"/>
        <n v="1.079821492E9"/>
        <n v="3.323888603E8"/>
        <n v="6.356331889E8"/>
        <n v="2.81076678E8"/>
        <n v="4.661880812E8"/>
        <n v="1.089210857E9"/>
        <n v="2.525176258E8"/>
        <n v="3.087452146E8"/>
        <n v="1.230992228E9"/>
        <n v="3.526156865E8"/>
        <n v="2.228518956E9"/>
        <n v="3.364845035E8"/>
        <n v="4.814561909E8"/>
        <n v="3.154794675E9"/>
        <n v="2.5224790855E10"/>
        <n v="3.233057833E8"/>
        <n v="4.108716336E8"/>
        <n v="3.627814252E8"/>
        <n v="5.237011714E8"/>
        <n v="3.632233278E8"/>
        <n v="1.209012555E9"/>
        <n v="2.103377156E9"/>
        <n v="5.361042642E8"/>
        <n v="7.766716764E8"/>
        <n v="4.78069565E8"/>
        <n v="4.098319939E8"/>
        <n v="5.230584339E8"/>
        <n v="6.041850586E8"/>
        <n v="3.305348171E8"/>
        <n v="1.808917713E8"/>
        <n v="3.290375202E8"/>
        <n v="8.948706251E8"/>
        <n v="8.620989826E8"/>
        <n v="7.493822905E8"/>
        <n v="1.021428184E9"/>
        <n v="3.151182107E8"/>
        <n v="5.23854624E8"/>
        <n v="2.313113772E8"/>
        <n v="4.13170416E8"/>
        <n v="9.844161837E8"/>
        <n v="2.073960818E8"/>
        <n v="2.862331466E8"/>
        <n v="1.162185085E9"/>
        <n v="3.424590275E8"/>
        <n v="2.130057598E9"/>
        <n v="3.047595344E8"/>
        <n v="3.845541308E8"/>
        <n v="2.997560428E9"/>
        <n v="2.3222962644E10"/>
        <n v="2.196221644E8"/>
        <n v="5.252023395E8"/>
        <n v="6.952694381E8"/>
        <n v="5.369525232E8"/>
        <n v="3.849266403E8"/>
        <n v="1.469920769E9"/>
        <n v="7.732391951E8"/>
        <n v="4.46458469E8"/>
        <n v="6.860408311E8"/>
        <n v="5.030121238E8"/>
        <n v="4.673469665E8"/>
        <n v="3.332136374E8"/>
        <n v="5.524732467E8"/>
        <n v="3.486991148E8"/>
        <n v="2.479626292E8"/>
        <n v="2.295903888E8"/>
        <n v="6.781739457E8"/>
        <n v="6.011040975E8"/>
        <n v="6.814708241E8"/>
        <n v="8.698981895E8"/>
        <n v="2.32468176E8"/>
        <n v="8.324061763E8"/>
        <n v="3.504654747E8"/>
        <n v="3.029217508E8"/>
        <n v="9.349641459E8"/>
        <n v="2.293995355E8"/>
        <n v="3.120864155E8"/>
        <n v="9.895046402E8"/>
        <n v="2.313575476E8"/>
        <n v="7.441445033E8"/>
        <n v="2.801321231E8"/>
        <n v="6.860328315E8"/>
        <n v="2.493718775E9"/>
        <n v="7.3236818E7"/>
        <n v="1.9943416447E10"/>
        <n v="179886.0063"/>
        <n v="2153379.62"/>
        <n v="646544.2304"/>
        <n v="6750.877895"/>
        <n v="185965.659"/>
        <n v="61988.55299"/>
        <n v="262981.5189"/>
        <n v="596242.3606"/>
        <n v="393500.5364"/>
        <n v="62768.55926"/>
        <n v="708532.7834"/>
        <n v="247954.212"/>
        <n v="704200.0574"/>
        <n v="422852.9784"/>
        <n v="808180.288"/>
        <n v="886388.5753"/>
        <n v="215514.7435"/>
        <n v="1239771.06"/>
        <n v="115867.2389"/>
        <n v="1479745.406"/>
        <n v="243434.5718"/>
        <n v="743862.6359"/>
        <n v="620015.5309"/>
        <n v="53878.68587"/>
        <n v="2406553.315"/>
        <n v="1.638848294E7"/>
        <n v="3.200537887E7"/>
        <n v="1.054655527E8"/>
        <n v="5.775992225E7"/>
        <n v="1.01903094E8"/>
        <n v="8.512423202E7"/>
        <n v="7.895518333E7"/>
        <n v="6.828023802E7"/>
        <n v="5.292499667E7"/>
        <n v="3.588745168E7"/>
        <n v="9.855528013E7"/>
        <n v="8.736846809E7"/>
        <n v="7.407653844E7"/>
        <n v="2.580523835E7"/>
        <n v="3.839586654E7"/>
        <n v="2.628680919E7"/>
        <n v="2.273380984E7"/>
        <n v="6.570879912E7"/>
        <n v="4.906720116E8"/>
        <n v="6.675856942E7"/>
        <n v="2.549204208E7"/>
        <n v="8627891.629"/>
        <n v="3.217777902E7"/>
        <n v="1.821326671E7"/>
        <n v="1.040067379E7"/>
        <n v="2.926924797E7"/>
        <n v="1.30666559E8"/>
        <n v="3.411088586E7"/>
        <n v="2.719732332E7"/>
        <n v="3.277112068E7"/>
        <n v="3.083400524E7"/>
        <n v="7.917202338E7"/>
        <n v="3.622820302E7"/>
        <n v="2.181429914E7"/>
        <n v="1.909604559E8"/>
        <n v="2.290597838E9"/>
        <n v="4.979448864E7"/>
        <n v="4.81491487E7"/>
        <n v="8.970145948E7"/>
        <n v="3.512640535E7"/>
        <n v="5.984973061E7"/>
        <n v="1.101124045E7"/>
        <n v="47930.51994"/>
        <n v="7.868222153E7"/>
        <n v="5.265322531E7"/>
        <n v="6.501452905E7"/>
        <n v="4.888965486E7"/>
        <n v="1.824084224E7"/>
        <n v="1.907866677E7"/>
        <n v="3.764401892E7"/>
        <n v="3.656260319E7"/>
        <n v="5.495088604E7"/>
        <n v="1.127745864E8"/>
        <n v="8.010519414E7"/>
        <n v="1.342951752E7"/>
        <n v="1.070699142E7"/>
        <n v="2.833135772E7"/>
        <n v="3.360907129E7"/>
        <n v="5.269863797E7"/>
        <n v="4.962793399E7"/>
        <n v="5.465590374E7"/>
        <n v="5.266628797E7"/>
        <n v="3.578490383E7"/>
        <n v="2.656544901E7"/>
        <n v="4.00973783E7"/>
        <n v="5.423302294E7"/>
        <n v="5.699856687E7"/>
        <n v="4.192691529E7"/>
        <n v="1.086655576E7"/>
        <n v="1.460475326E9"/>
        <n v="6.98367875E8"/>
        <n v="1.044136424E9"/>
        <n v="1.250301961E9"/>
        <n v="1.180904332E9"/>
        <n v="8.869616329E8"/>
        <n v="2.758410767E9"/>
        <n v="2.929651267E9"/>
        <n v="1.097395388E9"/>
        <n v="1.614517255E9"/>
        <n v="1.133858186E9"/>
        <n v="1.000207922E9"/>
        <n v="9.010266846E8"/>
        <n v="1.214132839E9"/>
        <n v="7.434127141E8"/>
        <n v="4.881512036E8"/>
        <n v="6.799917941E8"/>
        <n v="2.176914022E9"/>
        <n v="1.610875024E9"/>
        <n v="1.470661063E9"/>
        <n v="1.910876771E9"/>
        <n v="6.093352945E8"/>
        <n v="1.408083138E9"/>
        <n v="6.449920309E8"/>
        <n v="7.964690942E8"/>
        <n v="2.104946227E9"/>
        <n v="5.243166538E8"/>
        <n v="6.613017892E8"/>
        <n v="2.211646311E9"/>
        <n v="6.448018373E8"/>
        <n v="3.010013701E9"/>
        <n v="6.782342946E8"/>
        <n v="1.134382055E9"/>
        <n v="5.709494698E9"/>
        <n v="2.0685383E7"/>
        <n v="4.6949457633E10"/>
        <n v="916178.5757"/>
        <n v="3.748452896E7"/>
        <n v="1352294.633"/>
        <n v="5828186.226"/>
        <n v="735520.584"/>
        <n v="1452991.327"/>
        <n v="3.017080681E7"/>
        <n v="530832.5268"/>
        <n v="6.114234838E7"/>
        <n v="1.336631418E7"/>
        <n v="2.73396453E9"/>
        <n v="4.271691535E8"/>
        <n v="7731525.68"/>
        <n v="42862.25371"/>
        <n v="1.731444787E8"/>
        <n v="3852368.905"/>
        <n v="1.809047138E8"/>
        <n v="5801457.434"/>
        <n v="5.777916518E7"/>
        <n v="2673945.212"/>
        <n v="5.462314231E7"/>
        <n v="3.808650669E9"/>
        <n v="4.507899523E7"/>
        <n v="8.070000517E7"/>
        <n v="1.002390771E8"/>
        <n v="4.91341121E7"/>
        <n v="1.06633952E8"/>
        <n v="4.613569261E7"/>
        <n v="5.979418402E7"/>
        <n v="6.238843375E7"/>
        <n v="4.341401683E7"/>
        <n v="3.246226036E7"/>
        <n v="2.41180593E7"/>
        <n v="4.655894061E7"/>
        <n v="6.182955145E7"/>
        <n v="4.613767052E7"/>
        <n v="4.580112288E7"/>
        <n v="5.332236494E7"/>
        <n v="4.323104927E7"/>
        <n v="5.56532115E7"/>
        <n v="5.839330833E7"/>
        <n v="1.117785649E8"/>
        <n v="5.301766521E7"/>
        <n v="1.047946732E8"/>
        <n v="4.512154398E7"/>
        <n v="2.251206801E7"/>
        <n v="6.880714261E7"/>
        <n v="1.015665904E7"/>
        <n v="9.846135777E7"/>
        <n v="3.172496912E7"/>
        <n v="9.690206007E7"/>
        <n v="1.572342466E8"/>
        <n v="2.001828211E9"/>
        <n v="5.542736734E8"/>
        <n v="1.611238577E9"/>
        <n v="7.771277724E8"/>
        <n v="8.592206392E8"/>
        <n v="1.045441962E9"/>
        <n v="6.526750266E8"/>
        <n v="2.200911432E8"/>
        <n v="9.807923846E8"/>
        <n v="1.169506222E9"/>
        <n v="1.500043054E9"/>
        <n v="9.05257093E8"/>
        <n v="5.070376356E8"/>
        <n v="4.697276794E8"/>
        <n v="5.626172018E8"/>
        <n v="5.748501182E8"/>
        <n v="1.441498538E9"/>
        <n v="1.689678261E9"/>
        <n v="1.188764928E9"/>
        <n v="4.16888887E8"/>
        <n v="4.92889398E8"/>
        <n v="6.545605762E8"/>
        <n v="6.898431064E8"/>
        <n v="6.396800336E8"/>
        <n v="5.473109134E8"/>
        <n v="7.516062924E8"/>
        <n v="1.044400421E9"/>
        <n v="6.75569029E8"/>
        <n v="6.745425704E8"/>
        <n v="4.660289254E8"/>
        <n v="6.584743248E8"/>
        <n v="7.348994926E8"/>
        <n v="7.077465798E8"/>
        <n v="1.069357489E9"/>
        <n v="2.6933639948E10"/>
        <n v="6.147552944E8"/>
        <n v="1.712469386E9"/>
        <n v="8.452510023E8"/>
        <n v="9.931988116E8"/>
        <n v="1.103035624E9"/>
        <n v="7.846671218E8"/>
        <n v="2.800507833E8"/>
        <n v="1.046649063E9"/>
        <n v="1.284940913E9"/>
        <n v="1.547132923E9"/>
        <n v="9.787647167E8"/>
        <n v="5.348251026E8"/>
        <n v="5.881790033E8"/>
        <n v="6.334026057E8"/>
        <n v="6.354417459E8"/>
        <n v="1.508864864E9"/>
        <n v="4.518529534E9"/>
        <n v="1.660965561E9"/>
        <n v="4.791302054E8"/>
        <n v="5.669058294E8"/>
        <n v="6.740561641E8"/>
        <n v="8.097096805E8"/>
        <n v="6.94586552E8"/>
        <n v="6.030205241E8"/>
        <n v="1.042698856E9"/>
        <n v="1.096036159E9"/>
        <n v="8.804136286E8"/>
        <n v="7.599085603E8"/>
        <n v="4.763639704E8"/>
        <n v="8.33880096E8"/>
        <n v="7.769027205E8"/>
        <n v="8.647979126E8"/>
        <n v="1.244119702E9"/>
        <n v="3.3126206051E10"/>
        <n v="2.325820862E9"/>
        <n v="5.556384512E9"/>
        <n v="3.708710315E9"/>
        <n v="4.134471788E9"/>
        <n v="4.580960696E9"/>
        <n v="4.851218059E9"/>
        <n v="3.266661216E9"/>
        <n v="4.771056308E9"/>
        <n v="5.038753453E9"/>
        <n v="4.727684666E9"/>
        <n v="3.48119742E9"/>
        <n v="2.753924892E9"/>
        <n v="2.968153091E9"/>
        <n v="3.003472939E9"/>
        <n v="2.898235296E9"/>
        <n v="3.940699406E9"/>
        <n v="8.566920718E9"/>
        <n v="4.825783439E9"/>
        <n v="3.16902821E9"/>
        <n v="3.726000395E9"/>
        <n v="2.438676536E9"/>
        <n v="4.039036275E9"/>
        <n v="3.078605673E9"/>
        <n v="2.781333303E9"/>
        <n v="4.612885838E9"/>
        <n v="3.460391035E9"/>
        <n v="3.076108917E9"/>
        <n v="4.456718813E9"/>
        <n v="2.48783924E9"/>
        <n v="4.961724523E9"/>
        <n v="3.007295487E9"/>
        <n v="4.009990393E9"/>
        <n v="8.412728076E9"/>
        <n v="1.33E11"/>
        <n v="2.694623315E8"/>
        <n v="6.297369145E8"/>
        <n v="3.863928556E8"/>
        <n v="4.299683794E8"/>
        <n v="5.665598084E8"/>
        <n v="3.523337645E8"/>
        <n v="2.793282908E7"/>
        <n v="6.029728005E8"/>
        <n v="4.817258922E8"/>
        <n v="5.015659805E8"/>
        <n v="3.771695541E8"/>
        <n v="3.476134719E8"/>
        <n v="2.879639139E8"/>
        <n v="3.690546223E8"/>
        <n v="3.575233186E8"/>
        <n v="4.161456974E8"/>
        <n v="4.338130981E8"/>
        <n v="3.868193029E8"/>
        <n v="3.200533525E8"/>
        <n v="3.754640733E8"/>
        <n v="2.69725696E8"/>
        <n v="4.433144198E8"/>
        <n v="4.173856293E8"/>
        <n v="3.207396575E8"/>
        <n v="3.787960803E8"/>
        <n v="4.075713698E8"/>
        <n v="3.448549702E8"/>
        <n v="4.461980492E8"/>
        <n v="3.336442673E8"/>
        <n v="4.070017413E8"/>
        <n v="3.563816918E8"/>
        <n v="5.011509116E8"/>
        <n v="4.879177614E8"/>
        <n v="1.3034954206E10"/>
        <n v="6.991823996E8"/>
        <n v="2.069329823E9"/>
        <n v="1.191886737E9"/>
        <n v="1.460664671E9"/>
        <n v="1.976662617E9"/>
        <n v="9.096419545E8"/>
        <n v="2.882107325E7"/>
        <n v="1.973946919E9"/>
        <n v="1.579672063E9"/>
        <n v="1.473043544E9"/>
        <n v="1.088487253E9"/>
        <n v="9.197061335E8"/>
        <n v="8.329120954E8"/>
        <n v="1.20323208E9"/>
        <n v="1.349989655E9"/>
        <n v="1.273616511E9"/>
        <n v="1.356573444E9"/>
        <n v="1.103692314E9"/>
        <n v="8.571185818E8"/>
        <n v="8.293137991E8"/>
        <n v="8.596023471E8"/>
        <n v="1.330067738E9"/>
        <n v="1.27976561E9"/>
        <n v="1.028182307E9"/>
        <n v="1.03203403E9"/>
        <n v="1.361545899E9"/>
        <n v="1.133189199E9"/>
        <n v="9.972974413E8"/>
        <n v="1.005701778E9"/>
        <n v="6.687816045E8"/>
        <n v="1.140312231E9"/>
        <n v="1.456636778E9"/>
        <n v="9.207209884E8"/>
        <n v="3.839133162E10"/>
        <n v="5294950.248"/>
        <n v="5055311.969"/>
        <n v="6213847.066"/>
        <n v="3647177.844"/>
        <n v="6732455.501"/>
        <n v="1236638.02"/>
        <n v="4716.954174"/>
        <n v="8426767.33"/>
        <n v="5724146.607"/>
        <n v="6850782.669"/>
        <n v="5114160.573"/>
        <n v="2005900.862"/>
        <n v="1952908.295"/>
        <n v="3913255.856"/>
        <n v="3807659.21"/>
        <n v="6416554.512"/>
        <n v="5318520.118"/>
        <n v="4466365.846"/>
        <n v="1445911.552"/>
        <n v="1178609.538"/>
        <n v="3086955.279"/>
        <n v="3527514.378"/>
        <n v="5512610.983"/>
        <n v="5072451.146"/>
        <n v="5686920.739"/>
        <n v="5507433.233"/>
        <n v="3870168.623"/>
        <n v="2786751.531"/>
        <n v="4415000.346"/>
        <n v="1373062.958"/>
        <n v="5969232.692"/>
        <n v="4282585.876"/>
        <n v="1250149.451"/>
        <n v="1.371474778E8"/>
        <n v="2520748.024"/>
        <n v="8434761.381"/>
        <n v="5886652.005"/>
        <n v="5047780.467"/>
        <n v="1.355304083E7"/>
        <n v="9569631.496"/>
        <n v="347413.6234"/>
        <n v="8640296.571"/>
        <n v="6368916.684"/>
        <n v="6165868.847"/>
        <n v="4620141.5"/>
        <n v="3068686.709"/>
        <n v="3708946.485"/>
        <n v="3085555.469"/>
        <n v="5293149.836"/>
        <n v="7475167.037"/>
        <n v="8995824.173"/>
        <n v="6987948.301"/>
        <n v="3215844.44"/>
        <n v="8203796.68"/>
        <n v="3308856.584"/>
        <n v="6094286.837"/>
        <n v="4028543.284"/>
        <n v="4339269.998"/>
        <n v="1865249.648"/>
        <n v="4693811.16"/>
        <n v="6363218.621"/>
        <n v="8409230.249"/>
        <n v="5024698.638"/>
        <n v="4596589.229"/>
        <n v="2925637.194"/>
        <n v="5633768.101"/>
        <n v="1.198032225E7"/>
        <n v="1.904536523E8"/>
        <n v="9.764604294E8"/>
        <n v="2.712556811E9"/>
        <n v="1.590380091E9"/>
        <n v="1.899328009E9"/>
        <n v="2.563507922E9"/>
        <n v="1.272781989E9"/>
        <n v="5.710603291E7"/>
        <n v="2.593986784E9"/>
        <n v="2.073491018E9"/>
        <n v="1.987626176E9"/>
        <n v="1.475391109E9"/>
        <n v="1.272394193E9"/>
        <n v="1.126537864E9"/>
        <n v="1.579285514E9"/>
        <n v="1.716613783E9"/>
        <n v="1.70365393E9"/>
        <n v="1.804700887E9"/>
        <n v="1.501965931E9"/>
        <n v="1.18183369E9"/>
        <n v="1.214160279E9"/>
        <n v="1.135723855E9"/>
        <n v="1.783003959E9"/>
        <n v="1.706692394E9"/>
        <n v="1.358333685E9"/>
        <n v="1.418382281E9"/>
        <n v="1.779318513E9"/>
        <n v="1.488277557E9"/>
        <n v="1.454691472E9"/>
        <n v="1.348785744E9"/>
        <n v="1.081752998E9"/>
        <n v="1.505588793E9"/>
        <n v="1.967704044E9"/>
        <n v="1.421869221E9"/>
        <n v="5.1753886956E10"/>
        <n v="3.910640752E8"/>
        <n v="5.188720197E8"/>
        <n v="4.07062466E8"/>
        <n v="5.825985027E8"/>
        <n v="4.314293759E8"/>
        <n v="1.355316655E9"/>
        <n v="2.230337175E9"/>
        <n v="6.383771928E8"/>
        <n v="8.741038526E8"/>
        <n v="5.390685988E8"/>
        <n v="4.501070844E8"/>
        <n v="5.770632649E8"/>
        <n v="6.683310499E8"/>
        <n v="4.059474504E8"/>
        <n v="2.427960881E8"/>
        <n v="3.906991316E8"/>
        <n v="9.984931513E8"/>
        <n v="9.395755519E8"/>
        <n v="8.501002869E8"/>
        <n v="1.163778439E9"/>
        <n v="3.361383418E8"/>
        <n v="6.646766571E8"/>
        <n v="3.155414484E8"/>
        <n v="4.631287845E8"/>
        <n v="1.063124882E9"/>
        <n v="2.674780411E8"/>
        <n v="3.384452745E8"/>
        <n v="1.250583312E9"/>
        <n v="3.653237613E8"/>
        <n v="2.262972672E9"/>
        <n v="3.445048832E8"/>
        <n v="4.811092212E8"/>
        <n v="3.272543559E9"/>
        <n v="2.6080692248E10"/>
        <n v="3.460648519E8"/>
        <n v="4.383648305E8"/>
        <n v="3.863585988E8"/>
        <n v="4.826323387E8"/>
        <n v="3.821777956E8"/>
        <n v="1.248960761E9"/>
        <n v="2.184382655E9"/>
        <n v="5.779611885E8"/>
        <n v="8.119015547E8"/>
        <n v="4.957122745E8"/>
        <n v="4.178301214E8"/>
        <n v="5.529634204E8"/>
        <n v="6.219136872E8"/>
        <n v="3.442571057E8"/>
        <n v="1.967656823E8"/>
        <n v="3.449407577E8"/>
        <n v="9.453323146E8"/>
        <n v="8.964512809E8"/>
        <n v="7.945839117E8"/>
        <n v="1.105576807E9"/>
        <n v="3.188676922E8"/>
        <n v="5.531468807E8"/>
        <n v="2.657761476E8"/>
        <n v="4.099710017E8"/>
        <n v="9.59017502E8"/>
        <n v="2.224657188E8"/>
        <n v="3.159470015E8"/>
        <n v="1.181872556E9"/>
        <n v="3.551183366E8"/>
        <n v="2.165183772E9"/>
        <n v="3.128568327E8"/>
        <n v="3.842842608E8"/>
        <n v="3.115810983E9"/>
        <n v="2.4082899189E10"/>
        <n v="2.327159653E8"/>
        <n v="5.371027978E8"/>
        <n v="6.778966955E8"/>
        <n v="5.447801535E8"/>
        <n v="3.926080858E8"/>
        <n v="1.329768661E9"/>
        <n v="8.142772749E8"/>
        <n v="4.150804876E8"/>
        <n v="7.122247697E8"/>
        <n v="5.050839606E8"/>
        <n v="4.235378383E8"/>
        <n v="3.236065E8"/>
        <n v="5.630356258E8"/>
        <n v="3.006406312E8"/>
        <n v="3.275130327E8"/>
        <n v="2.257818099E8"/>
        <n v="7.031751129E8"/>
        <n v="5.905844841E8"/>
        <n v="6.085615294E8"/>
        <n v="8.527791583E8"/>
        <n v="2.346656543E8"/>
        <n v="8.345517493E8"/>
        <n v="3.621201425E8"/>
        <n v="3.070804951E8"/>
        <n v="9.38446172E8"/>
        <n v="2.306211285E8"/>
        <n v="3.042099063E8"/>
        <n v="9.564308395E8"/>
        <n v="2.343732997E8"/>
        <n v="7.061285731E8"/>
        <n v="2.747563908E8"/>
        <n v="5.901605786E8"/>
        <n v="2.380836045E9"/>
        <n v="1.005387173E8"/>
        <n v="1.9535674267E10"/>
        <n v="737797.2784"/>
        <n v="4222500.111"/>
        <n v="996853.5566"/>
        <n v="6632.19144"/>
        <n v="368759.8047"/>
        <n v="122919.9349"/>
        <n v="434840.4866"/>
        <n v="885744.3714"/>
        <n v="666948.5323"/>
        <n v="157438.0183"/>
        <n v="1119773.491"/>
        <n v="491679.7396"/>
        <n v="17259.0417"/>
        <n v="1228477.529"/>
        <n v="767660.2552"/>
        <n v="1246066.946"/>
        <n v="1448684.491"/>
        <n v="332284.5189"/>
        <n v="2458398.698"/>
        <n v="205991.0646"/>
        <n v="2915982.646"/>
        <n v="929753.3801"/>
        <n v="1475039.219"/>
        <n v="1234952.363"/>
        <n v="83071.12972"/>
        <n v="4558158.149"/>
        <n v="2.639475068E7"/>
        <n v="5.579747982E7"/>
        <n v="1.463398871E8"/>
        <n v="5.28422915E7"/>
        <n v="9.264259541E7"/>
        <n v="8.674542803E7"/>
        <n v="7.538804605E7"/>
        <n v="6.343399366E7"/>
        <n v="4.714260512E7"/>
        <n v="3.728692657E7"/>
        <n v="1.00687395E8"/>
        <n v="9.133540582E7"/>
        <n v="6.971098616E7"/>
        <n v="2.527957917E7"/>
        <n v="4.199799853E7"/>
        <n v="2.734264114E7"/>
        <n v="2.351634821E7"/>
        <n v="6.213247478E7"/>
        <n v="4.630170902E8"/>
        <n v="7.30017337E7"/>
        <n v="2.556439799E7"/>
        <n v="8597883.677"/>
        <n v="2.82507583E7"/>
        <n v="1.529160499E7"/>
        <n v="1.073294103E7"/>
        <n v="3.051876862E7"/>
        <n v="1.184351449E8"/>
        <n v="3.317680627E7"/>
        <n v="2.758019668E7"/>
        <n v="3.528348405E7"/>
        <n v="3.190727457E7"/>
        <n v="6.996438041E7"/>
        <n v="3.621111793E7"/>
        <n v="2.347723447E7"/>
        <n v="1.78156859E8"/>
        <n v="2.252992279E9"/>
        <n v="4.627804678E7"/>
        <n v="4.474889926E7"/>
        <n v="8.678448578E7"/>
        <n v="3.26458103E7"/>
        <n v="5.562319663E7"/>
        <n v="1.023363658E7"/>
        <n v="44545.70987"/>
        <n v="7.311816607E7"/>
        <n v="4.893490205E7"/>
        <n v="6.042326167E7"/>
        <n v="4.543711155E7"/>
        <n v="1.695269042E7"/>
        <n v="1.773134854E7"/>
        <n v="3.498563227E7"/>
        <n v="3.398058514E7"/>
        <n v="5.106798157E7"/>
        <n v="1.159184178E8"/>
        <n v="6.37007403E7"/>
        <n v="1.248113711E7"/>
        <n v="9950873.349"/>
        <n v="2.63306228E7"/>
        <n v="3.1235629E7"/>
        <n v="4.89771077E7"/>
        <n v="4.612325407E7"/>
        <n v="5.079615314E7"/>
        <n v="4.894704224E7"/>
        <n v="3.325780621E7"/>
        <n v="2.468942097E7"/>
        <n v="3.726573763E7"/>
        <n v="5.002190621E7"/>
        <n v="5.297337951E7"/>
        <n v="3.896607436E7"/>
        <n v="1.009916939E7"/>
        <n v="1.360724772E9"/>
        <n v="7.721365484E8"/>
        <n v="1.077281319E9"/>
        <n v="1.244679229E9"/>
        <n v="1.146803731E9"/>
        <n v="9.058037562E8"/>
        <n v="2.652765812E9"/>
        <n v="3.04597E9"/>
        <n v="1.103881609E9"/>
        <n v="1.674634366E9"/>
        <n v="1.153221851E9"/>
        <n v="9.566734954E8"/>
        <n v="9.199219635E8"/>
        <n v="1.24467866E9"/>
        <n v="7.077176901E8"/>
        <n v="5.817929074E8"/>
        <n v="6.851515015E8"/>
        <n v="2.228210596E9"/>
        <n v="1.624984306E9"/>
        <n v="1.442639661E9"/>
        <n v="1.977237007E9"/>
        <n v="6.105731264E8"/>
        <n v="1.434225864E9"/>
        <n v="6.8781233E8"/>
        <n v="7.96609502E8"/>
        <n v="2.067624725E9"/>
        <n v="5.36685735E8"/>
        <n v="6.809949106E8"/>
        <n v="2.199511253E9"/>
        <n v="6.587477196E8"/>
        <n v="2.99585679E9"/>
        <n v="6.770037119E8"/>
        <n v="1.036971219E9"/>
        <n v="5.711297808E9"/>
        <n v="4.798728232E7"/>
        <n v="4.7288087987E10"/>
        <n v="4.49992233E7"/>
        <n v="8.050718918E7"/>
        <n v="9.996616402E7"/>
        <n v="4.92515803E7"/>
        <n v="1.063558939E8"/>
        <n v="4.595451988E7"/>
        <n v="6.041600434E7"/>
        <n v="6.220229792E7"/>
        <n v="4.335632431E7"/>
        <n v="3.227696302E7"/>
        <n v="2.409984448E7"/>
        <n v="4.641736261E7"/>
        <n v="6.169034466E7"/>
        <n v="4.603040584E7"/>
        <n v="4.575837386E7"/>
        <n v="5.316083661E7"/>
        <n v="4.312427107E7"/>
        <n v="5.551637519E7"/>
        <n v="5.820163219E7"/>
        <n v="1.115297764E8"/>
        <n v="5.31577828E7"/>
        <n v="1.041073797E8"/>
        <n v="4.501232231E7"/>
        <n v="2.249827302E7"/>
        <n v="6.871075547E7"/>
        <n v="1.020542464E7"/>
        <n v="9.778889929E7"/>
        <n v="3.164805052E7"/>
        <n v="9.682496044E7"/>
        <n v="1.567325752E8"/>
        <n v="1.997793059E9"/>
        <n v="5.452571375E8"/>
        <n v="1.585028091E9"/>
        <n v="7.644859976E8"/>
        <n v="8.452434336E8"/>
        <n v="1.028435459E9"/>
        <n v="6.420577873E8"/>
        <n v="2.165108629E8"/>
        <n v="9.648375497E8"/>
        <n v="1.150481522E9"/>
        <n v="1.475641411E9"/>
        <n v="8.905310244E8"/>
        <n v="4.987895058E8"/>
        <n v="4.620864963E8"/>
        <n v="5.534649384E8"/>
        <n v="5.654988778E8"/>
        <n v="1.418049259E9"/>
        <n v="1.662191773E9"/>
        <n v="1.169426947E9"/>
        <n v="4.101072295E8"/>
        <n v="4.848714317E8"/>
        <n v="6.439126456E8"/>
        <n v="6.786212275E8"/>
        <n v="6.292741669E8"/>
        <n v="5.384076581E8"/>
        <n v="7.393796933E8"/>
        <n v="1.027410849E9"/>
        <n v="6.645793616E8"/>
        <n v="6.635695825E8"/>
        <n v="4.584478924E8"/>
        <n v="6.477627431E8"/>
        <n v="7.229446703E8"/>
        <n v="6.962334696E8"/>
        <n v="1.051961943E9"/>
        <n v="2.6495502638E10"/>
        <n v="6.056589865E8"/>
        <n v="1.686066084E9"/>
        <n v="8.326092275E8"/>
        <n v="9.789486929E8"/>
        <n v="1.08614659E9"/>
        <n v="7.737718244E8"/>
        <n v="2.762893302E8"/>
        <n v="1.031316049E9"/>
        <n v="1.265730077E9"/>
        <n v="1.522673587E9"/>
        <n v="9.638533508E8"/>
        <n v="5.26558758E8"/>
        <n v="5.803962423E8"/>
        <n v="6.241111355E8"/>
        <n v="6.259832408E8"/>
        <n v="1.485372836E9"/>
        <n v="4.490881518E9"/>
        <n v="1.641520801E9"/>
        <n v="4.722117116E8"/>
        <n v="5.58696187E8"/>
        <n v="6.634082335E8"/>
        <n v="7.982390131E8"/>
        <n v="6.841806853E8"/>
        <n v="5.942573864E8"/>
        <n v="1.029784963E9"/>
        <n v="1.078937365E9"/>
        <n v="8.694101661E8"/>
        <n v="7.488391852E8"/>
        <n v="4.68831703E8"/>
        <n v="8.224960558E8"/>
        <n v="7.648709796E8"/>
        <n v="8.532077028E8"/>
        <n v="1.226222485E9"/>
        <n v="3.2684033589E10"/>
        <n v="2.354255964E9"/>
        <n v="5.475904215E9"/>
        <n v="3.667668548E9"/>
        <n v="4.025080432E9"/>
        <n v="4.555458268E9"/>
        <n v="4.699319625E9"/>
        <n v="3.379365363E9"/>
        <n v="4.729184442E9"/>
        <n v="5.013855461E9"/>
        <n v="4.663521614E9"/>
        <n v="3.395917955E9"/>
        <n v="2.718874914E9"/>
        <n v="2.951612766E9"/>
        <n v="2.911114339E9"/>
        <n v="2.924389931E9"/>
        <n v="3.874178268E9"/>
        <n v="8.523793001E9"/>
        <n v="4.768471038E9"/>
        <n v="3.096685063E9"/>
        <n v="3.750093472E9"/>
        <n v="2.409705215E9"/>
        <n v="4.015468837E9"/>
        <n v="3.078685409E9"/>
        <n v="2.749200574E9"/>
        <n v="4.51579197E9"/>
        <n v="3.394941613E9"/>
        <n v="3.038682633E9"/>
        <n v="4.403041911E9"/>
        <n v="2.476365167E9"/>
        <n v="4.900105844E9"/>
        <n v="2.947463484E9"/>
        <n v="3.857882966E9"/>
        <n v="8.359389514E9"/>
        <n v="1.32E11"/>
        <n v="2.729018877E8"/>
        <n v="6.330630754E8"/>
        <n v="3.917967306E8"/>
        <n v="4.356158224E8"/>
        <n v="5.719784173E8"/>
        <n v="3.602004506E8"/>
        <n v="2.79228511E7"/>
        <n v="6.097109005E8"/>
        <n v="4.889115734E8"/>
        <n v="5.077610042E8"/>
        <n v="3.813399569E8"/>
        <n v="3.538807442E8"/>
        <n v="2.923286917E8"/>
        <n v="3.718116717E8"/>
        <n v="3.615208499E8"/>
        <n v="4.189009023E8"/>
        <n v="4.382087982E8"/>
        <n v="3.89598632E8"/>
        <n v="3.255788481E8"/>
        <n v="3.825324472E8"/>
        <n v="2.738308377E8"/>
        <n v="4.496397771E8"/>
        <n v="4.227888733E8"/>
        <n v="3.248690366E8"/>
        <n v="3.857801364E8"/>
        <n v="4.157333105E8"/>
        <n v="3.490482052E8"/>
        <n v="4.531951856E8"/>
        <n v="3.379581285E8"/>
        <n v="4.109666179E8"/>
        <n v="3.621249446E8"/>
        <n v="5.065784371E8"/>
        <n v="4.962987784E8"/>
        <n v="1.3204376524E10"/>
        <n v="7.620161684E8"/>
        <n v="2.263044923E9"/>
        <n v="1.150908191E9"/>
        <n v="1.592866623E9"/>
        <n v="1.897789196E9"/>
        <n v="9.985742664E8"/>
        <n v="2.995541397E7"/>
        <n v="1.898155631E9"/>
        <n v="1.737906645E9"/>
        <n v="1.607318496E9"/>
        <n v="1.05456684E9"/>
        <n v="1.015328518E9"/>
        <n v="9.219569285E8"/>
        <n v="1.313634147E9"/>
        <n v="1.474745796E9"/>
        <n v="1.389912004E9"/>
        <n v="1.492604543E9"/>
        <n v="1.088250886E9"/>
        <n v="9.413187538E8"/>
        <n v="9.206900986E8"/>
        <n v="8.365846195E8"/>
        <n v="1.295344714E9"/>
        <n v="1.233460736E9"/>
        <n v="9.952281085E8"/>
        <n v="1.12601617E9"/>
        <n v="1.49058798E9"/>
        <n v="1.12606441E9"/>
        <n v="9.675009865E8"/>
        <n v="9.732798595E8"/>
        <n v="7.180638765E8"/>
        <n v="1.248663649E9"/>
        <n v="1.425210422E9"/>
        <n v="9.732938119E8"/>
        <n v="3.9960843414E10"/>
        <n v="4992336.195"/>
        <n v="4763231.905"/>
        <n v="5850720.417"/>
        <n v="3434433.429"/>
        <n v="6365687.919"/>
        <n v="1169176.199"/>
        <n v="4428.808399"/>
        <n v="7948345.223"/>
        <n v="5403123.917"/>
        <n v="6456190.166"/>
        <n v="4817744.762"/>
        <n v="1894498.775"/>
        <n v="1837589.412"/>
        <n v="3685224.77"/>
        <n v="3586122.467"/>
        <n v="6078088.138"/>
        <n v="5023445.113"/>
        <n v="4215199.123"/>
        <n v="1364149.121"/>
        <n v="1113209.03"/>
        <n v="2914163.787"/>
        <n v="3323646.515"/>
        <n v="5193101.417"/>
        <n v="4772542.673"/>
        <n v="5355796.0"/>
        <n v="5188134.635"/>
        <n v="3652157.452"/>
        <n v="2625621.553"/>
        <n v="4170067.865"/>
        <n v="1298901.967"/>
        <n v="5623596.432"/>
        <n v="4029238.442"/>
        <n v="1183327.971"/>
        <n v="1.293332416E8"/>
        <n v="2496911.362"/>
        <n v="8356284.232"/>
        <n v="5830791.377"/>
        <n v="5002786.676"/>
        <n v="1.343499547E7"/>
        <n v="9502040.73"/>
        <n v="345005.26"/>
        <n v="8559738.539"/>
        <n v="6312710.833"/>
        <n v="6110717.507"/>
        <n v="4578114.778"/>
        <n v="3046345.848"/>
        <n v="3681732.485"/>
        <n v="3059380.288"/>
        <n v="5242777.284"/>
        <n v="7407704.806"/>
        <n v="8912106.739"/>
        <n v="6926877.838"/>
        <n v="3192668.369"/>
        <n v="8146531.761"/>
        <n v="3277864.412"/>
        <n v="6046408.515"/>
        <n v="3990906.127"/>
        <n v="4299263.58"/>
        <n v="1849366.571"/>
        <n v="4651485.215"/>
        <n v="6307256.81"/>
        <n v="8346400.565"/>
        <n v="4977645.895"/>
        <n v="4563236.659"/>
        <n v="2899899.776"/>
        <n v="5588893.464"/>
        <n v="1.189670009E7"/>
        <n v="1.888415499E8"/>
        <n v="1.042407304E9"/>
        <n v="2.909227514E9"/>
        <n v="1.554386434E9"/>
        <n v="2.036919665E9"/>
        <n v="2.489568297E9"/>
        <n v="1.369445934E9"/>
        <n v="5.822769914E7"/>
        <n v="2.524374616E9"/>
        <n v="2.238534053E9"/>
        <n v="2.127646408E9"/>
        <n v="1.445302656E9"/>
        <n v="1.374150107E9"/>
        <n v="1.219804942E9"/>
        <n v="1.692190424E9"/>
        <n v="1.845095546E9"/>
        <n v="1.8222987E9"/>
        <n v="1.944748893E9"/>
        <n v="1.488991595E9"/>
        <n v="1.271454419E9"/>
        <n v="1.312482287E9"/>
        <n v="1.116607485E9"/>
        <n v="1.754354546E9"/>
        <n v="1.665433617E9"/>
        <n v="1.329168951E9"/>
        <n v="1.519001469E9"/>
        <n v="1.916160911E9"/>
        <n v="1.48507203E9"/>
        <n v="1.431668194E9"/>
        <n v="1.320385702E9"/>
        <n v="1.134892633E9"/>
        <n v="1.619312089E9"/>
        <n v="1.941406991E9"/>
        <n v="1.482672618E9"/>
        <n v="5.348339473E10"/>
        <n v="3.140896183E8"/>
        <n v="6.430955002E8"/>
        <n v="4.938752539E8"/>
        <n v="9.206521567E8"/>
        <n v="4.648176825E8"/>
        <n v="1.437742521E9"/>
        <n v="2.074873155E9"/>
        <n v="6.133179795E8"/>
        <n v="8.935354209E8"/>
        <n v="5.83160755E8"/>
        <n v="4.925227204E8"/>
        <n v="6.945580365E8"/>
        <n v="6.657633958E8"/>
        <n v="3.991067201E8"/>
        <n v="3.266773066E8"/>
        <n v="4.06286226E8"/>
        <n v="1.180886539E9"/>
        <n v="1.018968794E9"/>
        <n v="8.370816332E8"/>
        <n v="1.2817819E9"/>
        <n v="3.597976527E8"/>
        <n v="7.294831667E8"/>
        <n v="3.449165399E8"/>
        <n v="3.883161578E8"/>
        <n v="1.08252281E9"/>
        <n v="3.284229351E8"/>
        <n v="4.123144458E8"/>
        <n v="1.03057135E9"/>
        <n v="3.519723112E8"/>
        <n v="2.529080112E9"/>
        <n v="4.101474513E8"/>
        <n v="5.505363593E8"/>
        <n v="3.49219492E9"/>
        <n v="2.7753069527E10"/>
        <n v="2.695881767E8"/>
        <n v="5.637914923E8"/>
        <n v="4.731713867E8"/>
        <n v="8.22388983E8"/>
        <n v="4.156717563E8"/>
        <n v="1.333121718E9"/>
        <n v="2.029901177E9"/>
        <n v="5.534612593E8"/>
        <n v="8.324946193E8"/>
        <n v="5.401644326E8"/>
        <n v="4.608756872E8"/>
        <n v="6.705718553E8"/>
        <n v="6.202294873E8"/>
        <n v="3.382850285E8"/>
        <n v="2.813162333E8"/>
        <n v="3.607946108E8"/>
        <n v="1.128733645E9"/>
        <n v="9.765108234E8"/>
        <n v="7.824191209E8"/>
        <n v="1.224776335E9"/>
        <n v="3.425270031E8"/>
        <n v="6.19505839E8"/>
        <n v="2.951512391E8"/>
        <n v="3.357408267E8"/>
        <n v="9.810908354E8"/>
        <n v="2.840921594E8"/>
        <n v="3.89902257E8"/>
        <n v="9.624620553E8"/>
        <n v="3.418107482E8"/>
        <n v="2.433937499E9"/>
        <n v="3.789793786E8"/>
        <n v="4.54192506E8"/>
        <n v="3.338592793E9"/>
        <n v="2.5783701531E10"/>
        <n v="2.298347601E8"/>
        <n v="5.730653248E8"/>
        <n v="6.899842664E8"/>
        <n v="5.778649385E8"/>
        <n v="3.702301354E8"/>
        <n v="1.349210579E9"/>
        <n v="6.730614063E8"/>
        <n v="3.862124913E8"/>
        <n v="7.784044291E8"/>
        <n v="5.494213801E8"/>
        <n v="9.374327874E8"/>
        <n v="3.246276822E8"/>
        <n v="5.321956073E8"/>
        <n v="3.250541452E8"/>
        <n v="3.808090787E8"/>
        <n v="2.271633627E8"/>
        <n v="8.525403709E8"/>
        <n v="5.798151887E8"/>
        <n v="6.453087321E8"/>
        <n v="9.610024682E8"/>
        <n v="2.223750821E8"/>
        <n v="7.242203506E8"/>
        <n v="2.483645655E8"/>
        <n v="2.967695346E8"/>
        <n v="9.635877789E8"/>
        <n v="2.417744708E8"/>
        <n v="3.267335467E8"/>
        <n v="7.844727974E8"/>
        <n v="2.010724581E8"/>
        <n v="6.473537032E8"/>
        <n v="3.074023688E8"/>
        <n v="5.605440562E8"/>
        <n v="2.221992338E9"/>
        <n v="1.060619647E8"/>
        <n v="1.9795964149E10"/>
        <n v="1.278678691E7"/>
        <n v="139613.7387"/>
        <n v="215314.6043"/>
        <n v="31803.73995"/>
        <n v="657551.1507"/>
        <n v="109555.6995"/>
        <n v="583358.4293"/>
        <n v="307846.1908"/>
        <n v="84652.22511"/>
        <n v="4467639.639"/>
        <n v="512363.245"/>
        <n v="649930.2405"/>
        <n v="1592398.029"/>
        <n v="159898.6474"/>
        <n v="47029.01395"/>
        <n v="28217.40837"/>
        <n v="18811.60558"/>
        <n v="24903.47442"/>
        <n v="2241312.698"/>
        <n v="9405.80279"/>
        <n v="1002199.645"/>
        <n v="3769570.946"/>
        <n v="243077.5694"/>
        <n v="1979495.817"/>
        <n v="3.166273647E7"/>
        <n v="1.495361136E8"/>
        <n v="4.100041823E7"/>
        <n v="1.42192027E8"/>
        <n v="7.748299039E7"/>
        <n v="7.305002595E7"/>
        <n v="4.110474774E7"/>
        <n v="3.552770139E7"/>
        <n v="3.180890688E7"/>
        <n v="8.830214003E7"/>
        <n v="8.294968066E7"/>
        <n v="4.176163165E7"/>
        <n v="1.56995075E7"/>
        <n v="3.808302605E7"/>
        <n v="2.471657027E7"/>
        <n v="2.086798319E7"/>
        <n v="4.773863392E7"/>
        <n v="4.382460996E8"/>
        <n v="7.079191809E7"/>
        <n v="3.272561467E7"/>
        <n v="7157290.828"/>
        <n v="3.671026806E7"/>
        <n v="1.007299583E7"/>
        <n v="9083762.921"/>
        <n v="2.707610058E7"/>
        <n v="1.180420649E8"/>
        <n v="2.303149319E7"/>
        <n v="2.246815534E7"/>
        <n v="1.899560432E7"/>
        <n v="2.731964647E7"/>
        <n v="2.919151409E7"/>
        <n v="3.178920015E7"/>
        <n v="1.884198709E7"/>
        <n v="2.119554353E8"/>
        <n v="2.085321256E9"/>
        <n v="7.10817665E7"/>
        <n v="3.98156324E7"/>
        <n v="7.923232195E7"/>
        <n v="2.904682805E7"/>
        <n v="4.949482745E7"/>
        <n v="9105446.592"/>
        <n v="39634.84328"/>
        <n v="6.511092141E7"/>
        <n v="4.354015637E7"/>
        <n v="1.037545267E8"/>
        <n v="4.042797388E7"/>
        <n v="1.508376968E7"/>
        <n v="1.577658595E7"/>
        <n v="3.112870029E7"/>
        <n v="3.023445289E7"/>
        <n v="4.548675747E7"/>
        <n v="3.451699072E8"/>
        <n v="6.311685166E7"/>
        <n v="1.110517521E7"/>
        <n v="8853856.113"/>
        <n v="2.342784773E7"/>
        <n v="2.779210981E7"/>
        <n v="4.357770913E7"/>
        <n v="4.103847378E7"/>
        <n v="4.519621697E7"/>
        <n v="4.355095818E7"/>
        <n v="2.95913555E7"/>
        <n v="2.196757743E7"/>
        <n v="3.315743928E7"/>
        <n v="4.455277231E7"/>
        <n v="4.71334187E7"/>
        <n v="3.467032526E7"/>
        <n v="8985803.511"/>
        <n v="1.5412481E9"/>
        <n v="7.328276039E8"/>
        <n v="1.217812482E9"/>
        <n v="1.384795317E9"/>
        <n v="1.50678374E9"/>
        <n v="9.084785488E8"/>
        <n v="2.732542491E9"/>
        <n v="2.738529919E9"/>
        <n v="1.03725113E9"/>
        <n v="1.7428509E9"/>
        <n v="1.276873378E9"/>
        <n v="1.480805926E9"/>
        <n v="1.026067467E9"/>
        <n v="1.206284707E9"/>
        <n v="7.236520839E8"/>
        <n v="7.137401113E8"/>
        <n v="6.818332951E8"/>
        <n v="2.766282421E9"/>
        <n v="1.69039468E9"/>
        <n v="1.471605672E9"/>
        <n v="2.201818168E9"/>
        <n v="6.250590126E8"/>
        <n v="1.381591295E9"/>
        <n v="5.961772767E8"/>
        <n v="7.006498391E8"/>
        <n v="2.110158209E9"/>
        <n v="5.924584874E8"/>
        <n v="7.686953145E8"/>
        <n v="1.788900234E9"/>
        <n v="6.07129863E8"/>
        <n v="3.155278566E9"/>
        <n v="7.653043662E8"/>
        <n v="1.068248875E9"/>
        <n v="5.783505865E9"/>
        <n v="5.351052969E7"/>
        <n v="4.9237897774E10"/>
        <n v="916419.9363"/>
        <n v="3.325162439E7"/>
        <n v="1351414.951"/>
        <n v="5699238.4"/>
        <n v="5160451.422"/>
        <n v="1143179.465"/>
        <n v="733813.7023"/>
        <n v="1302344.755"/>
        <n v="2.671414002E7"/>
        <n v="470015.089"/>
        <n v="6.100045874E7"/>
        <n v="966773.2371"/>
        <n v="1.183493669E7"/>
        <n v="2.727078944E9"/>
        <n v="4.261777749E8"/>
        <n v="7713583.558"/>
        <n v="37951.52892"/>
        <n v="1.532935004E8"/>
        <n v="3414955.359"/>
        <n v="1.804848983E8"/>
        <n v="5136784.945"/>
        <n v="178483.1767"/>
        <n v="5.115969789E7"/>
        <n v="2367591.535"/>
        <n v="5.449926656E7"/>
        <n v="3.762088243E9"/>
        <n v="4.450144165E7"/>
        <n v="7.930400789E7"/>
        <n v="9.826317368E7"/>
        <n v="4.914592626E7"/>
        <n v="1.046208029E8"/>
        <n v="4.497197852E7"/>
        <n v="5.985672021E7"/>
        <n v="6.104080168E7"/>
        <n v="4.299632245E7"/>
        <n v="3.164703325E7"/>
        <n v="2.398618129E7"/>
        <n v="4.553390847E7"/>
        <n v="6.082169164E7"/>
        <n v="4.536107323E7"/>
        <n v="4.549161523E7"/>
        <n v="5.215289405E7"/>
        <n v="4.24579711E7"/>
        <n v="5.46625123E7"/>
        <n v="5.700556505E7"/>
        <n v="1.099773276E8"/>
        <n v="5.257533115E7"/>
        <n v="1.014319747E8"/>
        <n v="4.433077572E7"/>
        <n v="2.241218877E7"/>
        <n v="6.810929512E7"/>
        <n v="1.016156303E7"/>
        <n v="9.514261355E7"/>
        <n v="3.116807272E7"/>
        <n v="9.634385331E7"/>
        <n v="1.536021268E8"/>
        <n v="1.969367996E9"/>
        <n v="5.475904992E8"/>
        <n v="1.591811027E9"/>
        <n v="7.677575226E8"/>
        <n v="8.488605503E8"/>
        <n v="1.032836524E9"/>
        <n v="6.448053957E8"/>
        <n v="2.174373949E8"/>
        <n v="9.689664549E8"/>
        <n v="1.155404868E9"/>
        <n v="1.48195624E9"/>
        <n v="8.943419439E8"/>
        <n v="5.00924015E8"/>
        <n v="4.640639394E8"/>
        <n v="5.558334245E8"/>
        <n v="5.679188617E8"/>
        <n v="1.424117629E9"/>
        <n v="1.669304921E9"/>
        <n v="1.174431368E9"/>
        <n v="4.118622336E8"/>
        <n v="4.869463802E8"/>
        <n v="6.466681917E8"/>
        <n v="6.815253047E8"/>
        <n v="6.319670693E8"/>
        <n v="5.407117084E8"/>
        <n v="7.42543779E8"/>
        <n v="1.031807529E9"/>
        <n v="6.674233483E8"/>
        <n v="6.66409248E8"/>
        <n v="4.604097645E8"/>
        <n v="6.505347651E8"/>
        <n v="7.260384243E8"/>
        <n v="6.992129163E8"/>
        <n v="1.056463687E9"/>
        <n v="2.6608886927E10"/>
        <n v="6.074945666E8"/>
        <n v="1.69164608E9"/>
        <n v="8.31647848E8"/>
        <n v="9.808619396E8"/>
        <n v="1.090445105E9"/>
        <n v="7.747843418E8"/>
        <n v="2.75565586E8"/>
        <n v="1.034886293E9"/>
        <n v="1.26949022E9"/>
        <n v="1.528477767E9"/>
        <n v="9.635776737E8"/>
        <n v="5.285187865E8"/>
        <n v="5.813483416E8"/>
        <n v="6.256109686E8"/>
        <n v="6.277344186E8"/>
        <n v="1.48964307E9"/>
        <n v="4.490101137E9"/>
        <n v="1.644867543E9"/>
        <n v="4.731128528E8"/>
        <n v="5.595571262E8"/>
        <n v="6.661637796E8"/>
        <n v="7.995906416E8"/>
        <n v="6.86868677E8"/>
        <n v="5.95978985E8"/>
        <n v="1.010422666E9"/>
        <n v="1.082215085E9"/>
        <n v="8.717482531E8"/>
        <n v="7.504127179E8"/>
        <n v="4.707498107E8"/>
        <n v="8.160023248E8"/>
        <n v="7.671784021E8"/>
        <n v="8.555821666E8"/>
        <n v="1.22759378E9"/>
        <n v="3.2722430389E10"/>
        <n v="2.382729474E9"/>
        <n v="5.818686075E9"/>
        <n v="3.770829598E9"/>
        <n v="4.524565345E9"/>
        <n v="4.48849195E9"/>
        <n v="4.876772767E9"/>
        <n v="3.072323204E9"/>
        <n v="4.596512038E9"/>
        <n v="5.250875174E9"/>
        <n v="4.932997554E9"/>
        <n v="3.889686256E9"/>
        <n v="2.92873636E9"/>
        <n v="3.00743799E9"/>
        <n v="3.041453477E9"/>
        <n v="3.186570076E9"/>
        <n v="3.993775065E9"/>
        <n v="9.201132451E9"/>
        <n v="4.824253819E9"/>
        <n v="3.216172944E9"/>
        <n v="4.07385758E9"/>
        <n v="2.407830278E9"/>
        <n v="3.935536483E9"/>
        <n v="2.948479571E9"/>
        <n v="2.625797775E9"/>
        <n v="4.639582343E9"/>
        <n v="3.590834483E9"/>
        <n v="3.125515598E9"/>
        <n v="3.970981146E9"/>
        <n v="2.398265375E9"/>
        <n v="5.106173524E9"/>
        <n v="3.151794858E9"/>
        <n v="3.865238032E9"/>
        <n v="8.493772263E9"/>
        <n v="1.35E11"/>
        <n v="2.70024558E8"/>
        <n v="6.32631977E8"/>
        <n v="3.87009134E8"/>
        <n v="4.30827575E8"/>
        <n v="5.71602711E8"/>
        <n v="3.58146563E8"/>
        <n v="2.6823498E7"/>
        <n v="6.0868505E8"/>
        <n v="4.88856557E8"/>
        <n v="5.06182595E8"/>
        <n v="3.74635785E8"/>
        <n v="3.48380425E8"/>
        <n v="2.86619042E8"/>
        <n v="3.71600481E8"/>
        <n v="3.60323856E8"/>
        <n v="4.16766477E8"/>
        <n v="4.37416456E8"/>
        <n v="3.87563174E8"/>
        <n v="3.20203507E8"/>
        <n v="3.80272853E8"/>
        <n v="2.73476412E8"/>
        <n v="4.48256034E8"/>
        <n v="4.19516539E8"/>
        <n v="3.21578472E8"/>
        <n v="3.76816709E8"/>
        <n v="4.11382622E8"/>
        <n v="3.47838156E8"/>
        <n v="4.47946117E8"/>
        <n v="3.37183247E8"/>
        <n v="3.99393652E8"/>
        <n v="3.59287333E8"/>
        <n v="5.01413944E8"/>
        <n v="4.9308586E8"/>
        <n v="1.3101747371E10"/>
        <n v="8.138810124E8"/>
        <n v="2.416573374E9"/>
        <n v="1.373866038E9"/>
        <n v="1.70418056E9"/>
        <n v="2.261959263E9"/>
        <n v="1.071354136E9"/>
        <n v="3.481360344E7"/>
        <n v="2.248212652E9"/>
        <n v="1.862944217E9"/>
        <n v="1.723761664E9"/>
        <n v="1.255612716E9"/>
        <n v="1.086745975E9"/>
        <n v="9.904525273E8"/>
        <n v="1.416351507E9"/>
        <n v="1.565253979E9"/>
        <n v="1.488502616E9"/>
        <n v="1.587597081E9"/>
        <n v="1.288446822E9"/>
        <n v="1.01322958E9"/>
        <n v="9.912749867E8"/>
        <n v="9.926416855E8"/>
        <n v="1.551367579E9"/>
        <n v="1.467457703E9"/>
        <n v="1.184221085E9"/>
        <n v="1.201066136E9"/>
        <n v="1.591742236E9"/>
        <n v="1.335237377E9"/>
        <n v="1.156380492E9"/>
        <n v="1.157210997E9"/>
        <n v="7.905476352E8"/>
        <n v="1.332001975E9"/>
        <n v="1.698499282E9"/>
        <n v="1.093597463E9"/>
        <n v="4.4746985958E10"/>
        <n v="4913062.825"/>
        <n v="4134516.322"/>
        <n v="3775250.501"/>
        <n v="2430704.778"/>
        <n v="7728099.988"/>
        <n v="2189728.525"/>
        <n v="7704725.491"/>
        <n v="6731882.119"/>
        <n v="5748924.191"/>
        <n v="3855004.09"/>
        <n v="2885457.968"/>
        <n v="1004030.259"/>
        <n v="2690660.813"/>
        <n v="2529288.331"/>
        <n v="1.211032588E7"/>
        <n v="6198039.62"/>
        <n v="5139792.145"/>
        <n v="1818910.793"/>
        <n v="1938067.17"/>
        <n v="3662065.083"/>
        <n v="3022411.078"/>
        <n v="4164208.078"/>
        <n v="2369499.226"/>
        <n v="4159103.258"/>
        <n v="3968524.37"/>
        <n v="4445788.258"/>
        <n v="2688163.8"/>
        <n v="5703918.911"/>
        <n v="2691460.475"/>
        <n v="4531901.134"/>
        <n v="2273959.325"/>
        <n v="3117849.517"/>
        <n v="1.323253243E8"/>
        <n v="2501302.115"/>
        <n v="8395988.071"/>
        <n v="5831008.806"/>
        <n v="5019413.304"/>
        <n v="1.364848908E7"/>
        <n v="9909692.168"/>
        <n v="399440.0414"/>
        <n v="8617631.301"/>
        <n v="6355251.972"/>
        <n v="6123640.82"/>
        <n v="4526461.757"/>
        <n v="3009540.487"/>
        <n v="3718428.566"/>
        <n v="3113127.867"/>
        <n v="5228787.94"/>
        <n v="7424771.706"/>
        <n v="8954714.934"/>
        <n v="6908298.842"/>
        <n v="3158105.494"/>
        <n v="9538795.908"/>
        <n v="3256624.927"/>
        <n v="6092823.604"/>
        <n v="4006448.818"/>
        <n v="4337343.479"/>
        <n v="1873455.745"/>
        <n v="4710744.27"/>
        <n v="6487374.989"/>
        <n v="7708036.232"/>
        <n v="4980356.307"/>
        <n v="4582294.67"/>
        <n v="2923340.18"/>
        <n v="5606598.216"/>
        <n v="1.397899609E7"/>
        <n v="1.929273287E8"/>
        <n v="1.091319935E9"/>
        <n v="3.061735856E9"/>
        <n v="1.770481432E9"/>
        <n v="2.142458253E9"/>
        <n v="2.854938564E9"/>
        <n v="1.44160012E9"/>
        <n v="6.203654148E7"/>
        <n v="2.873220059E9"/>
        <n v="2.364887908E9"/>
        <n v="2.241816824E9"/>
        <n v="1.638629967E9"/>
        <n v="1.441021399E9"/>
        <n v="1.281794028E9"/>
        <n v="1.793755777E9"/>
        <n v="1.933335911E9"/>
        <n v="1.924804191E9"/>
        <n v="2.040166292E9"/>
        <n v="1.688058087E9"/>
        <n v="1.338410104E9"/>
        <n v="1.383024703E9"/>
        <n v="1.273036787E9"/>
        <n v="2.008738848E9"/>
        <n v="1.895144899E9"/>
        <n v="1.5125064E9"/>
        <n v="1.583915404E9"/>
        <n v="2.011804127E9"/>
        <n v="1.694008696E9"/>
        <n v="1.614722809E9"/>
        <n v="1.505078519E9"/>
        <n v="1.197215042E9"/>
        <n v="1.698744549E9"/>
        <n v="2.207793783E9"/>
        <n v="1.603780169E9"/>
        <n v="5.8173985982E10"/>
        <n v="4.22863926E8"/>
        <n v="5.25558016E8"/>
        <n v="3.9848363E8"/>
        <n v="8.20243097E8"/>
        <n v="4.39937544E8"/>
        <n v="1.400552421E9"/>
        <n v="2.411992234E9"/>
        <n v="6.77530677E8"/>
        <n v="9.57477997E8"/>
        <n v="5.51348408E8"/>
        <n v="4.41602319E8"/>
        <n v="5.55071874E8"/>
        <n v="7.14607465E8"/>
        <n v="3.96863359E8"/>
        <n v="2.51015338E8"/>
        <n v="4.11916369E8"/>
        <n v="1.309342903E9"/>
        <n v="9.7559729E8"/>
        <n v="8.99737157E8"/>
        <n v="1.049142024E9"/>
        <n v="3.23768761E8"/>
        <n v="6.83844094E8"/>
        <n v="3.26914883E8"/>
        <n v="4.87981446E8"/>
        <n v="1.077182356E9"/>
        <n v="2.75170791E8"/>
        <n v="3.53740575E8"/>
        <n v="1.18210139E9"/>
        <n v="3.72303996E8"/>
        <n v="2.416489027E9"/>
        <n v="3.42513563E8"/>
        <n v="4.6658267E8"/>
        <n v="3.456792417E9"/>
        <n v="2.7376270017E10"/>
        <n v="3.715086512E8"/>
        <n v="4.380335366E8"/>
        <n v="3.690178174E8"/>
        <n v="7.033821936E8"/>
        <n v="3.571088785E8"/>
        <n v="1.27806692E9"/>
        <n v="2.3664261E9"/>
        <n v="5.694043649E8"/>
        <n v="8.917855832E8"/>
        <n v="5.0100431E8"/>
        <n v="4.054872533E8"/>
        <n v="5.27159555E8"/>
        <n v="6.65471246E8"/>
        <n v="3.24684962E8"/>
        <n v="2.016232257E8"/>
        <n v="3.565218195E8"/>
        <n v="1.255967916E9"/>
        <n v="9.318272162E8"/>
        <n v="8.354957259E8"/>
        <n v="9.91275051E8"/>
        <n v="2.941299924E8"/>
        <n v="5.570486284E8"/>
        <n v="2.497940556E8"/>
        <n v="4.221279451E8"/>
        <n v="9.633206118E8"/>
        <n v="2.263762906E8"/>
        <n v="3.189126613E8"/>
        <n v="1.103433091E9"/>
        <n v="3.582349892E8"/>
        <n v="2.316150015E9"/>
        <n v="3.086138586E8"/>
        <n v="3.170410472E8"/>
        <n v="3.301446824E9"/>
        <n v="2.5025330901E10"/>
        <n v="2.284279889E8"/>
        <n v="5.954904059E8"/>
        <n v="7.940264927E8"/>
        <n v="6.12362443E8"/>
        <n v="4.503830977E8"/>
        <n v="1.635542157E9"/>
        <n v="8.152075848E8"/>
        <n v="4.870456687E8"/>
        <n v="8.092689416E8"/>
        <n v="5.937180419E8"/>
        <n v="4.627967717E8"/>
        <n v="3.718720067E8"/>
        <n v="6.319148868E8"/>
        <n v="3.621621944E8"/>
        <n v="4.573512418E8"/>
        <n v="2.475093402E8"/>
        <n v="1.044660156E9"/>
        <n v="6.769495755E8"/>
        <n v="6.648497236E8"/>
        <n v="9.965957651E8"/>
        <n v="2.788741407E8"/>
        <n v="9.341417638E8"/>
        <n v="2.939161552E8"/>
        <n v="3.562876697E8"/>
        <n v="1.134321374E9"/>
        <n v="2.664016107E8"/>
        <n v="4.171373713E8"/>
        <n v="1.085554953E9"/>
        <n v="2.619939675E8"/>
        <n v="7.968780428E8"/>
        <n v="3.380945809E8"/>
        <n v="6.937260917E8"/>
        <n v="2.957092572E9"/>
        <n v="1.736887844E8"/>
        <n v="2.2926243561E10"/>
        <n v="1.38633034E7"/>
        <n v="222802.1622"/>
        <n v="556792.6022"/>
        <n v="29323.2471"/>
        <n v="67845.88793"/>
        <n v="64639.38907"/>
        <n v="70101.32041"/>
        <n v="597980.1043"/>
        <n v="1544267.999"/>
        <n v="774104.3689"/>
        <n v="266947.4684"/>
        <n v="130601.3216"/>
        <n v="17271.15853"/>
        <n v="5709890.014"/>
        <n v="564659.5841"/>
        <n v="749722.4685"/>
        <n v="1533477.947"/>
        <n v="251122.8663"/>
        <n v="113639.9848"/>
        <n v="45743.62992"/>
        <n v="98649.09113"/>
        <n v="5210.770959"/>
        <n v="1234.134753"/>
        <n v="3659.601691"/>
        <n v="120291.9304"/>
        <n v="26941.37856"/>
        <n v="5478.293309"/>
        <n v="1260959.665"/>
        <n v="4805506.269"/>
        <n v="357084.4205"/>
        <n v="17541.86675"/>
        <n v="3289.300013"/>
        <n v="3020694.816"/>
        <n v="3.690077847E7"/>
        <n v="1.158559834E8"/>
        <n v="3.728058938E7"/>
        <n v="1.35933988E8"/>
        <n v="6.843101469E7"/>
        <n v="6.777660616E7"/>
        <n v="4.378777362E7"/>
        <n v="3.356011025E7"/>
        <n v="2.750743663E7"/>
        <n v="7.636128928E7"/>
        <n v="7.875539529E7"/>
        <n v="3.703292768E7"/>
        <n v="1.419319455E7"/>
        <n v="2.993548586E7"/>
        <n v="2.215297529E7"/>
        <n v="2.048360019E7"/>
        <n v="4.323372707E7"/>
        <n v="3.854953719E8"/>
        <n v="5.861038541E7"/>
        <n v="3.022747814E7"/>
        <n v="6385120.067"/>
        <n v="3.401589193E7"/>
        <n v="8793751.178"/>
        <n v="7994255.101"/>
        <n v="2.376940665E7"/>
        <n v="1.124508711E8"/>
        <n v="2.07577624E7"/>
        <n v="1.991810569E7"/>
        <n v="1.715521833E7"/>
        <n v="2.400422995E7"/>
        <n v="2.557228734E7"/>
        <n v="2.838506722E7"/>
        <n v="1.725940374E7"/>
        <n v="2.012670361E8"/>
        <n v="1.87434374E9"/>
        <n v="2.291062566E7"/>
        <n v="2.894305801E7"/>
        <n v="722898.2742"/>
        <n v="356505.9423"/>
        <n v="2.479209259E7"/>
        <n v="1733.18737"/>
        <n v="84428.07503"/>
        <n v="2.261760706E8"/>
        <n v="1.333717894E7"/>
        <n v="3.173245913E8"/>
        <n v="7.525665527E8"/>
        <n v="1.071027334E9"/>
        <n v="1.328478149E9"/>
        <n v="1.384204975E9"/>
        <n v="8.760593265E8"/>
        <n v="2.95746149E9"/>
        <n v="3.215263896E9"/>
        <n v="1.084911956E9"/>
        <n v="1.778960082E9"/>
        <n v="1.199043944E9"/>
        <n v="9.055839001E8"/>
        <n v="9.133553576E8"/>
        <n v="1.32733889E9"/>
        <n v="7.147100217E8"/>
        <n v="6.800244604E8"/>
        <n v="6.480990372E8"/>
        <n v="2.913832993E9"/>
        <n v="1.6676383E9"/>
        <n v="1.530686568E9"/>
        <n v="1.99430168E9"/>
        <n v="6.071186741E8"/>
        <n v="1.499989354E9"/>
        <n v="5.517057001E8"/>
        <n v="8.02188681E8"/>
        <n v="2.210213148E9"/>
        <n v="5.135626051E8"/>
        <n v="7.559736166E8"/>
        <n v="2.207404222E9"/>
        <n v="6.49038693E8"/>
        <n v="3.152294608E9"/>
        <n v="6.751110486E8"/>
        <n v="1.028029832E9"/>
        <n v="6.462827127E9"/>
        <n v="1.211373494E8"/>
        <n v="5.0180143571E10"/>
        <n v="916917.8609"/>
        <n v="3.225776013E7"/>
        <n v="1361865.39"/>
        <n v="5689728.83"/>
        <n v="5003822.67"/>
        <n v="1141271.991"/>
        <n v="749154.1628"/>
        <n v="1266760.956"/>
        <n v="2.590331901E7"/>
        <n v="455749.3066"/>
        <n v="6.22756804E7"/>
        <n v="965160.1096"/>
        <n v="1.14757256E7"/>
        <n v="2.908512224E9"/>
        <n v="4.375979369E8"/>
        <n v="7874836.916"/>
        <n v="36799.63346"/>
        <n v="1.486420413E8"/>
        <n v="3312290.74"/>
        <n v="1.841456557E8"/>
        <n v="4980874.512"/>
        <n v="178185.3652"/>
        <n v="4.960449432E7"/>
        <n v="2295730.979"/>
        <n v="5.561237003E7"/>
        <n v="3.952256357E9"/>
        <n v="1197140.619"/>
        <n v="2217764.323"/>
        <n v="9532344.686"/>
        <n v="9620581.975"/>
        <n v="885288.0686"/>
        <n v="2268450.432"/>
        <n v="386011.7226"/>
        <n v="301289.772"/>
        <n v="126922.6556"/>
        <n v="7667905.671"/>
        <n v="56418.82344"/>
        <n v="7549939.562"/>
        <n v="994355.2588"/>
        <n v="9044267.686"/>
        <n v="1.809155852E7"/>
        <n v="690350.1619"/>
        <n v="4639777.141"/>
        <n v="7.527036708E7"/>
        <n v="1.282400316E7"/>
        <n v="2.693001933E7"/>
        <n v="4685808.792"/>
        <n v="3.687272453E7"/>
        <n v="5157153.974"/>
        <n v="3.518150128E7"/>
        <n v="43989.04879"/>
        <n v="7361206.503"/>
        <n v="8.765167953E7"/>
        <n v="3609245.939"/>
        <n v="2705700.969"/>
        <n v="2862712.726"/>
        <n v="1.799310357E7"/>
        <n v="1.892336746E7"/>
        <n v="1.48676671E7"/>
        <n v="9600495.407"/>
        <n v="6.327805972E7"/>
        <n v="2756200.701"/>
        <n v="7405099.682"/>
        <n v="1.698142914E7"/>
        <n v="2567568.148"/>
        <n v="5396348.338"/>
        <n v="8621934.465"/>
        <n v="4239244.163"/>
        <n v="1.373135605E7"/>
        <n v="4473031.19"/>
        <n v="1268050.612"/>
        <n v="3630830.621"/>
        <n v="43074.17714"/>
        <n v="685893.9266"/>
        <n v="1.660196648E7"/>
        <n v="9610634.462"/>
        <n v="1.480615389E7"/>
        <n v="4.633672551E8"/>
        <n v="5.135527476E7"/>
        <n v="8.752447944E7"/>
        <n v="2.946581256E7"/>
        <n v="1.168609034E8"/>
        <n v="8.282866553E7"/>
        <n v="1.224855012E8"/>
        <n v="4.556613442E7"/>
        <n v="1.081263121E8"/>
        <n v="6.569241375E7"/>
        <n v="5.034409801E7"/>
        <n v="3.611506573E7"/>
        <n v="2.791231899E7"/>
        <n v="4.913621897E7"/>
        <n v="7.217839702E7"/>
        <n v="4.939211234E7"/>
        <n v="5.539454954E7"/>
        <n v="5.337498672E7"/>
        <n v="4.377007383E7"/>
        <n v="6.424143106E7"/>
        <n v="5.786697304E7"/>
        <n v="2.963876858E7"/>
        <n v="1.267954656E8"/>
        <n v="7.712082738E7"/>
        <n v="6.585350092E7"/>
        <n v="1.138617442E8"/>
        <n v="4.879450039E7"/>
        <n v="3.482791375E7"/>
        <n v="7.866829881E7"/>
        <n v="1.406900678E7"/>
        <n v="1.003390122E8"/>
        <n v="3.389970439E7"/>
        <n v="1.495416228E8"/>
        <n v="1.553455928E8"/>
        <n v="2.350939116E9"/>
        <n v="5.376567772E8"/>
        <n v="1.473087266E9"/>
        <n v="7.23896668E8"/>
        <n v="7.847576257E8"/>
        <n v="9.85707804E8"/>
        <n v="6.062797917E8"/>
        <n v="1.91051305E8"/>
        <n v="9.110597743E8"/>
        <n v="1.094792126E9"/>
        <n v="1.445136195E9"/>
        <n v="8.162851724E8"/>
        <n v="4.777048474E8"/>
        <n v="4.165271395E8"/>
        <n v="5.131235547E8"/>
        <n v="5.313652274E8"/>
        <n v="1.328254679E9"/>
        <n v="1.548484503E9"/>
        <n v="1.114639026E9"/>
        <n v="3.802739064E8"/>
        <n v="4.428348292E8"/>
        <n v="6.381222821E8"/>
        <n v="6.52908742E8"/>
        <n v="6.113991638E8"/>
        <n v="5.369321473E8"/>
        <n v="6.913922127E8"/>
        <n v="9.549192074E8"/>
        <n v="6.325046001E8"/>
        <n v="6.493698612E8"/>
        <n v="4.296928485E8"/>
        <n v="6.26475277E8"/>
        <n v="6.547807277E8"/>
        <n v="6.711184355E8"/>
        <n v="1.005211867E9"/>
        <n v="2.507774559E10"/>
        <n v="6.030331958E8"/>
        <n v="1.588458683E9"/>
        <n v="7.925238138E8"/>
        <n v="9.398531191E8"/>
        <n v="1.079383352E9"/>
        <n v="7.639467942E8"/>
        <n v="2.511975958E8"/>
        <n v="1.027688565E9"/>
        <n v="1.248885373E9"/>
        <n v="1.5003563E9"/>
        <n v="8.906298401E8"/>
        <n v="5.089356285E8"/>
        <n v="5.468174305E8"/>
        <n v="6.042253192E8"/>
        <n v="5.965901669E8"/>
        <n v="1.4069939E9"/>
        <n v="4.573649774E9"/>
        <n v="1.599149249E9"/>
        <n v="4.519204372E8"/>
        <n v="5.258593581E8"/>
        <n v="6.704555414E8"/>
        <n v="7.927684616E8"/>
        <n v="6.972351442E8"/>
        <n v="6.070248924E8"/>
        <n v="9.751772939E8"/>
        <n v="1.01149903E9"/>
        <n v="8.537405754E8"/>
        <n v="7.456941328E8"/>
        <n v="4.439831148E8"/>
        <n v="7.95196236E8"/>
        <n v="7.075781295E8"/>
        <n v="8.86573413E8"/>
        <n v="1.18000339E9"/>
        <n v="3.1919578686E10"/>
        <n v="2.446919684E9"/>
        <n v="5.721221872E9"/>
        <n v="3.891483394E9"/>
        <n v="4.466516347E9"/>
        <n v="4.810381242E9"/>
        <n v="5.163008403E9"/>
        <n v="3.528498033E9"/>
        <n v="4.98582058E9"/>
        <n v="5.392733363E9"/>
        <n v="4.941217068E9"/>
        <n v="3.434843707E9"/>
        <n v="2.863312385E9"/>
        <n v="3.155950349E9"/>
        <n v="3.112691118E9"/>
        <n v="3.209950539E9"/>
        <n v="3.979897128E9"/>
        <n v="9.527649058E9"/>
        <n v="4.954845636E9"/>
        <n v="3.321017109E9"/>
        <n v="3.903185741E9"/>
        <n v="2.550611003E9"/>
        <n v="4.301496663E9"/>
        <n v="3.144085743E9"/>
        <n v="2.921719973E9"/>
        <n v="4.769305846E9"/>
        <n v="3.536865762E9"/>
        <n v="3.303722888E9"/>
        <n v="4.567821164E9"/>
        <n v="2.598100327E9"/>
        <n v="5.144705887E9"/>
        <n v="3.081433727E9"/>
        <n v="4.122397028E9"/>
        <n v="9.246610686E9"/>
        <n v="1.4E11"/>
        <n v="2.751034377E8"/>
        <n v="6.391950224E8"/>
        <n v="3.916957596E8"/>
        <n v="4.378387695E8"/>
        <n v="5.767787942E8"/>
        <n v="3.603778594E8"/>
        <n v="2.65314973E7"/>
        <n v="6.137920135E8"/>
        <n v="4.942220195E8"/>
        <n v="5.13432548E8"/>
        <n v="3.793046006E8"/>
        <n v="3.500705773E8"/>
        <n v="2.898307677E8"/>
        <n v="3.769673742E8"/>
        <n v="3.619053626E8"/>
        <n v="4.18074295E8"/>
        <n v="4.381199496E8"/>
        <n v="3.92176661E8"/>
        <n v="3.244700186E8"/>
        <n v="3.855297475E8"/>
        <n v="2.796868026E8"/>
        <n v="4.518640796E8"/>
        <n v="4.263662784E8"/>
        <n v="3.244319985E8"/>
        <n v="3.829589628E8"/>
        <n v="4.177861191E8"/>
        <n v="3.521569074E8"/>
        <n v="4.573620587E8"/>
        <n v="3.433840975E8"/>
        <n v="4.090894138E8"/>
        <n v="3.644662068E8"/>
        <n v="5.096259849E8"/>
        <n v="5.025949581E8"/>
        <n v="1.3267190943E10"/>
        <n v="8.03936512E8"/>
        <n v="2.364815981E9"/>
        <n v="1.358008477E9"/>
        <n v="1.659648787E9"/>
        <n v="2.21694939E9"/>
        <n v="1.046509343E9"/>
        <n v="3.357687559E7"/>
        <n v="2.201361544E9"/>
        <n v="1.822253633E9"/>
        <n v="1.693476491E9"/>
        <n v="1.242667797E9"/>
        <n v="1.067617791E9"/>
        <n v="9.681818924E8"/>
        <n v="1.386799947E9"/>
        <n v="1.520883704E9"/>
        <n v="1.477366529E9"/>
        <n v="1.556444297E9"/>
        <n v="1.260247612E9"/>
        <n v="9.982613158E8"/>
        <n v="9.660302674E8"/>
        <n v="9.690891639E8"/>
        <n v="1.523195936E9"/>
        <n v="1.444329909E9"/>
        <n v="1.156147065E9"/>
        <n v="1.17937688E9"/>
        <n v="1.562867998E9"/>
        <n v="1.306263283E9"/>
        <n v="1.138898129E9"/>
        <n v="1.133840393E9"/>
        <n v="7.721277718E8"/>
        <n v="1.307808865E9"/>
        <n v="1.667157485E9"/>
        <n v="1.069120327E9"/>
        <n v="4.387526139E10"/>
        <n v="4768300.0"/>
        <n v="3733230.0"/>
        <n v="3291290.0"/>
        <n v="2139920.0"/>
        <n v="7024520.0"/>
        <n v="1825910.0"/>
        <n v="6733770.0"/>
        <n v="5873150.0"/>
        <n v="5745220.0"/>
        <n v="3547150.0"/>
        <n v="2488820.0"/>
        <n v="1035070.0"/>
        <n v="2546970.0"/>
        <n v="2256220.0"/>
        <n v="1.126947E7"/>
        <n v="5721960.0"/>
        <n v="4372880.0"/>
        <n v="1477010.0"/>
        <n v="1604940.0"/>
        <n v="3163360.0"/>
        <n v="2640010.0"/>
        <n v="3954200.0"/>
        <n v="2419040.0"/>
        <n v="3919310.0"/>
        <n v="3803010.0"/>
        <n v="4117020.0"/>
        <n v="2081770.0"/>
        <n v="5338170.0"/>
        <n v="2209700.0"/>
        <n v="4524070.0"/>
        <n v="1977100.0"/>
        <n v="2384150.0"/>
        <n v="1.1998671E8"/>
        <n v="8571310.0"/>
        <n v="5849890.0"/>
        <n v="4954380.0"/>
        <n v="1.393274E7"/>
        <n v="9524970.0"/>
        <n v="395420.0"/>
        <n v="8745760.0"/>
        <n v="6361610.0"/>
        <n v="6163900.0"/>
        <n v="4361250.0"/>
        <n v="2884240.0"/>
        <n v="3500630.0"/>
        <n v="3047060.0"/>
        <n v="5256760.0"/>
        <n v="7652540.0"/>
        <n v="9071400.0"/>
        <n v="6710510.0"/>
        <n v="2895870.0"/>
        <n v="9280740.0"/>
        <n v="3361070.0"/>
        <n v="3930940.0"/>
        <n v="4303100.0"/>
        <n v="1651460.0"/>
        <n v="4628740.0"/>
        <n v="6489540.0"/>
        <n v="6012710.0"/>
        <n v="5047420.0"/>
        <n v="4407770.0"/>
        <n v="2779570.0"/>
        <n v="5268390.0"/>
        <n v="1.344428E7"/>
        <n v="1.8869675E8"/>
        <n v="1.08629707E9"/>
        <n v="3.016315543E9"/>
        <n v="1.758845416E9"/>
        <n v="2.104581857E9"/>
        <n v="2.814685444E9"/>
        <n v="1.418238083E9"/>
        <n v="6.050379289E7"/>
        <n v="2.830633088E9"/>
        <n v="2.328710413E9"/>
        <n v="2.218818159E9"/>
        <n v="1.629880797E9"/>
        <n v="1.423061428E9"/>
        <n v="1.26254836E9"/>
        <n v="1.769361352E9"/>
        <n v="1.890302046E9"/>
        <n v="1.914362834E9"/>
        <n v="2.009357606E9"/>
        <n v="1.663507663E9"/>
        <n v="1.327104214E9"/>
        <n v="1.362445695E9"/>
        <n v="1.255300397E9"/>
        <n v="1.983421985E9"/>
        <n v="1.878581327E9"/>
        <n v="1.487301203E9"/>
        <n v="1.567906612E9"/>
        <n v="1.989085867E9"/>
        <n v="1.66902675E9"/>
        <n v="1.604354668E9"/>
        <n v="1.48761008E9"/>
        <n v="1.187834656E9"/>
        <n v="1.679578712E9"/>
        <n v="2.18402896E9"/>
        <n v="1.587543715E9"/>
        <n v="5.7451135793E10"/>
        <n v="4.400927581E8"/>
        <n v="5.340680612E8"/>
        <n v="4.034692142E8"/>
        <n v="8.277818369E8"/>
        <n v="4.51745525E8"/>
        <n v="1.423535422E9"/>
        <n v="2.440805882E9"/>
        <n v="7.024337342E8"/>
        <n v="9.255809363E8"/>
        <n v="5.383500976E8"/>
        <n v="4.182739045E8"/>
        <n v="5.613193294E8"/>
        <n v="7.226928543E8"/>
        <n v="4.031488309E8"/>
        <n v="2.513624963E8"/>
        <n v="4.000755251E8"/>
        <n v="1.097829777E9"/>
        <n v="1.001024706E9"/>
        <n v="9.438725351E8"/>
        <n v="1.116614148E9"/>
        <n v="3.154113061E8"/>
        <n v="6.774993785E8"/>
        <n v="3.392247139E8"/>
        <n v="4.608037605E8"/>
        <n v="1.082996614E9"/>
        <n v="2.764369831E8"/>
        <n v="3.596650975E8"/>
        <n v="1.200271579E9"/>
        <n v="3.775140768E8"/>
        <n v="2.698511345E9"/>
        <n v="3.563325736E8"/>
        <n v="4.835904183E8"/>
        <n v="3.489921154E9"/>
        <n v="2.7722256574E10"/>
        <n v="3.919005343E8"/>
        <n v="4.551204812E8"/>
        <n v="3.691293836E8"/>
        <n v="6.960108931E8"/>
        <n v="3.569136469E8"/>
        <n v="1.306862349E9"/>
        <n v="2.404337595E9"/>
        <n v="5.822753328E8"/>
        <n v="8.663777674E8"/>
        <n v="4.868223315E8"/>
        <n v="3.813797662E8"/>
        <n v="5.308353537E8"/>
        <n v="6.74194361E8"/>
        <n v="3.34825093E8"/>
        <n v="2.003044737E8"/>
        <n v="3.421147243E8"/>
        <n v="1.05381591E9"/>
        <n v="9.594766263E8"/>
        <n v="8.841888515E8"/>
        <n v="1.069382476E9"/>
        <n v="2.806816603E8"/>
        <n v="5.595651479E8"/>
        <n v="2.515269467E8"/>
        <n v="3.911729722E8"/>
        <n v="9.80002885E8"/>
        <n v="2.319850907E8"/>
        <n v="3.145573303E8"/>
        <n v="1.121246961E9"/>
        <n v="3.620900784E8"/>
        <n v="2.611318614E9"/>
        <n v="3.254426502E8"/>
        <n v="3.210826476E8"/>
        <n v="3.366511074E9"/>
        <n v="2.5463452008E10"/>
        <n v="2.313744519E8"/>
        <n v="5.761373986E8"/>
        <n v="7.688644822E8"/>
        <n v="5.636315621E8"/>
        <n v="4.248910838E8"/>
        <n v="1.546203551E9"/>
        <n v="8.154194584E8"/>
        <n v="4.862149131E8"/>
        <n v="7.789868565E8"/>
        <n v="5.392560757E8"/>
        <n v="7.803987031E8"/>
        <n v="3.274665027E8"/>
        <n v="6.450543382E8"/>
        <n v="3.490552875E8"/>
        <n v="5.344486251E8"/>
        <n v="2.659774303E8"/>
        <n v="1.045566279E9"/>
        <n v="6.882846335E8"/>
        <n v="6.637477322E8"/>
        <n v="1.176647803E9"/>
        <n v="2.667677235E8"/>
        <n v="8.422890345E8"/>
        <n v="2.917689977E8"/>
        <n v="3.377023721E8"/>
        <n v="1.071038828E9"/>
        <n v="2.72551222E8"/>
        <n v="3.731318051E8"/>
        <n v="1.035867496E9"/>
        <n v="2.593207476E8"/>
        <n v="7.677583402E8"/>
        <n v="3.477697921E8"/>
        <n v="6.38515143E8"/>
        <n v="2.855585958E9"/>
        <n v="1.676745961E8"/>
        <n v="2.2735369225E10"/>
        <n v="9966910.0"/>
        <n v="3174990.0"/>
        <n v="3012170.0"/>
        <n v="488460.0"/>
        <n v="46520.0"/>
        <n v="1116480.0"/>
        <n v="918770.0"/>
        <n v="337270.0"/>
        <n v="290750.0"/>
        <n v="81410.0"/>
        <n v="465200.0"/>
        <n v="5361430.0"/>
        <n v="1.207194E7"/>
        <n v="209340.0"/>
        <n v="127930.0"/>
        <n v="93040.0"/>
        <n v="116300.0"/>
        <n v="1.192075E7"/>
        <n v="8989990.0"/>
        <n v="197710.0"/>
        <n v="383790.0"/>
        <n v="697800.0"/>
        <n v="6.398826E7"/>
        <n v="1.4938735E8"/>
        <n v="3.689036E7"/>
        <n v="1.0062276E8"/>
        <n v="8.564332E7"/>
        <n v="8.042145E7"/>
        <n v="3.82627E7"/>
        <n v="1.185097E7"/>
        <n v="4.344968E7"/>
        <n v="1.1120606E8"/>
        <n v="9.398203E7"/>
        <n v="3.697177E7"/>
        <n v="2.155039E7"/>
        <n v="3.754164E7"/>
        <n v="3.013333E7"/>
        <n v="2.648151E7"/>
        <n v="5.948745E7"/>
        <n v="4.0666621E8"/>
        <n v="7.66417E7"/>
        <n v="2.909826E7"/>
        <n v="9094660.0"/>
        <n v="1.743337E7"/>
        <n v="1.415371E7"/>
        <n v="2.072466E7"/>
        <n v="1.0949645E8"/>
        <n v="2.548133E7"/>
        <n v="2.878425E7"/>
        <n v="2.251568E7"/>
        <n v="4.700846E7"/>
        <n v="2.813297E7"/>
        <n v="4.717128E7"/>
        <n v="2.381824E7"/>
        <n v="5.114874E7"/>
        <n v="1.95879438E9"/>
        <n v="2.541155E7"/>
        <n v="523350.0"/>
        <n v="2.241101E7"/>
        <n v="23260.0"/>
        <n v="1.9125535E8"/>
        <n v="9687790.0"/>
        <n v="7989810.0"/>
        <n v="2.5749983E8"/>
        <n v="7.826292462E8"/>
        <n v="1.07132323E9"/>
        <n v="1.267040346E9"/>
        <n v="1.345285775E9"/>
        <n v="8.632379907E8"/>
        <n v="2.8913286E9"/>
        <n v="3.231654543E9"/>
        <n v="1.113254116E9"/>
        <n v="1.757489454E9"/>
        <n v="1.142808717E9"/>
        <n v="1.202553249E9"/>
        <n v="8.801429964E8"/>
        <n v="1.356790339E9"/>
        <n v="7.140951205E8"/>
        <n v="7.616998088E8"/>
        <n v="6.729642946E8"/>
        <n v="2.709375689E9"/>
        <n v="1.73409075E9"/>
        <n v="1.577244184E9"/>
        <n v="2.255252869E9"/>
        <n v="5.649757939E8"/>
        <n v="1.416007892E9"/>
        <n v="5.640206044E8"/>
        <n v="7.665332843E8"/>
        <n v="2.172458913E9"/>
        <n v="5.390076327E8"/>
        <n v="7.164733854E8"/>
        <n v="2.179827847E9"/>
        <n v="6.68419286E8"/>
        <n v="3.415583524E9"/>
        <n v="7.210815223E8"/>
        <n v="9.834160306E8"/>
        <n v="6.273362072E9"/>
        <n v="5.0479103703E10"/>
        <n v="907132.2532"/>
        <n v="3.056045956E7"/>
        <n v="1300529.6"/>
        <n v="4736039.263"/>
        <n v="669186.3893"/>
        <n v="1210499.115"/>
        <n v="2.450796436E7"/>
        <n v="433047.1605"/>
        <n v="5.562812005E7"/>
        <n v="1.086893384E7"/>
        <n v="2.613290607E9"/>
        <n v="3.810362041E8"/>
        <n v="7034244.677"/>
        <n v="34966.54091"/>
        <n v="1.384219055E8"/>
        <n v="3149004.496"/>
        <n v="1.622322884E8"/>
        <n v="4695414.706"/>
        <n v="2488.496545"/>
        <n v="3054710.476"/>
        <n v="4.971369211E7"/>
        <n v="3.501461784E9"/>
        <n v="9722841.13"/>
        <n v="4661249.144"/>
        <n v="1320540.539"/>
        <n v="8414938.034"/>
        <n v="42582.47686"/>
        <n v="859689.7032"/>
        <n v="388506.7199"/>
        <n v="20745.97329"/>
        <n v="287188.4526"/>
        <n v="218963.7624"/>
        <n v="7809122.23"/>
        <n v="807597.3651"/>
        <n v="6817426.332"/>
        <n v="1339295.242"/>
        <n v="8893076.027"/>
        <n v="508410.746"/>
        <n v="1.794225355E7"/>
        <n v="65539.03223"/>
        <n v="717740.5696"/>
        <n v="7.65210624E7"/>
        <n v="2.648451797E7"/>
        <n v="3.575703293E7"/>
        <n v="3.434240654E7"/>
        <n v="8.865966987E7"/>
        <n v="3449964.07"/>
        <n v="2862611.305"/>
        <n v="1.816693463E7"/>
        <n v="1.594234275E7"/>
        <n v="1.454751233E7"/>
        <n v="6.272334318E7"/>
        <n v="6389305.216"/>
        <n v="1.721815755E7"/>
        <n v="2567568.147"/>
        <n v="1.278557881E7"/>
        <n v="1.322046694E7"/>
        <n v="1.480876065E7"/>
        <n v="4.530297734E8"/>
        <n v="4.819222383E7"/>
        <n v="7.894758001E7"/>
        <n v="3.433983065E7"/>
        <n v="1.317709438E8"/>
        <n v="9.483187813E7"/>
        <n v="1.166730725E8"/>
        <n v="3.646828761E7"/>
        <n v="1.201584014E8"/>
        <n v="5.920316892E7"/>
        <n v="5.152776613E7"/>
        <n v="3.689413834E7"/>
        <n v="3.048397574E7"/>
        <n v="4.849849329E7"/>
        <n v="6.832373794E7"/>
        <n v="5.10580226E7"/>
        <n v="5.796080083E7"/>
        <n v="4.401386692E7"/>
        <n v="4.154807993E7"/>
        <n v="5.968368357E7"/>
        <n v="4.723167145E7"/>
        <n v="3.472964579E7"/>
        <n v="1.179342306E8"/>
        <n v="8.769776718E7"/>
        <n v="6.963078833E7"/>
        <n v="1.029937285E8"/>
        <n v="4.445189242E7"/>
        <n v="4.510776722E7"/>
        <n v="7.902461776E7"/>
        <n v="1.54239984E7"/>
        <n v="8.719273072E7"/>
        <n v="3.088992337E7"/>
        <n v="1.625077707E8"/>
        <n v="1.234100804E8"/>
        <n v="2.258804565E9"/>
        <n v="5.60972172E8"/>
        <n v="1.565063297E9"/>
        <n v="7.573367918E8"/>
        <n v="8.344023414E8"/>
        <n v="1.030868276E9"/>
        <n v="6.492680748E8"/>
        <n v="1.940819825E8"/>
        <n v="9.480693535E8"/>
        <n v="1.156807322E9"/>
        <n v="1.521606137E9"/>
        <n v="8.681631161E8"/>
        <n v="5.150445138E8"/>
        <n v="4.535613709E8"/>
        <n v="5.572079594E8"/>
        <n v="5.553194877E8"/>
        <n v="1.386568509E9"/>
        <n v="1.624952612E9"/>
        <n v="1.174544025E9"/>
        <n v="4.056130001E8"/>
        <n v="4.725220013E8"/>
        <n v="6.732741707E8"/>
        <n v="6.914743785E8"/>
        <n v="6.55970395E8"/>
        <n v="5.583529848E8"/>
        <n v="7.58729214E8"/>
        <n v="1.020249728E9"/>
        <n v="6.643219148E8"/>
        <n v="6.911750127E8"/>
        <n v="4.479343879E8"/>
        <n v="6.865833925E8"/>
        <n v="7.070808593E8"/>
        <n v="7.176266795E8"/>
        <n v="1.042995884E9"/>
        <n v="2.6547741345E10"/>
        <n v="6.231855396E8"/>
        <n v="1.671402527E9"/>
        <n v="8.291406551E8"/>
        <n v="1.003230848E9"/>
        <n v="1.136547037E9"/>
        <n v="8.002835538E8"/>
        <n v="2.450531396E8"/>
        <n v="1.081391483E9"/>
        <n v="1.305339348E9"/>
        <n v="1.577794366E9"/>
        <n v="9.335914603E8"/>
        <n v="5.57239086E8"/>
        <n v="5.758975014E8"/>
        <n v="6.423337298E8"/>
        <n v="6.218901828E8"/>
        <n v="1.467267189E9"/>
        <n v="4.344980429E9"/>
        <n v="1.59988451E9"/>
        <n v="4.720744956E8"/>
        <n v="5.440268209E8"/>
        <n v="7.108585731E8"/>
        <n v="8.150239212E8"/>
        <n v="7.601341854E8"/>
        <n v="6.322230173E8"/>
        <n v="1.013738024E9"/>
        <n v="1.079141083E9"/>
        <n v="8.72930021E8"/>
        <n v="7.79865171E8"/>
        <n v="4.724727218E8"/>
        <n v="7.749729164E8"/>
        <n v="7.721882137E8"/>
        <n v="9.395243158E8"/>
        <n v="1.181932466E9"/>
        <n v="3.283755853E10"/>
        <n v="2.492111856E9"/>
        <n v="5.7590413E9"/>
        <n v="3.855026417E9"/>
        <n v="4.453098479E9"/>
        <n v="4.814470472E9"/>
        <n v="5.109850237E9"/>
        <n v="3.537211475E9"/>
        <n v="5.025278686E9"/>
        <n v="5.391539214E9"/>
        <n v="4.939421242E9"/>
        <n v="3.766025507E9"/>
        <n v="2.860443511E9"/>
        <n v="3.195236201E9"/>
        <n v="3.125790202E9"/>
        <n v="3.273892038E9"/>
        <n v="4.054594318E9"/>
        <n v="9.063713724E9"/>
        <n v="4.997482923E9"/>
        <n v="3.376422894E9"/>
        <n v="4.161725385E9"/>
        <n v="2.531134763E9"/>
        <n v="4.214453799E9"/>
        <n v="3.202736117E9"/>
        <n v="2.886057505E9"/>
        <n v="4.754103549E9"/>
        <n v="3.607234582E9"/>
        <n v="3.258430157E9"/>
        <n v="4.564047687E9"/>
        <n v="2.628502088E9"/>
        <n v="5.378391096E9"/>
        <n v="3.172848447E9"/>
        <n v="4.106969306E9"/>
        <n v="9.042838253E9"/>
        <n v="1.41E11"/>
        <n v="2.824628835E8"/>
        <n v="6.449571772E8"/>
        <n v="3.978988054E8"/>
        <n v="4.39452017E8"/>
        <n v="5.847684026E8"/>
        <n v="3.635404519E8"/>
        <n v="2.55688633E7"/>
        <n v="6.188327199E8"/>
        <n v="4.977086201E8"/>
        <n v="5.195345847E8"/>
        <n v="3.855531777E8"/>
        <n v="3.546903139E8"/>
        <n v="2.91022539E8"/>
        <n v="3.867941272E8"/>
        <n v="3.679799766E8"/>
        <n v="4.249904082E8"/>
        <n v="4.420463543E8"/>
        <n v="3.949423939E8"/>
        <n v="3.23487075E8"/>
        <n v="3.843078974E8"/>
        <n v="2.79532884E8"/>
        <n v="4.554864945E8"/>
        <n v="4.294908669E8"/>
        <n v="3.267733587E8"/>
        <n v="3.859383546E8"/>
        <n v="4.2299991E8"/>
        <n v="3.536910294E8"/>
        <n v="4.621515142E8"/>
        <n v="3.464515658E8"/>
        <n v="4.017225019E8"/>
        <n v="3.698441609E8"/>
        <n v="5.085146102E8"/>
        <n v="5.008140926E8"/>
        <n v="1.3373950133E10"/>
        <n v="7.39625447E8"/>
        <n v="2.154429692E9"/>
        <n v="1.227919629E9"/>
        <n v="1.526595916E9"/>
        <n v="2.000753139E9"/>
        <n v="9.62572499E8"/>
        <n v="3.218262398E7"/>
        <n v="2.006220618E9"/>
        <n v="1.665802073E9"/>
        <n v="1.538306879E9"/>
        <n v="1.136366465E9"/>
        <n v="9.865669192E8"/>
        <n v="8.913503004E8"/>
        <n v="1.278517647E9"/>
        <n v="1.386511711E9"/>
        <n v="1.339987961E9"/>
        <n v="1.410381935E9"/>
        <n v="1.150086798E9"/>
        <n v="9.203115291E8"/>
        <n v="8.946922633E8"/>
        <n v="8.771463214E8"/>
        <n v="1.400808214E9"/>
        <n v="1.326322901E9"/>
        <n v="1.054288297E9"/>
        <n v="1.101598941E9"/>
        <n v="1.42478045E9"/>
        <n v="1.183135501E9"/>
        <n v="1.051686932E9"/>
        <n v="1.02568749E9"/>
        <n v="7.184236964E8"/>
        <n v="1.195676145E9"/>
        <n v="1.516875423E9"/>
        <n v="9.898881082E8"/>
        <n v="4.0115500464E10"/>
        <n v="4942750.0"/>
        <n v="3861160.0"/>
        <n v="3407590.0"/>
        <n v="2221330.0"/>
        <n v="7292010.0"/>
        <n v="1907320.0"/>
        <n v="6989630.0"/>
        <n v="6094120.0"/>
        <n v="5942930.0"/>
        <n v="3663450.0"/>
        <n v="2581860.0"/>
        <n v="1081590.0"/>
        <n v="2337630.0"/>
        <n v="1.167652E7"/>
        <n v="4535700.0"/>
        <n v="1535160.0"/>
        <n v="1674720.0"/>
        <n v="3268030.0"/>
        <n v="2733050.0"/>
        <n v="4105390.0"/>
        <n v="2512080.0"/>
        <n v="4047240.0"/>
        <n v="4268210.0"/>
        <n v="2151550.0"/>
        <n v="5524250.0"/>
        <n v="2302740.0"/>
        <n v="4675260.0"/>
        <n v="2046880.0"/>
        <n v="2465560.0"/>
        <n v="1.2435959E8"/>
        <n v="8478270.0"/>
        <n v="5791740.0"/>
        <n v="4896230.0"/>
        <n v="1.378155E7"/>
        <n v="9408670.0"/>
        <n v="8641090.0"/>
        <n v="6291830.0"/>
        <n v="6105750.0"/>
        <n v="4314730.0"/>
        <n v="2849350.0"/>
        <n v="3454110.0"/>
        <n v="5198610.0"/>
        <n v="7559500.0"/>
        <n v="8966730.0"/>
        <n v="6629100.0"/>
        <n v="2860980.0"/>
        <n v="9176070.0"/>
        <n v="3326180.0"/>
        <n v="5652180.0"/>
        <n v="3884420.0"/>
        <n v="4256580.0"/>
        <n v="1639830.0"/>
        <n v="4582220.0"/>
        <n v="6419760.0"/>
        <n v="4989270.0"/>
        <n v="2744680.0"/>
        <n v="5210240.0"/>
        <n v="1.328146E7"/>
        <n v="1.8656846E8"/>
        <n v="1.029496641E9"/>
        <n v="2.811726299E9"/>
        <n v="1.635017764E9"/>
        <n v="1.973165493E9"/>
        <n v="2.606595102E9"/>
        <n v="1.337428941E9"/>
        <n v="5.814690728E7"/>
        <n v="2.640684058E9"/>
        <n v="2.175896643E9"/>
        <n v="2.069890144E9"/>
        <n v="1.529897822E9"/>
        <n v="1.346688443E9"/>
        <n v="1.186908539E9"/>
        <n v="1.670963954E9"/>
        <n v="1.762027928E9"/>
        <n v="1.784214389E9"/>
        <n v="1.867337949E9"/>
        <n v="1.556193992E9"/>
        <n v="1.248194744E9"/>
        <n v="1.289850951E9"/>
        <n v="1.163273415E9"/>
        <n v="1.864679939E9"/>
        <n v="1.763803578E9"/>
        <n v="1.387830316E9"/>
        <n v="1.493224366E9"/>
        <n v="1.85629352E9"/>
        <n v="1.547514501E9"/>
        <n v="1.521932926E9"/>
        <n v="1.382652576E9"/>
        <n v="1.126810188E9"/>
        <n v="1.572940245E9"/>
        <n v="2.032647153E9"/>
        <n v="1.506449221E9"/>
        <n v="5.3800378647E10"/>
        <n v="4.334502087E8"/>
        <n v="5.496298959E8"/>
        <n v="3.842998412E8"/>
        <n v="5.92978096E8"/>
        <n v="4.497658728E8"/>
        <n v="1.401506847E9"/>
        <n v="2.361659212E9"/>
        <n v="6.909864174E8"/>
        <n v="8.810919837E8"/>
        <n v="4.961154193E8"/>
        <n v="3.728570087E8"/>
        <n v="4.705238982E8"/>
        <n v="7.325341799E8"/>
        <n v="3.951196356E8"/>
        <n v="2.553234219E8"/>
        <n v="4.004761611E8"/>
        <n v="1.049838473E9"/>
        <n v="9.955033748E8"/>
        <n v="8.983200258E8"/>
        <n v="1.271674978E9"/>
        <n v="3.241258562E8"/>
        <n v="6.805937412E8"/>
        <n v="3.343179614E8"/>
        <n v="4.687136725E8"/>
        <n v="9.84748747E8"/>
        <n v="2.808104276E8"/>
        <n v="3.456707102E8"/>
        <n v="1.130261137E9"/>
        <n v="3.460887126E8"/>
        <n v="2.348965516E9"/>
        <n v="3.653298591E8"/>
        <n v="4.75113407E8"/>
        <n v="3.403036408E9"/>
        <n v="3.852579849E8"/>
        <n v="4.706823159E8"/>
        <n v="3.499600106E8"/>
        <n v="4.612071522E8"/>
        <n v="3.549339947E8"/>
        <n v="1.284833775E9"/>
        <n v="2.325190925E9"/>
        <n v="5.70828016E8"/>
        <n v="8.218888148E8"/>
        <n v="4.445876532E8"/>
        <n v="3.359628704E8"/>
        <n v="4.400399225E8"/>
        <n v="6.840356866E8"/>
        <n v="3.267958977E8"/>
        <n v="2.042653993E8"/>
        <n v="3.425153603E8"/>
        <n v="1.005824606E9"/>
        <n v="9.539552949E8"/>
        <n v="8.386363422E8"/>
        <n v="1.224443307E9"/>
        <n v="2.893962104E8"/>
        <n v="5.626595106E8"/>
        <n v="2.466201942E8"/>
        <n v="3.990828842E8"/>
        <n v="8.817550185E8"/>
        <n v="2.363585352E8"/>
        <n v="3.00562943E8"/>
        <n v="1.05123652E9"/>
        <n v="3.306647142E8"/>
        <n v="2.261772785E9"/>
        <n v="3.344399357E8"/>
        <n v="3.126056363E8"/>
        <n v="3.279626328E9"/>
        <n v="2.4312626544E10"/>
        <n v="2.301264869E8"/>
        <n v="5.225031458E8"/>
        <n v="7.360555043E8"/>
        <n v="4.971809208E8"/>
        <n v="3.753145124E8"/>
        <n v="1.395608338E9"/>
        <n v="7.602228254E8"/>
        <n v="4.400182717E8"/>
        <n v="7.235209638E8"/>
        <n v="5.769456194E8"/>
        <n v="9.769897397E8"/>
        <n v="2.647628144E8"/>
        <n v="5.872894286E8"/>
        <n v="3.178146543E8"/>
        <n v="4.539311732E8"/>
        <n v="2.100883311E8"/>
        <n v="9.380124047E8"/>
        <n v="6.16250746E8"/>
        <n v="5.541997839E8"/>
        <n v="8.697967066E8"/>
        <n v="2.36072405E8"/>
        <n v="7.866169132E8"/>
        <n v="3.041635962E8"/>
        <n v="3.174958052E8"/>
        <n v="1.301234317E9"/>
        <n v="2.28421218E8"/>
        <n v="3.324672042E8"/>
        <n v="8.72298272E8"/>
        <n v="2.386625097E8"/>
        <n v="7.077493775E8"/>
        <n v="2.818139041E8"/>
        <n v="6.076495634E8"/>
        <n v="2.557709664E9"/>
        <n v="1.262258883E8"/>
        <n v="2.0945213009E10"/>
        <n v="1.097872E7"/>
        <n v="2930760.0"/>
        <n v="441940.0"/>
        <n v="69780.0"/>
        <n v="1372340.0"/>
        <n v="348900.0"/>
        <n v="3721600.0"/>
        <n v="534980.0"/>
        <n v="1.083916E7"/>
        <n v="325640.0"/>
        <n v="139560.0"/>
        <n v="1.332798E7"/>
        <n v="8117740.0"/>
        <n v="255860.0"/>
        <n v="593130.0"/>
        <n v="814100.0"/>
        <n v="6.488377E7"/>
        <n v="1.5871461E8"/>
        <n v="3.599485E7"/>
        <n v="1.199053E8"/>
        <n v="8.414305E7"/>
        <n v="8.22241E7"/>
        <n v="4.385673E7"/>
        <n v="1.217661E7"/>
        <n v="4.204245E7"/>
        <n v="1.0991513E8"/>
        <n v="9.538926E7"/>
        <n v="3.679732E7"/>
        <n v="2.12829E7"/>
        <n v="4.062359E7"/>
        <n v="2.985421E7"/>
        <n v="2.617913E7"/>
        <n v="6.040622E7"/>
        <n v="4.03561E8"/>
        <n v="9.404018E7"/>
        <n v="2.922619E7"/>
        <n v="1.040885E7"/>
        <n v="1.661927E7"/>
        <n v="1.45375E7"/>
        <n v="2.123638E7"/>
        <n v="3.644842E7"/>
        <n v="1.0550736E8"/>
        <n v="2.458582E7"/>
        <n v="2.757473E7"/>
        <n v="2.282969E7"/>
        <n v="4.654326E7"/>
        <n v="2.921456E7"/>
        <n v="4.732247E7"/>
        <n v="2.428344E7"/>
        <n v="5.669625E7"/>
        <n v="2.01014083E9"/>
        <n v="186080.0"/>
        <n v="2.0816537E8"/>
        <n v="2.217841E7"/>
        <n v="2.8094591E8"/>
        <n v="7.850778017E8"/>
        <n v="1.032111072E9"/>
        <n v="1.234344535E9"/>
        <n v="1.042531123E9"/>
        <n v="8.134030071E8"/>
        <n v="2.724298843E9"/>
        <n v="3.09766014E9"/>
        <n v="1.054191298E9"/>
        <n v="1.656697249E9"/>
        <n v="1.139682443E9"/>
        <n v="1.35347153E9"/>
        <n v="7.265508368E8"/>
        <n v="1.311948705E9"/>
        <n v="6.745926919E8"/>
        <n v="6.849106825E8"/>
        <n v="6.179294014E8"/>
        <n v="2.566402541E9"/>
        <n v="1.664246221E9"/>
        <n v="1.422387956E9"/>
        <n v="2.104846574E9"/>
        <n v="5.422274454E8"/>
        <n v="1.363813924E9"/>
        <n v="5.720201704E8"/>
        <n v="7.531550394E8"/>
        <n v="2.324003085E9"/>
        <n v="4.974833132E8"/>
        <n v="6.606048772E8"/>
        <n v="1.946620342E9"/>
        <n v="6.158704839E8"/>
        <n v="3.001411623E9"/>
        <n v="6.643904098E8"/>
        <n v="9.445386397E8"/>
        <n v="5.894160172E9"/>
        <n v="4.7613810063E10"/>
        <n v="2.437759982E9"/>
        <n v="5.515239897E9"/>
        <n v="3.698502954E9"/>
        <n v="4.018927463E9"/>
        <n v="4.556545146E9"/>
        <n v="4.862011337E9"/>
        <n v="3.400860187E9"/>
        <n v="4.776266838E9"/>
        <n v="5.137933239E9"/>
        <n v="4.787366952E9"/>
        <n v="3.816960813E9"/>
        <n v="2.630478366E9"/>
        <n v="3.074754746E9"/>
        <n v="2.987890376E9"/>
        <n v="3.068828793E9"/>
        <n v="3.86941098E9"/>
        <n v="8.778720919E9"/>
        <n v="4.820324723E9"/>
        <n v="3.142657196E9"/>
        <n v="3.938724345E9"/>
        <n v="2.416359434E9"/>
        <n v="4.043517784E9"/>
        <n v="3.095957934E9"/>
        <n v="2.773208373E9"/>
        <n v="4.830965475E9"/>
        <n v="3.432917915E9"/>
        <n v="3.081049399E9"/>
        <n v="4.248418439E9"/>
        <n v="2.470995782E9"/>
        <n v="4.903194728E9"/>
        <n v="3.009518869E9"/>
        <n v="3.916710109E9"/>
        <n v="8.582541858E9"/>
        <n v="1.34E11"/>
        <n v="2.852507005E8"/>
        <n v="6.512487761E8"/>
        <n v="4.025493651E8"/>
        <n v="4.4686473E8"/>
        <n v="5.869361814E8"/>
        <n v="3.671281646E8"/>
        <n v="2.64234163E7"/>
        <n v="6.152943423E8"/>
        <n v="5.035615079E8"/>
        <n v="5.27141517E8"/>
        <n v="3.888085942E8"/>
        <n v="3.509938285E8"/>
        <n v="2.93824231E8"/>
        <n v="3.884232605E8"/>
        <n v="3.733682129E8"/>
        <n v="4.316249365E8"/>
        <n v="4.431156679E8"/>
        <n v="3.981240742E8"/>
        <n v="3.279531127E8"/>
        <n v="3.864870894E8"/>
        <n v="2.83135206E8"/>
        <n v="4.57812317E8"/>
        <n v="4.286581702E8"/>
        <n v="3.299732887E8"/>
        <n v="3.857228572E8"/>
        <n v="4.257330131E8"/>
        <n v="3.558368535E8"/>
        <n v="4.635458494E8"/>
        <n v="3.466651236E8"/>
        <n v="4.026808751E8"/>
        <n v="3.692376053E8"/>
        <n v="5.135576899E8"/>
        <n v="5.108138911E8"/>
        <n v="1.3468494449E10"/>
        <n v="9.064930473E8"/>
        <n v="2.622200578E9"/>
        <n v="1.515687337E9"/>
        <n v="1.867610422E9"/>
        <n v="2.451449196E9"/>
        <n v="1.175497373E9"/>
        <n v="3.898356654E7"/>
        <n v="2.443881868E9"/>
        <n v="2.043692774E9"/>
        <n v="1.892726049E9"/>
        <n v="1.396639258E9"/>
        <n v="1.211917889E9"/>
        <n v="1.103464598E9"/>
        <n v="1.575426769E9"/>
        <n v="1.684979587E9"/>
        <n v="1.657867182E9"/>
        <n v="1.728646102E9"/>
        <n v="1.408261446E9"/>
        <n v="1.136298971E9"/>
        <n v="1.092380456E9"/>
        <n v="1.071543896E9"/>
        <n v="1.709239088E9"/>
        <n v="1.627572567E9"/>
        <n v="1.282241298E9"/>
        <n v="1.337363282E9"/>
        <n v="1.742871997E9"/>
        <n v="1.451805188E9"/>
        <n v="1.283550483E9"/>
        <n v="1.25204474E9"/>
        <n v="8.758492833E8"/>
        <n v="1.457509255E9"/>
        <n v="1.850835184E9"/>
        <n v="1.206208469E9"/>
        <n v="4.9102739198E10"/>
        <n v="4175170.0"/>
        <n v="3675080.0"/>
        <n v="2407410.0"/>
        <n v="7826990.0"/>
        <n v="2058510.0"/>
        <n v="7524610.0"/>
        <n v="6582580.0"/>
        <n v="3965830.0"/>
        <n v="2791200.0"/>
        <n v="1163000.0"/>
        <n v="2535340.0"/>
        <n v="1.260692E7"/>
        <n v="6408130.0"/>
        <n v="1663090.0"/>
        <n v="1802650.0"/>
        <n v="3523890.0"/>
        <n v="2954020.0"/>
        <n v="4431030.0"/>
        <n v="2709790.0"/>
        <n v="4244950.0"/>
        <n v="4617110.0"/>
        <n v="2326000.0"/>
        <n v="5966190.0"/>
        <n v="2477190.0"/>
        <n v="2663270.0"/>
        <n v="1.3424509E8"/>
        <n v="2570230.0"/>
        <n v="9024880.0"/>
        <n v="6024340.0"/>
        <n v="1.549116E7"/>
        <n v="1.204868E7"/>
        <n v="500090.0"/>
        <n v="6966370.0"/>
        <n v="6687250.0"/>
        <n v="3582040.0"/>
        <n v="4326360.0"/>
        <n v="3430850.0"/>
        <n v="5396320.0"/>
        <n v="8268930.0"/>
        <n v="9536600.0"/>
        <n v="7350160.0"/>
        <n v="3605300.0"/>
        <n v="1.182771E7"/>
        <n v="6768660.0"/>
        <n v="4093760.0"/>
        <n v="4547330.0"/>
        <n v="4977640.0"/>
        <n v="7152450.0"/>
        <n v="7245490.0"/>
        <n v="5489360.0"/>
        <n v="3023800.0"/>
        <n v="1.713099E7"/>
        <n v="2.1300345E8"/>
        <n v="1.199652148E9"/>
        <n v="3.286649404E9"/>
        <n v="1.927936122E9"/>
        <n v="2.322243992E9"/>
        <n v="3.061703528E9"/>
        <n v="1.556732728E9"/>
        <n v="6.590707284E7"/>
        <n v="3.07587689E9"/>
        <n v="2.560803232E9"/>
        <n v="2.432974576E9"/>
        <n v="1.794030792E9"/>
        <n v="1.569284957E9"/>
        <n v="1.402778189E9"/>
        <n v="1.970141859E9"/>
        <n v="2.066279459E9"/>
        <n v="2.110367968E9"/>
        <n v="2.1877065E9"/>
        <n v="1.81863191E9"/>
        <n v="1.469520474E9"/>
        <n v="1.492497905E9"/>
        <n v="1.361726882E9"/>
        <n v="2.176774085E9"/>
        <n v="2.064755527E9"/>
        <n v="1.619471707E9"/>
        <n v="1.729284929E9"/>
        <n v="2.1778276E9"/>
        <n v="1.819411601E9"/>
        <n v="1.756667823E9"/>
        <n v="1.609944444E9"/>
        <n v="1.286496708E9"/>
        <n v="1.83481808E9"/>
        <n v="2.372766474E9"/>
        <n v="1.73681662E9"/>
        <n v="6.2918482187E10"/>
        <n v="4.718798682E8"/>
        <n v="5.62143186E8"/>
        <n v="4.043500062E8"/>
        <n v="6.390579036E8"/>
        <n v="4.605274654E8"/>
        <n v="1.459639297E9"/>
        <n v="2.657314218E9"/>
        <n v="7.219773988E8"/>
        <n v="8.590791227E8"/>
        <n v="5.452480411E8"/>
        <n v="4.177778002E8"/>
        <n v="4.548416878E8"/>
        <n v="7.528296046E8"/>
        <n v="4.16166764E8"/>
        <n v="2.543085026E8"/>
        <n v="4.730884227E8"/>
        <n v="1.140388678E9"/>
        <n v="1.003693259E9"/>
        <n v="9.837976962E8"/>
        <n v="1.257667439E9"/>
        <n v="3.212583069E8"/>
        <n v="6.967028232E8"/>
        <n v="3.63817404E8"/>
        <n v="4.936517692E8"/>
        <n v="9.671921048E8"/>
        <n v="2.87709964E8"/>
        <n v="3.783783329E8"/>
        <n v="1.211529545E9"/>
        <n v="3.890774221E8"/>
        <n v="2.762359125E9"/>
        <n v="3.871543253E8"/>
        <n v="4.977573204E8"/>
        <n v="3.553060528E9"/>
        <n v="2.824542533E10"/>
        <n v="4.236876443E8"/>
        <n v="4.831956059E8"/>
        <n v="3.700101755E8"/>
        <n v="5.072869598E8"/>
        <n v="3.656955873E8"/>
        <n v="1.342966225E9"/>
        <n v="2.620845931E9"/>
        <n v="6.018189974E8"/>
        <n v="7.998759538E8"/>
        <n v="4.93720275E8"/>
        <n v="3.808836619E8"/>
        <n v="4.24357712E8"/>
        <n v="7.043311113E8"/>
        <n v="3.47843026E8"/>
        <n v="2.032504799E8"/>
        <n v="4.151276219E8"/>
        <n v="1.096374811E9"/>
        <n v="9.621451794E8"/>
        <n v="9.241140126E8"/>
        <n v="1.210435767E9"/>
        <n v="2.865286611E8"/>
        <n v="5.787685926E8"/>
        <n v="2.761196368E8"/>
        <n v="4.240209808E8"/>
        <n v="8.641983763E8"/>
        <n v="2.432580716E8"/>
        <n v="3.332705656E8"/>
        <n v="1.132504927E9"/>
        <n v="3.736534237E8"/>
        <n v="2.675166394E9"/>
        <n v="3.562644019E8"/>
        <n v="3.352495497E8"/>
        <n v="3.429650447E9"/>
        <n v="2.5986620765E10"/>
        <n v="2.428417942E8"/>
        <n v="6.468768671E8"/>
        <n v="8.1060081E8"/>
        <n v="5.680750344E8"/>
        <n v="4.547090204E8"/>
        <n v="1.575439479E9"/>
        <n v="9.490511969E8"/>
        <n v="5.414999112E8"/>
        <n v="8.203195808E8"/>
        <n v="6.211383109E8"/>
        <n v="1.190967414E9"/>
        <n v="3.009599083E8"/>
        <n v="7.002403366E8"/>
        <n v="3.684693955E8"/>
        <n v="5.98847922E8"/>
        <n v="2.548864632E8"/>
        <n v="1.484864515E9"/>
        <n v="7.39841813E8"/>
        <n v="6.758605788E8"/>
        <n v="1.042712503E9"/>
        <n v="3.061525175E8"/>
        <n v="8.731233284E8"/>
        <n v="2.992731807E8"/>
        <n v="3.851107695E8"/>
        <n v="1.445629777E9"/>
        <n v="2.886284794E8"/>
        <n v="4.088569468E8"/>
        <n v="1.103666741E9"/>
        <n v="2.843773967E8"/>
        <n v="7.719121254E8"/>
        <n v="3.651666376E8"/>
        <n v="7.495763753E8"/>
        <n v="3.089624253E9"/>
        <n v="3.665442318E8"/>
        <n v="2.5325845615E10"/>
        <n v="1.100198E7"/>
        <n v="2686530.0"/>
        <n v="3558780.0"/>
        <n v="1197890.0"/>
        <n v="1407230.0"/>
        <n v="3535520.0"/>
        <n v="476830.0"/>
        <n v="5803370.0"/>
        <n v="1.339776E7"/>
        <n v="1.33745E7"/>
        <n v="267490.0"/>
        <n v="604760.0"/>
        <n v="942030.0"/>
        <n v="151190.0"/>
        <n v="6.932643E7"/>
        <n v="1.7298462E8"/>
        <n v="4.090271E7"/>
        <n v="1.2510391E8"/>
        <n v="1.0398383E8"/>
        <n v="8.624808E7"/>
        <n v="4.60548E7"/>
        <n v="1.335124E7"/>
        <n v="4.772952E7"/>
        <n v="1.3371011E8"/>
        <n v="1.0799618E8"/>
        <n v="4.133302E7"/>
        <n v="2.413225E7"/>
        <n v="4.967173E7"/>
        <n v="3.516912E7"/>
        <n v="3.154056E7"/>
        <n v="6.753541E7"/>
        <n v="4.1145777E8"/>
        <n v="8.253811E7"/>
        <n v="3.287801E7"/>
        <n v="1.887549E7"/>
        <n v="1.603777E7"/>
        <n v="2.327163E7"/>
        <n v="4.193778E7"/>
        <n v="1.1647445E8"/>
        <n v="2.793526E7"/>
        <n v="3.119166E7"/>
        <n v="2.505102E7"/>
        <n v="5.15209E7"/>
        <n v="3.36107E7"/>
        <n v="5.412602E7"/>
        <n v="2.794689E7"/>
        <n v="6.567461E7"/>
        <n v="2.19838401E9"/>
        <n v="430310.0"/>
        <n v="162820.0"/>
        <n v="4.671771E7"/>
        <n v="7.075692E7"/>
        <n v="2.015479E7"/>
        <n v="1.6365736E8"/>
        <n v="8.505160385E8"/>
        <n v="1.173661713E9"/>
        <n v="1.334685226E9"/>
        <n v="1.179345824E9"/>
        <n v="9.076063477E8"/>
        <n v="2.964483764E9"/>
        <n v="3.583318148E9"/>
        <n v="1.192409139E9"/>
        <n v="1.755312875E9"/>
        <n v="1.269909746E9"/>
        <n v="1.616719616E9"/>
        <n v="7.499267003E8"/>
        <n v="1.454243178E9"/>
        <n v="7.516211015E8"/>
        <n v="8.341739419E8"/>
        <n v="7.43376125E8"/>
        <n v="3.076851775E9"/>
        <n v="1.784525102E9"/>
        <n v="1.633189871E9"/>
        <n v="2.26376646E9"/>
        <n v="6.116962286E8"/>
        <n v="1.467929691E9"/>
        <n v="5.986644475E8"/>
        <n v="8.511974603E8"/>
        <n v="2.459831894E9"/>
        <n v="5.68300081E8"/>
        <n v="7.733191725E8"/>
        <n v="2.261490178E9"/>
        <n v="7.095517203E8"/>
        <n v="3.481293979E9"/>
        <n v="7.764990895E8"/>
        <n v="1.112772815E9"/>
        <n v="6.5851005E9"/>
        <n v="5.374383418E10"/>
        <n v="2.673353726E9"/>
        <n v="6.131713644E9"/>
        <n v="4.091762003E9"/>
        <n v="4.504820664E9"/>
        <n v="5.105856913E9"/>
        <n v="5.321500045E9"/>
        <n v="3.89427836E9"/>
        <n v="5.349677511E9"/>
        <n v="5.621455455E9"/>
        <n v="5.280678687E9"/>
        <n v="4.344341868E9"/>
        <n v="2.876450743E9"/>
        <n v="3.432918869E9"/>
        <n v="3.36409669E9"/>
        <n v="3.522343584E9"/>
        <n v="4.321011283E9"/>
        <n v="9.609538703E9"/>
        <n v="5.203041523E9"/>
        <n v="3.574784841E9"/>
        <n v="4.300291186E9"/>
        <n v="2.684281683E9"/>
        <n v="4.459727697E9"/>
        <n v="3.42355416E9"/>
        <n v="3.102892184E9"/>
        <n v="5.202854847E9"/>
        <n v="3.825268763E9"/>
        <n v="3.465660795E9"/>
        <n v="4.798023172E9"/>
        <n v="2.791968886E9"/>
        <n v="5.542763604E9"/>
        <n v="3.383505383E9"/>
        <n v="4.425063605E9"/>
        <n v="9.503849586E9"/>
        <n v="1.5E11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N5043" sheet="Emissions raw"/>
  </cacheSource>
  <cacheFields>
    <cacheField name="Borough" numFmtId="0">
      <sharedItems containsBlank="1">
        <s v="Barking and Dagenham"/>
        <s v="Barnet"/>
        <s v="Bexley"/>
        <s v="Brent"/>
        <s v="Bromley"/>
        <s v="Camden"/>
        <s v="City of Londo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"/>
        <s v="Lambeth"/>
        <s v="Lewisham"/>
        <s v="Merton"/>
        <s v="Newham"/>
        <s v="Redbridge"/>
        <s v="Richmond"/>
        <s v="Southwark"/>
        <s v="Sutton"/>
        <s v="Tower Hamlets"/>
        <s v="Waltham Forest"/>
        <s v="Wandsworth"/>
        <s v="Westminster"/>
        <s v="Unapportioned"/>
        <s v="London"/>
        <m/>
      </sharedItems>
    </cacheField>
    <cacheField name="LEGGI_Year" numFmtId="0">
      <sharedItems containsString="0" containsBlank="1" containsNumber="1" containsInteger="1">
        <n v="2017.0"/>
        <n v="2016.0"/>
        <n v="2015.0"/>
        <n v="2014.0"/>
        <n v="2013.0"/>
        <n v="2012.0"/>
        <n v="2011.0"/>
        <n v="2010.0"/>
        <m/>
      </sharedItems>
    </cacheField>
    <cacheField name="Sector" numFmtId="0">
      <sharedItems containsBlank="1">
        <s v="Domestic"/>
        <s v="Industrial and Commercial"/>
        <s v="Transport"/>
        <s v="Total"/>
        <m/>
      </sharedItems>
    </cacheField>
    <cacheField name="Fuel" numFmtId="0">
      <sharedItems containsBlank="1">
        <s v="Electricity"/>
        <s v="Gas"/>
        <s v="Coal"/>
        <s v="Oil"/>
        <s v="Total"/>
        <s v="Electricity w/o rail"/>
        <s v="Waste and Renewables"/>
        <s v="Aviation"/>
        <s v="Shipping"/>
        <s v="Railways diesel"/>
        <s v="Railways electric"/>
        <s v="Road Transport"/>
        <m/>
      </sharedItems>
    </cacheField>
    <cacheField name="Data_Year">
      <sharedItems containsBlank="1" containsMixedTypes="1" containsNumber="1" containsInteger="1">
        <n v="2017.0"/>
        <s v="N/A"/>
        <s v="2013 and 2017"/>
        <n v="2016.0"/>
        <n v="2014.0"/>
        <n v="2015.0"/>
        <s v="2013 and 2015"/>
        <s v="2013 and 2014"/>
        <n v="2013.0"/>
        <n v="2012.0"/>
        <s v="2010 and 2013"/>
        <s v="2012/2010"/>
        <n v="2010.0"/>
        <n v="2011.0"/>
        <s v="2010/2011"/>
        <m/>
      </sharedItems>
    </cacheField>
    <cacheField name="KtCO2e">
      <sharedItems containsBlank="1" containsMixedTypes="1" containsNumber="1">
        <n v="72.53736757"/>
        <n v="171.5542868"/>
        <n v="103.10438"/>
        <n v="117.7367344"/>
        <n v="151.7814693"/>
        <n v="96.64989102"/>
        <n v="7.817879152"/>
        <n v="160.5550312"/>
        <n v="130.1446729"/>
        <n v="135.059424"/>
        <n v="103.1364599"/>
        <n v="95.14447152"/>
        <n v="79.40864905"/>
        <n v="99.45413158"/>
        <n v="96.40305492"/>
        <n v="110.4584831"/>
        <n v="117.8245479"/>
        <n v="106.053572"/>
        <n v="87.50306996"/>
        <n v="102.7180615"/>
        <n v="72.33121049"/>
        <n v="120.9784219"/>
        <n v="113.8392786"/>
        <n v="86.78908993"/>
        <n v="105.0285983"/>
        <n v="109.9482813"/>
        <n v="93.94284405"/>
        <n v="123.5682606"/>
        <n v="89.44325922"/>
        <n v="115.8432267"/>
        <n v="95.90497534"/>
        <n v="138.1139667"/>
        <n v="136.22905"/>
        <s v="-"/>
        <n v="3547.006101"/>
        <n v="144.8622418"/>
        <n v="415.4746032"/>
        <n v="236.435353"/>
        <n v="290.9512722"/>
        <n v="389.6248238"/>
        <n v="181.3373134"/>
        <n v="5.215569676"/>
        <n v="390.8342375"/>
        <n v="318.2540336"/>
        <n v="298.510094"/>
        <n v="217.6360217"/>
        <n v="186.139179"/>
        <n v="168.7252559"/>
        <n v="241.0601607"/>
        <n v="271.14023"/>
        <n v="258.1553331"/>
        <n v="275.0690873"/>
        <n v="223.4337756"/>
        <n v="172.3362712"/>
        <n v="165.6651364"/>
        <n v="170.5046958"/>
        <n v="265.2685539"/>
        <n v="254.4410048"/>
        <n v="204.7862886"/>
        <n v="208.0071721"/>
        <n v="275.9554013"/>
        <n v="226.8656201"/>
        <n v="198.5472021"/>
        <n v="198.9931529"/>
        <n v="133.582857"/>
        <n v="229.0085939"/>
        <n v="291.6013877"/>
        <n v="182.7351884"/>
        <n v="7691.157112"/>
        <n v="1.931094284"/>
        <n v="1.845297896"/>
        <n v="2.270269251"/>
        <n v="1.332322336"/>
        <n v="2.446244499"/>
        <n v="0.449380675"/>
        <n v="0.001729696"/>
        <n v="3.071673265"/>
        <n v="2.08452526"/>
        <n v="2.500063558"/>
        <n v="1.86725266"/>
        <n v="0.729922339"/>
        <n v="0.714112373"/>
        <n v="1.429402761"/>
        <n v="1.390658567"/>
        <n v="2.325845463"/>
        <n v="1.935191007"/>
        <n v="1.62683331"/>
        <n v="0.52688874"/>
        <n v="0.428852901"/>
        <n v="1.123988473"/>
        <n v="1.287648774"/>
        <n v="2.012732383"/>
        <n v="1.85501645"/>
        <n v="2.077141032"/>
        <n v="2.010887043"/>
        <n v="1.409862067"/>
        <n v="1.01728528"/>
        <n v="1.606429856"/>
        <n v="0.49857971"/>
        <n v="2.179279798"/>
        <n v="1.566230182"/>
        <n v="0.453593145"/>
        <n v="50.00623504"/>
        <n v="0.654757225"/>
        <n v="2.186340236"/>
        <n v="1.529736181"/>
        <n v="1.301404611"/>
        <n v="3.484387306"/>
        <n v="2.40422683"/>
        <n v="0.087120868"/>
        <n v="2.240215798"/>
        <n v="1.640010185"/>
        <n v="1.590347743"/>
        <n v="1.194156532"/>
        <n v="0.77333261"/>
        <n v="0.93543661"/>
        <n v="0.790785125"/>
        <n v="1.376017395"/>
        <n v="1.930185015"/>
        <n v="2.331842705"/>
        <n v="1.797283904"/>
        <n v="0.80957757"/>
        <n v="2.058666512"/>
        <n v="0.858409845"/>
        <n v="1.548292776"/>
        <n v="1.044775536"/>
        <n v="1.123461954"/>
        <n v="0.478250756"/>
        <n v="1.211878468"/>
        <n v="1.637853757"/>
        <n v="2.124910909"/>
        <n v="1.303508999"/>
        <n v="1.157978004"/>
        <n v="0.753068524"/>
        <n v="1.433479931"/>
        <n v="3.006336205"/>
        <n v="48.79803663"/>
        <n v="219.9854609"/>
        <n v="591.0605282"/>
        <n v="343.3397384"/>
        <n v="411.3217335"/>
        <n v="547.3369249"/>
        <n v="280.840812"/>
        <n v="13.12229939"/>
        <n v="556.7011578"/>
        <n v="452.1232419"/>
        <n v="437.6599293"/>
        <n v="323.8338909"/>
        <n v="282.7869055"/>
        <n v="249.7834539"/>
        <n v="342.7344801"/>
        <n v="370.3099609"/>
        <n v="372.8698467"/>
        <n v="397.160669"/>
        <n v="332.9114648"/>
        <n v="261.1758075"/>
        <n v="270.8707173"/>
        <n v="244.8183047"/>
        <n v="389.0829173"/>
        <n v="371.3377913"/>
        <n v="294.553857"/>
        <n v="315.5911622"/>
        <n v="389.1264481"/>
        <n v="323.8561799"/>
        <n v="325.2576589"/>
        <n v="291.346351"/>
        <n v="251.0826414"/>
        <n v="327.8459176"/>
        <n v="432.7150645"/>
        <n v="322.4241677"/>
        <n v="11336.96748"/>
        <n v="108.1861848"/>
        <n v="137.0056741"/>
        <n v="109.4815631"/>
        <n v="209.4851073"/>
        <n v="111.1238775"/>
        <n v="371.0526546"/>
        <n v="562.6960252"/>
        <n v="176.7248211"/>
        <n v="245.8908579"/>
        <n v="146.8555238"/>
        <n v="124.8298229"/>
        <n v="152.8440539"/>
        <n v="183.3388083"/>
        <n v="112.1610285"/>
        <n v="60.43730601"/>
        <n v="105.9516556"/>
        <n v="264.6673288"/>
        <n v="253.2193176"/>
        <n v="223.5861172"/>
        <n v="266.6124824"/>
        <n v="97.14975936"/>
        <n v="173.0333666"/>
        <n v="79.22436129"/>
        <n v="127.1303476"/>
        <n v="282.5968053"/>
        <n v="72.79041049"/>
        <n v="86.30902353"/>
        <n v="332.9393009"/>
        <n v="98.4530941"/>
        <n v="595.2658007"/>
        <n v="91.5749429"/>
        <n v="139.8242527"/>
        <n v="864.7938182"/>
        <n v="6967.235494"/>
        <n v="41.29043843"/>
        <n v="103.0346999"/>
        <n v="136.5859019"/>
        <n v="97.3538947"/>
        <n v="71.5016266"/>
        <n v="265.7286503"/>
        <n v="155.0161289"/>
        <n v="85.72637207"/>
        <n v="136.114158"/>
        <n v="97.80771668"/>
        <n v="85.52984493"/>
        <n v="71.35602456"/>
        <n v="106.8150917"/>
        <n v="65.40276305"/>
        <n v="45.74377156"/>
        <n v="44.17105237"/>
        <n v="141.2636723"/>
        <n v="108.0669193"/>
        <n v="127.2059505"/>
        <n v="163.0441371"/>
        <n v="45.45665439"/>
        <n v="145.7341983"/>
        <n v="64.82345614"/>
        <n v="57.15565521"/>
        <n v="178.6027363"/>
        <n v="45.5385466"/>
        <n v="57.94250008"/>
        <n v="191.9970784"/>
        <n v="49.35992482"/>
        <n v="148.6739035"/>
        <n v="53.4894558"/>
        <n v="115.0456102"/>
        <n v="494.82297"/>
        <n v="13.79575057"/>
        <n v="3811.197255"/>
        <n v="0.054220156"/>
        <n v="0.638064684"/>
        <n v="0.194221124"/>
        <n v="0.0"/>
        <n v="0.002325436"/>
        <n v="0.055063136"/>
        <n v="0.018354379"/>
        <n v="0.073089633"/>
        <n v="0.197548441"/>
        <n v="0.117679041"/>
        <n v="0.01862327"/>
        <n v="0.212575503"/>
        <n v="0.073417515"/>
        <n v="1.34446E-4"/>
        <n v="0.206795235"/>
        <n v="0.12426357"/>
        <n v="0.242776405"/>
        <n v="0.265469354"/>
        <n v="0.064740375"/>
        <n v="0.367087574"/>
        <n v="0.034539472"/>
        <n v="0.438380619"/>
        <n v="0.073112318"/>
        <n v="0.220252544"/>
        <n v="0.183588602"/>
        <n v="0.016185094"/>
        <n v="0.714651582"/>
        <n v="4.912143415"/>
        <n v="9.570027489"/>
        <n v="29.07633239"/>
        <n v="15.75706566"/>
        <n v="27.82425338"/>
        <n v="23.7192042"/>
        <n v="21.90189591"/>
        <n v="18.06984135"/>
        <n v="13.98266436"/>
        <n v="10.08979973"/>
        <n v="27.84570841"/>
        <n v="20.14280069"/>
        <n v="20.02283194"/>
        <n v="7.126248539"/>
        <n v="10.34665415"/>
        <n v="7.327900759"/>
        <n v="6.416500796"/>
        <n v="17.98960068"/>
        <n v="135.1084816"/>
        <n v="14.41615746"/>
        <n v="6.988048478"/>
        <n v="2.407848655"/>
        <n v="8.650643328"/>
        <n v="4.371099325"/>
        <n v="2.928600925"/>
        <n v="8.283320213"/>
        <n v="35.62444534"/>
        <n v="9.329265346"/>
        <n v="7.599207498"/>
        <n v="9.366414393"/>
        <n v="8.71740927"/>
        <n v="20.92571764"/>
        <n v="10.03919977"/>
        <n v="6.163475768"/>
        <n v="50.68067078"/>
        <n v="619.2393087"/>
        <n v="6.859645443"/>
        <n v="6.632984844"/>
        <n v="12.38550835"/>
        <n v="4.838983048"/>
        <n v="8.24484683"/>
        <n v="1.516898906"/>
        <n v="0.006607126"/>
        <n v="10.83801006"/>
        <n v="7.25346252"/>
        <n v="8.956344971"/>
        <n v="6.734996328"/>
        <n v="2.512842561"/>
        <n v="2.628260539"/>
        <n v="5.185807303"/>
        <n v="5.036832412"/>
        <n v="7.568904979"/>
        <n v="15.98642783"/>
        <n v="5.677746171"/>
        <n v="1.850038652"/>
        <n v="1.474985825"/>
        <n v="3.902903196"/>
        <n v="4.629956428"/>
        <n v="7.259718528"/>
        <n v="6.836701019"/>
        <n v="7.529349759"/>
        <n v="7.255262021"/>
        <n v="4.929697225"/>
        <n v="3.659633149"/>
        <n v="5.523779958"/>
        <n v="7.408502068"/>
        <n v="7.852072994"/>
        <n v="5.775815381"/>
        <n v="1.496967269"/>
        <n v="196.2504937"/>
        <n v="172.9664158"/>
        <n v="240.6903776"/>
        <n v="280.7302655"/>
        <n v="307.6008931"/>
        <n v="199.0912797"/>
        <n v="626.8535135"/>
        <n v="718.9446753"/>
        <n v="266.5620057"/>
        <n v="400.0014225"/>
        <n v="261.8413584"/>
        <n v="228.1995039"/>
        <n v="227.3638072"/>
        <n v="290.2180203"/>
        <n v="173.0055827"/>
        <n v="104.8405693"/>
        <n v="163.1873574"/>
        <n v="542.3638823"/>
        <n v="369.6349469"/>
        <n v="344.4629886"/>
        <n v="417.4117299"/>
        <n v="150.7378967"/>
        <n v="296.7724247"/>
        <n v="140.4707584"/>
        <n v="185.0411567"/>
        <n v="475.5666455"/>
        <n v="122.6215329"/>
        <n v="150.5378317"/>
        <n v="519.0657948"/>
        <n v="159.2297061"/>
        <n v="745.8771438"/>
        <n v="154.1928769"/>
        <n v="239.9543978"/>
        <n v="1373.105513"/>
        <n v="-25.03397924"/>
        <n v="11024.1103"/>
        <n v="0.222724789"/>
        <n v="7.910570611"/>
        <n v="0.308673711"/>
        <n v="1.41078323"/>
        <n v="1.2266513"/>
        <n v="0.282981392"/>
        <n v="0.14793968"/>
        <n v="0.311617772"/>
        <n v="6.3521457"/>
        <n v="0.112003966"/>
        <n v="15.58139102"/>
        <n v="0.239313988"/>
        <n v="2.80996525"/>
        <n v="737.1843516"/>
        <n v="114.6245273"/>
        <n v="1.926378126"/>
        <n v="0.009043798"/>
        <n v="37.88970285"/>
        <n v="0.814096687"/>
        <n v="46.08028184"/>
        <n v="1.226809543"/>
        <n v="0.04418153"/>
        <n v="12.18217109"/>
        <n v="0.56419389"/>
        <n v="14.02114783"/>
        <n v="1003.483648"/>
        <n v="4.683274358"/>
        <n v="2.407954716"/>
        <n v="5.603625787"/>
        <n v="3.886444037"/>
        <n v="0.006600361"/>
        <n v="1.13324698"/>
        <n v="0.015160005"/>
        <n v="0.020598742"/>
        <n v="0.696997107"/>
        <n v="4.725502293"/>
        <n v="4.834824686"/>
        <n v="10.70539078"/>
        <n v="0.007110696"/>
        <n v="4.227210962"/>
        <n v="42.95394151"/>
        <n v="1.585079582"/>
        <n v="5.036251157"/>
        <n v="0.819501204"/>
        <n v="8.315634932"/>
        <n v="0.709534612"/>
        <n v="6.510956843"/>
        <n v="1.263243275"/>
        <n v="13.43130483"/>
        <n v="0.570741683"/>
        <n v="0.581952923"/>
        <n v="0.80586056"/>
        <n v="2.680393663"/>
        <n v="2.299504666"/>
        <n v="3.463104549"/>
        <n v="1.929573461"/>
        <n v="10.67206985"/>
        <n v="0.364679405"/>
        <n v="1.691562337"/>
        <n v="2.011200156"/>
        <n v="0.535219709"/>
        <n v="0.891132771"/>
        <n v="1.308422325"/>
        <n v="0.691183917"/>
        <n v="2.301239612"/>
        <n v="0.683450143"/>
        <n v="0.127055302"/>
        <n v="0.659025692"/>
        <n v="0.001783349"/>
        <n v="1.952483558"/>
        <n v="1.35320786"/>
        <n v="2.763730821"/>
        <n v="78.01008476"/>
        <n v="12.50040545"/>
        <n v="22.37811153"/>
        <n v="5.741182376"/>
        <n v="27.79629618"/>
        <n v="13.68329258"/>
        <n v="29.5695948"/>
        <n v="12.77510462"/>
        <n v="16.89008683"/>
        <n v="17.30031275"/>
        <n v="12.03870679"/>
        <n v="8.936615424"/>
        <n v="6.687937931"/>
        <n v="12.91079432"/>
        <n v="17.1453345"/>
        <n v="12.7939759"/>
        <n v="12.70065151"/>
        <n v="14.78629178"/>
        <n v="11.98796996"/>
        <n v="15.43263551"/>
        <n v="16.19246443"/>
        <n v="4.789151134"/>
        <n v="30.99619598"/>
        <n v="13.79991791"/>
        <n v="14.80324801"/>
        <n v="28.85980346"/>
        <n v="12.51220411"/>
        <n v="6.24259659"/>
        <n v="19.08022068"/>
        <n v="2.840687147"/>
        <n v="27.1114317"/>
        <n v="8.797334059"/>
        <n v="26.87094137"/>
        <n v="43.60105657"/>
        <n v="38.82972981"/>
        <n v="579.3822837"/>
        <n v="149.6565407"/>
        <n v="391.4477632"/>
        <n v="190.7408223"/>
        <n v="215.0113134"/>
        <n v="259.1814371"/>
        <n v="156.3136354"/>
        <n v="54.89819447"/>
        <n v="229.3596974"/>
        <n v="278.3020692"/>
        <n v="356.8182764"/>
        <n v="213.0594698"/>
        <n v="130.2371552"/>
        <n v="112.4473398"/>
        <n v="122.7738988"/>
        <n v="131.5716757"/>
        <n v="335.8323898"/>
        <n v="395.3416808"/>
        <n v="273.1251049"/>
        <n v="82.78877577"/>
        <n v="98.96259772"/>
        <n v="161.5103463"/>
        <n v="162.9228071"/>
        <n v="140.3995585"/>
        <n v="126.5130156"/>
        <n v="174.5278185"/>
        <n v="239.1140225"/>
        <n v="151.3064036"/>
        <n v="142.3853052"/>
        <n v="102.3819425"/>
        <n v="138.8002988"/>
        <n v="154.6570971"/>
        <n v="144.9062065"/>
        <n v="238.1613564"/>
        <n v="6255.456017"/>
        <n v="168.4253001"/>
        <n v="419.0848507"/>
        <n v="207.6200312"/>
        <n v="251.4319182"/>
        <n v="274.9850475"/>
        <n v="192.394187"/>
        <n v="74.50357618"/>
        <n v="247.7960089"/>
        <n v="309.1816265"/>
        <n v="369.7393426"/>
        <n v="232.8166279"/>
        <n v="137.8429577"/>
        <n v="143.6265191"/>
        <n v="142.218738"/>
        <n v="148.0680702"/>
        <n v="354.405827"/>
        <n v="1157.984394"/>
        <n v="400.1022815"/>
        <n v="99.91297362"/>
        <n v="119.1078004"/>
        <n v="166.8347171"/>
        <n v="194.8307346"/>
        <n v="156.2139397"/>
        <n v="142.0074475"/>
        <n v="248.3040667"/>
        <n v="253.1237735"/>
        <n v="203.7563374"/>
        <n v="168.1861858"/>
        <n v="105.2668111"/>
        <n v="188.8010758"/>
        <n v="165.9711086"/>
        <n v="187.1586142"/>
        <n v="288.7533547"/>
        <n v="7959.285975"/>
        <n v="561.3771768"/>
        <n v="1250.835756"/>
        <n v="831.6900351"/>
        <n v="970.3545448"/>
        <n v="1021.413252"/>
        <n v="1100.088512"/>
        <n v="806.5705509"/>
        <n v="1071.059172"/>
        <n v="1161.306291"/>
        <n v="1069.24063"/>
        <n v="784.8500227"/>
        <n v="647.9936703"/>
        <n v="683.6279933"/>
        <n v="657.9588008"/>
        <n v="623.2186004"/>
        <n v="890.4630311"/>
        <n v="2097.508945"/>
        <n v="1102.648693"/>
        <n v="705.5517697"/>
        <n v="807.3902477"/>
        <n v="562.3909185"/>
        <n v="880.6860766"/>
        <n v="668.0224894"/>
        <n v="621.6024612"/>
        <n v="1039.461874"/>
        <n v="764.8717545"/>
        <n v="678.150349"/>
        <n v="1012.50964"/>
        <n v="555.8428682"/>
        <n v="1185.760861"/>
        <n v="648.0099031"/>
        <n v="859.8280765"/>
        <n v="1984.283036"/>
        <n v="30320.36376"/>
        <n v="82.08918024"/>
        <n v="191.5801075"/>
        <n v="116.5314236"/>
        <n v="131.8086633"/>
        <n v="170.3604755"/>
        <n v="107.6615273"/>
        <n v="8.210759731"/>
        <n v="181.7146067"/>
        <n v="145.9909336"/>
        <n v="152.0634787"/>
        <n v="115.1304091"/>
        <n v="106.147438"/>
        <n v="87.66264217"/>
        <n v="112.071397"/>
        <n v="109.000296"/>
        <n v="125.4234188"/>
        <n v="132.2431948"/>
        <n v="118.0408184"/>
        <n v="97.92871032"/>
        <n v="114.1397322"/>
        <n v="81.65600219"/>
        <n v="135.7112524"/>
        <n v="127.664608"/>
        <n v="97.28003036"/>
        <n v="116.3807622"/>
        <n v="123.2810554"/>
        <n v="104.9091574"/>
        <n v="137.2381743"/>
        <n v="100.2022156"/>
        <n v="127.1510596"/>
        <n v="107.8781843"/>
        <n v="153.4154767"/>
        <n v="150.0687256"/>
        <n v="3968.635917"/>
        <n v="135.7426749"/>
        <n v="397.8717253"/>
        <n v="224.7924343"/>
        <n v="280.1226817"/>
        <n v="370.9206774"/>
        <n v="174.1833825"/>
        <n v="5.496132343"/>
        <n v="371.3681064"/>
        <n v="303.9357102"/>
        <n v="283.1049045"/>
        <n v="205.6522053"/>
        <n v="177.9879506"/>
        <n v="160.9434177"/>
        <n v="230.8702941"/>
        <n v="259.5406773"/>
        <n v="244.6484906"/>
        <n v="262.4831385"/>
        <n v="213.0972021"/>
        <n v="164.7986108"/>
        <n v="159.5443087"/>
        <n v="162.4728024"/>
        <n v="252.0196106"/>
        <n v="241.7484587"/>
        <n v="194.2558631"/>
        <n v="198.5112922"/>
        <n v="262.8330109"/>
        <n v="217.5849402"/>
        <n v="188.9807342"/>
        <n v="189.7022994"/>
        <n v="128.4012817"/>
        <n v="219.3457992"/>
        <n v="276.2439149"/>
        <n v="176.112518"/>
        <n v="7335.317251"/>
        <n v="1.638055575"/>
        <n v="1.563673217"/>
        <n v="1.921701436"/>
        <n v="1.127960938"/>
        <n v="2.0841736"/>
        <n v="0.382820118"/>
        <n v="0.001457793"/>
        <n v="2.607169121"/>
        <n v="1.771311518"/>
        <n v="2.119131271"/>
        <n v="1.581802629"/>
        <n v="0.620802584"/>
        <n v="0.603865192"/>
        <n v="1.210269067"/>
        <n v="1.17763744"/>
        <n v="1.98724777"/>
        <n v="1.646042577"/>
        <n v="1.382043438"/>
        <n v="0.447378221"/>
        <n v="0.364770101"/>
        <n v="0.955270438"/>
        <n v="1.091101081"/>
        <n v="1.705042805"/>
        <n v="1.568439463"/>
        <n v="1.758838227"/>
        <n v="1.703434359"/>
        <n v="1.197530929"/>
        <n v="0.861968796"/>
        <n v="1.366411047"/>
        <n v="0.42511069"/>
        <n v="1.846301783"/>
        <n v="1.324196338"/>
        <n v="0.387110577"/>
        <n v="42.43007014"/>
        <n v="0.703744705"/>
        <n v="2.354584598"/>
        <n v="1.643477292"/>
        <n v="1.408732423"/>
        <n v="3.781861316"/>
        <n v="2.667381698"/>
        <n v="0.096827505"/>
        <n v="2.411991737"/>
        <n v="1.777329235"/>
        <n v="1.720803791"/>
        <n v="1.289544867"/>
        <n v="0.85547181"/>
        <n v="1.033999518"/>
        <n v="0.860867483"/>
        <n v="1.477806014"/>
        <n v="2.086321753"/>
        <n v="2.511210432"/>
        <n v="1.94996634"/>
        <n v="0.896451546"/>
        <n v="2.286550315"/>
        <n v="0.923714103"/>
        <n v="1.699587691"/>
        <n v="1.124606911"/>
        <n v="1.211249614"/>
        <n v="0.520414334"/>
        <n v="1.310037816"/>
        <n v="1.775702935"/>
        <n v="2.344579848"/>
        <n v="1.402713668"/>
        <n v="1.28139129"/>
        <n v="0.816422"/>
        <n v="1.571271955"/>
        <n v="3.339137295"/>
        <n v="53.13575384"/>
        <n v="220.1736554"/>
        <n v="593.3700907"/>
        <n v="344.8890366"/>
        <n v="414.4680383"/>
        <n v="547.1471878"/>
        <n v="284.8951117"/>
        <n v="13.80517737"/>
        <n v="558.101874"/>
        <n v="453.4752846"/>
        <n v="439.0083183"/>
        <n v="323.6539618"/>
        <n v="285.611663"/>
        <n v="250.2439246"/>
        <n v="345.0128276"/>
        <n v="371.1964167"/>
        <n v="374.1454789"/>
        <n v="398.8835863"/>
        <n v="334.4700303"/>
        <n v="264.0711508"/>
        <n v="276.3353613"/>
        <n v="246.0077891"/>
        <n v="390.5215517"/>
        <n v="372.2427165"/>
        <n v="294.3155825"/>
        <n v="317.171307"/>
        <n v="389.1275384"/>
        <n v="325.4673315"/>
        <n v="329.4254571"/>
        <n v="292.6736397"/>
        <n v="257.2588432"/>
        <n v="329.8867072"/>
        <n v="432.5548598"/>
        <n v="329.9074915"/>
        <n v="11399.51899"/>
        <n v="113.167804"/>
        <n v="151.0108074"/>
        <n v="117.8066818"/>
        <n v="191.6744443"/>
        <n v="126.6762055"/>
        <n v="404.1666068"/>
        <n v="660.3303471"/>
        <n v="183.0600033"/>
        <n v="257.7592659"/>
        <n v="160.1997563"/>
        <n v="135.8727949"/>
        <n v="168.0926187"/>
        <n v="199.9085566"/>
        <n v="120.534334"/>
        <n v="69.74344452"/>
        <n v="115.1504311"/>
        <n v="291.2848865"/>
        <n v="278.1173858"/>
        <n v="247.3069062"/>
        <n v="331.7211623"/>
        <n v="102.1098579"/>
        <n v="195.2665156"/>
        <n v="86.34675548"/>
        <n v="143.2129785"/>
        <n v="334.6055752"/>
        <n v="77.57341465"/>
        <n v="94.84652993"/>
        <n v="378.1608123"/>
        <n v="108.3235389"/>
        <n v="684.6010233"/>
        <n v="103.3680395"/>
        <n v="147.9033418"/>
        <n v="969.1529241"/>
        <n v="7749.055751"/>
        <n v="40.40169336"/>
        <n v="96.61622238"/>
        <n v="127.9017658"/>
        <n v="98.77778616"/>
        <n v="70.81110475"/>
        <n v="270.4066246"/>
        <n v="142.2450823"/>
        <n v="82.13049996"/>
        <n v="126.2040713"/>
        <n v="92.53411029"/>
        <n v="85.97314795"/>
        <n v="61.29798073"/>
        <n v="101.6329785"/>
        <n v="64.14668915"/>
        <n v="45.61520527"/>
        <n v="42.23544791"/>
        <n v="124.756879"/>
        <n v="110.5791098"/>
        <n v="125.3633728"/>
        <n v="160.0264709"/>
        <n v="42.76484565"/>
        <n v="153.1294402"/>
        <n v="64.47162872"/>
        <n v="55.72548528"/>
        <n v="171.9960043"/>
        <n v="42.20033855"/>
        <n v="57.411417"/>
        <n v="182.0292736"/>
        <n v="42.56053445"/>
        <n v="136.8928228"/>
        <n v="51.53310536"/>
        <n v="126.2025997"/>
        <n v="458.7445059"/>
        <n v="13.47264504"/>
        <n v="3668.79089"/>
        <n v="0.058430573"/>
        <n v="0.699460768"/>
        <n v="0.210010497"/>
        <n v="0.00219282"/>
        <n v="0.060405365"/>
        <n v="0.020135122"/>
        <n v="0.085421657"/>
        <n v="0.193671444"/>
        <n v="0.127816844"/>
        <n v="0.020388483"/>
        <n v="0.230145619"/>
        <n v="0.080540487"/>
        <n v="1.26681E-4"/>
        <n v="0.228738263"/>
        <n v="0.137351104"/>
        <n v="0.262513121"/>
        <n v="0.287916737"/>
        <n v="0.070003499"/>
        <n v="0.402702436"/>
        <n v="0.037635997"/>
        <n v="0.480650903"/>
        <n v="0.079072418"/>
        <n v="0.241621461"/>
        <n v="0.201393445"/>
        <n v="0.017500875"/>
        <n v="0.781696648"/>
        <n v="5.323307029"/>
        <n v="10.39598717"/>
        <n v="29.16333465"/>
        <n v="15.9717737"/>
        <n v="28.17824356"/>
        <n v="23.53855264"/>
        <n v="21.8326873"/>
        <n v="18.88085142"/>
        <n v="14.63482008"/>
        <n v="9.923598139"/>
        <n v="27.25250606"/>
        <n v="24.1591288"/>
        <n v="20.48364441"/>
        <n v="7.135664509"/>
        <n v="10.61722502"/>
        <n v="7.268828477"/>
        <n v="6.286353097"/>
        <n v="18.16979713"/>
        <n v="135.6806246"/>
        <n v="18.46007962"/>
        <n v="7.049059475"/>
        <n v="2.385784593"/>
        <n v="8.897799455"/>
        <n v="5.03633251"/>
        <n v="2.875994317"/>
        <n v="8.093532448"/>
        <n v="36.13191689"/>
        <n v="9.432342157"/>
        <n v="7.520603846"/>
        <n v="9.061870291"/>
        <n v="8.526219128"/>
        <n v="21.89264791"/>
        <n v="10.0178227"/>
        <n v="6.032089998"/>
        <n v="52.80438527"/>
        <n v="633.3961142"/>
        <n v="6.907071647"/>
        <n v="6.678843962"/>
        <n v="12.44263019"/>
        <n v="4.8724388"/>
        <n v="8.301850037"/>
        <n v="1.527386439"/>
        <n v="0.006648518"/>
        <n v="10.9141344"/>
        <n v="7.303611496"/>
        <n v="9.018267333"/>
        <n v="6.781560734"/>
        <n v="2.530215847"/>
        <n v="2.646431802"/>
        <n v="5.221660928"/>
        <n v="5.071656055"/>
        <n v="7.62232362"/>
        <n v="15.64313983"/>
        <n v="11.11151716"/>
        <n v="1.862829445"/>
        <n v="1.48518358"/>
        <n v="3.929887081"/>
        <n v="4.661967012"/>
        <n v="7.309910756"/>
        <n v="6.88396859"/>
        <n v="7.581406163"/>
        <n v="7.305423438"/>
        <n v="4.963780157"/>
        <n v="3.684935114"/>
        <n v="5.561970257"/>
        <n v="7.522747704"/>
        <n v="7.906360642"/>
        <n v="5.815748203"/>
        <n v="1.507316999"/>
        <n v="202.5848239"/>
        <n v="175.8500668"/>
        <n v="246.1860666"/>
        <n v="280.1791039"/>
        <n v="288.0697775"/>
        <n v="212.5300412"/>
        <n v="662.2839246"/>
        <n v="803.0641484"/>
        <n v="267.7448841"/>
        <n v="399.5473993"/>
        <n v="272.7022936"/>
        <n v="239.1591301"/>
        <n v="231.8775576"/>
        <n v="300.5022853"/>
        <n v="178.2580148"/>
        <n v="112.5432932"/>
        <n v="169.3366331"/>
        <n v="551.1222506"/>
        <n v="405.2500271"/>
        <n v="364.7734181"/>
        <n v="477.7501806"/>
        <n v="152.799549"/>
        <n v="323.7558802"/>
        <n v="145.7540249"/>
        <n v="198.109589"/>
        <n v="518.2010514"/>
        <n v="122.8918019"/>
        <n v="157.8266236"/>
        <n v="552.0007306"/>
        <n v="161.8696379"/>
        <n v="821.4436093"/>
        <n v="163.1170537"/>
        <n v="256.2029677"/>
        <n v="1439.230079"/>
        <n v="-26.79173894"/>
        <n v="11625.14136"/>
        <n v="0.220187498"/>
        <n v="8.218379719"/>
        <n v="0.303491981"/>
        <n v="1.396872157"/>
        <n v="1.275402669"/>
        <n v="0.280191045"/>
        <n v="0.1436934"/>
        <n v="0.322313899"/>
        <n v="6.604601944"/>
        <n v="0.116455397"/>
        <n v="15.13416177"/>
        <n v="0.236954225"/>
        <n v="2.921643006"/>
        <n v="775.5281624"/>
        <n v="111.3758281"/>
        <n v="1.871085717"/>
        <n v="0.009403231"/>
        <n v="41.02794959"/>
        <n v="0.846029967"/>
        <n v="44.77251945"/>
        <n v="1.275567168"/>
        <n v="0.043745877"/>
        <n v="12.66630194"/>
        <n v="0.586616935"/>
        <n v="13.62340704"/>
        <m/>
        <n v="1040.800966"/>
        <n v="4.700603381"/>
        <n v="2.436813201"/>
        <n v="0.025015052"/>
        <n v="0.019295474"/>
        <n v="5.608979334"/>
        <n v="0.082668107"/>
        <n v="0.095981891"/>
        <n v="3.927896012"/>
        <n v="0.048161587"/>
        <n v="0.038330215"/>
        <n v="0.039773732"/>
        <n v="1.15262885"/>
        <n v="0.084796436"/>
        <n v="0.035748052"/>
        <n v="0.016309601"/>
        <n v="0.031773491"/>
        <n v="0.052344456"/>
        <n v="0.027568784"/>
        <n v="0.700425128"/>
        <n v="4.769352662"/>
        <n v="0.223078366"/>
        <n v="4.855487116"/>
        <n v="10.78667943"/>
        <n v="0.025824222"/>
        <n v="0.025410508"/>
        <n v="4.281935683"/>
        <n v="44.09288077"/>
        <n v="1.611013283"/>
        <n v="5.489783514"/>
        <n v="0.788039351"/>
        <n v="9.247727478"/>
        <n v="0.700289896"/>
        <n v="6.986121853"/>
        <n v="1.297539664"/>
        <n v="13.78264115"/>
        <n v="0.567087"/>
        <n v="0.559610897"/>
        <n v="0.774922392"/>
        <n v="2.703909186"/>
        <n v="2.320981106"/>
        <n v="3.696931976"/>
        <n v="1.919756121"/>
        <n v="11.49444326"/>
        <n v="0.350678828"/>
        <n v="1.685393621"/>
        <n v="2.072833974"/>
        <n v="0.512706619"/>
        <n v="0.855935704"/>
        <n v="1.323934612"/>
        <n v="0.662167509"/>
        <n v="2.255204153"/>
        <n v="0.65721149"/>
        <n v="0.122177463"/>
        <n v="0.673817636"/>
        <n v="0.001714884"/>
        <n v="1.954657278"/>
        <n v="1.298701963"/>
        <n v="3.010230468"/>
        <n v="81.37816433"/>
        <n v="13.84826734"/>
        <n v="24.79104159"/>
        <n v="6.360228005"/>
        <n v="30.79344448"/>
        <n v="15.09399924"/>
        <n v="32.75795005"/>
        <n v="14.17288477"/>
        <n v="18.36877333"/>
        <n v="19.16572685"/>
        <n v="13.33678597"/>
        <n v="9.972406384"/>
        <n v="7.409067816"/>
        <n v="14.30290656"/>
        <n v="18.9940382"/>
        <n v="14.17349238"/>
        <n v="14.07010495"/>
        <n v="16.38063051"/>
        <n v="13.28057834"/>
        <n v="17.09666657"/>
        <n v="17.93842432"/>
        <n v="5.305543557"/>
        <n v="34.33837513"/>
        <n v="15.28790041"/>
        <n v="16.28702675"/>
        <n v="32.19292361"/>
        <n v="13.86133831"/>
        <n v="6.915707291"/>
        <n v="21.13755421"/>
        <n v="3.120125656"/>
        <n v="30.24732911"/>
        <n v="9.745910515"/>
        <n v="29.76831285"/>
        <n v="48.30236055"/>
        <n v="40.26438398"/>
        <n v="639.0822096"/>
        <n v="137.2718814"/>
        <n v="394.9050804"/>
        <n v="191.6789406"/>
        <n v="211.934302"/>
        <n v="254.4894559"/>
        <n v="152.2420421"/>
        <n v="52.81785311"/>
        <n v="235.3221482"/>
        <n v="285.2744735"/>
        <n v="364.3027918"/>
        <n v="221.6874389"/>
        <n v="121.8331494"/>
        <n v="111.5844035"/>
        <n v="134.6440855"/>
        <n v="141.7662739"/>
        <n v="354.2786869"/>
        <n v="416.9701451"/>
        <n v="288.8573778"/>
        <n v="99.70364991"/>
        <n v="115.7363665"/>
        <n v="159.7137996"/>
        <n v="163.2029635"/>
        <n v="153.7326755"/>
        <n v="131.3799536"/>
        <n v="185.3041811"/>
        <n v="255.9553559"/>
        <n v="163.2017366"/>
        <n v="160.8606121"/>
        <n v="112.2481296"/>
        <n v="160.4870624"/>
        <n v="176.2813778"/>
        <n v="169.7625999"/>
        <n v="246.4595113"/>
        <n v="6525.890505"/>
        <n v="157.4317654"/>
        <n v="425.406093"/>
        <n v="209.4824009"/>
        <n v="252.303981"/>
        <n v="271.6806171"/>
        <n v="192.0054094"/>
        <n v="73.87511989"/>
        <n v="255.2686523"/>
        <n v="318.449203"/>
        <n v="378.6249606"/>
        <n v="242.7519541"/>
        <n v="130.1817566"/>
        <n v="143.7637112"/>
        <n v="155.9988785"/>
        <n v="159.8736525"/>
        <n v="374.3428198"/>
        <n v="1220.458178"/>
        <n v="413.9002111"/>
        <n v="118.5020197"/>
        <n v="137.650484"/>
        <n v="165.5843942"/>
        <n v="198.4248431"/>
        <n v="171.0543389"/>
        <n v="148.3291479"/>
        <n v="265.5496112"/>
        <n v="271.3199356"/>
        <n v="215.2352192"/>
        <n v="188.8030382"/>
        <n v="115.4120011"/>
        <n v="214.1890877"/>
        <n v="188.5943867"/>
        <n v="214.4784323"/>
        <n v="302.054038"/>
        <n v="8331.244726"/>
        <n v="553.4554877"/>
        <n v="1264.96225"/>
        <n v="834.5505414"/>
        <n v="954.8417968"/>
        <n v="1031.357846"/>
        <n v="1139.184446"/>
        <n v="890.7444457"/>
        <n v="1081.11541"/>
        <n v="1171.471887"/>
        <n v="1090.335572"/>
        <n v="805.565046"/>
        <n v="647.6709773"/>
        <n v="694.5099211"/>
        <n v="679.269721"/>
        <n v="643.6133625"/>
        <n v="917.8249319"/>
        <n v="2170.464015"/>
        <n v="1153.620269"/>
        <n v="747.3465887"/>
        <n v="891.7360259"/>
        <n v="564.3917323"/>
        <n v="912.7022751"/>
        <n v="689.0510802"/>
        <n v="640.7543194"/>
        <n v="1100.92197"/>
        <n v="783.339276"/>
        <n v="698.5291743"/>
        <n v="1070.229226"/>
        <n v="569.9552787"/>
        <n v="1292.89154"/>
        <n v="681.5981477"/>
        <n v="903.2362599"/>
        <n v="2071.191608"/>
        <n v="31355.90507"/>
        <n v="103.5894041"/>
        <n v="242.089762"/>
        <n v="148.5410055"/>
        <n v="165.2927441"/>
        <n v="217.8025871"/>
        <n v="135.4476691"/>
        <n v="10.73821748"/>
        <n v="231.8008337"/>
        <n v="185.1898847"/>
        <n v="192.8170099"/>
        <n v="144.9952917"/>
        <n v="133.633047"/>
        <n v="110.7019674"/>
        <n v="141.8756684"/>
        <n v="137.4426894"/>
        <n v="159.9788905"/>
        <n v="166.7707693"/>
        <n v="148.7049446"/>
        <n v="123.0381103"/>
        <n v="144.3396537"/>
        <n v="103.6906493"/>
        <n v="170.4233624"/>
        <n v="160.4555575"/>
        <n v="123.3019465"/>
        <n v="145.6205772"/>
        <n v="156.6826617"/>
        <n v="132.5725962"/>
        <n v="171.5319161"/>
        <n v="128.2628657"/>
        <n v="156.4636794"/>
        <n v="137.0038138"/>
        <n v="192.6574449"/>
        <n v="187.570225"/>
        <n v="5011.027446"/>
        <n v="128.7642198"/>
        <n v="381.096035"/>
        <n v="219.5026159"/>
        <n v="269.0018325"/>
        <n v="364.0300726"/>
        <n v="167.523291"/>
        <n v="5.30780382"/>
        <n v="363.5299389"/>
        <n v="290.9187085"/>
        <n v="271.2815751"/>
        <n v="200.4601545"/>
        <n v="169.3767503"/>
        <n v="153.392414"/>
        <n v="221.5920196"/>
        <n v="248.6194802"/>
        <n v="234.5542972"/>
        <n v="249.831977"/>
        <n v="203.2603792"/>
        <n v="157.8503771"/>
        <n v="152.7297374"/>
        <n v="158.3077973"/>
        <n v="244.9505804"/>
        <n v="235.6867399"/>
        <n v="189.3541551"/>
        <n v="190.0635039"/>
        <n v="250.747724"/>
        <n v="208.6926433"/>
        <n v="183.6662751"/>
        <n v="185.2140512"/>
        <n v="123.1654881"/>
        <n v="210.0044492"/>
        <n v="268.2600397"/>
        <n v="169.5636501"/>
        <n v="7070.300777"/>
        <n v="1.811288974"/>
        <n v="1.729313856"/>
        <n v="2.125623878"/>
        <n v="1.247621357"/>
        <n v="2.303028706"/>
        <n v="0.423027358"/>
        <n v="0.001613569"/>
        <n v="2.882616463"/>
        <n v="1.958107848"/>
        <n v="2.343505894"/>
        <n v="1.749444702"/>
        <n v="0.686175685"/>
        <n v="0.668048064"/>
        <n v="1.338640942"/>
        <n v="1.302518593"/>
        <n v="2.19496575"/>
        <n v="1.819351722"/>
        <n v="1.527848012"/>
        <n v="0.494615346"/>
        <n v="0.403177058"/>
        <n v="1.055981227"/>
        <n v="1.206687051"/>
        <n v="1.885746046"/>
        <n v="1.735176801"/>
        <n v="1.945373677"/>
        <n v="1.883974849"/>
        <n v="1.323901723"/>
        <n v="0.95328796"/>
        <n v="1.510276976"/>
        <n v="0.469695404"/>
        <n v="2.041946544"/>
        <n v="1.464980824"/>
        <n v="0.427649328"/>
        <n v="46.91521219"/>
        <n v="0.695414825"/>
        <n v="2.326951386"/>
        <n v="1.623988211"/>
        <n v="1.392563372"/>
        <n v="3.738963761"/>
        <n v="2.640035239"/>
        <n v="0.095843211"/>
        <n v="2.383653689"/>
        <n v="1.757033642"/>
        <n v="1.701017541"/>
        <n v="1.274587885"/>
        <n v="0.846578163"/>
        <n v="1.023210708"/>
        <n v="0.851231855"/>
        <n v="1.460254985"/>
        <n v="2.062221978"/>
        <n v="2.481735355"/>
        <n v="1.92780984"/>
        <n v="0.887175504"/>
        <n v="2.263233682"/>
        <n v="0.912835357"/>
        <n v="1.681269755"/>
        <n v="1.111379914"/>
        <n v="1.197102073"/>
        <n v="0.51457831"/>
        <n v="1.294911604"/>
        <n v="1.755461681"/>
        <n v="2.31990795"/>
        <n v="1.386195641"/>
        <n v="1.26809037"/>
        <n v="0.807114181"/>
        <n v="1.554223516"/>
        <n v="3.305087863"/>
        <n v="52.54166305"/>
        <n v="234.8603277"/>
        <n v="627.2420623"/>
        <n v="371.7932335"/>
        <n v="436.9347613"/>
        <n v="587.8746522"/>
        <n v="306.0340227"/>
        <n v="16.14347808"/>
        <n v="600.5970427"/>
        <n v="479.8237347"/>
        <n v="468.1431084"/>
        <n v="348.4794788"/>
        <n v="304.5425512"/>
        <n v="265.7856402"/>
        <n v="365.6575609"/>
        <n v="388.8249431"/>
        <n v="398.7903754"/>
        <n v="420.9038334"/>
        <n v="355.4209816"/>
        <n v="282.2702783"/>
        <n v="299.7358019"/>
        <n v="263.9672631"/>
        <n v="418.2618996"/>
        <n v="399.1394233"/>
        <n v="315.5883805"/>
        <n v="338.144033"/>
        <n v="410.6092721"/>
        <n v="344.3446029"/>
        <n v="358.4713871"/>
        <n v="316.3733896"/>
        <n v="281.3669533"/>
        <n v="349.8573237"/>
        <n v="463.936689"/>
        <n v="360.8666122"/>
        <n v="12180.7851"/>
        <n v="133.037711"/>
        <n v="168.5205918"/>
        <n v="148.5278361"/>
        <n v="185.53835"/>
        <n v="146.92061"/>
        <n v="480.1379853"/>
        <n v="839.7422239"/>
        <n v="222.1856197"/>
        <n v="312.1193147"/>
        <n v="190.5666697"/>
        <n v="160.6264336"/>
        <n v="212.5757277"/>
        <n v="239.0822788"/>
        <n v="132.3427592"/>
        <n v="75.64263124"/>
        <n v="132.6055755"/>
        <n v="363.4141017"/>
        <n v="344.6227659"/>
        <n v="305.4618932"/>
        <n v="425.0168919"/>
        <n v="122.5823069"/>
        <n v="212.6462554"/>
        <n v="102.1723244"/>
        <n v="157.6051522"/>
        <n v="368.6750983"/>
        <n v="85.52249628"/>
        <n v="121.4595058"/>
        <n v="454.3472668"/>
        <n v="136.5181422"/>
        <n v="832.3615976"/>
        <n v="120.2715522"/>
        <n v="147.7303984"/>
        <n v="1197.811216"/>
        <n v="-43.83630502"/>
        <n v="9234.554978"/>
        <n v="42.85790049"/>
        <n v="98.91499379"/>
        <n v="124.8441596"/>
        <n v="100.3288862"/>
        <n v="72.30427122"/>
        <n v="244.8955012"/>
        <n v="149.9605512"/>
        <n v="76.44287839"/>
        <n v="131.1661547"/>
        <n v="93.018277"/>
        <n v="78.00041782"/>
        <n v="59.59666392"/>
        <n v="103.6908868"/>
        <n v="55.36717792"/>
        <n v="60.31610658"/>
        <n v="41.58087878"/>
        <n v="129.4995338"/>
        <n v="108.7643945"/>
        <n v="112.0751188"/>
        <n v="157.0512116"/>
        <n v="43.216963"/>
        <n v="153.6943793"/>
        <n v="66.68948997"/>
        <n v="56.55316894"/>
        <n v="172.8279906"/>
        <n v="42.47210698"/>
        <n v="56.02450985"/>
        <n v="176.1401187"/>
        <n v="43.1631218"/>
        <n v="130.0434548"/>
        <n v="50.60023295"/>
        <n v="108.6863263"/>
        <n v="438.4642635"/>
        <n v="18.51561124"/>
        <n v="3597.767702"/>
        <n v="0.239356206"/>
        <n v="1.36986356"/>
        <n v="0.323399248"/>
        <n v="0.002151616"/>
        <n v="0.119633062"/>
        <n v="0.039877687"/>
        <n v="0.141070958"/>
        <n v="0.287353204"/>
        <n v="0.216371454"/>
        <n v="0.051076045"/>
        <n v="0.363276936"/>
        <n v="0.15951075"/>
        <n v="0.005599179"/>
        <n v="0.398542701"/>
        <n v="0.249044353"/>
        <n v="0.40424906"/>
        <n v="0.469982248"/>
        <n v="0.107799749"/>
        <n v="0.797553748"/>
        <n v="0.066827625"/>
        <n v="0.946003141"/>
        <n v="0.301630608"/>
        <n v="0.478532249"/>
        <n v="0.400643267"/>
        <n v="0.026949937"/>
        <n v="1.478757746"/>
        <n v="8.562985476"/>
        <n v="18.10181938"/>
        <n v="39.2032441"/>
        <n v="14.15601237"/>
        <n v="24.81818425"/>
        <n v="23.23838194"/>
        <n v="20.19583334"/>
        <n v="16.99344168"/>
        <n v="12.62911358"/>
        <n v="9.988858899"/>
        <n v="26.97331944"/>
        <n v="24.46799898"/>
        <n v="18.674996"/>
        <n v="6.77218995"/>
        <n v="11.25091607"/>
        <n v="7.324867171"/>
        <n v="6.299834975"/>
        <n v="16.64477555"/>
        <n v="124.0384448"/>
        <n v="19.55656002"/>
        <n v="6.848490554"/>
        <n v="2.303301848"/>
        <n v="7.568144238"/>
        <n v="4.096494366"/>
        <n v="2.875266036"/>
        <n v="8.175725425"/>
        <n v="31.72779469"/>
        <n v="8.887791703"/>
        <n v="7.388506331"/>
        <n v="9.452153238"/>
        <n v="8.547694671"/>
        <n v="18.74287822"/>
        <n v="9.700658674"/>
        <n v="6.289356727"/>
        <n v="47.72674741"/>
        <n v="603.5579772"/>
        <n v="6.419300479"/>
        <n v="6.207190028"/>
        <n v="12.03801219"/>
        <n v="4.528351568"/>
        <n v="7.715580878"/>
        <n v="1.419523787"/>
        <n v="0.006179005"/>
        <n v="10.14233554"/>
        <n v="6.787837042"/>
        <n v="8.381405431"/>
        <n v="6.302653033"/>
        <n v="2.351534287"/>
        <n v="2.459543176"/>
        <n v="4.852911944"/>
        <n v="4.71350028"/>
        <n v="7.083719849"/>
        <n v="16.07922561"/>
        <n v="8.836029634"/>
        <n v="1.731278111"/>
        <n v="1.380301255"/>
        <n v="3.652362001"/>
        <n v="4.332743108"/>
        <n v="6.793691454"/>
        <n v="6.39782894"/>
        <n v="7.046014101"/>
        <n v="6.789521027"/>
        <n v="4.613242481"/>
        <n v="3.424708321"/>
        <n v="5.169188936"/>
        <n v="6.938617095"/>
        <n v="7.348020587"/>
        <n v="5.405045312"/>
        <n v="1.400871632"/>
        <n v="188.7482681"/>
        <n v="221.7575123"/>
        <n v="289.1686515"/>
        <n v="310.5515914"/>
        <n v="313.6339697"/>
        <n v="247.138447"/>
        <n v="743.5660851"/>
        <n v="1002.377945"/>
        <n v="318.9007635"/>
        <n v="477.3339791"/>
        <n v="316.6507225"/>
        <n v="263.6555765"/>
        <n v="281.6593928"/>
        <n v="356.4836249"/>
        <n v="200.0472269"/>
        <n v="146.9776723"/>
        <n v="198.3134924"/>
        <n v="633.2803503"/>
        <n v="482.1839991"/>
        <n v="426.5867629"/>
        <n v="585.8595063"/>
        <n v="177.8173299"/>
        <n v="374.7698721"/>
        <n v="178.5975995"/>
        <n v="229.6778786"/>
        <n v="580.5785283"/>
        <n v="144.1504482"/>
        <n v="189.4857645"/>
        <n v="643.7648903"/>
        <n v="193.4250975"/>
        <n v="989.5653055"/>
        <n v="187.987292"/>
        <n v="268.1380767"/>
        <n v="1693.966084"/>
        <n v="-25.32069378"/>
        <n v="13642.73075"/>
        <n v="0.226900298"/>
        <n v="9.283398489"/>
        <n v="0.334908569"/>
        <n v="1.410701574"/>
        <n v="1.443405498"/>
        <n v="0.282965013"/>
        <n v="0.182158636"/>
        <n v="0.359847059"/>
        <n v="7.472085954"/>
        <n v="0.131465701"/>
        <n v="15.14248145"/>
        <n v="0.239300136"/>
        <n v="3.310294254"/>
        <n v="676.6950131"/>
        <n v="105.7924546"/>
        <n v="1.914785534"/>
        <n v="0.010615243"/>
        <n v="42.87575091"/>
        <n v="0.954075632"/>
        <n v="44.80276513"/>
        <n v="1.43678586"/>
        <n v="0.044178973"/>
        <n v="14.30955729"/>
        <n v="0.662227848"/>
        <n v="13.52793835"/>
        <n v="942.8460611"/>
        <n v="6.48905669"/>
        <n v="4.691223898"/>
        <n v="2.033021748"/>
        <n v="4.476041121"/>
        <n v="0.080518312"/>
        <n v="0.45010219"/>
        <n v="0.098252464"/>
        <n v="0.015150108"/>
        <n v="0.036296904"/>
        <n v="1.181267954"/>
        <n v="0.001634354"/>
        <n v="1.485605175"/>
        <n v="0.241155376"/>
        <n v="2.417659937"/>
        <n v="6.257842302"/>
        <n v="0.111696034"/>
        <n v="1.74047453"/>
        <n v="31.8069991"/>
        <n v="1.705768264"/>
        <n v="5.419713617"/>
        <n v="0.881898399"/>
        <n v="8.948791168"/>
        <n v="0.763558901"/>
        <n v="7.006704066"/>
        <n v="1.359427194"/>
        <n v="14.45397051"/>
        <n v="0.614198215"/>
        <n v="0.626263084"/>
        <n v="0.867219151"/>
        <n v="2.884480059"/>
        <n v="2.47459"/>
        <n v="3.726786909"/>
        <n v="2.076492064"/>
        <n v="11.48464612"/>
        <n v="0.392446261"/>
        <n v="1.820358665"/>
        <n v="2.164333854"/>
        <n v="0.575971582"/>
        <n v="0.958984026"/>
        <n v="1.408046198"/>
        <n v="0.743810976"/>
        <n v="2.476457045"/>
        <n v="0.735488348"/>
        <n v="0.136729351"/>
        <n v="0.709204209"/>
        <n v="0.001919134"/>
        <n v="2.101146546"/>
        <n v="1.456241724"/>
        <n v="2.974162546"/>
        <n v="83.94980819"/>
        <n v="17.29905141"/>
        <n v="30.94937874"/>
        <n v="7.95918767"/>
        <n v="38.42999244"/>
        <n v="18.93378502"/>
        <n v="40.8863963"/>
        <n v="17.66629608"/>
        <n v="23.22572455"/>
        <n v="23.91242939"/>
        <n v="16.66747175"/>
        <n v="12.40823289"/>
        <n v="9.264703212"/>
        <n v="17.84422671"/>
        <n v="23.7156192"/>
        <n v="17.69546892"/>
        <n v="17.59089166"/>
        <n v="20.43662042"/>
        <n v="16.57826353"/>
        <n v="21.34216012"/>
        <n v="22.37445346"/>
        <n v="6.639355825"/>
        <n v="42.87539192"/>
        <n v="19.13127459"/>
        <n v="20.43544644"/>
        <n v="40.02199997"/>
        <n v="17.30408707"/>
        <n v="8.649011095"/>
        <n v="26.41447573"/>
        <n v="3.923271393"/>
        <n v="37.59298655"/>
        <n v="12.16646006"/>
        <n v="37.22241954"/>
        <n v="60.25270389"/>
        <n v="43.83630502"/>
        <n v="791.6455426"/>
        <n v="130.6904308"/>
        <n v="381.6420656"/>
        <n v="185.822843"/>
        <n v="204.9868393"/>
        <n v="251.6465933"/>
        <n v="155.2440371"/>
        <n v="52.06075125"/>
        <n v="235.3754577"/>
        <n v="278.6847111"/>
        <n v="357.7944065"/>
        <n v="214.3205107"/>
        <n v="121.5182558"/>
        <n v="111.5616276"/>
        <n v="134.4243321"/>
        <n v="137.7880284"/>
        <n v="344.8983866"/>
        <n v="402.7141357"/>
        <n v="284.4615684"/>
        <n v="100.0740546"/>
        <n v="117.4699181"/>
        <n v="157.0223668"/>
        <n v="165.088545"/>
        <n v="152.8261468"/>
        <n v="131.5986"/>
        <n v="177.6805217"/>
        <n v="250.278267"/>
        <n v="163.4252859"/>
        <n v="161.5660395"/>
        <n v="112.3438287"/>
        <n v="156.7847889"/>
        <n v="175.8781457"/>
        <n v="169.091776"/>
        <n v="255.3986942"/>
        <n v="6432.16196"/>
        <n v="156.1843072"/>
        <n v="418.2380582"/>
        <n v="208.6385515"/>
        <n v="252.7005315"/>
        <n v="272.7546388"/>
        <n v="203.1371375"/>
        <n v="73.20347457"/>
        <n v="260.2435745"/>
        <n v="317.2332697"/>
        <n v="375.4359236"/>
        <n v="239.3031338"/>
        <n v="131.7816438"/>
        <n v="147.5133341"/>
        <n v="160.6145413"/>
        <n v="159.4495843"/>
        <n v="368.3261668"/>
        <n v="1111.330415"/>
        <n v="407.3229853"/>
        <n v="123.2365734"/>
        <n v="143.938641"/>
        <n v="164.2739911"/>
        <n v="210.1041889"/>
        <n v="173.3777172"/>
        <n v="152.7778574"/>
        <n v="264.5403348"/>
        <n v="269.271918"/>
        <n v="217.2549469"/>
        <n v="192.5441653"/>
        <n v="116.311279"/>
        <n v="214.9470942"/>
        <n v="190.8079802"/>
        <n v="221.4100716"/>
        <n v="320.3660352"/>
        <n v="8282.410371"/>
        <n v="612.8021472"/>
        <n v="1334.648772"/>
        <n v="890.9833765"/>
        <n v="1003.269262"/>
        <n v="1107.767738"/>
        <n v="1252.737245"/>
        <n v="1091.724898"/>
        <n v="1179.741381"/>
        <n v="1274.390983"/>
        <n v="1160.229755"/>
        <n v="851.438189"/>
        <n v="717.9835878"/>
        <n v="769.7825992"/>
        <n v="726.3193292"/>
        <n v="695.2521997"/>
        <n v="965.4300345"/>
        <n v="2165.514599"/>
        <n v="1244.927966"/>
        <n v="832.0936146"/>
        <n v="1029.533949"/>
        <n v="606.0585841"/>
        <n v="1003.135961"/>
        <n v="751.11474"/>
        <n v="698.0441166"/>
        <n v="1183.262896"/>
        <n v="824.0316384"/>
        <n v="751.0853142"/>
        <n v="1194.780443"/>
        <n v="626.1097661"/>
        <n v="1485.879353"/>
        <n v="728.6525959"/>
        <n v="953.4848373"/>
        <n v="2375.198732"/>
        <n v="34105.92621"/>
        <n v="122.6202762"/>
        <n v="284.447901"/>
        <n v="176.042107"/>
        <n v="195.7309013"/>
        <n v="257.0013425"/>
        <n v="161.8452665"/>
        <n v="12.54629546"/>
        <n v="273.9553018"/>
        <n v="219.6777482"/>
        <n v="228.1471744"/>
        <n v="171.3436694"/>
        <n v="159.005696"/>
        <n v="131.3491278"/>
        <n v="167.0624203"/>
        <n v="162.4385483"/>
        <n v="188.2205534"/>
        <n v="196.8959772"/>
        <n v="175.0544573"/>
        <n v="146.289088"/>
        <n v="171.8794792"/>
        <n v="123.037672"/>
        <n v="202.0321446"/>
        <n v="189.9674966"/>
        <n v="145.9701555"/>
        <n v="173.3387309"/>
        <n v="186.7972911"/>
        <n v="156.8343396"/>
        <n v="203.6296608"/>
        <n v="151.8513463"/>
        <n v="184.6555208"/>
        <n v="162.7099801"/>
        <n v="227.6158234"/>
        <n v="222.9969671"/>
        <n v="5932.99046"/>
        <n v="140.2085504"/>
        <n v="416.3930652"/>
        <n v="211.7634452"/>
        <n v="293.0823903"/>
        <n v="349.1871737"/>
        <n v="183.7344877"/>
        <n v="5.511700859"/>
        <n v="349.2545966"/>
        <n v="319.769293"/>
        <n v="295.741489"/>
        <n v="194.036943"/>
        <n v="186.8172167"/>
        <n v="169.6371413"/>
        <n v="241.7045034"/>
        <n v="271.3485342"/>
        <n v="255.7393864"/>
        <n v="274.6344867"/>
        <n v="200.2347004"/>
        <n v="173.1996556"/>
        <n v="169.4040487"/>
        <n v="153.9289081"/>
        <n v="238.3393059"/>
        <n v="226.9528509"/>
        <n v="183.1188053"/>
        <n v="207.1833925"/>
        <n v="274.2634456"/>
        <n v="207.1922686"/>
        <n v="178.0171031"/>
        <n v="179.0803974"/>
        <n v="132.1214685"/>
        <n v="229.7501383"/>
        <n v="262.2341829"/>
        <n v="179.0829645"/>
        <n v="7352.66804"/>
        <n v="1.703833367"/>
        <n v="1.625642412"/>
        <n v="1.996791137"/>
        <n v="1.172137061"/>
        <n v="2.172544287"/>
        <n v="0.399027898"/>
        <n v="0.001511507"/>
        <n v="2.712689065"/>
        <n v="1.844031022"/>
        <n v="2.20343178"/>
        <n v="1.644247094"/>
        <n v="0.646573087"/>
        <n v="0.627150503"/>
        <n v="1.257729584"/>
        <n v="1.22390698"/>
        <n v="2.074389419"/>
        <n v="1.714450523"/>
        <n v="1.43860442"/>
        <n v="0.465570166"/>
        <n v="0.379926875"/>
        <n v="0.994574344"/>
        <n v="1.134326618"/>
        <n v="1.772352487"/>
        <n v="1.628820082"/>
        <n v="1.827878487"/>
        <n v="1.770657375"/>
        <n v="1.246444047"/>
        <n v="0.896097826"/>
        <n v="1.423201582"/>
        <n v="0.443301979"/>
        <n v="1.91927604"/>
        <n v="1.375137938"/>
        <n v="0.403857754"/>
        <n v="44.14011475"/>
        <n v="0.689921138"/>
        <n v="2.308923421"/>
        <n v="1.611104936"/>
        <n v="1.382319103"/>
        <n v="3.712221227"/>
        <n v="2.625507197"/>
        <n v="0.095328343"/>
        <n v="2.365139845"/>
        <n v="1.744264016"/>
        <n v="1.688451276"/>
        <n v="1.264978086"/>
        <n v="0.841735284"/>
        <n v="1.017298853"/>
        <n v="0.845336828"/>
        <n v="1.448630866"/>
        <n v="2.046821608"/>
        <n v="2.46250264"/>
        <n v="1.913964393"/>
        <n v="0.882165633"/>
        <n v="2.250966753"/>
        <n v="0.905706137"/>
        <n v="1.67068207"/>
        <n v="1.102726568"/>
        <n v="1.187928761"/>
        <n v="0.510998151"/>
        <n v="1.285251059"/>
        <n v="1.742757016"/>
        <n v="2.306192467"/>
        <n v="1.375372459"/>
        <n v="1.260867116"/>
        <n v="0.801270795"/>
        <n v="1.544266167"/>
        <n v="3.287175101"/>
        <n v="52.17877531"/>
        <n v="265.2225811"/>
        <n v="704.775532"/>
        <n v="391.4134483"/>
        <n v="491.3677478"/>
        <n v="612.0732816"/>
        <n v="348.6042893"/>
        <n v="18.15483616"/>
        <n v="628.2877273"/>
        <n v="543.0353362"/>
        <n v="527.7805465"/>
        <n v="368.2898376"/>
        <n v="347.3112211"/>
        <n v="302.6307184"/>
        <n v="410.8699901"/>
        <n v="436.4596203"/>
        <n v="448.0811508"/>
        <n v="475.7074171"/>
        <n v="378.6417266"/>
        <n v="320.8364794"/>
        <n v="343.9144215"/>
        <n v="278.8668606"/>
        <n v="443.1764592"/>
        <n v="419.7954265"/>
        <n v="331.9057097"/>
        <n v="382.861"/>
        <n v="464.1166451"/>
        <n v="367.0158092"/>
        <n v="384.8490542"/>
        <n v="333.7303177"/>
        <n v="318.4811584"/>
        <n v="395.1806653"/>
        <n v="492.7694104"/>
        <n v="405.7709645"/>
        <n v="13381.97739"/>
        <n v="121.1313595"/>
        <n v="253.3227933"/>
        <n v="212.6053675"/>
        <n v="369.5158178"/>
        <n v="186.7696335"/>
        <n v="598.9982503"/>
        <n v="912.0751967"/>
        <n v="248.681213"/>
        <n v="374.0564823"/>
        <n v="242.7066828"/>
        <n v="207.0806638"/>
        <n v="301.301346"/>
        <n v="278.6815132"/>
        <n v="151.998229"/>
        <n v="126.40101"/>
        <n v="162.1122345"/>
        <n v="507.1626014"/>
        <n v="438.7658432"/>
        <n v="351.5565594"/>
        <n v="550.3165028"/>
        <n v="153.904233"/>
        <n v="278.3563636"/>
        <n v="132.6173548"/>
        <n v="150.8550682"/>
        <n v="440.8237342"/>
        <n v="127.6482891"/>
        <n v="175.1908821"/>
        <n v="432.4534507"/>
        <n v="153.5824054"/>
        <n v="1093.616797"/>
        <n v="170.2830144"/>
        <n v="204.0777768"/>
        <n v="1500.096514"/>
        <n v="-47.02722815"/>
        <n v="11561.71795"/>
        <n v="42.28886457"/>
        <n v="105.4421964"/>
        <n v="126.9549096"/>
        <n v="106.32531"/>
        <n v="68.12116691"/>
        <n v="248.2504535"/>
        <n v="123.8411572"/>
        <n v="71.06186954"/>
        <n v="143.2239382"/>
        <n v="101.0917858"/>
        <n v="172.4846501"/>
        <n v="59.73046062"/>
        <n v="97.92229839"/>
        <n v="59.80892846"/>
        <n v="70.06765881"/>
        <n v="41.79733595"/>
        <n v="156.8647156"/>
        <n v="106.6841499"/>
        <n v="118.7347535"/>
        <n v="176.8213964"/>
        <n v="40.91630755"/>
        <n v="133.2542402"/>
        <n v="45.6982898"/>
        <n v="54.6046501"/>
        <n v="177.2970853"/>
        <n v="44.48573334"/>
        <n v="60.11793298"/>
        <n v="144.3404987"/>
        <n v="36.99669251"/>
        <n v="119.1110216"/>
        <n v="56.56105775"/>
        <n v="103.1383228"/>
        <n v="408.8395201"/>
        <n v="19.51506403"/>
        <n v="3642.394416"/>
        <n v="4.12177011"/>
        <n v="0.045003936"/>
        <n v="0.06940581"/>
        <n v="0.01025181"/>
        <n v="0.211959009"/>
        <n v="0.035314846"/>
        <n v="0.188043279"/>
        <n v="0.099233"/>
        <n v="0.027287309"/>
        <n v="1.44012594"/>
        <n v="0.165158262"/>
        <n v="0.209502438"/>
        <n v="0.513303197"/>
        <n v="0.051542696"/>
        <n v="0.015159616"/>
        <n v="0.00909577"/>
        <n v="0.006063847"/>
        <n v="0.008027536"/>
        <n v="0.72247827"/>
        <n v="0.003031923"/>
        <n v="0.323055086"/>
        <n v="1.215106262"/>
        <n v="0.078355092"/>
        <n v="0.638082635"/>
        <n v="10.20635768"/>
        <n v="40.04950516"/>
        <n v="10.98093579"/>
        <n v="38.08257538"/>
        <n v="20.75187958"/>
        <n v="19.56462102"/>
        <n v="11.00887783"/>
        <n v="9.515205563"/>
        <n v="8.519219534"/>
        <n v="23.64951801"/>
        <n v="22.21599574"/>
        <n v="11.18480775"/>
        <n v="4.204720126"/>
        <n v="10.19958531"/>
        <n v="6.619714694"/>
        <n v="5.588966975"/>
        <n v="12.7855982"/>
        <n v="117.3732485"/>
        <n v="18.95984335"/>
        <n v="8.764736771"/>
        <n v="1.916901202"/>
        <n v="9.831926447"/>
        <n v="2.697799807"/>
        <n v="2.432858533"/>
        <n v="7.251655827"/>
        <n v="31.61461249"/>
        <n v="6.168408976"/>
        <n v="6.017533032"/>
        <n v="5.087497159"/>
        <n v="7.316883498"/>
        <n v="7.818216387"/>
        <n v="8.513941579"/>
        <n v="5.046354629"/>
        <n v="56.76695813"/>
        <n v="558.501103"/>
        <n v="9.859863359"/>
        <n v="5.52288884"/>
        <n v="10.99043969"/>
        <n v="4.029131093"/>
        <n v="6.865505173"/>
        <n v="1.263030783"/>
        <n v="0.005497811"/>
        <n v="9.031638068"/>
        <n v="6.039523405"/>
        <n v="14.39195319"/>
        <n v="5.607827688"/>
        <n v="2.092293359"/>
        <n v="2.18839499"/>
        <n v="4.317910858"/>
        <n v="4.193868398"/>
        <n v="6.309539497"/>
        <n v="47.87905941"/>
        <n v="8.755037524"/>
        <n v="1.540416278"/>
        <n v="1.228132273"/>
        <n v="3.249713517"/>
        <n v="3.855087157"/>
        <n v="6.044732407"/>
        <n v="5.692511087"/>
        <n v="6.269238169"/>
        <n v="6.041021741"/>
        <n v="4.10466335"/>
        <n v="3.047157133"/>
        <n v="4.599320427"/>
        <n v="6.179984951"/>
        <n v="6.53795046"/>
        <n v="4.809175215"/>
        <n v="1.246434904"/>
        <n v="213.7889422"/>
        <n v="217.4513627"/>
        <n v="375.3138183"/>
        <n v="388.702698"/>
        <n v="500.6221386"/>
        <n v="281.3311784"/>
        <n v="859.5206124"/>
        <n v="1045.437057"/>
        <n v="337.5058992"/>
        <n v="547.0047768"/>
        <n v="380.5944608"/>
        <n v="396.4571823"/>
        <n v="367.3561074"/>
        <n v="388.9917919"/>
        <n v="224.1849089"/>
        <n v="206.4166624"/>
        <n v="223.2142106"/>
        <n v="829.7929282"/>
        <n v="573.2164166"/>
        <n v="480.6116255"/>
        <n v="730.2920285"/>
        <n v="207.9082444"/>
        <n v="418.1634907"/>
        <n v="186.7932355"/>
        <n v="218.4119128"/>
        <n v="656.7271485"/>
        <n v="184.3464851"/>
        <n v="245.4310115"/>
        <n v="585.2516587"/>
        <n v="203.7104081"/>
        <n v="1226.804375"/>
        <n v="241.8959642"/>
        <n v="317.0716294"/>
        <n v="1967.587509"/>
        <n v="-27.51216412"/>
        <n v="15986.60877"/>
        <n v="0.226836457"/>
        <n v="8.230594259"/>
        <n v="0.334508414"/>
        <n v="1.277338555"/>
        <n v="0.181636926"/>
        <n v="0.322362335"/>
        <n v="6.612406206"/>
        <n v="0.116340286"/>
        <n v="15.09911274"/>
        <n v="2.929437697"/>
        <n v="674.7452069"/>
        <n v="105.4894457"/>
        <n v="1.909301507"/>
        <n v="0.009393936"/>
        <n v="37.94085386"/>
        <n v="0.845285381"/>
        <n v="44.67444809"/>
        <n v="1.27148052"/>
        <n v="12.66328257"/>
        <n v="0.586037093"/>
        <n v="13.4899079"/>
        <n v="930.9323631"/>
        <n v="6.368751648"/>
        <n v="4.561340067"/>
        <n v="2.032987018"/>
        <n v="4.236300108"/>
        <n v="0.080509761"/>
        <n v="0.438166383"/>
        <n v="0.015149974"/>
        <n v="1.181241394"/>
        <n v="0.00158885"/>
        <n v="1.463324884"/>
        <n v="2.403434974"/>
        <n v="6.196435751"/>
        <n v="0.109735513"/>
        <n v="1.740449997"/>
        <n v="31.20512107"/>
        <n v="19.99538776"/>
        <n v="35.63287682"/>
        <n v="9.302661613"/>
        <n v="44.1516092"/>
        <n v="22.08224759"/>
        <n v="47.00821917"/>
        <n v="20.20680939"/>
        <n v="26.89482152"/>
        <n v="27.42685301"/>
        <n v="19.3191076"/>
        <n v="14.21964498"/>
        <n v="10.77747098"/>
        <n v="20.45929575"/>
        <n v="27.32840249"/>
        <n v="20.38163743"/>
        <n v="20.44029255"/>
        <n v="23.43333835"/>
        <n v="19.07721558"/>
        <n v="24.56096003"/>
        <n v="25.61374049"/>
        <n v="7.760048278"/>
        <n v="49.41501285"/>
        <n v="22.36054496"/>
        <n v="23.62314779"/>
        <n v="45.57541486"/>
        <n v="19.91870415"/>
        <n v="10.07024466"/>
        <n v="30.60286848"/>
        <n v="4.565793502"/>
        <n v="42.74947912"/>
        <n v="14.00443843"/>
        <n v="43.28922017"/>
        <n v="69.0165076"/>
        <n v="47.02722815"/>
        <n v="908.2912453"/>
        <n v="133.3444967"/>
        <n v="394.1272664"/>
        <n v="193.1111904"/>
        <n v="210.3240952"/>
        <n v="256.0618306"/>
        <n v="158.2867461"/>
        <n v="53.77687113"/>
        <n v="240.4937337"/>
        <n v="288.2390176"/>
        <n v="365.9723183"/>
        <n v="221.3550021"/>
        <n v="124.2997374"/>
        <n v="115.5278827"/>
        <n v="136.9933902"/>
        <n v="142.0807403"/>
        <n v="354.1499357"/>
        <n v="422.9905298"/>
        <n v="297.46865"/>
        <n v="102.2828152"/>
        <n v="121.1759368"/>
        <n v="162.875312"/>
        <n v="168.4443019"/>
        <n v="156.6157897"/>
        <n v="133.9105968"/>
        <n v="182.0820601"/>
        <n v="259.5350873"/>
        <n v="168.0790917"/>
        <n v="165.0374236"/>
        <n v="114.9114795"/>
        <n v="161.3004897"/>
        <n v="181.0992803"/>
        <n v="172.623718"/>
        <n v="261.6420081"/>
        <n v="6620.218825"/>
        <n v="161.4144044"/>
        <n v="435.4066932"/>
        <n v="216.0876848"/>
        <n v="263.759004"/>
        <n v="280.3183386"/>
        <n v="212.3016693"/>
        <n v="77.29400609"/>
        <n v="269.0309474"/>
        <n v="330.301478"/>
        <n v="386.2279864"/>
        <n v="247.0496165"/>
        <n v="136.0607678"/>
        <n v="154.051281"/>
        <n v="166.7963827"/>
        <n v="166.4284647"/>
        <n v="380.0343244"/>
        <n v="1132.653721"/>
        <n v="422.52601"/>
        <n v="128.6641339"/>
        <n v="150.8784626"/>
        <n v="171.2476288"/>
        <n v="219.9995402"/>
        <n v="180.3953636"/>
        <n v="158.2775556"/>
        <n v="269.5381107"/>
        <n v="281.0345651"/>
        <n v="223.2016692"/>
        <n v="200.0244117"/>
        <n v="119.521452"/>
        <n v="222.9116062"/>
        <n v="197.7909024"/>
        <n v="230.9688233"/>
        <n v="335.3731282"/>
        <n v="8574.597363"/>
        <n v="644.0883482"/>
        <n v="1515.496044"/>
        <n v="996.2038311"/>
        <n v="1255.74889"/>
        <n v="1173.722799"/>
        <n v="1420.426571"/>
        <n v="1140.8859"/>
        <n v="1234.824574"/>
        <n v="1420.341591"/>
        <n v="1294.602994"/>
        <n v="1011.796637"/>
        <n v="850.7280963"/>
        <n v="845.6737914"/>
        <n v="801.8512817"/>
        <n v="809.3047474"/>
        <n v="1051.329686"/>
        <n v="2438.154066"/>
        <n v="1374.384153"/>
        <n v="930.1122388"/>
        <n v="1225.084913"/>
        <n v="658.0227338"/>
        <n v="1081.33949"/>
        <n v="786.9840256"/>
        <n v="708.5951781"/>
        <n v="1309.126259"/>
        <n v="929.4976953"/>
        <n v="835.6484899"/>
        <n v="1170.125125"/>
        <n v="656.9621778"/>
        <n v="1768.19714"/>
        <n v="834.8675318"/>
        <n v="1040.809863"/>
        <n v="2708.731602"/>
        <n v="37943.18353"/>
        <n v="135.1094878"/>
        <n v="316.543736"/>
        <n v="193.6438903"/>
        <n v="215.5688854"/>
        <n v="286.0071325"/>
        <n v="179.2022143"/>
        <n v="13.42140546"/>
        <n v="304.5616516"/>
        <n v="244.6042669"/>
        <n v="253.2735232"/>
        <n v="187.4527614"/>
        <n v="174.3156295"/>
        <n v="143.4127039"/>
        <n v="185.9340167"/>
        <n v="180.2916446"/>
        <n v="208.5332744"/>
        <n v="218.8656979"/>
        <n v="193.9211097"/>
        <n v="160.2170268"/>
        <n v="190.2733247"/>
        <n v="136.8366575"/>
        <n v="224.2893892"/>
        <n v="209.9092955"/>
        <n v="160.9050042"/>
        <n v="188.5440085"/>
        <n v="205.8394087"/>
        <n v="174.0442997"/>
        <n v="224.1343191"/>
        <n v="168.7130095"/>
        <n v="199.8406077"/>
        <n v="179.7730099"/>
        <n v="250.887481"/>
        <n v="246.7204409"/>
        <n v="6555.590315"/>
        <n v="150.1203527"/>
        <n v="445.7369589"/>
        <n v="253.4095907"/>
        <n v="314.3361043"/>
        <n v="417.2183861"/>
        <n v="197.6112704"/>
        <n v="6.421369154"/>
        <n v="414.6828237"/>
        <n v="343.6200608"/>
        <n v="317.9478389"/>
        <n v="231.5977654"/>
        <n v="200.4502951"/>
        <n v="182.6889687"/>
        <n v="261.2460355"/>
        <n v="288.7110965"/>
        <n v="274.5543075"/>
        <n v="292.8322816"/>
        <n v="237.6540163"/>
        <n v="186.8901961"/>
        <n v="182.8406713"/>
        <n v="183.0927589"/>
        <n v="286.14975"/>
        <n v="270.6725733"/>
        <n v="218.4295792"/>
        <n v="221.5366488"/>
        <n v="293.5968554"/>
        <n v="246.2845342"/>
        <n v="213.2943818"/>
        <n v="213.4475684"/>
        <n v="145.8165113"/>
        <n v="245.6877642"/>
        <n v="313.2881925"/>
        <n v="201.7140521"/>
        <n v="8253.58156"/>
        <n v="1.797591426"/>
        <n v="1.512736832"/>
        <n v="1.381288653"/>
        <n v="0.889346264"/>
        <n v="2.827557224"/>
        <n v="0.801177873"/>
        <n v="2.819004963"/>
        <n v="2.46306103"/>
        <n v="2.103416383"/>
        <n v="1.410468897"/>
        <n v="1.055731361"/>
        <n v="0.367354591"/>
        <n v="0.984458978"/>
        <n v="0.925416014"/>
        <n v="4.430926033"/>
        <n v="2.267738736"/>
        <n v="1.88054715"/>
        <n v="0.665503081"/>
        <n v="0.709100016"/>
        <n v="1.339876373"/>
        <n v="1.105839765"/>
        <n v="1.523600452"/>
        <n v="0.866952377"/>
        <n v="1.5217327"/>
        <n v="1.452003696"/>
        <n v="1.626625008"/>
        <n v="0.983545371"/>
        <n v="2.086949851"/>
        <n v="0.984751559"/>
        <n v="1.658131987"/>
        <n v="0.831996238"/>
        <n v="1.140758781"/>
        <n v="48.41518966"/>
        <n v="0.677877886"/>
        <n v="2.275396727"/>
        <n v="1.580261696"/>
        <n v="1.3603112"/>
        <n v="3.698877025"/>
        <n v="2.685625675"/>
        <n v="0.108252246"/>
        <n v="2.335464259"/>
        <n v="1.722336837"/>
        <n v="1.659567899"/>
        <n v="1.226716401"/>
        <n v="0.815615567"/>
        <n v="1.007731326"/>
        <n v="0.843688783"/>
        <n v="1.41705382"/>
        <n v="2.01218738"/>
        <n v="2.426817294"/>
        <n v="1.872218069"/>
        <n v="0.85587817"/>
        <n v="2.585109079"/>
        <n v="0.882577921"/>
        <n v="1.651216125"/>
        <n v="1.085787694"/>
        <n v="1.175463456"/>
        <n v="0.507725241"/>
        <n v="1.276658805"/>
        <n v="1.758143496"/>
        <n v="2.088954899"/>
        <n v="1.349726363"/>
        <n v="1.241847679"/>
        <n v="0.792254422"/>
        <n v="1.519444183"/>
        <n v="3.78844773"/>
        <n v="52.28523535"/>
        <n v="287.7053099"/>
        <n v="766.0688285"/>
        <n v="450.0150314"/>
        <n v="532.1546472"/>
        <n v="709.7519529"/>
        <n v="380.3002882"/>
        <n v="19.95102686"/>
        <n v="724.3989446"/>
        <n v="592.4097256"/>
        <n v="574.9843464"/>
        <n v="421.6877121"/>
        <n v="376.6372715"/>
        <n v="327.4767584"/>
        <n v="449.0081999"/>
        <n v="471.3452109"/>
        <n v="489.5306954"/>
        <n v="516.3925356"/>
        <n v="435.3278912"/>
        <n v="348.6286041"/>
        <n v="376.4082051"/>
        <n v="322.1518707"/>
        <n v="513.196195"/>
        <n v="483.1912569"/>
        <n v="381.3769993"/>
        <n v="412.1101152"/>
        <n v="502.1649267"/>
        <n v="423.7136025"/>
        <n v="440.5012012"/>
        <n v="385.5972541"/>
        <n v="347.8837183"/>
        <n v="427.9111606"/>
        <n v="566.5271139"/>
        <n v="453.3636995"/>
        <n v="14909.8723"/>
        <n v="185.8880687"/>
        <n v="219.1744604"/>
        <n v="184.6417551"/>
        <n v="351.9443144"/>
        <n v="178.6829984"/>
        <n v="639.493564"/>
        <n v="1184.064963"/>
        <n v="284.907168"/>
        <n v="446.2138344"/>
        <n v="250.6825165"/>
        <n v="202.889602"/>
        <n v="263.7695549"/>
        <n v="332.9751927"/>
        <n v="162.4593676"/>
        <n v="100.8841972"/>
        <n v="178.3892576"/>
        <n v="628.4361066"/>
        <n v="466.2490659"/>
        <n v="418.0486414"/>
        <n v="495.9943845"/>
        <n v="147.170883"/>
        <n v="278.7248517"/>
        <n v="124.9869537"/>
        <n v="211.2159386"/>
        <n v="482.0071013"/>
        <n v="113.2696408"/>
        <n v="159.5711392"/>
        <n v="552.1137815"/>
        <n v="179.2464592"/>
        <n v="1158.908821"/>
        <n v="154.4180303"/>
        <n v="158.6346584"/>
        <n v="1651.911933"/>
        <n v="-49.59856987"/>
        <n v="12498.37064"/>
        <n v="42.13354256"/>
        <n v="109.8382054"/>
        <n v="146.4581866"/>
        <n v="112.9502526"/>
        <n v="83.07316237"/>
        <n v="301.6757508"/>
        <n v="150.365039"/>
        <n v="89.8355736"/>
        <n v="149.2696563"/>
        <n v="109.5112928"/>
        <n v="85.36286454"/>
        <n v="68.59179164"/>
        <n v="116.5567009"/>
        <n v="66.80081676"/>
        <n v="84.35843656"/>
        <n v="45.65309779"/>
        <n v="192.6875657"/>
        <n v="124.8633492"/>
        <n v="122.6315315"/>
        <n v="183.8220889"/>
        <n v="51.43833525"/>
        <n v="172.3024483"/>
        <n v="54.21283483"/>
        <n v="65.71726067"/>
        <n v="209.2255774"/>
        <n v="49.1377771"/>
        <n v="76.94098814"/>
        <n v="200.2306111"/>
        <n v="48.32478731"/>
        <n v="146.984155"/>
        <n v="62.36154545"/>
        <n v="127.9577776"/>
        <n v="545.4357248"/>
        <n v="32.03689629"/>
        <n v="4228.745625"/>
        <n v="4.554095168"/>
        <n v="0.07319051"/>
        <n v="0.18290637"/>
        <n v="0.009632687"/>
        <n v="0.022287374"/>
        <n v="0.021234039"/>
        <n v="0.023028284"/>
        <n v="0.196436464"/>
        <n v="0.507292038"/>
        <n v="0.254293285"/>
        <n v="0.087692243"/>
        <n v="0.042902534"/>
        <n v="0.005673576"/>
        <n v="1.87569887"/>
        <n v="0.185490673"/>
        <n v="0.246283831"/>
        <n v="0.503747506"/>
        <n v="0.082493862"/>
        <n v="0.037330735"/>
        <n v="0.015026782"/>
        <n v="0.032406226"/>
        <n v="0.001711738"/>
        <n v="4.05413E-4"/>
        <n v="0.001202179"/>
        <n v="0.039515899"/>
        <n v="0.008850243"/>
        <n v="0.001799619"/>
        <n v="0.41422525"/>
        <n v="1.578608809"/>
        <n v="0.117302232"/>
        <n v="0.005762503"/>
        <n v="0.001080535"/>
        <n v="0.992298247"/>
        <n v="12.12190573"/>
        <n v="31.04708644"/>
        <n v="9.990452343"/>
        <n v="36.42759011"/>
        <n v="18.33814332"/>
        <n v="18.16277492"/>
        <n v="11.73424758"/>
        <n v="8.993438344"/>
        <n v="7.371442868"/>
        <n v="20.4632983"/>
        <n v="21.10487083"/>
        <n v="9.92408396"/>
        <n v="3.803492274"/>
        <n v="8.022111501"/>
        <n v="5.936554317"/>
        <n v="5.489195179"/>
        <n v="11.58577418"/>
        <n v="103.3050498"/>
        <n v="15.70641108"/>
        <n v="8.100359592"/>
        <n v="1.711084475"/>
        <n v="9.115578719"/>
        <n v="2.356549441"/>
        <n v="2.142300482"/>
        <n v="6.369725594"/>
        <n v="30.13458445"/>
        <n v="5.562665169"/>
        <n v="5.337653964"/>
        <n v="4.597255409"/>
        <n v="6.432653543"/>
        <n v="6.852861562"/>
        <n v="7.606630313"/>
        <n v="4.625175014"/>
        <n v="53.93554032"/>
        <n v="502.2866354"/>
        <n v="3.177968833"/>
        <n v="4.014736989"/>
        <n v="0.100274354"/>
        <n v="0.049451499"/>
        <n v="3.438950062"/>
        <n v="2.40413E-4"/>
        <n v="0.011711151"/>
        <n v="31.37323762"/>
        <n v="1.850021017"/>
        <n v="44.01659194"/>
        <n v="266.8007617"/>
        <n v="339.0763086"/>
        <n v="371.7251752"/>
        <n v="483.242343"/>
        <n v="280.0414974"/>
        <n v="952.9247964"/>
        <n v="1343.446469"/>
        <n v="382.3600724"/>
        <n v="616.4540811"/>
        <n v="384.9919236"/>
        <n v="298.2642428"/>
        <n v="336.2077414"/>
        <n v="457.5596786"/>
        <n v="237.0724375"/>
        <n v="190.91756"/>
        <n v="235.8861245"/>
        <n v="956.3057072"/>
        <n v="606.90132"/>
        <n v="548.8178633"/>
        <n v="681.5425846"/>
        <n v="207.7572032"/>
        <n v="453.3855612"/>
        <n v="181.3424944"/>
        <n v="283.304127"/>
        <n v="721.406779"/>
        <n v="167.9789333"/>
        <n v="241.8515809"/>
        <n v="757.3558732"/>
        <n v="235.5825089"/>
        <n v="1314.713161"/>
        <n v="224.3919686"/>
        <n v="291.2186915"/>
        <n v="2252.275496"/>
        <n v="-17.56167358"/>
        <n v="17285.54139"/>
        <n v="0.22734169"/>
        <n v="7.998026899"/>
        <n v="0.337662503"/>
        <n v="1.410718042"/>
        <n v="1.240653664"/>
        <n v="0.282968317"/>
        <n v="0.185746162"/>
        <n v="0.314082198"/>
        <n v="6.422499312"/>
        <n v="0.112999018"/>
        <n v="15.44070527"/>
        <n v="0.23930293"/>
        <n v="2.845304872"/>
        <n v="720.341329"/>
        <n v="108.4985071"/>
        <n v="1.952496305"/>
        <n v="0.009124144"/>
        <n v="36.84578173"/>
        <n v="0.821253253"/>
        <n v="45.65728995"/>
        <n v="1.234963871"/>
        <n v="0.044179489"/>
        <n v="12.29899653"/>
        <n v="0.569206233"/>
        <n v="13.78859628"/>
        <n v="979.1197348"/>
        <n v="0.293778308"/>
        <n v="0.544239365"/>
        <n v="2.391073103"/>
        <n v="2.423136979"/>
        <n v="0.221784116"/>
        <n v="0.556677736"/>
        <n v="0.098578412"/>
        <n v="0.07511355"/>
        <n v="0.032413093"/>
        <n v="1.914645523"/>
        <n v="0.013845179"/>
        <n v="1.909445632"/>
        <n v="0.253935196"/>
        <n v="2.26232471"/>
        <n v="4.532691761"/>
        <n v="0.172250592"/>
        <n v="1.160347969"/>
        <n v="18.85628122"/>
        <n v="3.475433097"/>
        <n v="7.298304538"/>
        <n v="1.269901041"/>
        <n v="9.992877076"/>
        <n v="1.397640299"/>
        <n v="9.534538662"/>
        <n v="0.011921472"/>
        <n v="1.994960574"/>
        <n v="23.75448167"/>
        <n v="0.978141742"/>
        <n v="0.733272019"/>
        <n v="0.775823776"/>
        <n v="4.876310997"/>
        <n v="5.128421816"/>
        <n v="4.029286461"/>
        <n v="2.60183026"/>
        <n v="17.14898697"/>
        <n v="0.746957952"/>
        <n v="2.006856065"/>
        <n v="4.602137111"/>
        <n v="0.695836644"/>
        <n v="1.462464363"/>
        <n v="2.336630459"/>
        <n v="1.14887756"/>
        <n v="3.721334802"/>
        <n v="1.212236183"/>
        <n v="0.343654396"/>
        <n v="0.983991407"/>
        <n v="0.011673533"/>
        <n v="0.185884113"/>
        <n v="4.499298935"/>
        <n v="2.604578046"/>
        <n v="4.012615767"/>
        <n v="125.5771598"/>
        <n v="25.69612528"/>
        <n v="43.79374853"/>
        <n v="14.74351397"/>
        <n v="58.47252164"/>
        <n v="41.44415108"/>
        <n v="61.28684538"/>
        <n v="22.79947102"/>
        <n v="54.10208155"/>
        <n v="32.86985615"/>
        <n v="25.19017288"/>
        <n v="18.07053429"/>
        <n v="13.96620793"/>
        <n v="24.58579852"/>
        <n v="36.11518273"/>
        <n v="24.71383733"/>
        <n v="27.71721681"/>
        <n v="26.70670836"/>
        <n v="21.90079414"/>
        <n v="32.14384244"/>
        <n v="28.95431863"/>
        <n v="14.83005425"/>
        <n v="63.44337915"/>
        <n v="38.58817719"/>
        <n v="32.95045772"/>
        <n v="56.97186235"/>
        <n v="24.41481622"/>
        <n v="17.42649492"/>
        <n v="39.36246999"/>
        <n v="7.039568231"/>
        <n v="50.20562817"/>
        <n v="16.96205609"/>
        <n v="74.82464639"/>
        <n v="77.7287208"/>
        <n v="49.59856987"/>
        <n v="1199.61983"/>
        <n v="136.2881588"/>
        <n v="373.1827747"/>
        <n v="183.45089"/>
        <n v="198.8383529"/>
        <n v="249.7036694"/>
        <n v="153.776865"/>
        <n v="48.54743253"/>
        <n v="230.8067557"/>
        <n v="277.3934238"/>
        <n v="366.3274863"/>
        <n v="206.9504959"/>
        <n v="121.1552863"/>
        <n v="105.6176196"/>
        <n v="130.0695659"/>
        <n v="134.5610421"/>
        <n v="336.7768533"/>
        <n v="392.3346405"/>
        <n v="282.3583575"/>
        <n v="96.48472647"/>
        <n v="112.3760602"/>
        <n v="161.5861169"/>
        <n v="165.6161839"/>
        <n v="155.0089881"/>
        <n v="136.0375114"/>
        <n v="175.2632833"/>
        <n v="241.9206242"/>
        <n v="160.200275"/>
        <n v="164.7403958"/>
        <n v="108.8458604"/>
        <n v="158.8873022"/>
        <n v="165.9244856"/>
        <n v="170.1217484"/>
        <n v="255.2435713"/>
        <n v="6356.396804"/>
        <n v="165.7534955"/>
        <n v="424.5021694"/>
        <n v="208.0065713"/>
        <n v="267.6414141"/>
        <n v="293.9561789"/>
        <n v="224.598249"/>
        <n v="74.99055179"/>
        <n v="287.1867662"/>
        <n v="334.2035078"/>
        <n v="392.8098831"/>
        <n v="234.5999385"/>
        <n v="136.010317"/>
        <n v="150.7422185"/>
        <n v="171.3131705"/>
        <n v="163.5434688"/>
        <n v="370.497883"/>
        <n v="1156.531665"/>
        <n v="413.6031951"/>
        <n v="130.635425"/>
        <n v="147.9601258"/>
        <n v="177.1444209"/>
        <n v="232.436673"/>
        <n v="195.956765"/>
        <n v="170.1368467"/>
        <n v="274.7117078"/>
        <n v="268.3689299"/>
        <n v="223.8816495"/>
        <n v="208.5841458"/>
        <n v="115.9412816"/>
        <n v="226.1105028"/>
        <n v="187.9550469"/>
        <n v="261.5118197"/>
        <n v="338.1452558"/>
        <n v="8679.569809"/>
        <n v="720.2595671"/>
        <n v="1529.647306"/>
        <n v="1029.746778"/>
        <n v="1283.038404"/>
        <n v="1283.749629"/>
        <n v="1557.823334"/>
        <n v="1438.388047"/>
        <n v="1393.945783"/>
        <n v="1543.067314"/>
        <n v="1352.786153"/>
        <n v="954.5518934"/>
        <n v="848.8553299"/>
        <n v="935.7786556"/>
        <n v="857.393808"/>
        <n v="825.8062397"/>
        <n v="1095.914703"/>
        <n v="2629.229908"/>
        <n v="1455.832406"/>
        <n v="1028.081892"/>
        <n v="1205.910916"/>
        <n v="707.0534948"/>
        <n v="1199.018429"/>
        <n v="860.4905164"/>
        <n v="834.817973"/>
        <n v="1408.228602"/>
        <n v="938.5127898"/>
        <n v="889.4468329"/>
        <n v="1406.44122"/>
        <n v="737.1210446"/>
        <n v="1888.707382"/>
        <n v="840.258176"/>
        <n v="1119.257625"/>
        <n v="3043.784452"/>
        <n v="40874.9835"/>
        <n v="136.5475913"/>
        <n v="317.2644494"/>
        <n v="194.4181903"/>
        <n v="217.3212732"/>
        <n v="286.2841545"/>
        <n v="178.8735505"/>
        <n v="13.16890868"/>
        <n v="304.6556659"/>
        <n v="245.3070994"/>
        <n v="254.8422452"/>
        <n v="188.2678385"/>
        <n v="173.757531"/>
        <n v="143.8575015"/>
        <n v="187.1077562"/>
        <n v="179.6317267"/>
        <n v="207.5111763"/>
        <n v="217.460837"/>
        <n v="194.6568857"/>
        <n v="161.0506937"/>
        <n v="191.3576902"/>
        <n v="138.8225445"/>
        <n v="224.2827359"/>
        <n v="211.6269023"/>
        <n v="161.0318225"/>
        <n v="190.0816812"/>
        <n v="207.3681402"/>
        <n v="174.793081"/>
        <n v="227.0116578"/>
        <n v="170.4386968"/>
        <n v="203.0515305"/>
        <n v="180.9028017"/>
        <n v="252.9528576"/>
        <n v="249.4630075"/>
        <n v="6585.170225"/>
        <n v="148.8970814"/>
        <n v="437.9875678"/>
        <n v="251.51675"/>
        <n v="307.3835519"/>
        <n v="410.6011965"/>
        <n v="193.8239955"/>
        <n v="6.218773127"/>
        <n v="407.7141716"/>
        <n v="337.4995954"/>
        <n v="313.6487808"/>
        <n v="230.1545026"/>
        <n v="197.733491"/>
        <n v="179.3169683"/>
        <n v="256.8492183"/>
        <n v="281.6828708"/>
        <n v="273.6230548"/>
        <n v="288.2690482"/>
        <n v="233.4104603"/>
        <n v="184.8879783"/>
        <n v="178.9184658"/>
        <n v="179.485004"/>
        <n v="282.1111192"/>
        <n v="267.5043424"/>
        <n v="214.1299979"/>
        <n v="218.4323919"/>
        <n v="289.4587818"/>
        <n v="241.9330227"/>
        <n v="210.9353225"/>
        <n v="209.9985791"/>
        <n v="143.0057846"/>
        <n v="242.2192798"/>
        <n v="308.7742378"/>
        <n v="198.0117758"/>
        <n v="8126.137162"/>
        <n v="1.622223343"/>
        <n v="1.270082178"/>
        <n v="1.119729771"/>
        <n v="0.728022183"/>
        <n v="2.389811949"/>
        <n v="0.621192841"/>
        <n v="2.290895892"/>
        <n v="1.998104362"/>
        <n v="1.954581296"/>
        <n v="1.206775902"/>
        <n v="0.846721452"/>
        <n v="0.352141165"/>
        <n v="0.866504664"/>
        <n v="0.767588606"/>
        <n v="3.833986389"/>
        <n v="1.946668012"/>
        <n v="1.487697505"/>
        <n v="0.502493572"/>
        <n v="0.546016637"/>
        <n v="1.076206706"/>
        <n v="0.898157802"/>
        <n v="1.345258382"/>
        <n v="0.822981598"/>
        <n v="1.333388455"/>
        <n v="1.293822032"/>
        <n v="1.400651374"/>
        <n v="0.708238972"/>
        <n v="1.816098816"/>
        <n v="0.751762037"/>
        <n v="1.539133855"/>
        <n v="0.672629191"/>
        <n v="0.811111672"/>
        <n v="40.82067861"/>
        <n v="0.691369308"/>
        <n v="2.381024205"/>
        <n v="1.625040943"/>
        <n v="1.37627722"/>
        <n v="3.870375845"/>
        <n v="2.645941416"/>
        <n v="0.109843722"/>
        <n v="2.42948467"/>
        <n v="1.767191642"/>
        <n v="1.712269781"/>
        <n v="1.211511638"/>
        <n v="0.80121303"/>
        <n v="0.972440008"/>
        <n v="0.846442797"/>
        <n v="1.46027536"/>
        <n v="2.125799087"/>
        <n v="2.519944206"/>
        <n v="1.864112573"/>
        <n v="0.804443727"/>
        <n v="2.578096765"/>
        <n v="0.933671635"/>
        <n v="1.589503268"/>
        <n v="1.091975823"/>
        <n v="1.195358149"/>
        <n v="0.458759073"/>
        <n v="1.285817685"/>
        <n v="1.802729317"/>
        <n v="1.670270711"/>
        <n v="1.402122802"/>
        <n v="1.224434428"/>
        <n v="0.77213675"/>
        <n v="1.463506058"/>
        <n v="3.734686541"/>
        <n v="52.41807018"/>
        <n v="287.7582653"/>
        <n v="758.9031236"/>
        <n v="448.679711"/>
        <n v="526.8091245"/>
        <n v="703.1455388"/>
        <n v="375.9646803"/>
        <n v="19.49752553"/>
        <n v="717.0902181"/>
        <n v="586.5719908"/>
        <n v="572.1578771"/>
        <n v="420.8406287"/>
        <n v="373.1389566"/>
        <n v="324.499051"/>
        <n v="445.6699219"/>
        <n v="463.5424615"/>
        <n v="487.0940166"/>
        <n v="510.1964974"/>
        <n v="431.419156"/>
        <n v="347.2456093"/>
        <n v="373.4002694"/>
        <n v="320.3174269"/>
        <n v="508.8815162"/>
        <n v="481.5684789"/>
        <n v="377.1801601"/>
        <n v="410.3062206"/>
        <n v="499.4065618"/>
        <n v="419.9294843"/>
        <n v="440.3254901"/>
        <n v="383.6554975"/>
        <n v="348.0335116"/>
        <n v="425.4333522"/>
        <n v="563.8632306"/>
        <n v="452.0205814"/>
        <n v="14804.54614"/>
        <n v="193.1685202"/>
        <n v="223.6853607"/>
        <n v="182.2544807"/>
        <n v="341.7701495"/>
        <n v="174.4950028"/>
        <n v="645.389614"/>
        <n v="1192.370394"/>
        <n v="285.6431199"/>
        <n v="428.366548"/>
        <n v="240.1894257"/>
        <n v="188.2633353"/>
        <n v="262.6253571"/>
        <n v="333.2764733"/>
        <n v="164.2746373"/>
        <n v="97.98945857"/>
        <n v="168.1834225"/>
        <n v="521.8273781"/>
        <n v="475.0712153"/>
        <n v="437.193606"/>
        <n v="529.4636159"/>
        <n v="138.3425228"/>
        <n v="274.4332853"/>
        <n v="122.3863546"/>
        <n v="192.2062574"/>
        <n v="483.5364878"/>
        <n v="113.8993687"/>
        <n v="154.8657091"/>
        <n v="554.3150788"/>
        <n v="179.2909215"/>
        <n v="1293.68311"/>
        <n v="160.667306"/>
        <n v="154.8126543"/>
        <n v="1667.507353"/>
        <n v="12575.44752"/>
        <n v="42.85286224"/>
        <n v="106.7064076"/>
        <n v="142.4013907"/>
        <n v="104.3902016"/>
        <n v="78.69407763"/>
        <n v="286.3723597"/>
        <n v="151.0238379"/>
        <n v="90.05186405"/>
        <n v="144.2761557"/>
        <n v="99.87561779"/>
        <n v="144.5376438"/>
        <n v="60.65007097"/>
        <n v="119.470514"/>
        <n v="64.6485298"/>
        <n v="98.98522986"/>
        <n v="49.26167986"/>
        <n v="193.6493305"/>
        <n v="127.477197"/>
        <n v="122.9327175"/>
        <n v="217.9269396"/>
        <n v="49.40805008"/>
        <n v="156.0003521"/>
        <n v="54.03853606"/>
        <n v="62.54585634"/>
        <n v="198.3671013"/>
        <n v="50.47921183"/>
        <n v="69.10774162"/>
        <n v="191.853019"/>
        <n v="48.02879566"/>
        <n v="142.1965222"/>
        <n v="64.41044319"/>
        <n v="118.2593896"/>
        <n v="528.8830753"/>
        <n v="31.05501194"/>
        <n v="4210.817734"/>
        <n v="3.136387239"/>
        <n v="0.999105853"/>
        <n v="0.947869656"/>
        <n v="0.153708593"/>
        <n v="0.014638914"/>
        <n v="0.351333926"/>
        <n v="0.289118544"/>
        <n v="0.106132124"/>
        <n v="1.196731187"/>
        <n v="0.09149321"/>
        <n v="0.025618099"/>
        <n v="0.146389136"/>
        <n v="1.687134792"/>
        <n v="3.798798079"/>
        <n v="0.065875111"/>
        <n v="0.040257012"/>
        <n v="0.029277827"/>
        <n v="0.036597284"/>
        <n v="3.75122161"/>
        <n v="2.828970053"/>
        <n v="0.062215383"/>
        <n v="0.120771037"/>
        <n v="0.219583704"/>
        <n v="20.13582566"/>
        <n v="40.07465051"/>
        <n v="9.896207974"/>
        <n v="26.9930616"/>
        <n v="22.97467702"/>
        <n v="21.57385818"/>
        <n v="10.2643519"/>
        <n v="3.179141212"/>
        <n v="11.65581116"/>
        <n v="29.83213766"/>
        <n v="25.21161937"/>
        <n v="9.91804702"/>
        <n v="5.781107621"/>
        <n v="10.07092035"/>
        <n v="8.083567106"/>
        <n v="7.103929873"/>
        <n v="15.95810334"/>
        <n v="109.0922775"/>
        <n v="20.55990244"/>
        <n v="7.805899228"/>
        <n v="2.439733492"/>
        <n v="4.676675836"/>
        <n v="3.796874245"/>
        <n v="5.559597292"/>
        <n v="29.37351768"/>
        <n v="6.835621586"/>
        <n v="7.721662905"/>
        <n v="6.040056317"/>
        <n v="12.61048948"/>
        <n v="7.546950532"/>
        <n v="12.65416757"/>
        <n v="6.389481062"/>
        <n v="13.72116099"/>
        <n v="525.4661804"/>
        <n v="3.524875971"/>
        <n v="0.0725947"/>
        <n v="0.027424664"/>
        <n v="3.10866636"/>
        <n v="0.003226431"/>
        <n v="26.52932968"/>
        <n v="1.343808551"/>
        <n v="1.108279081"/>
        <n v="35.71820544"/>
        <n v="279.2324202"/>
        <n v="341.2870821"/>
        <n v="356.1216786"/>
        <n v="469.1350281"/>
        <n v="274.9892419"/>
        <n v="942.0263256"/>
        <n v="1346.588012"/>
        <n v="387.7295537"/>
        <n v="602.7639599"/>
        <n v="368.4914613"/>
        <n v="343.9157573"/>
        <n v="329.1480289"/>
        <n v="462.8179077"/>
        <n v="237.0323523"/>
        <n v="204.2250074"/>
        <n v="235.093567"/>
        <n v="854.8971139"/>
        <n v="624.4521232"/>
        <n v="567.9980978"/>
        <n v="749.870546"/>
        <n v="192.4565266"/>
        <n v="434.2305116"/>
        <n v="181.984488"/>
        <n v="264.8596314"/>
        <n v="715.0283284"/>
        <n v="174.0431722"/>
        <n v="231.6951136"/>
        <n v="752.2703695"/>
        <n v="239.9302066"/>
        <n v="1444.655633"/>
        <n v="237.9515005"/>
        <n v="279.461525"/>
        <n v="2210.148187"/>
        <n v="17367.58547"/>
        <n v="0.22499158"/>
        <n v="7.579761456"/>
        <n v="0.322564002"/>
        <n v="1.41119564"/>
        <n v="1.174656676"/>
        <n v="0.283064115"/>
        <n v="0.16597503"/>
        <n v="0.300234181"/>
        <n v="6.078590646"/>
        <n v="0.107406571"/>
        <n v="13.7971708"/>
        <n v="0.239383946"/>
        <n v="2.695768551"/>
        <n v="650.8242279"/>
        <n v="94.50651197"/>
        <n v="1.744669336"/>
        <n v="0.00867258"/>
        <n v="34.35846877"/>
        <n v="0.781032198"/>
        <n v="40.23768176"/>
        <n v="1.164580766"/>
        <n v="0.044194445"/>
        <n v="6.1721E-4"/>
        <n v="0.757644913"/>
        <n v="12.33024414"/>
        <n v="871.1393091"/>
        <n v="2.451225323"/>
        <n v="1.158165432"/>
        <n v="0.324060648"/>
        <n v="2.216593596"/>
        <n v="0.01044974"/>
        <n v="0.216468994"/>
        <n v="0.107684083"/>
        <n v="0.005091062"/>
        <n v="0.070466036"/>
        <n v="0.057792654"/>
        <n v="1.922473337"/>
        <n v="0.198184393"/>
        <n v="1.830045437"/>
        <n v="0.360462221"/>
        <n v="2.217137348"/>
        <n v="0.124763997"/>
        <n v="4.509016982"/>
        <n v="0.016083279"/>
        <n v="0.177314209"/>
        <n v="19.36817418"/>
        <n v="3.147010376"/>
        <n v="6.499300709"/>
        <n v="1.149897478"/>
        <n v="8.774775882"/>
        <n v="1.265565585"/>
        <n v="8.427626564"/>
        <n v="0.010794913"/>
        <n v="1.806440076"/>
        <n v="21.75708299"/>
        <n v="0.846621183"/>
        <n v="0.663979018"/>
        <n v="0.702484814"/>
        <n v="4.458165757"/>
        <n v="3.912250912"/>
        <n v="3.569959526"/>
        <n v="2.355961573"/>
        <n v="15.39230842"/>
        <n v="0.676371652"/>
        <n v="1.5679355"/>
        <n v="4.225335862"/>
        <n v="0.630081223"/>
        <n v="1.324263882"/>
        <n v="2.115822718"/>
        <n v="1.040310518"/>
        <n v="3.13758104"/>
        <n v="1.097681854"/>
        <n v="0.31117962"/>
        <n v="0.891005834"/>
        <n v="0.010570403"/>
        <n v="0.16831837"/>
        <n v="3.244302588"/>
        <n v="2.358449697"/>
        <n v="3.634069863"/>
        <n v="111.1735064"/>
        <n v="25.27152026"/>
        <n v="41.39932148"/>
        <n v="18.00746379"/>
        <n v="69.09936524"/>
        <n v="49.72888857"/>
        <n v="61.18219248"/>
        <n v="19.12360534"/>
        <n v="63.00986409"/>
        <n v="31.04554975"/>
        <n v="27.02064528"/>
        <n v="19.3469172"/>
        <n v="15.98549204"/>
        <n v="25.4321249"/>
        <n v="35.82828494"/>
        <n v="26.77431647"/>
        <n v="30.39406435"/>
        <n v="23.08043167"/>
        <n v="21.78739763"/>
        <n v="31.29752683"/>
        <n v="24.76781619"/>
        <n v="18.21187896"/>
        <n v="61.84353119"/>
        <n v="45.98783213"/>
        <n v="36.51368909"/>
        <n v="54.00888129"/>
        <n v="23.31012787"/>
        <n v="23.65406205"/>
        <n v="41.43971931"/>
        <n v="8.08819052"/>
        <n v="45.72299606"/>
        <n v="16.19836692"/>
        <n v="85.21744986"/>
        <n v="64.71501208"/>
        <n v="1184.494526"/>
        <n v="134.0141344"/>
        <n v="374.2197153"/>
        <n v="181.4564459"/>
        <n v="200.670595"/>
        <n v="246.9776735"/>
        <n v="158.2182146"/>
        <n v="48.42569621"/>
        <n v="227.7015204"/>
        <n v="277.1821057"/>
        <n v="362.4278309"/>
        <n v="208.8521412"/>
        <n v="125.6911398"/>
        <n v="110.1548589"/>
        <n v="135.2786396"/>
        <n v="133.1858292"/>
        <n v="330.4598458"/>
        <n v="388.5742524"/>
        <n v="281.0284626"/>
        <n v="99.26722461"/>
        <n v="115.4677739"/>
        <n v="160.9061249"/>
        <n v="169.5701458"/>
        <n v="159.1750254"/>
        <n v="134.2574952"/>
        <n v="182.580051"/>
        <n v="243.2372624"/>
        <n v="159.6831857"/>
        <n v="169.5751105"/>
        <n v="107.5012731"/>
        <n v="165.1387934"/>
        <n v="169.3806358"/>
        <n v="173.3149694"/>
        <n v="258.6086106"/>
        <n v="6392.182783"/>
        <n v="162.7264433"/>
        <n v="422.3433291"/>
        <n v="208.737808"/>
        <n v="278.8673001"/>
        <n v="299.3833233"/>
        <n v="227.8280337"/>
        <n v="71.18597846"/>
        <n v="293.9590541"/>
        <n v="330.1507135"/>
        <n v="390.5953315"/>
        <n v="235.2656887"/>
        <n v="144.7031169"/>
        <n v="153.8527701"/>
        <n v="175.2356444"/>
        <n v="163.7694891"/>
        <n v="366.462318"/>
        <n v="1077.87122"/>
        <n v="397.9987439"/>
        <n v="132.240371"/>
        <n v="146.2106863"/>
        <n v="179.8185511"/>
        <n v="232.7957335"/>
        <n v="209.2098261"/>
        <n v="171.8114948"/>
        <n v="274.2831665"/>
        <n v="270.2561497"/>
        <n v="223.8861092"/>
        <n v="213.4308786"/>
        <n v="117.8613658"/>
        <n v="211.155489"/>
        <n v="194.0899672"/>
        <n v="273.2371964"/>
        <n v="327.1350068"/>
        <n v="8578.358299"/>
        <n v="729.7171289"/>
        <n v="1522.533535"/>
        <n v="1013.539198"/>
        <n v="1274.811453"/>
        <n v="1277.518104"/>
        <n v="1545.81904"/>
        <n v="1437.271516"/>
        <n v="1398.778826"/>
        <n v="1519.486664"/>
        <n v="1331.24467"/>
        <n v="1000.022075"/>
        <n v="846.9901023"/>
        <n v="941.1697288"/>
        <n v="857.9379186"/>
        <n v="831.536958"/>
        <n v="1088.649902"/>
        <n v="2442.964832"/>
        <n v="1453.870023"/>
        <n v="1047.484078"/>
        <n v="1269.481502"/>
        <n v="692.5925045"/>
        <n v="1175.907761"/>
        <n v="872.7627929"/>
        <n v="813.8512863"/>
        <n v="1399.617716"/>
        <n v="943.7058837"/>
        <n v="875.5107071"/>
        <n v="1406.026738"/>
        <n v="741.44707"/>
        <n v="2003.844633"/>
        <n v="857.4748199"/>
        <n v="1116.561952"/>
        <n v="2989.303775"/>
        <n v="40750.4899"/>
        <n v="138.596063"/>
        <n v="316.4611381"/>
        <n v="195.2370068"/>
        <n v="215.6259212"/>
        <n v="286.9283121"/>
        <n v="178.3783935"/>
        <n v="12.54587416"/>
        <n v="303.6426507"/>
        <n v="244.2106886"/>
        <n v="254.9200347"/>
        <n v="189.1793777"/>
        <n v="174.0358963"/>
        <n v="142.7960292"/>
        <n v="189.7882744"/>
        <n v="180.5567351"/>
        <n v="208.5300436"/>
        <n v="216.8988847"/>
        <n v="193.7863844"/>
        <n v="158.7254031"/>
        <n v="188.568356"/>
        <n v="137.1584002"/>
        <n v="223.4935583"/>
        <n v="210.7382837"/>
        <n v="160.3378839"/>
        <n v="189.3683725"/>
        <n v="207.5533658"/>
        <n v="173.5455774"/>
        <n v="226.7638835"/>
        <n v="169.9933898"/>
        <n v="197.11318"/>
        <n v="181.4714344"/>
        <n v="249.5128638"/>
        <n v="245.7344508"/>
        <n v="6562.196112"/>
        <n v="136.986029"/>
        <n v="399.0219232"/>
        <n v="227.4229944"/>
        <n v="282.7408295"/>
        <n v="370.5594889"/>
        <n v="178.2780525"/>
        <n v="5.960543788"/>
        <n v="371.5721207"/>
        <n v="308.5232019"/>
        <n v="284.9098171"/>
        <n v="210.4664329"/>
        <n v="182.7220591"/>
        <n v="165.0869891"/>
        <n v="236.7942534"/>
        <n v="256.795834"/>
        <n v="248.1791703"/>
        <n v="261.2168382"/>
        <n v="213.0075759"/>
        <n v="170.4508983"/>
        <n v="165.7059541"/>
        <n v="162.4562702"/>
        <n v="259.4436894"/>
        <n v="245.6482645"/>
        <n v="195.2647355"/>
        <n v="204.0271399"/>
        <n v="263.8835871"/>
        <n v="219.1285262"/>
        <n v="194.7829367"/>
        <n v="189.96758"/>
        <n v="133.0592528"/>
        <n v="221.4511787"/>
        <n v="280.9404971"/>
        <n v="183.3371765"/>
        <n v="7429.791841"/>
        <n v="1.681572978"/>
        <n v="1.313605244"/>
        <n v="1.159296194"/>
        <n v="0.755718679"/>
        <n v="2.480814722"/>
        <n v="0.648889337"/>
        <n v="2.377942022"/>
        <n v="2.073280565"/>
        <n v="2.021844215"/>
        <n v="1.246342325"/>
        <n v="0.878374591"/>
        <n v="0.367967734"/>
        <n v="0.795285102"/>
        <n v="3.972468869"/>
        <n v="1.543090497"/>
        <n v="0.522276784"/>
        <n v="0.569756491"/>
        <n v="1.111816486"/>
        <n v="0.929810941"/>
        <n v="1.396694732"/>
        <n v="0.854634737"/>
        <n v="1.37691152"/>
        <n v="1.337345097"/>
        <n v="1.452087724"/>
        <n v="0.731978826"/>
        <n v="1.879405093"/>
        <n v="0.783415175"/>
        <n v="1.590570205"/>
        <n v="0.696369045"/>
        <n v="0.838808168"/>
        <n v="42.30837611"/>
        <n v="0.684907912"/>
        <n v="2.355178623"/>
        <n v="1.608887455"/>
        <n v="1.360123732"/>
        <n v="3.828376775"/>
        <n v="2.613634439"/>
        <n v="2.400408391"/>
        <n v="1.747807456"/>
        <n v="1.696116293"/>
        <n v="1.198588847"/>
        <n v="0.791520937"/>
        <n v="0.959517217"/>
        <n v="0.836750704"/>
        <n v="1.444121872"/>
        <n v="2.099953505"/>
        <n v="2.490867927"/>
        <n v="1.841497689"/>
        <n v="0.794751634"/>
        <n v="2.549020485"/>
        <n v="0.923979542"/>
        <n v="1.570119082"/>
        <n v="1.079053032"/>
        <n v="1.182435358"/>
        <n v="0.455528376"/>
        <n v="1.272894894"/>
        <n v="1.78334513"/>
        <n v="1.650886525"/>
        <n v="1.385969313"/>
        <n v="0.762444657"/>
        <n v="1.44735257"/>
        <n v="3.689456773"/>
        <n v="51.8268525"/>
        <n v="277.948573"/>
        <n v="719.1518452"/>
        <n v="425.4281849"/>
        <n v="500.4825931"/>
        <n v="663.7969925"/>
        <n v="359.9189698"/>
        <n v="18.61626166"/>
        <n v="679.9931218"/>
        <n v="556.5549785"/>
        <n v="543.5478122"/>
        <n v="402.0907418"/>
        <n v="358.427851"/>
        <n v="309.2105033"/>
        <n v="428.3174363"/>
        <n v="439.5919761"/>
        <n v="462.7816363"/>
        <n v="482.628435"/>
        <n v="410.1785485"/>
        <n v="330.4933298"/>
        <n v="357.3930871"/>
        <n v="301.6504664"/>
        <n v="485.4371776"/>
        <n v="458.8622959"/>
        <n v="357.6396895"/>
        <n v="395.2279523"/>
        <n v="474.0471929"/>
        <n v="395.9095365"/>
        <n v="423.9296855"/>
        <n v="363.2263442"/>
        <n v="332.1673596"/>
        <n v="405.275628"/>
        <n v="532.5970825"/>
        <n v="433.5998923"/>
        <n v="14086.12318"/>
        <n v="187.4094936"/>
        <n v="228.2875795"/>
        <n v="170.5569393"/>
        <n v="221.8571971"/>
        <n v="170.9577322"/>
        <n v="626.4951722"/>
        <n v="1139.67172"/>
        <n v="276.0364413"/>
        <n v="401.2798539"/>
        <n v="216.4083075"/>
        <n v="163.6028313"/>
        <n v="214.8864691"/>
        <n v="334.0004212"/>
        <n v="158.0450667"/>
        <n v="98.50522695"/>
        <n v="166.1075736"/>
        <n v="492.043812"/>
        <n v="466.6762433"/>
        <n v="409.4811602"/>
        <n v="599.2049455"/>
        <n v="140.8269549"/>
        <n v="272.1033998"/>
        <n v="118.051962"/>
        <n v="193.4700486"/>
        <n v="429.1777864"/>
        <n v="114.4751246"/>
        <n v="145.9561853"/>
        <n v="513.1455129"/>
        <n v="161.7271581"/>
        <n v="1106.843914"/>
        <n v="163.058035"/>
        <n v="147.9064456"/>
        <n v="1605.052862"/>
        <n v="11853.30958"/>
        <n v="42.62172663"/>
        <n v="96.77280764"/>
        <n v="136.32484"/>
        <n v="92.08287834"/>
        <n v="69.51200085"/>
        <n v="258.4806202"/>
        <n v="140.8008695"/>
        <n v="81.4957841"/>
        <n v="134.0033177"/>
        <n v="106.8560982"/>
        <n v="180.9482697"/>
        <n v="49.03672085"/>
        <n v="108.7718751"/>
        <n v="58.86245212"/>
        <n v="84.07259259"/>
        <n v="38.91045981"/>
        <n v="173.7292775"/>
        <n v="114.1358007"/>
        <n v="102.643342"/>
        <n v="161.095048"/>
        <n v="43.72297013"/>
        <n v="145.6893185"/>
        <n v="56.33413965"/>
        <n v="58.80339808"/>
        <n v="241.0016078"/>
        <n v="42.30589379"/>
        <n v="61.5762509"/>
        <n v="161.558363"/>
        <n v="44.20268342"/>
        <n v="131.0822622"/>
        <n v="52.19475317"/>
        <n v="112.5427756"/>
        <n v="473.7134069"/>
        <n v="23.37829677"/>
        <n v="3879.262901"/>
        <n v="3.196673902"/>
        <n v="0.853349389"/>
        <n v="0.877053539"/>
        <n v="0.12867967"/>
        <n v="0.020317843"/>
        <n v="0.325085482"/>
        <n v="0.399584238"/>
        <n v="0.101589213"/>
        <n v="1.083618272"/>
        <n v="0.135452284"/>
        <n v="0.037249378"/>
        <n v="0.155770127"/>
        <n v="1.425635289"/>
        <n v="3.156038217"/>
        <n v="0.094816599"/>
        <n v="0.057567221"/>
        <n v="0.040635685"/>
        <n v="3.880707937"/>
        <n v="2.363642356"/>
        <n v="0.074498756"/>
        <n v="0.172701662"/>
        <n v="0.237041497"/>
        <n v="18.89220731"/>
        <n v="42.57678128"/>
        <n v="9.655978461"/>
        <n v="32.16579578"/>
        <n v="22.57221459"/>
        <n v="22.05743707"/>
        <n v="11.76500639"/>
        <n v="3.266497399"/>
        <n v="11.27830764"/>
        <n v="29.48583277"/>
        <n v="25.58912289"/>
        <n v="9.871249063"/>
        <n v="5.709350754"/>
        <n v="10.89768425"/>
        <n v="8.008690375"/>
        <n v="7.022813414"/>
        <n v="16.20457258"/>
        <n v="108.2592739"/>
        <n v="25.22721869"/>
        <n v="7.840217729"/>
        <n v="2.792278101"/>
        <n v="4.45828537"/>
        <n v="3.89982975"/>
        <n v="5.696871299"/>
        <n v="9.777653149"/>
        <n v="28.30340439"/>
        <n v="6.595392073"/>
        <n v="7.39719707"/>
        <n v="6.124292639"/>
        <n v="12.48569493"/>
        <n v="7.837097866"/>
        <n v="12.6947258"/>
        <n v="6.514275614"/>
        <n v="15.20933603"/>
        <n v="539.2403791"/>
        <n v="0.067755053"/>
        <n v="0.025811449"/>
        <n v="28.87494508"/>
        <n v="3.076402049"/>
        <n v="0.288765583"/>
        <n v="38.97044798"/>
        <n v="275.8046755"/>
        <n v="335.569715"/>
        <n v="343.4495045"/>
        <n v="336.5122901"/>
        <n v="262.7236049"/>
        <n v="896.7407989"/>
        <n v="1283.759405"/>
        <n v="369.16143"/>
        <n v="565.1685886"/>
        <n v="352.0637841"/>
        <n v="355.5059683"/>
        <n v="269.767993"/>
        <n v="453.6699805"/>
        <n v="224.9534585"/>
        <n v="189.7564031"/>
        <n v="222.6514677"/>
        <n v="806.0633466"/>
        <n v="606.0392626"/>
        <n v="520.0595365"/>
        <n v="763.1498389"/>
        <n v="189.0488461"/>
        <n v="421.692548"/>
        <n v="180.0829729"/>
        <n v="262.0883492"/>
        <n v="705.4399086"/>
        <n v="165.7400529"/>
        <n v="214.9296333"/>
        <n v="680.9026673"/>
        <n v="218.4155364"/>
        <n v="1246.224741"/>
        <n v="228.1845555"/>
        <n v="266.9634968"/>
        <n v="2094.012855"/>
        <n v="16329.67551"/>
        <n v="716.4796918"/>
        <n v="1477.064889"/>
        <n v="977.6154975"/>
        <n v="1115.862183"/>
        <n v="1225.903921"/>
        <n v="1484.487802"/>
        <n v="1373.561645"/>
        <n v="1343.113606"/>
        <n v="1451.874281"/>
        <n v="1286.206928"/>
        <n v="992.8623988"/>
        <n v="772.8989608"/>
        <n v="916.7332539"/>
        <n v="828.5065392"/>
        <n v="793.1178683"/>
        <n v="1051.895422"/>
        <n v="2366.563002"/>
        <n v="1414.216555"/>
        <n v="982.7932374"/>
        <n v="1266.753612"/>
        <n v="670.5178636"/>
        <n v="1139.925459"/>
        <n v="848.155095"/>
        <n v="791.5395336"/>
        <n v="1374.951027"/>
        <n v="910.0433955"/>
        <n v="834.7252789"/>
        <n v="1318.263231"/>
        <n v="699.5032464"/>
        <n v="1789.54759"/>
        <n v="827.5501508"/>
        <n v="1072.797776"/>
        <n v="2854.747754"/>
        <n v="38994.15699"/>
        <n v="149.5826148"/>
        <n v="341.5083457"/>
        <n v="211.0928616"/>
        <n v="234.3313957"/>
        <n v="307.7834642"/>
        <n v="192.5183383"/>
        <n v="13.85617527"/>
        <n v="322.6542002"/>
        <n v="264.0626191"/>
        <n v="276.4277401"/>
        <n v="203.8873387"/>
        <n v="184.0576537"/>
        <n v="154.0784885"/>
        <n v="203.6852736"/>
        <n v="195.7905571"/>
        <n v="226.3398005"/>
        <n v="232.3654251"/>
        <n v="208.7722832"/>
        <n v="171.9753328"/>
        <n v="202.6699648"/>
        <n v="148.4732707"/>
        <n v="240.0722009"/>
        <n v="224.7840578"/>
        <n v="173.0346929"/>
        <n v="202.2692091"/>
        <n v="223.2501348"/>
        <n v="186.5972876"/>
        <n v="243.078808"/>
        <n v="181.7877241"/>
        <n v="211.1618241"/>
        <n v="193.6245078"/>
        <n v="269.304517"/>
        <n v="267.8656964"/>
        <n v="7062.743804"/>
        <n v="167.8915773"/>
        <n v="485.657769"/>
        <n v="280.7204517"/>
        <n v="345.9001263"/>
        <n v="454.0329057"/>
        <n v="217.7138685"/>
        <n v="7.220146358"/>
        <n v="452.6313607"/>
        <n v="378.5123388"/>
        <n v="350.5517915"/>
        <n v="258.6715569"/>
        <n v="224.4593122"/>
        <n v="204.3726782"/>
        <n v="291.7847918"/>
        <n v="312.0750692"/>
        <n v="307.0535808"/>
        <n v="320.1625445"/>
        <n v="260.8241024"/>
        <n v="210.4539325"/>
        <n v="202.3197842"/>
        <n v="198.4606449"/>
        <n v="316.5681714"/>
        <n v="301.4427152"/>
        <n v="237.4839108"/>
        <n v="247.6930535"/>
        <n v="322.7973225"/>
        <n v="268.8888389"/>
        <n v="237.726385"/>
        <n v="231.8912063"/>
        <n v="162.2160458"/>
        <n v="269.9452891"/>
        <n v="342.7931844"/>
        <n v="223.4018706"/>
        <n v="9094.318327"/>
        <n v="1.420434586"/>
        <n v="1.250298967"/>
        <n v="0.819024956"/>
        <n v="2.662820268"/>
        <n v="0.700325687"/>
        <n v="2.559947568"/>
        <n v="2.239459542"/>
        <n v="2.18406655"/>
        <n v="1.349215024"/>
        <n v="0.949594152"/>
        <n v="0.39566423"/>
        <n v="0.973334006"/>
        <n v="0.862548021"/>
        <n v="4.289000253"/>
        <n v="2.180109907"/>
        <n v="1.665746408"/>
        <n v="0.565799849"/>
        <n v="0.613279557"/>
        <n v="1.198862617"/>
        <n v="1.004987144"/>
        <n v="1.507480716"/>
        <n v="0.921897656"/>
        <n v="1.44417444"/>
        <n v="1.570786993"/>
        <n v="0.79132846"/>
        <n v="2.0297575"/>
        <n v="0.84276481"/>
        <n v="1.717182758"/>
        <n v="0.906071087"/>
        <n v="45.67152207"/>
        <n v="0.713984192"/>
        <n v="2.507021415"/>
        <n v="1.673501409"/>
        <n v="1.48935164"/>
        <n v="4.303289336"/>
        <n v="3.347002817"/>
        <n v="0.138920001"/>
        <n v="1.935187922"/>
        <n v="1.857651178"/>
        <n v="1.282586987"/>
        <n v="0.995054892"/>
        <n v="1.201819544"/>
        <n v="0.953055822"/>
        <n v="1.499043733"/>
        <n v="2.297026065"/>
        <n v="2.649172114"/>
        <n v="2.041800946"/>
        <n v="1.001516287"/>
        <n v="3.285619561"/>
        <n v="0.978901403"/>
        <n v="1.880266061"/>
        <n v="1.13720559"/>
        <n v="1.263202801"/>
        <n v="0.507219539"/>
        <n v="1.382738616"/>
        <n v="1.986879086"/>
        <n v="2.012724667"/>
        <n v="1.524889314"/>
        <n v="0.839981402"/>
        <n v="4.758817712"/>
        <n v="59.17022838"/>
        <n v="320.0042751"/>
        <n v="831.0935707"/>
        <n v="494.7371137"/>
        <n v="582.5398986"/>
        <n v="768.7824795"/>
        <n v="414.2795353"/>
        <n v="21.21524163"/>
        <n v="780.3945289"/>
        <n v="646.7496054"/>
        <n v="631.0212493"/>
        <n v="465.1906976"/>
        <n v="410.4616149"/>
        <n v="360.0486505"/>
        <n v="497.3964552"/>
        <n v="510.2272181"/>
        <n v="539.9794075"/>
        <n v="557.3572516"/>
        <n v="473.303933"/>
        <n v="383.9965814"/>
        <n v="408.8886481"/>
        <n v="349.1116796"/>
        <n v="559.5256256"/>
        <n v="528.8714593"/>
        <n v="412.7037041"/>
        <n v="451.9571796"/>
        <n v="548.8743703"/>
        <n v="459.0437925"/>
        <n v="483.6092461"/>
        <n v="417.172194"/>
        <n v="375.7455239"/>
        <n v="466.1269611"/>
        <n v="614.5617332"/>
        <n v="496.9324557"/>
        <n v="16261.90388"/>
        <n v="222.1775638"/>
        <n v="253.3829438"/>
        <n v="194.0296359"/>
        <n v="266.0162088"/>
        <n v="191.767109"/>
        <n v="704.2380585"/>
        <n v="1374.345398"/>
        <n v="315.5878641"/>
        <n v="419.4469514"/>
        <n v="258.901975"/>
        <n v="199.7315834"/>
        <n v="222.5289406"/>
        <n v="369.3441915"/>
        <n v="182.4054044"/>
        <n v="106.5825192"/>
        <n v="217.6887736"/>
        <n v="574.9279869"/>
        <n v="504.5393106"/>
        <n v="484.5961471"/>
        <n v="634.7404121"/>
        <n v="150.2527646"/>
        <n v="303.5004623"/>
        <n v="144.7943764"/>
        <n v="222.3523621"/>
        <n v="453.1769865"/>
        <n v="127.5621002"/>
        <n v="174.7637519"/>
        <n v="593.8742586"/>
        <n v="195.9401188"/>
        <n v="1402.830505"/>
        <n v="186.8214897"/>
        <n v="175.8015114"/>
        <n v="1798.474398"/>
        <n v="13627.12406"/>
        <n v="44.9767287"/>
        <n v="119.8080646"/>
        <n v="150.131376"/>
        <n v="105.2131771"/>
        <n v="84.21665767"/>
        <n v="291.7871459"/>
        <n v="175.7737722"/>
        <n v="100.2911986"/>
        <n v="151.9313896"/>
        <n v="115.0410266"/>
        <n v="220.5790748"/>
        <n v="55.74078461"/>
        <n v="129.6915127"/>
        <n v="68.24421674"/>
        <n v="110.9126236"/>
        <n v="47.20752184"/>
        <n v="275.0117567"/>
        <n v="137.0261022"/>
        <n v="125.1761378"/>
        <n v="193.1207826"/>
        <n v="56.70250777"/>
        <n v="161.7111717"/>
        <n v="55.4283858"/>
        <n v="71.32636561"/>
        <n v="267.7450911"/>
        <n v="53.45688067"/>
        <n v="75.72439512"/>
        <n v="204.4101171"/>
        <n v="52.66953764"/>
        <n v="142.9658447"/>
        <n v="67.63251296"/>
        <n v="138.8290405"/>
        <n v="572.2293079"/>
        <n v="67.88765717"/>
        <n v="4690.599866"/>
        <n v="3.203446517"/>
        <n v="0.78223694"/>
        <n v="1.036209973"/>
        <n v="0.15238382"/>
        <n v="0.006772614"/>
        <n v="0.348789631"/>
        <n v="0.409743159"/>
        <n v="0.098202906"/>
        <n v="1.029437358"/>
        <n v="0.138838591"/>
        <n v="1.689767243"/>
        <n v="3.901025779"/>
        <n v="0.060953528"/>
        <n v="3.894253165"/>
        <n v="2.468617876"/>
        <n v="0.077885063"/>
        <n v="0.176087969"/>
        <n v="0.274290875"/>
        <n v="0.044021992"/>
        <n v="20.18577662"/>
        <n v="46.40485416"/>
        <n v="10.97256098"/>
        <n v="33.5603749"/>
        <n v="27.89470224"/>
        <n v="23.13690994"/>
        <n v="12.35466065"/>
        <n v="3.581603642"/>
        <n v="12.80392104"/>
        <n v="35.86907411"/>
        <n v="28.97105525"/>
        <n v="11.08799595"/>
        <n v="6.473717385"/>
        <n v="13.32493829"/>
        <n v="9.434468131"/>
        <n v="8.461070626"/>
        <n v="18.11704909"/>
        <n v="110.3776614"/>
        <n v="22.14167339"/>
        <n v="8.819854963"/>
        <n v="5.063538947"/>
        <n v="4.30229218"/>
        <n v="6.242847464"/>
        <n v="11.25022886"/>
        <n v="31.24543596"/>
        <n v="7.493912848"/>
        <n v="8.367474712"/>
        <n v="6.720186625"/>
        <n v="13.82099663"/>
        <n v="9.016406382"/>
        <n v="14.51984613"/>
        <n v="7.497032711"/>
        <n v="17.61787088"/>
        <n v="589.7384945"/>
        <n v="0.059688975"/>
        <n v="0.022585018"/>
        <n v="6.480286854"/>
        <n v="9.814803391"/>
        <n v="2.795702544"/>
        <n v="22.70116918"/>
        <n v="316.7625932"/>
        <n v="384.9458063"/>
        <n v="382.2824728"/>
        <n v="399.1240882"/>
        <n v="299.3327494"/>
        <n v="1008.386638"/>
        <n v="1553.721091"/>
        <n v="429.0543583"/>
        <n v="607.6571582"/>
        <n v="409.4925466"/>
        <n v="432.4280916"/>
        <n v="284.8822812"/>
        <n v="512.3606425"/>
        <n v="260.124725"/>
        <n v="226.1119836"/>
        <n v="284.7063382"/>
        <n v="974.0332342"/>
        <n v="663.7070862"/>
        <n v="618.6903427"/>
        <n v="830.7144263"/>
        <n v="212.059447"/>
        <n v="469.5139261"/>
        <n v="206.4656096"/>
        <n v="304.966206"/>
        <n v="758.8574693"/>
        <n v="190.9815116"/>
        <n v="258.8556217"/>
        <n v="805.0824474"/>
        <n v="262.4306531"/>
        <n v="1554.988844"/>
        <n v="269.2481397"/>
        <n v="322.1275845"/>
        <n v="2388.365599"/>
        <n v="18950.34937"/>
        <n v="799.4933117"/>
        <n v="1638.382706"/>
        <n v="1085.757394"/>
        <n v="1260.531287"/>
        <n v="1367.498552"/>
        <n v="1650.494207"/>
        <n v="1646.122311"/>
        <n v="1503.407941"/>
        <n v="1584.557477"/>
        <n v="1431.109127"/>
        <n v="1132.884478"/>
        <n v="840.047013"/>
        <n v="1026.262063"/>
        <n v="932.7568246"/>
        <n v="900.1086908"/>
        <n v="1191.148064"/>
        <n v="2609.261706"/>
        <n v="1535.009763"/>
        <n v="1134.927295"/>
        <n v="1385.813761"/>
        <n v="740.9896777"/>
        <n v="1261.835285"/>
        <n v="944.5468951"/>
        <n v="889.481405"/>
        <n v="1485.097815"/>
        <n v="1010.112032"/>
        <n v="941.7855234"/>
        <n v="1502.122572"/>
        <n v="797.4642129"/>
        <n v="2141.889857"/>
        <n v="929.465068"/>
        <n v="1209.926514"/>
        <n v="3212.433061"/>
        <n v="43790.61155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  <cacheField name=" 25" numFmtId="0">
      <sharedItems containsString="0" containsBlank="1">
        <m/>
      </sharedItems>
    </cacheField>
    <cacheField name=" 26" numFmtId="0">
      <sharedItems containsString="0" containsBlank="1">
        <m/>
      </sharedItems>
    </cacheField>
    <cacheField name=" 27" numFmtId="0">
      <sharedItems containsString="0" containsBlank="1">
        <m/>
      </sharedItems>
    </cacheField>
    <cacheField name=" 28" numFmtId="0">
      <sharedItems containsString="0" containsBlank="1">
        <m/>
      </sharedItems>
    </cacheField>
    <cacheField name=" 29" numFmtId="0">
      <sharedItems containsString="0" containsBlank="1">
        <m/>
      </sharedItems>
    </cacheField>
    <cacheField name=" 30" numFmtId="0">
      <sharedItems containsString="0" containsBlank="1">
        <m/>
      </sharedItems>
    </cacheField>
    <cacheField name=" 31" numFmtId="0">
      <sharedItems containsString="0" containsBlank="1">
        <m/>
      </sharedItems>
    </cacheField>
    <cacheField name=" 32" numFmtId="0">
      <sharedItems containsString="0" containsBlank="1">
        <m/>
      </sharedItems>
    </cacheField>
    <cacheField name=" 33" numFmtId="0">
      <sharedItems containsString="0" containsBlank="1">
        <m/>
      </sharedItems>
    </cacheField>
    <cacheField name=" 34" numFmtId="0">
      <sharedItems containsString="0" containsBlank="1">
        <m/>
      </sharedItems>
    </cacheField>
    <cacheField name=" 35" numFmtId="0">
      <sharedItems containsString="0" containsBlank="1">
        <m/>
      </sharedItems>
    </cacheField>
    <cacheField name=" 36" numFmtId="0">
      <sharedItems containsString="0" containsBlank="1">
        <m/>
      </sharedItems>
    </cacheField>
    <cacheField name=" 37" numFmtId="0">
      <sharedItems containsString="0" containsBlank="1">
        <m/>
      </sharedItems>
    </cacheField>
    <cacheField name=" 38" numFmtId="0">
      <sharedItems containsString="0" containsBlank="1">
        <m/>
      </sharedItems>
    </cacheField>
    <cacheField name=" 39" numFmtId="0">
      <sharedItems containsString="0" containsBlank="1">
        <m/>
      </sharedItems>
    </cacheField>
    <cacheField name=" 40" numFmtId="0">
      <sharedItems containsString="0" containsBlank="1">
        <m/>
      </sharedItems>
    </cacheField>
    <cacheField name=" 41" numFmtId="0">
      <sharedItems containsString="0" containsBlank="1">
        <m/>
      </sharedItems>
    </cacheField>
    <cacheField name=" 42" numFmtId="0">
      <sharedItems containsString="0" containsBlank="1">
        <m/>
      </sharedItems>
    </cacheField>
    <cacheField name=" 43" numFmtId="0">
      <sharedItems containsString="0" containsBlank="1">
        <m/>
      </sharedItems>
    </cacheField>
    <cacheField name=" 44" numFmtId="0">
      <sharedItems containsString="0" containsBlank="1">
        <m/>
      </sharedItems>
    </cacheField>
    <cacheField name=" 45" numFmtId="0">
      <sharedItems containsString="0" containsBlank="1">
        <m/>
      </sharedItems>
    </cacheField>
    <cacheField name=" 46" numFmtId="0">
      <sharedItems containsString="0" containsBlank="1">
        <m/>
      </sharedItems>
    </cacheField>
    <cacheField name=" 47" numFmtId="0">
      <sharedItems containsString="0" containsBlank="1">
        <m/>
      </sharedItems>
    </cacheField>
    <cacheField name=" 48" numFmtId="0">
      <sharedItems containsString="0" containsBlank="1">
        <m/>
      </sharedItems>
    </cacheField>
    <cacheField name=" 49" numFmtId="0">
      <sharedItems containsString="0" containsBlank="1">
        <m/>
      </sharedItems>
    </cacheField>
    <cacheField name=" 50" numFmtId="0">
      <sharedItems containsString="0" containsBlank="1">
        <m/>
      </sharedItems>
    </cacheField>
    <cacheField name=" 51" numFmtId="0">
      <sharedItems containsString="0" containsBlank="1">
        <m/>
      </sharedItems>
    </cacheField>
    <cacheField name=" 52" numFmtId="0">
      <sharedItems containsString="0" containsBlank="1">
        <m/>
      </sharedItems>
    </cacheField>
    <cacheField name=" 53" numFmtId="0">
      <sharedItems containsString="0" containsBlank="1">
        <m/>
      </sharedItems>
    </cacheField>
    <cacheField name=" 54" numFmtId="0">
      <sharedItems containsString="0" containsBlank="1">
        <m/>
      </sharedItems>
    </cacheField>
    <cacheField name=" 55" numFmtId="0">
      <sharedItems containsString="0" containsBlank="1">
        <m/>
      </sharedItems>
    </cacheField>
    <cacheField name=" 56" numFmtId="0">
      <sharedItems containsString="0" containsBlank="1">
        <m/>
      </sharedItems>
    </cacheField>
    <cacheField name=" 57" numFmtId="0">
      <sharedItems containsString="0" containsBlank="1">
        <m/>
      </sharedItems>
    </cacheField>
    <cacheField name=" 58" numFmtId="0">
      <sharedItems containsString="0" containsBlank="1">
        <m/>
      </sharedItems>
    </cacheField>
    <cacheField name=" 59" numFmtId="0">
      <sharedItems containsString="0" containsBlank="1">
        <m/>
      </sharedItems>
    </cacheField>
    <cacheField name=" 60" numFmtId="0">
      <sharedItems containsString="0" containsBlank="1">
        <m/>
      </sharedItems>
    </cacheField>
    <cacheField name=" 61" numFmtId="0">
      <sharedItems containsString="0" containsBlank="1">
        <m/>
      </sharedItems>
    </cacheField>
    <cacheField name=" 62" numFmtId="0">
      <sharedItems containsString="0" containsBlank="1">
        <m/>
      </sharedItems>
    </cacheField>
    <cacheField name=" 63" numFmtId="0">
      <sharedItems containsString="0" containsBlank="1">
        <m/>
      </sharedItems>
    </cacheField>
    <cacheField name=" 64" numFmtId="0">
      <sharedItems containsString="0" containsBlank="1">
        <m/>
      </sharedItems>
    </cacheField>
    <cacheField name=" 65" numFmtId="0">
      <sharedItems containsString="0" containsBlank="1">
        <m/>
      </sharedItems>
    </cacheField>
    <cacheField name=" 66" numFmtId="0">
      <sharedItems containsString="0" containsBlank="1">
        <m/>
      </sharedItems>
    </cacheField>
    <cacheField name=" 67" numFmtId="0">
      <sharedItems containsString="0" containsBlank="1">
        <m/>
      </sharedItems>
    </cacheField>
    <cacheField name=" 68" numFmtId="0">
      <sharedItems containsString="0" containsBlank="1">
        <m/>
      </sharedItems>
    </cacheField>
    <cacheField name=" 69" numFmtId="0">
      <sharedItems containsString="0" containsBlank="1">
        <m/>
      </sharedItems>
    </cacheField>
    <cacheField name=" 70" numFmtId="0">
      <sharedItems containsString="0" containsBlank="1">
        <m/>
      </sharedItems>
    </cacheField>
    <cacheField name=" 71" numFmtId="0">
      <sharedItems containsString="0" containsBlank="1">
        <m/>
      </sharedItems>
    </cacheField>
    <cacheField name=" 72" numFmtId="0">
      <sharedItems containsString="0" containsBlank="1">
        <m/>
      </sharedItems>
    </cacheField>
    <cacheField name=" 73" numFmtId="0">
      <sharedItems containsString="0" containsBlank="1">
        <m/>
      </sharedItems>
    </cacheField>
    <cacheField name=" 74" numFmtId="0">
      <sharedItems containsString="0" containsBlank="1">
        <m/>
      </sharedItems>
    </cacheField>
    <cacheField name=" 75" numFmtId="0">
      <sharedItems containsString="0" containsBlank="1">
        <m/>
      </sharedItems>
    </cacheField>
    <cacheField name=" 76" numFmtId="0">
      <sharedItems containsString="0" containsBlank="1">
        <m/>
      </sharedItems>
    </cacheField>
    <cacheField name=" 77" numFmtId="0">
      <sharedItems containsString="0" containsBlank="1">
        <m/>
      </sharedItems>
    </cacheField>
    <cacheField name=" 78" numFmtId="0">
      <sharedItems containsString="0" containsBlank="1">
        <m/>
      </sharedItems>
    </cacheField>
    <cacheField name=" 79" numFmtId="0">
      <sharedItems containsString="0" containsBlank="1">
        <m/>
      </sharedItems>
    </cacheField>
    <cacheField name=" 80" numFmtId="0">
      <sharedItems containsString="0" containsBlank="1">
        <m/>
      </sharedItems>
    </cacheField>
    <cacheField name=" 81" numFmtId="0">
      <sharedItems containsString="0" containsBlank="1">
        <m/>
      </sharedItems>
    </cacheField>
    <cacheField name=" 82" numFmtId="0">
      <sharedItems containsString="0" containsBlank="1">
        <m/>
      </sharedItems>
    </cacheField>
    <cacheField name=" 83" numFmtId="0">
      <sharedItems containsString="0" containsBlank="1">
        <m/>
      </sharedItems>
    </cacheField>
    <cacheField name=" 84" numFmtId="0">
      <sharedItems containsString="0" containsBlank="1">
        <m/>
      </sharedItems>
    </cacheField>
    <cacheField name=" 85" numFmtId="0">
      <sharedItems containsString="0" containsBlank="1">
        <m/>
      </sharedItems>
    </cacheField>
    <cacheField name=" 86" numFmtId="0">
      <sharedItems containsString="0" containsBlank="1">
        <m/>
      </sharedItems>
    </cacheField>
    <cacheField name=" 87" numFmtId="0">
      <sharedItems containsString="0" containsBlank="1">
        <m/>
      </sharedItems>
    </cacheField>
    <cacheField name=" 88" numFmtId="0">
      <sharedItems containsString="0" containsBlank="1">
        <m/>
      </sharedItems>
    </cacheField>
    <cacheField name=" 89" numFmtId="0">
      <sharedItems containsString="0" containsBlank="1">
        <m/>
      </sharedItems>
    </cacheField>
    <cacheField name=" 90" numFmtId="0">
      <sharedItems containsString="0" containsBlank="1">
        <m/>
      </sharedItems>
    </cacheField>
    <cacheField name=" 91" numFmtId="0">
      <sharedItems containsString="0" containsBlank="1">
        <m/>
      </sharedItems>
    </cacheField>
    <cacheField name=" 92" numFmtId="0">
      <sharedItems containsString="0" containsBlank="1">
        <m/>
      </sharedItems>
    </cacheField>
    <cacheField name=" 93" numFmtId="0">
      <sharedItems containsString="0" containsBlank="1">
        <m/>
      </sharedItems>
    </cacheField>
    <cacheField name=" 94" numFmtId="0">
      <sharedItems containsString="0" containsBlank="1">
        <m/>
      </sharedItems>
    </cacheField>
    <cacheField name=" 95" numFmtId="0">
      <sharedItems containsString="0" containsBlank="1">
        <m/>
      </sharedItems>
    </cacheField>
    <cacheField name=" 96" numFmtId="0">
      <sharedItems containsString="0" containsBlank="1">
        <m/>
      </sharedItems>
    </cacheField>
    <cacheField name=" 97" numFmtId="0">
      <sharedItems containsString="0" containsBlank="1">
        <m/>
      </sharedItems>
    </cacheField>
    <cacheField name=" 98" numFmtId="0">
      <sharedItems containsString="0" containsBlank="1">
        <m/>
      </sharedItems>
    </cacheField>
    <cacheField name=" 99" numFmtId="0">
      <sharedItems containsString="0" containsBlank="1">
        <m/>
      </sharedItems>
    </cacheField>
    <cacheField name=" 100" numFmtId="0">
      <sharedItems containsString="0" containsBlank="1">
        <m/>
      </sharedItems>
    </cacheField>
    <cacheField name=" 101" numFmtId="0">
      <sharedItems containsString="0" containsBlank="1">
        <m/>
      </sharedItems>
    </cacheField>
    <cacheField name=" 102" numFmtId="0">
      <sharedItems containsString="0" containsBlank="1">
        <m/>
      </sharedItems>
    </cacheField>
    <cacheField name=" 103" numFmtId="0">
      <sharedItems containsString="0" containsBlank="1">
        <m/>
      </sharedItems>
    </cacheField>
    <cacheField name=" 104" numFmtId="0">
      <sharedItems containsString="0" containsBlank="1">
        <m/>
      </sharedItems>
    </cacheField>
    <cacheField name=" 105" numFmtId="0">
      <sharedItems containsString="0" containsBlank="1">
        <m/>
      </sharedItems>
    </cacheField>
    <cacheField name=" 106" numFmtId="0">
      <sharedItems containsString="0" containsBlank="1">
        <m/>
      </sharedItems>
    </cacheField>
    <cacheField name=" 107" numFmtId="0">
      <sharedItems containsString="0" containsBlank="1">
        <m/>
      </sharedItems>
    </cacheField>
    <cacheField name=" 108" numFmtId="0">
      <sharedItems containsString="0" containsBlank="1">
        <m/>
      </sharedItems>
    </cacheField>
    <cacheField name=" 109" numFmtId="0">
      <sharedItems containsString="0" containsBlank="1">
        <m/>
      </sharedItems>
    </cacheField>
    <cacheField name=" 110" numFmtId="0">
      <sharedItems containsString="0" containsBlank="1">
        <m/>
      </sharedItems>
    </cacheField>
    <cacheField name=" 111" numFmtId="0">
      <sharedItems containsString="0" containsBlank="1">
        <m/>
      </sharedItems>
    </cacheField>
    <cacheField name=" 112" numFmtId="0">
      <sharedItems containsString="0" containsBlank="1">
        <m/>
      </sharedItems>
    </cacheField>
    <cacheField name=" 113" numFmtId="0">
      <sharedItems containsString="0" containsBlank="1">
        <m/>
      </sharedItems>
    </cacheField>
    <cacheField name=" 114" numFmtId="0">
      <sharedItems containsString="0" containsBlank="1">
        <m/>
      </sharedItems>
    </cacheField>
    <cacheField name=" 115" numFmtId="0">
      <sharedItems containsString="0" containsBlank="1">
        <m/>
      </sharedItems>
    </cacheField>
    <cacheField name=" 116" numFmtId="0">
      <sharedItems containsString="0" containsBlank="1">
        <m/>
      </sharedItems>
    </cacheField>
    <cacheField name=" 117" numFmtId="0">
      <sharedItems containsString="0" containsBlank="1">
        <m/>
      </sharedItems>
    </cacheField>
    <cacheField name=" 118" numFmtId="0">
      <sharedItems containsString="0" containsBlank="1">
        <m/>
      </sharedItems>
    </cacheField>
    <cacheField name=" 119" numFmtId="0">
      <sharedItems containsString="0" containsBlank="1">
        <m/>
      </sharedItems>
    </cacheField>
    <cacheField name=" 120" numFmtId="0">
      <sharedItems containsString="0" containsBlank="1">
        <m/>
      </sharedItems>
    </cacheField>
    <cacheField name=" 121" numFmtId="0">
      <sharedItems containsString="0" containsBlank="1">
        <m/>
      </sharedItems>
    </cacheField>
    <cacheField name=" 122" numFmtId="0">
      <sharedItems containsString="0" containsBlank="1">
        <m/>
      </sharedItems>
    </cacheField>
    <cacheField name=" 123" numFmtId="0">
      <sharedItems containsString="0" containsBlank="1">
        <m/>
      </sharedItems>
    </cacheField>
    <cacheField name=" 124" numFmtId="0">
      <sharedItems containsString="0" containsBlank="1">
        <m/>
      </sharedItems>
    </cacheField>
    <cacheField name=" 125" numFmtId="0">
      <sharedItems containsString="0" containsBlank="1">
        <m/>
      </sharedItems>
    </cacheField>
    <cacheField name=" 126" numFmtId="0">
      <sharedItems containsString="0" containsBlank="1">
        <m/>
      </sharedItems>
    </cacheField>
    <cacheField name=" 127" numFmtId="0">
      <sharedItems containsString="0" containsBlank="1">
        <m/>
      </sharedItems>
    </cacheField>
    <cacheField name=" 128" numFmtId="0">
      <sharedItems containsString="0" containsBlank="1">
        <m/>
      </sharedItems>
    </cacheField>
    <cacheField name=" 129" numFmtId="0">
      <sharedItems containsString="0" containsBlank="1">
        <m/>
      </sharedItems>
    </cacheField>
    <cacheField name=" 130" numFmtId="0">
      <sharedItems containsString="0" containsBlank="1">
        <m/>
      </sharedItems>
    </cacheField>
    <cacheField name=" 131" numFmtId="0">
      <sharedItems containsString="0" containsBlank="1">
        <m/>
      </sharedItems>
    </cacheField>
    <cacheField name=" 132" numFmtId="0">
      <sharedItems containsString="0" containsBlank="1">
        <m/>
      </sharedItems>
    </cacheField>
    <cacheField name=" 133" numFmtId="0">
      <sharedItems containsString="0" containsBlank="1">
        <m/>
      </sharedItems>
    </cacheField>
    <cacheField name=" 134" numFmtId="0">
      <sharedItems containsString="0" containsBlank="1">
        <m/>
      </sharedItems>
    </cacheField>
    <cacheField name=" 135" numFmtId="0">
      <sharedItems containsString="0" containsBlank="1">
        <m/>
      </sharedItems>
    </cacheField>
    <cacheField name=" 136" numFmtId="0">
      <sharedItems containsString="0" containsBlank="1">
        <m/>
      </sharedItems>
    </cacheField>
    <cacheField name=" 137" numFmtId="0">
      <sharedItems containsString="0" containsBlank="1">
        <m/>
      </sharedItems>
    </cacheField>
    <cacheField name=" 138" numFmtId="0">
      <sharedItems containsString="0" containsBlank="1">
        <m/>
      </sharedItems>
    </cacheField>
    <cacheField name=" 139" numFmtId="0">
      <sharedItems containsString="0" containsBlank="1">
        <m/>
      </sharedItems>
    </cacheField>
    <cacheField name=" 140" numFmtId="0">
      <sharedItems containsString="0" containsBlank="1">
        <m/>
      </sharedItems>
    </cacheField>
    <cacheField name=" 141" numFmtId="0">
      <sharedItems containsString="0" containsBlank="1">
        <m/>
      </sharedItems>
    </cacheField>
    <cacheField name=" 142" numFmtId="0">
      <sharedItems containsString="0" containsBlank="1">
        <m/>
      </sharedItems>
    </cacheField>
    <cacheField name=" 143" numFmtId="0">
      <sharedItems containsString="0" containsBlank="1">
        <m/>
      </sharedItems>
    </cacheField>
    <cacheField name=" 144" numFmtId="0">
      <sharedItems containsString="0" containsBlank="1">
        <m/>
      </sharedItems>
    </cacheField>
    <cacheField name=" 145" numFmtId="0">
      <sharedItems containsString="0" containsBlank="1">
        <m/>
      </sharedItems>
    </cacheField>
    <cacheField name=" 146" numFmtId="0">
      <sharedItems containsString="0" containsBlank="1">
        <m/>
      </sharedItems>
    </cacheField>
    <cacheField name=" 147" numFmtId="0">
      <sharedItems containsString="0" containsBlank="1">
        <m/>
      </sharedItems>
    </cacheField>
    <cacheField name=" 148" numFmtId="0">
      <sharedItems containsString="0" containsBlank="1">
        <m/>
      </sharedItems>
    </cacheField>
    <cacheField name=" 149" numFmtId="0">
      <sharedItems containsString="0" containsBlank="1">
        <m/>
      </sharedItems>
    </cacheField>
    <cacheField name=" 150" numFmtId="0">
      <sharedItems containsString="0" containsBlank="1">
        <m/>
      </sharedItems>
    </cacheField>
    <cacheField name=" 151" numFmtId="0">
      <sharedItems containsString="0" containsBlank="1">
        <m/>
      </sharedItems>
    </cacheField>
    <cacheField name=" 152" numFmtId="0">
      <sharedItems containsString="0" containsBlank="1">
        <m/>
      </sharedItems>
    </cacheField>
    <cacheField name=" 153" numFmtId="0">
      <sharedItems containsString="0" containsBlank="1">
        <m/>
      </sharedItems>
    </cacheField>
    <cacheField name=" 154" numFmtId="0">
      <sharedItems containsString="0" containsBlank="1">
        <m/>
      </sharedItems>
    </cacheField>
    <cacheField name=" 155" numFmtId="0">
      <sharedItems containsString="0" containsBlank="1">
        <m/>
      </sharedItems>
    </cacheField>
    <cacheField name=" 156" numFmtId="0">
      <sharedItems containsString="0" containsBlank="1">
        <m/>
      </sharedItems>
    </cacheField>
    <cacheField name=" 157" numFmtId="0">
      <sharedItems containsString="0" containsBlank="1">
        <m/>
      </sharedItems>
    </cacheField>
    <cacheField name=" 158" numFmtId="0">
      <sharedItems containsString="0" containsBlank="1">
        <m/>
      </sharedItems>
    </cacheField>
    <cacheField name=" 159" numFmtId="0">
      <sharedItems containsString="0" containsBlank="1">
        <m/>
      </sharedItems>
    </cacheField>
    <cacheField name=" 160" numFmtId="0">
      <sharedItems containsString="0" containsBlank="1">
        <m/>
      </sharedItems>
    </cacheField>
    <cacheField name=" 161" numFmtId="0">
      <sharedItems containsString="0" containsBlank="1">
        <m/>
      </sharedItems>
    </cacheField>
    <cacheField name=" 162" numFmtId="0">
      <sharedItems containsString="0" containsBlank="1">
        <m/>
      </sharedItems>
    </cacheField>
    <cacheField name=" 163" numFmtId="0">
      <sharedItems containsString="0" containsBlank="1">
        <m/>
      </sharedItems>
    </cacheField>
    <cacheField name=" 164" numFmtId="0">
      <sharedItems containsString="0" containsBlank="1">
        <m/>
      </sharedItems>
    </cacheField>
    <cacheField name=" 165" numFmtId="0">
      <sharedItems containsString="0" containsBlank="1">
        <m/>
      </sharedItems>
    </cacheField>
    <cacheField name=" 166" numFmtId="0">
      <sharedItems containsString="0" containsBlank="1">
        <m/>
      </sharedItems>
    </cacheField>
    <cacheField name=" 167" numFmtId="0">
      <sharedItems containsString="0" containsBlank="1">
        <m/>
      </sharedItems>
    </cacheField>
    <cacheField name=" 168" numFmtId="0">
      <sharedItems containsString="0" containsBlank="1">
        <m/>
      </sharedItems>
    </cacheField>
    <cacheField name=" 169" numFmtId="0">
      <sharedItems containsString="0" containsBlank="1">
        <m/>
      </sharedItems>
    </cacheField>
    <cacheField name=" 170" numFmtId="0">
      <sharedItems containsString="0" containsBlank="1">
        <m/>
      </sharedItems>
    </cacheField>
    <cacheField name=" 171" numFmtId="0">
      <sharedItems containsString="0" containsBlank="1">
        <m/>
      </sharedItems>
    </cacheField>
    <cacheField name=" 172" numFmtId="0">
      <sharedItems containsString="0" containsBlank="1">
        <m/>
      </sharedItems>
    </cacheField>
    <cacheField name=" 173" numFmtId="0">
      <sharedItems containsString="0" containsBlank="1">
        <m/>
      </sharedItems>
    </cacheField>
    <cacheField name=" 174" numFmtId="0">
      <sharedItems containsString="0" containsBlank="1">
        <m/>
      </sharedItems>
    </cacheField>
    <cacheField name=" 175" numFmtId="0">
      <sharedItems containsString="0" containsBlank="1">
        <m/>
      </sharedItems>
    </cacheField>
    <cacheField name=" 176" numFmtId="0">
      <sharedItems containsString="0" containsBlank="1">
        <m/>
      </sharedItems>
    </cacheField>
    <cacheField name=" 177" numFmtId="0">
      <sharedItems containsString="0" containsBlank="1">
        <m/>
      </sharedItems>
    </cacheField>
    <cacheField name=" 178" numFmtId="0">
      <sharedItems containsString="0" containsBlank="1">
        <m/>
      </sharedItems>
    </cacheField>
    <cacheField name=" 179" numFmtId="0">
      <sharedItems containsString="0" containsBlank="1">
        <m/>
      </sharedItems>
    </cacheField>
    <cacheField name=" 180" numFmtId="0">
      <sharedItems containsString="0" containsBlank="1">
        <m/>
      </sharedItems>
    </cacheField>
    <cacheField name=" 181" numFmtId="0">
      <sharedItems containsString="0" containsBlank="1">
        <m/>
      </sharedItems>
    </cacheField>
    <cacheField name=" 182" numFmtId="0">
      <sharedItems containsString="0" containsBlank="1">
        <m/>
      </sharedItems>
    </cacheField>
    <cacheField name=" 183" numFmtId="0">
      <sharedItems containsString="0" containsBlank="1">
        <m/>
      </sharedItems>
    </cacheField>
    <cacheField name=" 184" numFmtId="0">
      <sharedItems containsString="0" containsBlank="1">
        <m/>
      </sharedItems>
    </cacheField>
    <cacheField name=" 185" numFmtId="0">
      <sharedItems containsString="0" containsBlank="1">
        <m/>
      </sharedItems>
    </cacheField>
    <cacheField name=" 186" numFmtId="0">
      <sharedItems containsString="0" containsBlank="1">
        <m/>
      </sharedItems>
    </cacheField>
    <cacheField name=" 187" numFmtId="0">
      <sharedItems containsString="0" containsBlank="1">
        <m/>
      </sharedItems>
    </cacheField>
    <cacheField name=" 188" numFmtId="0">
      <sharedItems containsString="0" containsBlank="1">
        <m/>
      </sharedItems>
    </cacheField>
    <cacheField name=" 189" numFmtId="0">
      <sharedItems containsString="0" containsBlank="1">
        <m/>
      </sharedItems>
    </cacheField>
    <cacheField name=" 190" numFmtId="0">
      <sharedItems containsString="0" containsBlank="1">
        <m/>
      </sharedItems>
    </cacheField>
    <cacheField name=" 191" numFmtId="0">
      <sharedItems containsString="0" containsBlank="1">
        <m/>
      </sharedItems>
    </cacheField>
    <cacheField name=" 192" numFmtId="0">
      <sharedItems containsString="0" containsBlank="1">
        <m/>
      </sharedItems>
    </cacheField>
    <cacheField name=" 193" numFmtId="0">
      <sharedItems containsString="0" containsBlank="1">
        <m/>
      </sharedItems>
    </cacheField>
    <cacheField name=" 194" numFmtId="0">
      <sharedItems containsString="0" containsBlank="1">
        <m/>
      </sharedItems>
    </cacheField>
    <cacheField name=" 195" numFmtId="0">
      <sharedItems containsString="0" containsBlank="1">
        <m/>
      </sharedItems>
    </cacheField>
    <cacheField name=" 196" numFmtId="0">
      <sharedItems containsString="0" containsBlank="1">
        <m/>
      </sharedItems>
    </cacheField>
    <cacheField name=" 197" numFmtId="0">
      <sharedItems containsString="0" containsBlank="1">
        <m/>
      </sharedItems>
    </cacheField>
    <cacheField name=" 198" numFmtId="0">
      <sharedItems containsString="0" containsBlank="1">
        <m/>
      </sharedItems>
    </cacheField>
    <cacheField name=" 199" numFmtId="0">
      <sharedItems containsString="0" containsBlank="1">
        <m/>
      </sharedItems>
    </cacheField>
    <cacheField name=" 200" numFmtId="0">
      <sharedItems containsString="0" containsBlank="1">
        <m/>
      </sharedItems>
    </cacheField>
    <cacheField name=" 201" numFmtId="0">
      <sharedItems containsString="0" containsBlank="1">
        <m/>
      </sharedItems>
    </cacheField>
    <cacheField name=" 202" numFmtId="0">
      <sharedItems containsString="0" containsBlank="1">
        <m/>
      </sharedItems>
    </cacheField>
    <cacheField name=" 203" numFmtId="0">
      <sharedItems containsString="0" containsBlank="1">
        <m/>
      </sharedItems>
    </cacheField>
    <cacheField name=" 204" numFmtId="0">
      <sharedItems containsString="0" containsBlank="1">
        <m/>
      </sharedItems>
    </cacheField>
    <cacheField name=" 205" numFmtId="0">
      <sharedItems containsString="0" containsBlank="1">
        <m/>
      </sharedItems>
    </cacheField>
    <cacheField name=" 206" numFmtId="0">
      <sharedItems containsString="0" containsBlank="1">
        <m/>
      </sharedItems>
    </cacheField>
    <cacheField name=" 207" numFmtId="0">
      <sharedItems containsString="0" containsBlank="1">
        <m/>
      </sharedItems>
    </cacheField>
    <cacheField name=" 208" numFmtId="0">
      <sharedItems containsString="0" containsBlank="1">
        <m/>
      </sharedItems>
    </cacheField>
    <cacheField name=" 209" numFmtId="0">
      <sharedItems containsString="0" containsBlank="1">
        <m/>
      </sharedItems>
    </cacheField>
    <cacheField name=" 210" numFmtId="0">
      <sharedItems containsString="0" containsBlank="1">
        <m/>
      </sharedItems>
    </cacheField>
    <cacheField name=" 211" numFmtId="0">
      <sharedItems containsString="0" containsBlank="1">
        <m/>
      </sharedItems>
    </cacheField>
    <cacheField name=" 212" numFmtId="0">
      <sharedItems containsString="0" containsBlank="1">
        <m/>
      </sharedItems>
    </cacheField>
    <cacheField name=" 213" numFmtId="0">
      <sharedItems containsString="0" containsBlank="1">
        <m/>
      </sharedItems>
    </cacheField>
    <cacheField name=" 214" numFmtId="0">
      <sharedItems containsString="0" containsBlank="1">
        <m/>
      </sharedItems>
    </cacheField>
    <cacheField name=" 215" numFmtId="0">
      <sharedItems containsString="0" containsBlank="1">
        <m/>
      </sharedItems>
    </cacheField>
    <cacheField name=" 216" numFmtId="0">
      <sharedItems containsString="0" containsBlank="1">
        <m/>
      </sharedItems>
    </cacheField>
    <cacheField name=" 217" numFmtId="0">
      <sharedItems containsString="0" containsBlank="1">
        <m/>
      </sharedItems>
    </cacheField>
    <cacheField name=" 218" numFmtId="0">
      <sharedItems containsString="0" containsBlank="1">
        <m/>
      </sharedItems>
    </cacheField>
    <cacheField name=" 219" numFmtId="0">
      <sharedItems containsString="0" containsBlank="1">
        <m/>
      </sharedItems>
    </cacheField>
    <cacheField name=" 220" numFmtId="0">
      <sharedItems containsString="0" containsBlank="1">
        <m/>
      </sharedItems>
    </cacheField>
    <cacheField name=" 221" numFmtId="0">
      <sharedItems containsString="0" containsBlank="1">
        <m/>
      </sharedItems>
    </cacheField>
    <cacheField name=" 222" numFmtId="0">
      <sharedItems containsString="0" containsBlank="1">
        <m/>
      </sharedItems>
    </cacheField>
    <cacheField name=" 223" numFmtId="0">
      <sharedItems containsString="0" containsBlank="1">
        <m/>
      </sharedItems>
    </cacheField>
    <cacheField name=" 224" numFmtId="0">
      <sharedItems containsString="0" containsBlank="1">
        <m/>
      </sharedItems>
    </cacheField>
    <cacheField name=" 225" numFmtId="0">
      <sharedItems containsString="0" containsBlank="1">
        <m/>
      </sharedItems>
    </cacheField>
    <cacheField name=" 226" numFmtId="0">
      <sharedItems containsString="0" containsBlank="1">
        <m/>
      </sharedItems>
    </cacheField>
    <cacheField name=" 227" numFmtId="0">
      <sharedItems containsString="0" containsBlank="1">
        <m/>
      </sharedItems>
    </cacheField>
    <cacheField name=" 228" numFmtId="0">
      <sharedItems containsString="0" containsBlank="1">
        <m/>
      </sharedItems>
    </cacheField>
    <cacheField name=" 229" numFmtId="0">
      <sharedItems containsString="0" containsBlank="1">
        <m/>
      </sharedItems>
    </cacheField>
    <cacheField name=" 230" numFmtId="0">
      <sharedItems containsString="0" containsBlank="1">
        <m/>
      </sharedItems>
    </cacheField>
    <cacheField name=" 231" numFmtId="0">
      <sharedItems containsString="0" containsBlank="1">
        <m/>
      </sharedItems>
    </cacheField>
    <cacheField name=" 232" numFmtId="0">
      <sharedItems containsString="0" containsBlank="1">
        <m/>
      </sharedItems>
    </cacheField>
    <cacheField name=" 233" numFmtId="0">
      <sharedItems containsString="0" containsBlank="1">
        <m/>
      </sharedItems>
    </cacheField>
    <cacheField name=" 234" numFmtId="0">
      <sharedItems containsString="0" containsBlank="1">
        <m/>
      </sharedItems>
    </cacheField>
    <cacheField name=" 235" numFmtId="0">
      <sharedItems containsString="0" containsBlank="1">
        <m/>
      </sharedItems>
    </cacheField>
    <cacheField name=" 236" numFmtId="0">
      <sharedItems containsString="0" containsBlank="1">
        <m/>
      </sharedItems>
    </cacheField>
    <cacheField name=" 237" numFmtId="0">
      <sharedItems containsString="0" containsBlank="1">
        <m/>
      </sharedItems>
    </cacheField>
    <cacheField name=" 238" numFmtId="0">
      <sharedItems containsString="0" containsBlank="1">
        <m/>
      </sharedItems>
    </cacheField>
    <cacheField name=" 239" numFmtId="0">
      <sharedItems containsString="0" containsBlank="1">
        <m/>
      </sharedItems>
    </cacheField>
    <cacheField name=" 240" numFmtId="0">
      <sharedItems containsString="0" containsBlank="1">
        <m/>
      </sharedItems>
    </cacheField>
    <cacheField name=" 241" numFmtId="0">
      <sharedItems containsString="0" containsBlank="1">
        <m/>
      </sharedItems>
    </cacheField>
    <cacheField name=" 242" numFmtId="0">
      <sharedItems containsString="0" containsBlank="1">
        <m/>
      </sharedItems>
    </cacheField>
    <cacheField name=" 243" numFmtId="0">
      <sharedItems containsString="0" containsBlank="1">
        <m/>
      </sharedItems>
    </cacheField>
    <cacheField name=" 244" numFmtId="0">
      <sharedItems containsString="0" containsBlank="1">
        <m/>
      </sharedItems>
    </cacheField>
    <cacheField name=" 245" numFmtId="0">
      <sharedItems containsString="0" containsBlank="1">
        <m/>
      </sharedItems>
    </cacheField>
    <cacheField name=" 246" numFmtId="0">
      <sharedItems containsString="0" containsBlank="1">
        <m/>
      </sharedItems>
    </cacheField>
    <cacheField name=" 247" numFmtId="0">
      <sharedItems containsString="0" containsBlank="1">
        <m/>
      </sharedItems>
    </cacheField>
    <cacheField name=" 248" numFmtId="0">
      <sharedItems containsString="0" containsBlank="1">
        <m/>
      </sharedItems>
    </cacheField>
    <cacheField name=" 249" numFmtId="0">
      <sharedItems containsString="0" containsBlank="1">
        <m/>
      </sharedItems>
    </cacheField>
    <cacheField name=" 250" numFmtId="0">
      <sharedItems containsString="0" containsBlank="1">
        <m/>
      </sharedItems>
    </cacheField>
    <cacheField name=" 251" numFmtId="0">
      <sharedItems containsString="0" containsBlank="1">
        <m/>
      </sharedItems>
    </cacheField>
    <cacheField name=" 252" numFmtId="0">
      <sharedItems containsString="0" containsBlank="1">
        <m/>
      </sharedItems>
    </cacheField>
    <cacheField name=" 253" numFmtId="0">
      <sharedItems containsString="0" containsBlank="1">
        <m/>
      </sharedItems>
    </cacheField>
    <cacheField name=" 254" numFmtId="0">
      <sharedItems containsString="0" containsBlank="1">
        <m/>
      </sharedItems>
    </cacheField>
    <cacheField name=" 255" numFmtId="0">
      <sharedItems containsString="0" containsBlank="1">
        <m/>
      </sharedItems>
    </cacheField>
    <cacheField name=" 256" numFmtId="0">
      <sharedItems containsString="0" containsBlank="1">
        <m/>
      </sharedItems>
    </cacheField>
    <cacheField name=" 257" numFmtId="0">
      <sharedItems containsString="0" containsBlank="1">
        <m/>
      </sharedItems>
    </cacheField>
    <cacheField name=" 258" numFmtId="0">
      <sharedItems containsString="0" containsBlank="1">
        <m/>
      </sharedItems>
    </cacheField>
    <cacheField name=" 259" numFmtId="0">
      <sharedItems containsString="0" containsBlank="1">
        <m/>
      </sharedItems>
    </cacheField>
    <cacheField name=" 260" numFmtId="0">
      <sharedItems containsString="0" containsBlank="1">
        <m/>
      </sharedItems>
    </cacheField>
    <cacheField name=" 261" numFmtId="0">
      <sharedItems containsString="0" containsBlank="1">
        <m/>
      </sharedItems>
    </cacheField>
    <cacheField name=" 262" numFmtId="0">
      <sharedItems containsString="0" containsBlank="1">
        <m/>
      </sharedItems>
    </cacheField>
    <cacheField name=" 263" numFmtId="0">
      <sharedItems containsString="0" containsBlank="1">
        <m/>
      </sharedItems>
    </cacheField>
    <cacheField name=" 264" numFmtId="0">
      <sharedItems containsString="0" containsBlank="1">
        <m/>
      </sharedItems>
    </cacheField>
    <cacheField name=" 265" numFmtId="0">
      <sharedItems containsString="0" containsBlank="1">
        <m/>
      </sharedItems>
    </cacheField>
    <cacheField name=" 266" numFmtId="0">
      <sharedItems containsString="0" containsBlank="1">
        <m/>
      </sharedItems>
    </cacheField>
    <cacheField name=" 267" numFmtId="0">
      <sharedItems containsString="0" containsBlank="1">
        <m/>
      </sharedItems>
    </cacheField>
    <cacheField name=" 268" numFmtId="0">
      <sharedItems containsString="0" containsBlank="1">
        <m/>
      </sharedItems>
    </cacheField>
    <cacheField name=" 269" numFmtId="0">
      <sharedItems containsString="0" containsBlank="1">
        <m/>
      </sharedItems>
    </cacheField>
    <cacheField name=" 270" numFmtId="0">
      <sharedItems containsString="0" containsBlank="1">
        <m/>
      </sharedItems>
    </cacheField>
    <cacheField name=" 271" numFmtId="0">
      <sharedItems containsString="0" containsBlank="1">
        <m/>
      </sharedItems>
    </cacheField>
    <cacheField name=" 272" numFmtId="0">
      <sharedItems containsString="0" containsBlank="1">
        <m/>
      </sharedItems>
    </cacheField>
    <cacheField name=" 273" numFmtId="0">
      <sharedItems containsString="0" containsBlank="1">
        <m/>
      </sharedItems>
    </cacheField>
    <cacheField name=" 274" numFmtId="0">
      <sharedItems containsString="0" containsBlank="1">
        <m/>
      </sharedItems>
    </cacheField>
    <cacheField name=" 275" numFmtId="0">
      <sharedItems containsString="0" containsBlank="1">
        <m/>
      </sharedItems>
    </cacheField>
    <cacheField name=" 276" numFmtId="0">
      <sharedItems containsString="0" containsBlank="1">
        <m/>
      </sharedItems>
    </cacheField>
    <cacheField name=" 277" numFmtId="0">
      <sharedItems containsString="0" containsBlank="1">
        <m/>
      </sharedItems>
    </cacheField>
    <cacheField name=" 278" numFmtId="0">
      <sharedItems containsString="0" containsBlank="1">
        <m/>
      </sharedItems>
    </cacheField>
    <cacheField name=" 279" numFmtId="0">
      <sharedItems containsString="0" containsBlank="1">
        <m/>
      </sharedItems>
    </cacheField>
    <cacheField name=" 280" numFmtId="0">
      <sharedItems containsString="0" containsBlank="1">
        <m/>
      </sharedItems>
    </cacheField>
    <cacheField name=" 281" numFmtId="0">
      <sharedItems containsString="0" containsBlank="1">
        <m/>
      </sharedItems>
    </cacheField>
    <cacheField name=" 282" numFmtId="0">
      <sharedItems containsString="0" containsBlank="1">
        <m/>
      </sharedItems>
    </cacheField>
    <cacheField name=" 283" numFmtId="0">
      <sharedItems containsString="0" containsBlank="1">
        <m/>
      </sharedItems>
    </cacheField>
    <cacheField name=" 284" numFmtId="0">
      <sharedItems containsString="0" containsBlank="1">
        <m/>
      </sharedItems>
    </cacheField>
    <cacheField name=" 285" numFmtId="0">
      <sharedItems containsString="0" containsBlank="1">
        <m/>
      </sharedItems>
    </cacheField>
    <cacheField name=" 286" numFmtId="0">
      <sharedItems containsString="0" containsBlank="1">
        <m/>
      </sharedItems>
    </cacheField>
    <cacheField name=" 287" numFmtId="0">
      <sharedItems containsString="0" containsBlank="1">
        <m/>
      </sharedItems>
    </cacheField>
    <cacheField name=" 288" numFmtId="0">
      <sharedItems containsString="0" containsBlank="1">
        <m/>
      </sharedItems>
    </cacheField>
    <cacheField name=" 289" numFmtId="0">
      <sharedItems containsString="0" containsBlank="1">
        <m/>
      </sharedItems>
    </cacheField>
    <cacheField name=" 290" numFmtId="0">
      <sharedItems containsString="0" containsBlank="1">
        <m/>
      </sharedItems>
    </cacheField>
    <cacheField name=" 291" numFmtId="0">
      <sharedItems containsString="0" containsBlank="1">
        <m/>
      </sharedItems>
    </cacheField>
    <cacheField name=" 292" numFmtId="0">
      <sharedItems containsString="0" containsBlank="1">
        <m/>
      </sharedItems>
    </cacheField>
    <cacheField name=" 293" numFmtId="0">
      <sharedItems containsString="0" containsBlank="1">
        <m/>
      </sharedItems>
    </cacheField>
    <cacheField name=" 29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y sector" cacheId="0" dataCaption="" rowGrandTotals="0" colGrandTotals="0" compact="0" compactData="0">
  <location ref="A12:D21" firstHeaderRow="0" firstDataRow="1" firstDataCol="1" rowPageCount="2" colPageCount="1"/>
  <pivotFields>
    <pivotField name="Area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h="1" x="34"/>
        <item h="1" x="35"/>
        <item t="default"/>
      </items>
    </pivotField>
    <pivotField name="LEGGI_Year" axis="axisRow" compact="0" outline="0" multipleItemSelectionAllowed="1" showAll="0" sortType="ascending">
      <items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ector" axis="axisCol" compact="0" outline="0" multipleItemSelectionAllowed="1" showAll="0" sortType="ascending">
      <items>
        <item h="1" x="4"/>
        <item x="0"/>
        <item x="1"/>
        <item h="1" x="3"/>
        <item x="2"/>
        <item t="default"/>
      </items>
    </pivotField>
    <pivotField name="Fuel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name="Data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kW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pageFields>
    <pageField fld="3"/>
    <pageField fld="0"/>
  </pageFields>
  <dataFields>
    <dataField name="SUM of kWh" fld="5" baseField="0"/>
  </dataFields>
</pivotTableDefinition>
</file>

<file path=xl/pivotTables/pivotTable2.xml><?xml version="1.0" encoding="utf-8"?>
<pivotTableDefinition xmlns="http://schemas.openxmlformats.org/spreadsheetml/2006/main" name="By sector 2" cacheId="1" dataCaption="" rowGrandTotals="0" colGrandTotals="0" compact="0" compactData="0">
  <location ref="A44:D53" firstHeaderRow="0" firstDataRow="1" firstDataCol="1" rowPageCount="2" colPageCount="1"/>
  <pivotFields>
    <pivotField name="Borough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h="1" x="34"/>
        <item h="1" x="35"/>
        <item t="default"/>
      </items>
    </pivotField>
    <pivotField name="LEGGI_Year" axis="axisRow" compact="0" outline="0" multipleItemSelectionAllowed="1" showAll="0" sortType="ascending">
      <items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ector" axis="axisCol" compact="0" outline="0" multipleItemSelectionAllowed="1" showAll="0" sortType="ascending">
      <items>
        <item x="4"/>
        <item x="0"/>
        <item x="1"/>
        <item h="1" x="3"/>
        <item x="2"/>
        <item t="default"/>
      </items>
    </pivotField>
    <pivotField name="Fuel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name="Data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KtCO2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  <pivotField name=" 42" compact="0" outline="0" multipleItemSelectionAllowed="1" showAll="0">
      <items>
        <item x="0"/>
        <item t="default"/>
      </items>
    </pivotField>
    <pivotField name=" 43" compact="0" outline="0" multipleItemSelectionAllowed="1" showAll="0">
      <items>
        <item x="0"/>
        <item t="default"/>
      </items>
    </pivotField>
    <pivotField name=" 44" compact="0" outline="0" multipleItemSelectionAllowed="1" showAll="0">
      <items>
        <item x="0"/>
        <item t="default"/>
      </items>
    </pivotField>
    <pivotField name=" 45" compact="0" outline="0" multipleItemSelectionAllowed="1" showAll="0">
      <items>
        <item x="0"/>
        <item t="default"/>
      </items>
    </pivotField>
    <pivotField name=" 46" compact="0" outline="0" multipleItemSelectionAllowed="1" showAll="0">
      <items>
        <item x="0"/>
        <item t="default"/>
      </items>
    </pivotField>
    <pivotField name=" 47" compact="0" outline="0" multipleItemSelectionAllowed="1" showAll="0">
      <items>
        <item x="0"/>
        <item t="default"/>
      </items>
    </pivotField>
    <pivotField name=" 48" compact="0" outline="0" multipleItemSelectionAllowed="1" showAll="0">
      <items>
        <item x="0"/>
        <item t="default"/>
      </items>
    </pivotField>
    <pivotField name=" 49" compact="0" outline="0" multipleItemSelectionAllowed="1" showAll="0">
      <items>
        <item x="0"/>
        <item t="default"/>
      </items>
    </pivotField>
    <pivotField name=" 50" compact="0" outline="0" multipleItemSelectionAllowed="1" showAll="0">
      <items>
        <item x="0"/>
        <item t="default"/>
      </items>
    </pivotField>
    <pivotField name=" 51" compact="0" outline="0" multipleItemSelectionAllowed="1" showAll="0">
      <items>
        <item x="0"/>
        <item t="default"/>
      </items>
    </pivotField>
    <pivotField name=" 52" compact="0" outline="0" multipleItemSelectionAllowed="1" showAll="0">
      <items>
        <item x="0"/>
        <item t="default"/>
      </items>
    </pivotField>
    <pivotField name=" 53" compact="0" outline="0" multipleItemSelectionAllowed="1" showAll="0">
      <items>
        <item x="0"/>
        <item t="default"/>
      </items>
    </pivotField>
    <pivotField name=" 54" compact="0" outline="0" multipleItemSelectionAllowed="1" showAll="0">
      <items>
        <item x="0"/>
        <item t="default"/>
      </items>
    </pivotField>
    <pivotField name=" 55" compact="0" outline="0" multipleItemSelectionAllowed="1" showAll="0">
      <items>
        <item x="0"/>
        <item t="default"/>
      </items>
    </pivotField>
    <pivotField name=" 56" compact="0" outline="0" multipleItemSelectionAllowed="1" showAll="0">
      <items>
        <item x="0"/>
        <item t="default"/>
      </items>
    </pivotField>
    <pivotField name=" 57" compact="0" outline="0" multipleItemSelectionAllowed="1" showAll="0">
      <items>
        <item x="0"/>
        <item t="default"/>
      </items>
    </pivotField>
    <pivotField name=" 58" compact="0" outline="0" multipleItemSelectionAllowed="1" showAll="0">
      <items>
        <item x="0"/>
        <item t="default"/>
      </items>
    </pivotField>
    <pivotField name=" 59" compact="0" outline="0" multipleItemSelectionAllowed="1" showAll="0">
      <items>
        <item x="0"/>
        <item t="default"/>
      </items>
    </pivotField>
    <pivotField name=" 60" compact="0" outline="0" multipleItemSelectionAllowed="1" showAll="0">
      <items>
        <item x="0"/>
        <item t="default"/>
      </items>
    </pivotField>
    <pivotField name=" 61" compact="0" outline="0" multipleItemSelectionAllowed="1" showAll="0">
      <items>
        <item x="0"/>
        <item t="default"/>
      </items>
    </pivotField>
    <pivotField name=" 62" compact="0" outline="0" multipleItemSelectionAllowed="1" showAll="0">
      <items>
        <item x="0"/>
        <item t="default"/>
      </items>
    </pivotField>
    <pivotField name=" 63" compact="0" outline="0" multipleItemSelectionAllowed="1" showAll="0">
      <items>
        <item x="0"/>
        <item t="default"/>
      </items>
    </pivotField>
    <pivotField name=" 64" compact="0" outline="0" multipleItemSelectionAllowed="1" showAll="0">
      <items>
        <item x="0"/>
        <item t="default"/>
      </items>
    </pivotField>
    <pivotField name=" 65" compact="0" outline="0" multipleItemSelectionAllowed="1" showAll="0">
      <items>
        <item x="0"/>
        <item t="default"/>
      </items>
    </pivotField>
    <pivotField name=" 66" compact="0" outline="0" multipleItemSelectionAllowed="1" showAll="0">
      <items>
        <item x="0"/>
        <item t="default"/>
      </items>
    </pivotField>
    <pivotField name=" 67" compact="0" outline="0" multipleItemSelectionAllowed="1" showAll="0">
      <items>
        <item x="0"/>
        <item t="default"/>
      </items>
    </pivotField>
    <pivotField name=" 68" compact="0" outline="0" multipleItemSelectionAllowed="1" showAll="0">
      <items>
        <item x="0"/>
        <item t="default"/>
      </items>
    </pivotField>
    <pivotField name=" 69" compact="0" outline="0" multipleItemSelectionAllowed="1" showAll="0">
      <items>
        <item x="0"/>
        <item t="default"/>
      </items>
    </pivotField>
    <pivotField name=" 70" compact="0" outline="0" multipleItemSelectionAllowed="1" showAll="0">
      <items>
        <item x="0"/>
        <item t="default"/>
      </items>
    </pivotField>
    <pivotField name=" 71" compact="0" outline="0" multipleItemSelectionAllowed="1" showAll="0">
      <items>
        <item x="0"/>
        <item t="default"/>
      </items>
    </pivotField>
    <pivotField name=" 72" compact="0" outline="0" multipleItemSelectionAllowed="1" showAll="0">
      <items>
        <item x="0"/>
        <item t="default"/>
      </items>
    </pivotField>
    <pivotField name=" 73" compact="0" outline="0" multipleItemSelectionAllowed="1" showAll="0">
      <items>
        <item x="0"/>
        <item t="default"/>
      </items>
    </pivotField>
    <pivotField name=" 74" compact="0" outline="0" multipleItemSelectionAllowed="1" showAll="0">
      <items>
        <item x="0"/>
        <item t="default"/>
      </items>
    </pivotField>
    <pivotField name=" 75" compact="0" outline="0" multipleItemSelectionAllowed="1" showAll="0">
      <items>
        <item x="0"/>
        <item t="default"/>
      </items>
    </pivotField>
    <pivotField name=" 76" compact="0" outline="0" multipleItemSelectionAllowed="1" showAll="0">
      <items>
        <item x="0"/>
        <item t="default"/>
      </items>
    </pivotField>
    <pivotField name=" 77" compact="0" outline="0" multipleItemSelectionAllowed="1" showAll="0">
      <items>
        <item x="0"/>
        <item t="default"/>
      </items>
    </pivotField>
    <pivotField name=" 78" compact="0" outline="0" multipleItemSelectionAllowed="1" showAll="0">
      <items>
        <item x="0"/>
        <item t="default"/>
      </items>
    </pivotField>
    <pivotField name=" 79" compact="0" outline="0" multipleItemSelectionAllowed="1" showAll="0">
      <items>
        <item x="0"/>
        <item t="default"/>
      </items>
    </pivotField>
    <pivotField name=" 80" compact="0" outline="0" multipleItemSelectionAllowed="1" showAll="0">
      <items>
        <item x="0"/>
        <item t="default"/>
      </items>
    </pivotField>
    <pivotField name=" 81" compact="0" outline="0" multipleItemSelectionAllowed="1" showAll="0">
      <items>
        <item x="0"/>
        <item t="default"/>
      </items>
    </pivotField>
    <pivotField name=" 82" compact="0" outline="0" multipleItemSelectionAllowed="1" showAll="0">
      <items>
        <item x="0"/>
        <item t="default"/>
      </items>
    </pivotField>
    <pivotField name=" 83" compact="0" outline="0" multipleItemSelectionAllowed="1" showAll="0">
      <items>
        <item x="0"/>
        <item t="default"/>
      </items>
    </pivotField>
    <pivotField name=" 84" compact="0" outline="0" multipleItemSelectionAllowed="1" showAll="0">
      <items>
        <item x="0"/>
        <item t="default"/>
      </items>
    </pivotField>
    <pivotField name=" 85" compact="0" outline="0" multipleItemSelectionAllowed="1" showAll="0">
      <items>
        <item x="0"/>
        <item t="default"/>
      </items>
    </pivotField>
    <pivotField name=" 86" compact="0" outline="0" multipleItemSelectionAllowed="1" showAll="0">
      <items>
        <item x="0"/>
        <item t="default"/>
      </items>
    </pivotField>
    <pivotField name=" 87" compact="0" outline="0" multipleItemSelectionAllowed="1" showAll="0">
      <items>
        <item x="0"/>
        <item t="default"/>
      </items>
    </pivotField>
    <pivotField name=" 88" compact="0" outline="0" multipleItemSelectionAllowed="1" showAll="0">
      <items>
        <item x="0"/>
        <item t="default"/>
      </items>
    </pivotField>
    <pivotField name=" 89" compact="0" outline="0" multipleItemSelectionAllowed="1" showAll="0">
      <items>
        <item x="0"/>
        <item t="default"/>
      </items>
    </pivotField>
    <pivotField name=" 90" compact="0" outline="0" multipleItemSelectionAllowed="1" showAll="0">
      <items>
        <item x="0"/>
        <item t="default"/>
      </items>
    </pivotField>
    <pivotField name=" 91" compact="0" outline="0" multipleItemSelectionAllowed="1" showAll="0">
      <items>
        <item x="0"/>
        <item t="default"/>
      </items>
    </pivotField>
    <pivotField name=" 92" compact="0" outline="0" multipleItemSelectionAllowed="1" showAll="0">
      <items>
        <item x="0"/>
        <item t="default"/>
      </items>
    </pivotField>
    <pivotField name=" 93" compact="0" outline="0" multipleItemSelectionAllowed="1" showAll="0">
      <items>
        <item x="0"/>
        <item t="default"/>
      </items>
    </pivotField>
    <pivotField name=" 94" compact="0" outline="0" multipleItemSelectionAllowed="1" showAll="0">
      <items>
        <item x="0"/>
        <item t="default"/>
      </items>
    </pivotField>
    <pivotField name=" 95" compact="0" outline="0" multipleItemSelectionAllowed="1" showAll="0">
      <items>
        <item x="0"/>
        <item t="default"/>
      </items>
    </pivotField>
    <pivotField name=" 96" compact="0" outline="0" multipleItemSelectionAllowed="1" showAll="0">
      <items>
        <item x="0"/>
        <item t="default"/>
      </items>
    </pivotField>
    <pivotField name=" 97" compact="0" outline="0" multipleItemSelectionAllowed="1" showAll="0">
      <items>
        <item x="0"/>
        <item t="default"/>
      </items>
    </pivotField>
    <pivotField name=" 98" compact="0" outline="0" multipleItemSelectionAllowed="1" showAll="0">
      <items>
        <item x="0"/>
        <item t="default"/>
      </items>
    </pivotField>
    <pivotField name=" 99" compact="0" outline="0" multipleItemSelectionAllowed="1" showAll="0">
      <items>
        <item x="0"/>
        <item t="default"/>
      </items>
    </pivotField>
    <pivotField name=" 100" compact="0" outline="0" multipleItemSelectionAllowed="1" showAll="0">
      <items>
        <item x="0"/>
        <item t="default"/>
      </items>
    </pivotField>
    <pivotField name=" 101" compact="0" outline="0" multipleItemSelectionAllowed="1" showAll="0">
      <items>
        <item x="0"/>
        <item t="default"/>
      </items>
    </pivotField>
    <pivotField name=" 102" compact="0" outline="0" multipleItemSelectionAllowed="1" showAll="0">
      <items>
        <item x="0"/>
        <item t="default"/>
      </items>
    </pivotField>
    <pivotField name=" 103" compact="0" outline="0" multipleItemSelectionAllowed="1" showAll="0">
      <items>
        <item x="0"/>
        <item t="default"/>
      </items>
    </pivotField>
    <pivotField name=" 104" compact="0" outline="0" multipleItemSelectionAllowed="1" showAll="0">
      <items>
        <item x="0"/>
        <item t="default"/>
      </items>
    </pivotField>
    <pivotField name=" 105" compact="0" outline="0" multipleItemSelectionAllowed="1" showAll="0">
      <items>
        <item x="0"/>
        <item t="default"/>
      </items>
    </pivotField>
    <pivotField name=" 106" compact="0" outline="0" multipleItemSelectionAllowed="1" showAll="0">
      <items>
        <item x="0"/>
        <item t="default"/>
      </items>
    </pivotField>
    <pivotField name=" 107" compact="0" outline="0" multipleItemSelectionAllowed="1" showAll="0">
      <items>
        <item x="0"/>
        <item t="default"/>
      </items>
    </pivotField>
    <pivotField name=" 108" compact="0" outline="0" multipleItemSelectionAllowed="1" showAll="0">
      <items>
        <item x="0"/>
        <item t="default"/>
      </items>
    </pivotField>
    <pivotField name=" 109" compact="0" outline="0" multipleItemSelectionAllowed="1" showAll="0">
      <items>
        <item x="0"/>
        <item t="default"/>
      </items>
    </pivotField>
    <pivotField name=" 110" compact="0" outline="0" multipleItemSelectionAllowed="1" showAll="0">
      <items>
        <item x="0"/>
        <item t="default"/>
      </items>
    </pivotField>
    <pivotField name=" 111" compact="0" outline="0" multipleItemSelectionAllowed="1" showAll="0">
      <items>
        <item x="0"/>
        <item t="default"/>
      </items>
    </pivotField>
    <pivotField name=" 112" compact="0" outline="0" multipleItemSelectionAllowed="1" showAll="0">
      <items>
        <item x="0"/>
        <item t="default"/>
      </items>
    </pivotField>
    <pivotField name=" 113" compact="0" outline="0" multipleItemSelectionAllowed="1" showAll="0">
      <items>
        <item x="0"/>
        <item t="default"/>
      </items>
    </pivotField>
    <pivotField name=" 114" compact="0" outline="0" multipleItemSelectionAllowed="1" showAll="0">
      <items>
        <item x="0"/>
        <item t="default"/>
      </items>
    </pivotField>
    <pivotField name=" 115" compact="0" outline="0" multipleItemSelectionAllowed="1" showAll="0">
      <items>
        <item x="0"/>
        <item t="default"/>
      </items>
    </pivotField>
    <pivotField name=" 116" compact="0" outline="0" multipleItemSelectionAllowed="1" showAll="0">
      <items>
        <item x="0"/>
        <item t="default"/>
      </items>
    </pivotField>
    <pivotField name=" 117" compact="0" outline="0" multipleItemSelectionAllowed="1" showAll="0">
      <items>
        <item x="0"/>
        <item t="default"/>
      </items>
    </pivotField>
    <pivotField name=" 118" compact="0" outline="0" multipleItemSelectionAllowed="1" showAll="0">
      <items>
        <item x="0"/>
        <item t="default"/>
      </items>
    </pivotField>
    <pivotField name=" 119" compact="0" outline="0" multipleItemSelectionAllowed="1" showAll="0">
      <items>
        <item x="0"/>
        <item t="default"/>
      </items>
    </pivotField>
    <pivotField name=" 120" compact="0" outline="0" multipleItemSelectionAllowed="1" showAll="0">
      <items>
        <item x="0"/>
        <item t="default"/>
      </items>
    </pivotField>
    <pivotField name=" 121" compact="0" outline="0" multipleItemSelectionAllowed="1" showAll="0">
      <items>
        <item x="0"/>
        <item t="default"/>
      </items>
    </pivotField>
    <pivotField name=" 122" compact="0" outline="0" multipleItemSelectionAllowed="1" showAll="0">
      <items>
        <item x="0"/>
        <item t="default"/>
      </items>
    </pivotField>
    <pivotField name=" 123" compact="0" outline="0" multipleItemSelectionAllowed="1" showAll="0">
      <items>
        <item x="0"/>
        <item t="default"/>
      </items>
    </pivotField>
    <pivotField name=" 124" compact="0" outline="0" multipleItemSelectionAllowed="1" showAll="0">
      <items>
        <item x="0"/>
        <item t="default"/>
      </items>
    </pivotField>
    <pivotField name=" 125" compact="0" outline="0" multipleItemSelectionAllowed="1" showAll="0">
      <items>
        <item x="0"/>
        <item t="default"/>
      </items>
    </pivotField>
    <pivotField name=" 126" compact="0" outline="0" multipleItemSelectionAllowed="1" showAll="0">
      <items>
        <item x="0"/>
        <item t="default"/>
      </items>
    </pivotField>
    <pivotField name=" 127" compact="0" outline="0" multipleItemSelectionAllowed="1" showAll="0">
      <items>
        <item x="0"/>
        <item t="default"/>
      </items>
    </pivotField>
    <pivotField name=" 128" compact="0" outline="0" multipleItemSelectionAllowed="1" showAll="0">
      <items>
        <item x="0"/>
        <item t="default"/>
      </items>
    </pivotField>
    <pivotField name=" 129" compact="0" outline="0" multipleItemSelectionAllowed="1" showAll="0">
      <items>
        <item x="0"/>
        <item t="default"/>
      </items>
    </pivotField>
    <pivotField name=" 130" compact="0" outline="0" multipleItemSelectionAllowed="1" showAll="0">
      <items>
        <item x="0"/>
        <item t="default"/>
      </items>
    </pivotField>
    <pivotField name=" 131" compact="0" outline="0" multipleItemSelectionAllowed="1" showAll="0">
      <items>
        <item x="0"/>
        <item t="default"/>
      </items>
    </pivotField>
    <pivotField name=" 132" compact="0" outline="0" multipleItemSelectionAllowed="1" showAll="0">
      <items>
        <item x="0"/>
        <item t="default"/>
      </items>
    </pivotField>
    <pivotField name=" 133" compact="0" outline="0" multipleItemSelectionAllowed="1" showAll="0">
      <items>
        <item x="0"/>
        <item t="default"/>
      </items>
    </pivotField>
    <pivotField name=" 134" compact="0" outline="0" multipleItemSelectionAllowed="1" showAll="0">
      <items>
        <item x="0"/>
        <item t="default"/>
      </items>
    </pivotField>
    <pivotField name=" 135" compact="0" outline="0" multipleItemSelectionAllowed="1" showAll="0">
      <items>
        <item x="0"/>
        <item t="default"/>
      </items>
    </pivotField>
    <pivotField name=" 136" compact="0" outline="0" multipleItemSelectionAllowed="1" showAll="0">
      <items>
        <item x="0"/>
        <item t="default"/>
      </items>
    </pivotField>
    <pivotField name=" 137" compact="0" outline="0" multipleItemSelectionAllowed="1" showAll="0">
      <items>
        <item x="0"/>
        <item t="default"/>
      </items>
    </pivotField>
    <pivotField name=" 138" compact="0" outline="0" multipleItemSelectionAllowed="1" showAll="0">
      <items>
        <item x="0"/>
        <item t="default"/>
      </items>
    </pivotField>
    <pivotField name=" 139" compact="0" outline="0" multipleItemSelectionAllowed="1" showAll="0">
      <items>
        <item x="0"/>
        <item t="default"/>
      </items>
    </pivotField>
    <pivotField name=" 140" compact="0" outline="0" multipleItemSelectionAllowed="1" showAll="0">
      <items>
        <item x="0"/>
        <item t="default"/>
      </items>
    </pivotField>
    <pivotField name=" 141" compact="0" outline="0" multipleItemSelectionAllowed="1" showAll="0">
      <items>
        <item x="0"/>
        <item t="default"/>
      </items>
    </pivotField>
    <pivotField name=" 142" compact="0" outline="0" multipleItemSelectionAllowed="1" showAll="0">
      <items>
        <item x="0"/>
        <item t="default"/>
      </items>
    </pivotField>
    <pivotField name=" 143" compact="0" outline="0" multipleItemSelectionAllowed="1" showAll="0">
      <items>
        <item x="0"/>
        <item t="default"/>
      </items>
    </pivotField>
    <pivotField name=" 144" compact="0" outline="0" multipleItemSelectionAllowed="1" showAll="0">
      <items>
        <item x="0"/>
        <item t="default"/>
      </items>
    </pivotField>
    <pivotField name=" 145" compact="0" outline="0" multipleItemSelectionAllowed="1" showAll="0">
      <items>
        <item x="0"/>
        <item t="default"/>
      </items>
    </pivotField>
    <pivotField name=" 146" compact="0" outline="0" multipleItemSelectionAllowed="1" showAll="0">
      <items>
        <item x="0"/>
        <item t="default"/>
      </items>
    </pivotField>
    <pivotField name=" 147" compact="0" outline="0" multipleItemSelectionAllowed="1" showAll="0">
      <items>
        <item x="0"/>
        <item t="default"/>
      </items>
    </pivotField>
    <pivotField name=" 148" compact="0" outline="0" multipleItemSelectionAllowed="1" showAll="0">
      <items>
        <item x="0"/>
        <item t="default"/>
      </items>
    </pivotField>
    <pivotField name=" 149" compact="0" outline="0" multipleItemSelectionAllowed="1" showAll="0">
      <items>
        <item x="0"/>
        <item t="default"/>
      </items>
    </pivotField>
    <pivotField name=" 150" compact="0" outline="0" multipleItemSelectionAllowed="1" showAll="0">
      <items>
        <item x="0"/>
        <item t="default"/>
      </items>
    </pivotField>
    <pivotField name=" 151" compact="0" outline="0" multipleItemSelectionAllowed="1" showAll="0">
      <items>
        <item x="0"/>
        <item t="default"/>
      </items>
    </pivotField>
    <pivotField name=" 152" compact="0" outline="0" multipleItemSelectionAllowed="1" showAll="0">
      <items>
        <item x="0"/>
        <item t="default"/>
      </items>
    </pivotField>
    <pivotField name=" 153" compact="0" outline="0" multipleItemSelectionAllowed="1" showAll="0">
      <items>
        <item x="0"/>
        <item t="default"/>
      </items>
    </pivotField>
    <pivotField name=" 154" compact="0" outline="0" multipleItemSelectionAllowed="1" showAll="0">
      <items>
        <item x="0"/>
        <item t="default"/>
      </items>
    </pivotField>
    <pivotField name=" 155" compact="0" outline="0" multipleItemSelectionAllowed="1" showAll="0">
      <items>
        <item x="0"/>
        <item t="default"/>
      </items>
    </pivotField>
    <pivotField name=" 156" compact="0" outline="0" multipleItemSelectionAllowed="1" showAll="0">
      <items>
        <item x="0"/>
        <item t="default"/>
      </items>
    </pivotField>
    <pivotField name=" 157" compact="0" outline="0" multipleItemSelectionAllowed="1" showAll="0">
      <items>
        <item x="0"/>
        <item t="default"/>
      </items>
    </pivotField>
    <pivotField name=" 158" compact="0" outline="0" multipleItemSelectionAllowed="1" showAll="0">
      <items>
        <item x="0"/>
        <item t="default"/>
      </items>
    </pivotField>
    <pivotField name=" 159" compact="0" outline="0" multipleItemSelectionAllowed="1" showAll="0">
      <items>
        <item x="0"/>
        <item t="default"/>
      </items>
    </pivotField>
    <pivotField name=" 160" compact="0" outline="0" multipleItemSelectionAllowed="1" showAll="0">
      <items>
        <item x="0"/>
        <item t="default"/>
      </items>
    </pivotField>
    <pivotField name=" 161" compact="0" outline="0" multipleItemSelectionAllowed="1" showAll="0">
      <items>
        <item x="0"/>
        <item t="default"/>
      </items>
    </pivotField>
    <pivotField name=" 162" compact="0" outline="0" multipleItemSelectionAllowed="1" showAll="0">
      <items>
        <item x="0"/>
        <item t="default"/>
      </items>
    </pivotField>
    <pivotField name=" 163" compact="0" outline="0" multipleItemSelectionAllowed="1" showAll="0">
      <items>
        <item x="0"/>
        <item t="default"/>
      </items>
    </pivotField>
    <pivotField name=" 164" compact="0" outline="0" multipleItemSelectionAllowed="1" showAll="0">
      <items>
        <item x="0"/>
        <item t="default"/>
      </items>
    </pivotField>
    <pivotField name=" 165" compact="0" outline="0" multipleItemSelectionAllowed="1" showAll="0">
      <items>
        <item x="0"/>
        <item t="default"/>
      </items>
    </pivotField>
    <pivotField name=" 166" compact="0" outline="0" multipleItemSelectionAllowed="1" showAll="0">
      <items>
        <item x="0"/>
        <item t="default"/>
      </items>
    </pivotField>
    <pivotField name=" 167" compact="0" outline="0" multipleItemSelectionAllowed="1" showAll="0">
      <items>
        <item x="0"/>
        <item t="default"/>
      </items>
    </pivotField>
    <pivotField name=" 168" compact="0" outline="0" multipleItemSelectionAllowed="1" showAll="0">
      <items>
        <item x="0"/>
        <item t="default"/>
      </items>
    </pivotField>
    <pivotField name=" 169" compact="0" outline="0" multipleItemSelectionAllowed="1" showAll="0">
      <items>
        <item x="0"/>
        <item t="default"/>
      </items>
    </pivotField>
    <pivotField name=" 170" compact="0" outline="0" multipleItemSelectionAllowed="1" showAll="0">
      <items>
        <item x="0"/>
        <item t="default"/>
      </items>
    </pivotField>
    <pivotField name=" 171" compact="0" outline="0" multipleItemSelectionAllowed="1" showAll="0">
      <items>
        <item x="0"/>
        <item t="default"/>
      </items>
    </pivotField>
    <pivotField name=" 172" compact="0" outline="0" multipleItemSelectionAllowed="1" showAll="0">
      <items>
        <item x="0"/>
        <item t="default"/>
      </items>
    </pivotField>
    <pivotField name=" 173" compact="0" outline="0" multipleItemSelectionAllowed="1" showAll="0">
      <items>
        <item x="0"/>
        <item t="default"/>
      </items>
    </pivotField>
    <pivotField name=" 174" compact="0" outline="0" multipleItemSelectionAllowed="1" showAll="0">
      <items>
        <item x="0"/>
        <item t="default"/>
      </items>
    </pivotField>
    <pivotField name=" 175" compact="0" outline="0" multipleItemSelectionAllowed="1" showAll="0">
      <items>
        <item x="0"/>
        <item t="default"/>
      </items>
    </pivotField>
    <pivotField name=" 176" compact="0" outline="0" multipleItemSelectionAllowed="1" showAll="0">
      <items>
        <item x="0"/>
        <item t="default"/>
      </items>
    </pivotField>
    <pivotField name=" 177" compact="0" outline="0" multipleItemSelectionAllowed="1" showAll="0">
      <items>
        <item x="0"/>
        <item t="default"/>
      </items>
    </pivotField>
    <pivotField name=" 178" compact="0" outline="0" multipleItemSelectionAllowed="1" showAll="0">
      <items>
        <item x="0"/>
        <item t="default"/>
      </items>
    </pivotField>
    <pivotField name=" 179" compact="0" outline="0" multipleItemSelectionAllowed="1" showAll="0">
      <items>
        <item x="0"/>
        <item t="default"/>
      </items>
    </pivotField>
    <pivotField name=" 180" compact="0" outline="0" multipleItemSelectionAllowed="1" showAll="0">
      <items>
        <item x="0"/>
        <item t="default"/>
      </items>
    </pivotField>
    <pivotField name=" 181" compact="0" outline="0" multipleItemSelectionAllowed="1" showAll="0">
      <items>
        <item x="0"/>
        <item t="default"/>
      </items>
    </pivotField>
    <pivotField name=" 182" compact="0" outline="0" multipleItemSelectionAllowed="1" showAll="0">
      <items>
        <item x="0"/>
        <item t="default"/>
      </items>
    </pivotField>
    <pivotField name=" 183" compact="0" outline="0" multipleItemSelectionAllowed="1" showAll="0">
      <items>
        <item x="0"/>
        <item t="default"/>
      </items>
    </pivotField>
    <pivotField name=" 184" compact="0" outline="0" multipleItemSelectionAllowed="1" showAll="0">
      <items>
        <item x="0"/>
        <item t="default"/>
      </items>
    </pivotField>
    <pivotField name=" 185" compact="0" outline="0" multipleItemSelectionAllowed="1" showAll="0">
      <items>
        <item x="0"/>
        <item t="default"/>
      </items>
    </pivotField>
    <pivotField name=" 186" compact="0" outline="0" multipleItemSelectionAllowed="1" showAll="0">
      <items>
        <item x="0"/>
        <item t="default"/>
      </items>
    </pivotField>
    <pivotField name=" 187" compact="0" outline="0" multipleItemSelectionAllowed="1" showAll="0">
      <items>
        <item x="0"/>
        <item t="default"/>
      </items>
    </pivotField>
    <pivotField name=" 188" compact="0" outline="0" multipleItemSelectionAllowed="1" showAll="0">
      <items>
        <item x="0"/>
        <item t="default"/>
      </items>
    </pivotField>
    <pivotField name=" 189" compact="0" outline="0" multipleItemSelectionAllowed="1" showAll="0">
      <items>
        <item x="0"/>
        <item t="default"/>
      </items>
    </pivotField>
    <pivotField name=" 190" compact="0" outline="0" multipleItemSelectionAllowed="1" showAll="0">
      <items>
        <item x="0"/>
        <item t="default"/>
      </items>
    </pivotField>
    <pivotField name=" 191" compact="0" outline="0" multipleItemSelectionAllowed="1" showAll="0">
      <items>
        <item x="0"/>
        <item t="default"/>
      </items>
    </pivotField>
    <pivotField name=" 192" compact="0" outline="0" multipleItemSelectionAllowed="1" showAll="0">
      <items>
        <item x="0"/>
        <item t="default"/>
      </items>
    </pivotField>
    <pivotField name=" 193" compact="0" outline="0" multipleItemSelectionAllowed="1" showAll="0">
      <items>
        <item x="0"/>
        <item t="default"/>
      </items>
    </pivotField>
    <pivotField name=" 194" compact="0" outline="0" multipleItemSelectionAllowed="1" showAll="0">
      <items>
        <item x="0"/>
        <item t="default"/>
      </items>
    </pivotField>
    <pivotField name=" 195" compact="0" outline="0" multipleItemSelectionAllowed="1" showAll="0">
      <items>
        <item x="0"/>
        <item t="default"/>
      </items>
    </pivotField>
    <pivotField name=" 196" compact="0" outline="0" multipleItemSelectionAllowed="1" showAll="0">
      <items>
        <item x="0"/>
        <item t="default"/>
      </items>
    </pivotField>
    <pivotField name=" 197" compact="0" outline="0" multipleItemSelectionAllowed="1" showAll="0">
      <items>
        <item x="0"/>
        <item t="default"/>
      </items>
    </pivotField>
    <pivotField name=" 198" compact="0" outline="0" multipleItemSelectionAllowed="1" showAll="0">
      <items>
        <item x="0"/>
        <item t="default"/>
      </items>
    </pivotField>
    <pivotField name=" 199" compact="0" outline="0" multipleItemSelectionAllowed="1" showAll="0">
      <items>
        <item x="0"/>
        <item t="default"/>
      </items>
    </pivotField>
    <pivotField name=" 200" compact="0" outline="0" multipleItemSelectionAllowed="1" showAll="0">
      <items>
        <item x="0"/>
        <item t="default"/>
      </items>
    </pivotField>
    <pivotField name=" 201" compact="0" outline="0" multipleItemSelectionAllowed="1" showAll="0">
      <items>
        <item x="0"/>
        <item t="default"/>
      </items>
    </pivotField>
    <pivotField name=" 202" compact="0" outline="0" multipleItemSelectionAllowed="1" showAll="0">
      <items>
        <item x="0"/>
        <item t="default"/>
      </items>
    </pivotField>
    <pivotField name=" 203" compact="0" outline="0" multipleItemSelectionAllowed="1" showAll="0">
      <items>
        <item x="0"/>
        <item t="default"/>
      </items>
    </pivotField>
    <pivotField name=" 204" compact="0" outline="0" multipleItemSelectionAllowed="1" showAll="0">
      <items>
        <item x="0"/>
        <item t="default"/>
      </items>
    </pivotField>
    <pivotField name=" 205" compact="0" outline="0" multipleItemSelectionAllowed="1" showAll="0">
      <items>
        <item x="0"/>
        <item t="default"/>
      </items>
    </pivotField>
    <pivotField name=" 206" compact="0" outline="0" multipleItemSelectionAllowed="1" showAll="0">
      <items>
        <item x="0"/>
        <item t="default"/>
      </items>
    </pivotField>
    <pivotField name=" 207" compact="0" outline="0" multipleItemSelectionAllowed="1" showAll="0">
      <items>
        <item x="0"/>
        <item t="default"/>
      </items>
    </pivotField>
    <pivotField name=" 208" compact="0" outline="0" multipleItemSelectionAllowed="1" showAll="0">
      <items>
        <item x="0"/>
        <item t="default"/>
      </items>
    </pivotField>
    <pivotField name=" 209" compact="0" outline="0" multipleItemSelectionAllowed="1" showAll="0">
      <items>
        <item x="0"/>
        <item t="default"/>
      </items>
    </pivotField>
    <pivotField name=" 210" compact="0" outline="0" multipleItemSelectionAllowed="1" showAll="0">
      <items>
        <item x="0"/>
        <item t="default"/>
      </items>
    </pivotField>
    <pivotField name=" 211" compact="0" outline="0" multipleItemSelectionAllowed="1" showAll="0">
      <items>
        <item x="0"/>
        <item t="default"/>
      </items>
    </pivotField>
    <pivotField name=" 212" compact="0" outline="0" multipleItemSelectionAllowed="1" showAll="0">
      <items>
        <item x="0"/>
        <item t="default"/>
      </items>
    </pivotField>
    <pivotField name=" 213" compact="0" outline="0" multipleItemSelectionAllowed="1" showAll="0">
      <items>
        <item x="0"/>
        <item t="default"/>
      </items>
    </pivotField>
    <pivotField name=" 214" compact="0" outline="0" multipleItemSelectionAllowed="1" showAll="0">
      <items>
        <item x="0"/>
        <item t="default"/>
      </items>
    </pivotField>
    <pivotField name=" 215" compact="0" outline="0" multipleItemSelectionAllowed="1" showAll="0">
      <items>
        <item x="0"/>
        <item t="default"/>
      </items>
    </pivotField>
    <pivotField name=" 216" compact="0" outline="0" multipleItemSelectionAllowed="1" showAll="0">
      <items>
        <item x="0"/>
        <item t="default"/>
      </items>
    </pivotField>
    <pivotField name=" 217" compact="0" outline="0" multipleItemSelectionAllowed="1" showAll="0">
      <items>
        <item x="0"/>
        <item t="default"/>
      </items>
    </pivotField>
    <pivotField name=" 218" compact="0" outline="0" multipleItemSelectionAllowed="1" showAll="0">
      <items>
        <item x="0"/>
        <item t="default"/>
      </items>
    </pivotField>
    <pivotField name=" 219" compact="0" outline="0" multipleItemSelectionAllowed="1" showAll="0">
      <items>
        <item x="0"/>
        <item t="default"/>
      </items>
    </pivotField>
    <pivotField name=" 220" compact="0" outline="0" multipleItemSelectionAllowed="1" showAll="0">
      <items>
        <item x="0"/>
        <item t="default"/>
      </items>
    </pivotField>
    <pivotField name=" 221" compact="0" outline="0" multipleItemSelectionAllowed="1" showAll="0">
      <items>
        <item x="0"/>
        <item t="default"/>
      </items>
    </pivotField>
    <pivotField name=" 222" compact="0" outline="0" multipleItemSelectionAllowed="1" showAll="0">
      <items>
        <item x="0"/>
        <item t="default"/>
      </items>
    </pivotField>
    <pivotField name=" 223" compact="0" outline="0" multipleItemSelectionAllowed="1" showAll="0">
      <items>
        <item x="0"/>
        <item t="default"/>
      </items>
    </pivotField>
    <pivotField name=" 224" compact="0" outline="0" multipleItemSelectionAllowed="1" showAll="0">
      <items>
        <item x="0"/>
        <item t="default"/>
      </items>
    </pivotField>
    <pivotField name=" 225" compact="0" outline="0" multipleItemSelectionAllowed="1" showAll="0">
      <items>
        <item x="0"/>
        <item t="default"/>
      </items>
    </pivotField>
    <pivotField name=" 226" compact="0" outline="0" multipleItemSelectionAllowed="1" showAll="0">
      <items>
        <item x="0"/>
        <item t="default"/>
      </items>
    </pivotField>
    <pivotField name=" 227" compact="0" outline="0" multipleItemSelectionAllowed="1" showAll="0">
      <items>
        <item x="0"/>
        <item t="default"/>
      </items>
    </pivotField>
    <pivotField name=" 228" compact="0" outline="0" multipleItemSelectionAllowed="1" showAll="0">
      <items>
        <item x="0"/>
        <item t="default"/>
      </items>
    </pivotField>
    <pivotField name=" 229" compact="0" outline="0" multipleItemSelectionAllowed="1" showAll="0">
      <items>
        <item x="0"/>
        <item t="default"/>
      </items>
    </pivotField>
    <pivotField name=" 230" compact="0" outline="0" multipleItemSelectionAllowed="1" showAll="0">
      <items>
        <item x="0"/>
        <item t="default"/>
      </items>
    </pivotField>
    <pivotField name=" 231" compact="0" outline="0" multipleItemSelectionAllowed="1" showAll="0">
      <items>
        <item x="0"/>
        <item t="default"/>
      </items>
    </pivotField>
    <pivotField name=" 232" compact="0" outline="0" multipleItemSelectionAllowed="1" showAll="0">
      <items>
        <item x="0"/>
        <item t="default"/>
      </items>
    </pivotField>
    <pivotField name=" 233" compact="0" outline="0" multipleItemSelectionAllowed="1" showAll="0">
      <items>
        <item x="0"/>
        <item t="default"/>
      </items>
    </pivotField>
    <pivotField name=" 234" compact="0" outline="0" multipleItemSelectionAllowed="1" showAll="0">
      <items>
        <item x="0"/>
        <item t="default"/>
      </items>
    </pivotField>
    <pivotField name=" 235" compact="0" outline="0" multipleItemSelectionAllowed="1" showAll="0">
      <items>
        <item x="0"/>
        <item t="default"/>
      </items>
    </pivotField>
    <pivotField name=" 236" compact="0" outline="0" multipleItemSelectionAllowed="1" showAll="0">
      <items>
        <item x="0"/>
        <item t="default"/>
      </items>
    </pivotField>
    <pivotField name=" 237" compact="0" outline="0" multipleItemSelectionAllowed="1" showAll="0">
      <items>
        <item x="0"/>
        <item t="default"/>
      </items>
    </pivotField>
    <pivotField name=" 238" compact="0" outline="0" multipleItemSelectionAllowed="1" showAll="0">
      <items>
        <item x="0"/>
        <item t="default"/>
      </items>
    </pivotField>
    <pivotField name=" 239" compact="0" outline="0" multipleItemSelectionAllowed="1" showAll="0">
      <items>
        <item x="0"/>
        <item t="default"/>
      </items>
    </pivotField>
    <pivotField name=" 240" compact="0" outline="0" multipleItemSelectionAllowed="1" showAll="0">
      <items>
        <item x="0"/>
        <item t="default"/>
      </items>
    </pivotField>
    <pivotField name=" 241" compact="0" outline="0" multipleItemSelectionAllowed="1" showAll="0">
      <items>
        <item x="0"/>
        <item t="default"/>
      </items>
    </pivotField>
    <pivotField name=" 242" compact="0" outline="0" multipleItemSelectionAllowed="1" showAll="0">
      <items>
        <item x="0"/>
        <item t="default"/>
      </items>
    </pivotField>
    <pivotField name=" 243" compact="0" outline="0" multipleItemSelectionAllowed="1" showAll="0">
      <items>
        <item x="0"/>
        <item t="default"/>
      </items>
    </pivotField>
    <pivotField name=" 244" compact="0" outline="0" multipleItemSelectionAllowed="1" showAll="0">
      <items>
        <item x="0"/>
        <item t="default"/>
      </items>
    </pivotField>
    <pivotField name=" 245" compact="0" outline="0" multipleItemSelectionAllowed="1" showAll="0">
      <items>
        <item x="0"/>
        <item t="default"/>
      </items>
    </pivotField>
    <pivotField name=" 246" compact="0" outline="0" multipleItemSelectionAllowed="1" showAll="0">
      <items>
        <item x="0"/>
        <item t="default"/>
      </items>
    </pivotField>
    <pivotField name=" 247" compact="0" outline="0" multipleItemSelectionAllowed="1" showAll="0">
      <items>
        <item x="0"/>
        <item t="default"/>
      </items>
    </pivotField>
    <pivotField name=" 248" compact="0" outline="0" multipleItemSelectionAllowed="1" showAll="0">
      <items>
        <item x="0"/>
        <item t="default"/>
      </items>
    </pivotField>
    <pivotField name=" 249" compact="0" outline="0" multipleItemSelectionAllowed="1" showAll="0">
      <items>
        <item x="0"/>
        <item t="default"/>
      </items>
    </pivotField>
    <pivotField name=" 250" compact="0" outline="0" multipleItemSelectionAllowed="1" showAll="0">
      <items>
        <item x="0"/>
        <item t="default"/>
      </items>
    </pivotField>
    <pivotField name=" 251" compact="0" outline="0" multipleItemSelectionAllowed="1" showAll="0">
      <items>
        <item x="0"/>
        <item t="default"/>
      </items>
    </pivotField>
    <pivotField name=" 252" compact="0" outline="0" multipleItemSelectionAllowed="1" showAll="0">
      <items>
        <item x="0"/>
        <item t="default"/>
      </items>
    </pivotField>
    <pivotField name=" 253" compact="0" outline="0" multipleItemSelectionAllowed="1" showAll="0">
      <items>
        <item x="0"/>
        <item t="default"/>
      </items>
    </pivotField>
    <pivotField name=" 254" compact="0" outline="0" multipleItemSelectionAllowed="1" showAll="0">
      <items>
        <item x="0"/>
        <item t="default"/>
      </items>
    </pivotField>
    <pivotField name=" 255" compact="0" outline="0" multipleItemSelectionAllowed="1" showAll="0">
      <items>
        <item x="0"/>
        <item t="default"/>
      </items>
    </pivotField>
    <pivotField name=" 256" compact="0" outline="0" multipleItemSelectionAllowed="1" showAll="0">
      <items>
        <item x="0"/>
        <item t="default"/>
      </items>
    </pivotField>
    <pivotField name=" 257" compact="0" outline="0" multipleItemSelectionAllowed="1" showAll="0">
      <items>
        <item x="0"/>
        <item t="default"/>
      </items>
    </pivotField>
    <pivotField name=" 258" compact="0" outline="0" multipleItemSelectionAllowed="1" showAll="0">
      <items>
        <item x="0"/>
        <item t="default"/>
      </items>
    </pivotField>
    <pivotField name=" 259" compact="0" outline="0" multipleItemSelectionAllowed="1" showAll="0">
      <items>
        <item x="0"/>
        <item t="default"/>
      </items>
    </pivotField>
    <pivotField name=" 260" compact="0" outline="0" multipleItemSelectionAllowed="1" showAll="0">
      <items>
        <item x="0"/>
        <item t="default"/>
      </items>
    </pivotField>
    <pivotField name=" 261" compact="0" outline="0" multipleItemSelectionAllowed="1" showAll="0">
      <items>
        <item x="0"/>
        <item t="default"/>
      </items>
    </pivotField>
    <pivotField name=" 262" compact="0" outline="0" multipleItemSelectionAllowed="1" showAll="0">
      <items>
        <item x="0"/>
        <item t="default"/>
      </items>
    </pivotField>
    <pivotField name=" 263" compact="0" outline="0" multipleItemSelectionAllowed="1" showAll="0">
      <items>
        <item x="0"/>
        <item t="default"/>
      </items>
    </pivotField>
    <pivotField name=" 264" compact="0" outline="0" multipleItemSelectionAllowed="1" showAll="0">
      <items>
        <item x="0"/>
        <item t="default"/>
      </items>
    </pivotField>
    <pivotField name=" 265" compact="0" outline="0" multipleItemSelectionAllowed="1" showAll="0">
      <items>
        <item x="0"/>
        <item t="default"/>
      </items>
    </pivotField>
    <pivotField name=" 266" compact="0" outline="0" multipleItemSelectionAllowed="1" showAll="0">
      <items>
        <item x="0"/>
        <item t="default"/>
      </items>
    </pivotField>
    <pivotField name=" 267" compact="0" outline="0" multipleItemSelectionAllowed="1" showAll="0">
      <items>
        <item x="0"/>
        <item t="default"/>
      </items>
    </pivotField>
    <pivotField name=" 268" compact="0" outline="0" multipleItemSelectionAllowed="1" showAll="0">
      <items>
        <item x="0"/>
        <item t="default"/>
      </items>
    </pivotField>
    <pivotField name=" 269" compact="0" outline="0" multipleItemSelectionAllowed="1" showAll="0">
      <items>
        <item x="0"/>
        <item t="default"/>
      </items>
    </pivotField>
    <pivotField name=" 270" compact="0" outline="0" multipleItemSelectionAllowed="1" showAll="0">
      <items>
        <item x="0"/>
        <item t="default"/>
      </items>
    </pivotField>
    <pivotField name=" 271" compact="0" outline="0" multipleItemSelectionAllowed="1" showAll="0">
      <items>
        <item x="0"/>
        <item t="default"/>
      </items>
    </pivotField>
    <pivotField name=" 272" compact="0" outline="0" multipleItemSelectionAllowed="1" showAll="0">
      <items>
        <item x="0"/>
        <item t="default"/>
      </items>
    </pivotField>
    <pivotField name=" 273" compact="0" outline="0" multipleItemSelectionAllowed="1" showAll="0">
      <items>
        <item x="0"/>
        <item t="default"/>
      </items>
    </pivotField>
    <pivotField name=" 274" compact="0" outline="0" multipleItemSelectionAllowed="1" showAll="0">
      <items>
        <item x="0"/>
        <item t="default"/>
      </items>
    </pivotField>
    <pivotField name=" 275" compact="0" outline="0" multipleItemSelectionAllowed="1" showAll="0">
      <items>
        <item x="0"/>
        <item t="default"/>
      </items>
    </pivotField>
    <pivotField name=" 276" compact="0" outline="0" multipleItemSelectionAllowed="1" showAll="0">
      <items>
        <item x="0"/>
        <item t="default"/>
      </items>
    </pivotField>
    <pivotField name=" 277" compact="0" outline="0" multipleItemSelectionAllowed="1" showAll="0">
      <items>
        <item x="0"/>
        <item t="default"/>
      </items>
    </pivotField>
    <pivotField name=" 278" compact="0" outline="0" multipleItemSelectionAllowed="1" showAll="0">
      <items>
        <item x="0"/>
        <item t="default"/>
      </items>
    </pivotField>
    <pivotField name=" 279" compact="0" outline="0" multipleItemSelectionAllowed="1" showAll="0">
      <items>
        <item x="0"/>
        <item t="default"/>
      </items>
    </pivotField>
    <pivotField name=" 280" compact="0" outline="0" multipleItemSelectionAllowed="1" showAll="0">
      <items>
        <item x="0"/>
        <item t="default"/>
      </items>
    </pivotField>
    <pivotField name=" 281" compact="0" outline="0" multipleItemSelectionAllowed="1" showAll="0">
      <items>
        <item x="0"/>
        <item t="default"/>
      </items>
    </pivotField>
    <pivotField name=" 282" compact="0" outline="0" multipleItemSelectionAllowed="1" showAll="0">
      <items>
        <item x="0"/>
        <item t="default"/>
      </items>
    </pivotField>
    <pivotField name=" 283" compact="0" outline="0" multipleItemSelectionAllowed="1" showAll="0">
      <items>
        <item x="0"/>
        <item t="default"/>
      </items>
    </pivotField>
    <pivotField name=" 284" compact="0" outline="0" multipleItemSelectionAllowed="1" showAll="0">
      <items>
        <item x="0"/>
        <item t="default"/>
      </items>
    </pivotField>
    <pivotField name=" 285" compact="0" outline="0" multipleItemSelectionAllowed="1" showAll="0">
      <items>
        <item x="0"/>
        <item t="default"/>
      </items>
    </pivotField>
    <pivotField name=" 286" compact="0" outline="0" multipleItemSelectionAllowed="1" showAll="0">
      <items>
        <item x="0"/>
        <item t="default"/>
      </items>
    </pivotField>
    <pivotField name=" 287" compact="0" outline="0" multipleItemSelectionAllowed="1" showAll="0">
      <items>
        <item x="0"/>
        <item t="default"/>
      </items>
    </pivotField>
    <pivotField name=" 288" compact="0" outline="0" multipleItemSelectionAllowed="1" showAll="0">
      <items>
        <item x="0"/>
        <item t="default"/>
      </items>
    </pivotField>
    <pivotField name=" 289" compact="0" outline="0" multipleItemSelectionAllowed="1" showAll="0">
      <items>
        <item x="0"/>
        <item t="default"/>
      </items>
    </pivotField>
    <pivotField name=" 290" compact="0" outline="0" multipleItemSelectionAllowed="1" showAll="0">
      <items>
        <item x="0"/>
        <item t="default"/>
      </items>
    </pivotField>
    <pivotField name=" 291" compact="0" outline="0" multipleItemSelectionAllowed="1" showAll="0">
      <items>
        <item x="0"/>
        <item t="default"/>
      </items>
    </pivotField>
    <pivotField name=" 292" compact="0" outline="0" multipleItemSelectionAllowed="1" showAll="0">
      <items>
        <item x="0"/>
        <item t="default"/>
      </items>
    </pivotField>
    <pivotField name=" 293" compact="0" outline="0" multipleItemSelectionAllowed="1" showAll="0">
      <items>
        <item x="0"/>
        <item t="default"/>
      </items>
    </pivotField>
    <pivotField name=" 294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pageFields>
    <pageField fld="3"/>
    <pageField fld="0"/>
  </pageFields>
  <dataFields>
    <dataField name="Emissions KtCO2e" fld="5" baseField="0"/>
  </dataFields>
</pivotTableDefinition>
</file>

<file path=xl/pivotTables/pivotTable3.xml><?xml version="1.0" encoding="utf-8"?>
<pivotTableDefinition xmlns="http://schemas.openxmlformats.org/spreadsheetml/2006/main" name="By fuel type" cacheId="0" dataCaption="" rowGrandTotals="0" compact="0" compactData="0">
  <location ref="A16:G25" firstHeaderRow="0" firstDataRow="1" firstDataCol="1" rowPageCount="1" colPageCount="1"/>
  <pivotFields>
    <pivotField name="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LEGGI_Year" axis="axisRow" compact="0" outline="0" multipleItemSelectionAllowed="1" showAll="0" sortType="ascending">
      <items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ector" axis="axisPage" compact="0" outline="0" multipleItemSelectionAllowed="1" showAll="0">
      <items>
        <item x="0"/>
        <item x="1"/>
        <item h="1" x="2"/>
        <item h="1" x="3"/>
        <item h="1" x="4"/>
        <item t="default"/>
      </items>
    </pivotField>
    <pivotField name="Fuel" axis="axisCol" compact="0" outline="0" multipleItemSelectionAllowed="1" showAll="0" sortType="ascending">
      <items>
        <item x="0"/>
        <item x="1"/>
        <item x="2"/>
        <item x="3"/>
        <item h="1" x="4"/>
        <item h="1" x="5"/>
        <item x="6"/>
        <item h="1" x="7"/>
        <item h="1" x="8"/>
        <item h="1" x="9"/>
        <item h="1" x="10"/>
        <item h="1" x="11"/>
        <item h="1"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kW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1"/>
  </rowFields>
  <colFields>
    <field x="3"/>
  </colFields>
  <pageFields>
    <pageField fld="2"/>
  </pageFields>
  <dataFields>
    <dataField name="Energy consumption kWh" fld="5" baseField="0"/>
  </dataFields>
</pivotTableDefinition>
</file>

<file path=xl/pivotTables/pivotTable4.xml><?xml version="1.0" encoding="utf-8"?>
<pivotTableDefinition xmlns="http://schemas.openxmlformats.org/spreadsheetml/2006/main" name="By Borough" cacheId="0" dataCaption="" compact="0" compactData="0">
  <location ref="A4:J39" firstHeaderRow="0" firstDataRow="1" firstDataCol="1" rowPageCount="2" colPageCount="1"/>
  <pivotFields>
    <pivotField name="Area" axis="axisRow" compact="0" outline="0" multipleItemSelectionAllowed="1" showAll="0" sortType="ascending">
      <items>
        <item h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34"/>
        <item x="23"/>
        <item x="24"/>
        <item x="25"/>
        <item x="26"/>
        <item x="27"/>
        <item x="28"/>
        <item x="29"/>
        <item h="1" x="33"/>
        <item x="30"/>
        <item x="31"/>
        <item x="32"/>
        <item t="default"/>
      </items>
    </pivotField>
    <pivotField name="LEGGI_Year" axis="axisCol" compact="0" outline="0" multipleItemSelectionAllowed="1" showAll="0" sortType="ascending">
      <items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ector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Fuel" axis="axisPage" compact="0" outline="0" multipleItemSelectionAllowed="1" showAll="0">
      <items>
        <item x="0"/>
        <item x="1"/>
        <item x="2"/>
        <item x="3"/>
        <item h="1" x="4"/>
        <item h="1" x="5"/>
        <item x="6"/>
        <item h="1" x="7"/>
        <item h="1" x="8"/>
        <item h="1" x="9"/>
        <item h="1" x="10"/>
        <item h="1" x="11"/>
        <item h="1" x="12"/>
        <item t="default"/>
      </items>
    </pivotField>
    <pivotField name="Data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kW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pageFields>
    <pageField fld="2"/>
    <pageField fld="3"/>
  </pageFields>
  <dataFields>
    <dataField name="SUM of kWh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4" width="20.38"/>
  </cols>
  <sheetData>
    <row r="1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3" t="s">
        <v>0</v>
      </c>
      <c r="H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2">
        <f t="shared" ref="G3:G10" si="1">B3+C3+E3</f>
        <v>0</v>
      </c>
      <c r="H3" s="2">
        <f t="shared" ref="H3:H10" si="2">G3-D3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2">
        <f t="shared" si="1"/>
        <v>0</v>
      </c>
      <c r="H4" s="2">
        <f t="shared" si="2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2">
        <f t="shared" si="1"/>
        <v>0</v>
      </c>
      <c r="H5" s="2">
        <f t="shared" si="2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2">
        <f t="shared" si="1"/>
        <v>0</v>
      </c>
      <c r="H6" s="2">
        <f t="shared" si="2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2">
        <f t="shared" si="1"/>
        <v>0</v>
      </c>
      <c r="H7" s="2">
        <f t="shared" si="2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2">
        <f t="shared" si="1"/>
        <v>0</v>
      </c>
      <c r="H8" s="2">
        <f t="shared" si="2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2">
        <f t="shared" si="1"/>
        <v>0</v>
      </c>
      <c r="H9" s="2">
        <f t="shared" si="2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2">
        <f t="shared" si="1"/>
        <v>0</v>
      </c>
      <c r="H10" s="2">
        <f t="shared" si="2"/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E12" s="1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E13" s="1"/>
      <c r="F13" s="1"/>
      <c r="G13" s="3" t="s">
        <v>0</v>
      </c>
      <c r="H13" s="3" t="s">
        <v>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E14" s="1"/>
      <c r="F14" s="1"/>
      <c r="G14" s="2">
        <f t="shared" ref="G14:G21" si="3">B14+C14+D14</f>
        <v>149133330666</v>
      </c>
      <c r="H14" s="2">
        <f t="shared" ref="H14:H21" si="4">G14-D14</f>
        <v>116295772134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E15" s="1"/>
      <c r="F15" s="1"/>
      <c r="G15" s="2">
        <f t="shared" si="3"/>
        <v>134125521355</v>
      </c>
      <c r="H15" s="2">
        <f t="shared" si="4"/>
        <v>101287962824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E16" s="1"/>
      <c r="F16" s="1"/>
      <c r="G16" s="2">
        <f t="shared" si="3"/>
        <v>140600123430</v>
      </c>
      <c r="H16" s="2">
        <f t="shared" si="4"/>
        <v>107762564899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E17" s="1"/>
      <c r="F17" s="1"/>
      <c r="G17" s="2">
        <f t="shared" si="3"/>
        <v>140100019456</v>
      </c>
      <c r="H17" s="2">
        <f t="shared" si="4"/>
        <v>108232992206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E18" s="1"/>
      <c r="F18" s="1"/>
      <c r="G18" s="2">
        <f t="shared" si="3"/>
        <v>135337660928</v>
      </c>
      <c r="H18" s="2">
        <f t="shared" si="4"/>
        <v>102667781974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E19" s="1"/>
      <c r="F19" s="1"/>
      <c r="G19" s="2">
        <f t="shared" si="3"/>
        <v>131625469816</v>
      </c>
      <c r="H19" s="2">
        <f t="shared" si="4"/>
        <v>98993987662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E20" s="1"/>
      <c r="F20" s="1"/>
      <c r="G20" s="2">
        <f t="shared" si="3"/>
        <v>133118471791</v>
      </c>
      <c r="H20" s="2">
        <f t="shared" si="4"/>
        <v>100044817174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E21" s="1"/>
      <c r="F21" s="1"/>
      <c r="G21" s="2">
        <f t="shared" si="3"/>
        <v>134578606045</v>
      </c>
      <c r="H21" s="2">
        <f t="shared" si="4"/>
        <v>102533587493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4" t="s">
        <v>8</v>
      </c>
      <c r="G22" s="2">
        <f>G21-G14</f>
        <v>-14554724621</v>
      </c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4" t="s">
        <v>9</v>
      </c>
      <c r="G23" s="5">
        <f> G22/G14</f>
        <v>-0.09759538365</v>
      </c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 t="s">
        <v>10</v>
      </c>
      <c r="B24" s="1"/>
      <c r="C24" s="1"/>
      <c r="D24" s="1"/>
      <c r="E24" s="1"/>
      <c r="F24" s="1"/>
      <c r="G24" s="2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" t="s">
        <v>11</v>
      </c>
      <c r="B25" s="7" t="str">
        <f t="shared" ref="B25:D25" si="5">B13</f>
        <v>Domestic</v>
      </c>
      <c r="C25" s="7" t="str">
        <f t="shared" si="5"/>
        <v>Industrial and Commercial</v>
      </c>
      <c r="D25" s="7" t="str">
        <f t="shared" si="5"/>
        <v>Transport</v>
      </c>
      <c r="E25" s="1"/>
      <c r="F25" s="1"/>
      <c r="G25" s="3" t="s">
        <v>0</v>
      </c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8">
        <f t="shared" ref="A26:A33" si="7">A14</f>
        <v>2010</v>
      </c>
      <c r="B26" s="1">
        <f t="shared" ref="B26:D26" si="6">B14/1000000000</f>
        <v>62.91848219</v>
      </c>
      <c r="C26" s="1">
        <f t="shared" si="6"/>
        <v>53.37728995</v>
      </c>
      <c r="D26" s="1">
        <f t="shared" si="6"/>
        <v>32.83755853</v>
      </c>
      <c r="E26" s="1"/>
      <c r="F26" s="1"/>
      <c r="G26" s="2">
        <f t="shared" ref="G26:G33" si="9">B26+C26+D26</f>
        <v>149.1333307</v>
      </c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8">
        <f t="shared" si="7"/>
        <v>2011</v>
      </c>
      <c r="B27" s="1">
        <f t="shared" ref="B27:D27" si="8">B15/1000000000</f>
        <v>53.80037865</v>
      </c>
      <c r="C27" s="1">
        <f t="shared" si="8"/>
        <v>47.48758418</v>
      </c>
      <c r="D27" s="1">
        <f t="shared" si="8"/>
        <v>32.83755853</v>
      </c>
      <c r="E27" s="1"/>
      <c r="F27" s="1"/>
      <c r="G27" s="2">
        <f t="shared" si="9"/>
        <v>134.1255214</v>
      </c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8">
        <f t="shared" si="7"/>
        <v>2012</v>
      </c>
      <c r="B28" s="1">
        <f t="shared" ref="B28:D28" si="10">B16/1000000000</f>
        <v>57.45113579</v>
      </c>
      <c r="C28" s="1">
        <f t="shared" si="10"/>
        <v>50.31142911</v>
      </c>
      <c r="D28" s="1">
        <f t="shared" si="10"/>
        <v>32.83755853</v>
      </c>
      <c r="E28" s="1"/>
      <c r="F28" s="1"/>
      <c r="G28" s="2">
        <f t="shared" si="9"/>
        <v>140.6001234</v>
      </c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8">
        <f t="shared" si="7"/>
        <v>2013</v>
      </c>
      <c r="B29" s="1">
        <f t="shared" ref="B29:D29" si="11">B17/1000000000</f>
        <v>58.17398598</v>
      </c>
      <c r="C29" s="1">
        <f t="shared" si="11"/>
        <v>50.05900622</v>
      </c>
      <c r="D29" s="1">
        <f t="shared" si="11"/>
        <v>31.86702725</v>
      </c>
      <c r="E29" s="1"/>
      <c r="F29" s="1"/>
      <c r="G29" s="2">
        <f t="shared" si="9"/>
        <v>140.1000195</v>
      </c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8">
        <f t="shared" si="7"/>
        <v>2014</v>
      </c>
      <c r="B30" s="1">
        <f t="shared" ref="B30:D30" si="12">B18/1000000000</f>
        <v>53.48339473</v>
      </c>
      <c r="C30" s="1">
        <f t="shared" si="12"/>
        <v>49.18438724</v>
      </c>
      <c r="D30" s="1">
        <f t="shared" si="12"/>
        <v>32.66987895</v>
      </c>
      <c r="E30" s="1"/>
      <c r="F30" s="1"/>
      <c r="G30" s="2">
        <f t="shared" si="9"/>
        <v>135.3376609</v>
      </c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8">
        <f t="shared" si="7"/>
        <v>2015</v>
      </c>
      <c r="B31" s="1">
        <f t="shared" ref="B31:D31" si="13">B19/1000000000</f>
        <v>51.75388696</v>
      </c>
      <c r="C31" s="1">
        <f t="shared" si="13"/>
        <v>47.2401007</v>
      </c>
      <c r="D31" s="1">
        <f t="shared" si="13"/>
        <v>32.63148215</v>
      </c>
      <c r="E31" s="1"/>
      <c r="F31" s="1"/>
      <c r="G31" s="2">
        <f t="shared" si="9"/>
        <v>131.6254698</v>
      </c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8">
        <f t="shared" si="7"/>
        <v>2016</v>
      </c>
      <c r="B32" s="1">
        <f t="shared" ref="B32:D32" si="14">B20/1000000000</f>
        <v>53.11604492</v>
      </c>
      <c r="C32" s="1">
        <f t="shared" si="14"/>
        <v>46.92877225</v>
      </c>
      <c r="D32" s="1">
        <f t="shared" si="14"/>
        <v>33.07365462</v>
      </c>
      <c r="E32" s="1"/>
      <c r="F32" s="1"/>
      <c r="G32" s="2">
        <f t="shared" si="9"/>
        <v>133.1184718</v>
      </c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8">
        <f t="shared" si="7"/>
        <v>2017</v>
      </c>
      <c r="B33" s="1">
        <f t="shared" ref="B33:D33" si="15">B21/1000000000</f>
        <v>54.82864554</v>
      </c>
      <c r="C33" s="1">
        <f t="shared" si="15"/>
        <v>47.70494196</v>
      </c>
      <c r="D33" s="1">
        <f t="shared" si="15"/>
        <v>32.04501855</v>
      </c>
      <c r="E33" s="1"/>
      <c r="F33" s="1"/>
      <c r="G33" s="2">
        <f t="shared" si="9"/>
        <v>134.578606</v>
      </c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4" t="s">
        <v>8</v>
      </c>
      <c r="G34" s="2">
        <f>G33-G26</f>
        <v>-14.55472462</v>
      </c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4" t="s">
        <v>12</v>
      </c>
      <c r="G35" s="5">
        <f>G34/G26</f>
        <v>-0.09759538365</v>
      </c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E44" s="2" t="str">
        <f>'By sector'!A24</f>
        <v>Consumption in Terawatt/hour</v>
      </c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E45" s="10" t="str">
        <f>'By sector'!B25</f>
        <v>Domestic</v>
      </c>
      <c r="F45" s="10" t="str">
        <f>'By sector'!C25</f>
        <v>Industrial and Commercial</v>
      </c>
      <c r="G45" s="10" t="str">
        <f>'By sector'!D25</f>
        <v>Transport</v>
      </c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E46" s="1">
        <f>'By sector'!B26</f>
        <v>62.91848219</v>
      </c>
      <c r="F46" s="1">
        <f>'By sector'!C26</f>
        <v>53.37728995</v>
      </c>
      <c r="G46" s="1">
        <f>'By sector'!D26</f>
        <v>32.83755853</v>
      </c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E47" s="1">
        <f>'By sector'!B27</f>
        <v>53.80037865</v>
      </c>
      <c r="F47" s="1">
        <f>'By sector'!C27</f>
        <v>47.48758418</v>
      </c>
      <c r="G47" s="1">
        <f>'By sector'!D27</f>
        <v>32.83755853</v>
      </c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E48" s="1">
        <f>'By sector'!B28</f>
        <v>57.45113579</v>
      </c>
      <c r="F48" s="1">
        <f>'By sector'!C28</f>
        <v>50.31142911</v>
      </c>
      <c r="G48" s="1">
        <f>'By sector'!D28</f>
        <v>32.83755853</v>
      </c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E49" s="1">
        <f>'By sector'!B29</f>
        <v>58.17398598</v>
      </c>
      <c r="F49" s="1">
        <f>'By sector'!C29</f>
        <v>50.05900622</v>
      </c>
      <c r="G49" s="1">
        <f>'By sector'!D29</f>
        <v>31.86702725</v>
      </c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E50" s="1">
        <f>'By sector'!B30</f>
        <v>53.48339473</v>
      </c>
      <c r="F50" s="1">
        <f>'By sector'!C30</f>
        <v>49.18438724</v>
      </c>
      <c r="G50" s="1">
        <f>'By sector'!D30</f>
        <v>32.66987895</v>
      </c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E51" s="1">
        <f>'By sector'!B31</f>
        <v>51.75388696</v>
      </c>
      <c r="F51" s="1">
        <f>'By sector'!C31</f>
        <v>47.2401007</v>
      </c>
      <c r="G51" s="1">
        <f>'By sector'!D31</f>
        <v>32.63148215</v>
      </c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E52" s="1">
        <f>'By sector'!B32</f>
        <v>53.11604492</v>
      </c>
      <c r="F52" s="1">
        <f>'By sector'!C32</f>
        <v>46.92877225</v>
      </c>
      <c r="G52" s="1">
        <f>'By sector'!D32</f>
        <v>33.07365462</v>
      </c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E53" s="1">
        <f>'By sector'!B33</f>
        <v>54.82864554</v>
      </c>
      <c r="F53" s="1">
        <f>'By sector'!C33</f>
        <v>47.70494196</v>
      </c>
      <c r="G53" s="1">
        <f>'By sector'!D33</f>
        <v>32.04501855</v>
      </c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6" t="s">
        <v>0</v>
      </c>
      <c r="B55" s="11">
        <f t="shared" ref="B55:G55" si="16">SUM(B46:B53)</f>
        <v>108361.6945</v>
      </c>
      <c r="C55" s="11">
        <f t="shared" si="16"/>
        <v>122211.6422</v>
      </c>
      <c r="D55" s="11">
        <f t="shared" si="16"/>
        <v>67342.62692</v>
      </c>
      <c r="E55" s="11">
        <f t="shared" si="16"/>
        <v>445.5259548</v>
      </c>
      <c r="F55" s="11">
        <f t="shared" si="16"/>
        <v>392.2935116</v>
      </c>
      <c r="G55" s="11">
        <f t="shared" si="16"/>
        <v>260.7997371</v>
      </c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 t="s">
        <v>8</v>
      </c>
      <c r="B56" s="1">
        <f>C55-B55</f>
        <v>13849.94774</v>
      </c>
      <c r="C56" s="1"/>
      <c r="D56" s="1"/>
      <c r="E56" s="1">
        <f>E55-F55</f>
        <v>53.23244315</v>
      </c>
      <c r="F56" s="1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 t="s">
        <v>14</v>
      </c>
      <c r="B57" s="12">
        <f>B55/(B55+C55+D55)</f>
        <v>0.3637324202</v>
      </c>
      <c r="C57" s="12">
        <f>C55/(B55+C55+D55)</f>
        <v>0.410221865</v>
      </c>
      <c r="D57" s="12">
        <f>D55/(B55+C55+D55)</f>
        <v>0.2260457147</v>
      </c>
      <c r="E57" s="12">
        <f t="shared" ref="E57:G57" si="17">E55/($E$55+$F$55+$G$55)</f>
        <v>0.405532648</v>
      </c>
      <c r="F57" s="12">
        <f t="shared" si="17"/>
        <v>0.3570786951</v>
      </c>
      <c r="G57" s="12">
        <f t="shared" si="17"/>
        <v>0.2373886569</v>
      </c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"/>
      <c r="B60" s="4" t="s">
        <v>15</v>
      </c>
      <c r="C60" s="1"/>
      <c r="D60" s="1"/>
      <c r="E60" s="1"/>
      <c r="F60" s="1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">
        <v>2010.0</v>
      </c>
      <c r="B61" s="1">
        <f t="shared" ref="B61:B68" si="18">B46+C46+D46</f>
        <v>43722.72389</v>
      </c>
      <c r="C61" s="1"/>
      <c r="D61" s="1"/>
      <c r="E61" s="1"/>
      <c r="F61" s="1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>
        <v>2011.0</v>
      </c>
      <c r="B62" s="1">
        <f t="shared" si="18"/>
        <v>38970.77869</v>
      </c>
      <c r="C62" s="1"/>
      <c r="D62" s="1"/>
      <c r="E62" s="1"/>
      <c r="F62" s="1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>
        <v>2012.0</v>
      </c>
      <c r="B63" s="1">
        <f t="shared" si="18"/>
        <v>40719.43489</v>
      </c>
      <c r="C63" s="1"/>
      <c r="D63" s="1"/>
      <c r="E63" s="1"/>
      <c r="F63" s="1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>
        <v>2013.0</v>
      </c>
      <c r="B64" s="1">
        <f t="shared" si="18"/>
        <v>40842.94661</v>
      </c>
      <c r="C64" s="1"/>
      <c r="D64" s="1"/>
      <c r="E64" s="1"/>
      <c r="F64" s="1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">
        <v>2014.0</v>
      </c>
      <c r="B65" s="1">
        <f t="shared" si="18"/>
        <v>37923.66846</v>
      </c>
      <c r="C65" s="1"/>
      <c r="D65" s="1"/>
      <c r="E65" s="1"/>
      <c r="F65" s="1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">
        <v>2015.0</v>
      </c>
      <c r="B66" s="1">
        <f t="shared" si="18"/>
        <v>34087.4106</v>
      </c>
      <c r="C66" s="1"/>
      <c r="D66" s="1"/>
      <c r="E66" s="1"/>
      <c r="F66" s="1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>
        <v>2016.0</v>
      </c>
      <c r="B67" s="1">
        <f t="shared" si="18"/>
        <v>31342.43243</v>
      </c>
      <c r="C67" s="1"/>
      <c r="D67" s="1"/>
      <c r="E67" s="1"/>
      <c r="F67" s="1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">
        <v>2017.0</v>
      </c>
      <c r="B68" s="1">
        <f t="shared" si="18"/>
        <v>30306.568</v>
      </c>
      <c r="C68" s="1"/>
      <c r="D68" s="1"/>
      <c r="E68" s="1"/>
      <c r="F68" s="1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 t="s">
        <v>8</v>
      </c>
      <c r="B69" s="1">
        <f>B68-B61</f>
        <v>-13416.15589</v>
      </c>
      <c r="C69" s="1"/>
      <c r="D69" s="1"/>
      <c r="E69" s="1"/>
      <c r="F69" s="1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 t="s">
        <v>12</v>
      </c>
      <c r="B70" s="12">
        <f>B69/B61</f>
        <v>-0.3068462962</v>
      </c>
      <c r="C70" s="1"/>
      <c r="D70" s="1"/>
      <c r="E70" s="1"/>
      <c r="F70" s="1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8.5"/>
    <col customWidth="1" min="6" max="6" width="18.5"/>
  </cols>
  <sheetData>
    <row r="1">
      <c r="A1" s="13" t="s">
        <v>16</v>
      </c>
      <c r="B1" s="13" t="s">
        <v>17</v>
      </c>
      <c r="C1" s="13"/>
      <c r="D1" s="13"/>
      <c r="E1" s="13"/>
      <c r="F1" s="13"/>
      <c r="G1" s="13"/>
      <c r="I1" s="14" t="s">
        <v>18</v>
      </c>
      <c r="N1" s="14" t="s">
        <v>19</v>
      </c>
    </row>
    <row r="2">
      <c r="A2" s="13" t="s">
        <v>4</v>
      </c>
      <c r="B2" s="1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4" t="s">
        <v>11</v>
      </c>
      <c r="I2" s="15" t="str">
        <f t="shared" ref="I2:M2" si="1">B17</f>
        <v>Coal</v>
      </c>
      <c r="J2" s="15" t="str">
        <f t="shared" si="1"/>
        <v>Waste and Renewables</v>
      </c>
      <c r="K2" s="15" t="str">
        <f t="shared" si="1"/>
        <v>Oil</v>
      </c>
      <c r="L2" s="15" t="str">
        <f t="shared" si="1"/>
        <v>Electricity</v>
      </c>
      <c r="M2" s="15" t="str">
        <f t="shared" si="1"/>
        <v>Gas</v>
      </c>
      <c r="N2" s="16" t="str">
        <f t="shared" ref="N2:R2" si="2">B2</f>
        <v>Coal</v>
      </c>
      <c r="O2" s="16" t="str">
        <f t="shared" si="2"/>
        <v>Waste and Renewables</v>
      </c>
      <c r="P2" s="16" t="str">
        <f t="shared" si="2"/>
        <v>Oil</v>
      </c>
      <c r="Q2" s="16" t="str">
        <f t="shared" si="2"/>
        <v>Electricity</v>
      </c>
      <c r="R2" s="16" t="str">
        <f t="shared" si="2"/>
        <v>Gas</v>
      </c>
    </row>
    <row r="3">
      <c r="A3" s="13">
        <v>2010.0</v>
      </c>
      <c r="B3" s="1">
        <v>131.71459738299995</v>
      </c>
      <c r="C3" s="1">
        <v>45.402338364</v>
      </c>
      <c r="D3" s="1">
        <v>1297.817445823</v>
      </c>
      <c r="E3" s="1">
        <v>14125.487608169999</v>
      </c>
      <c r="F3" s="1">
        <v>27569.836386258004</v>
      </c>
      <c r="G3" s="1">
        <v>43170.25837599804</v>
      </c>
      <c r="H3" s="17">
        <f t="shared" ref="H3:H10" si="5">A3</f>
        <v>2010</v>
      </c>
      <c r="I3" s="1">
        <f t="shared" ref="I3:M3" si="3">B18*0.000000001</f>
        <v>0.40714304</v>
      </c>
      <c r="J3" s="1">
        <f t="shared" si="3"/>
        <v>0.32731472</v>
      </c>
      <c r="K3" s="1">
        <f t="shared" si="3"/>
        <v>4.82277492</v>
      </c>
      <c r="L3" s="1">
        <f t="shared" si="3"/>
        <v>83.42783956</v>
      </c>
      <c r="M3" s="1">
        <f t="shared" si="3"/>
        <v>148.8571696</v>
      </c>
      <c r="N3" s="1">
        <f t="shared" ref="N3:R3" si="4">B3*0.001</f>
        <v>0.1317145974</v>
      </c>
      <c r="O3" s="1">
        <f t="shared" si="4"/>
        <v>0.04540233836</v>
      </c>
      <c r="P3" s="1">
        <f t="shared" si="4"/>
        <v>1.297817446</v>
      </c>
      <c r="Q3" s="1">
        <f t="shared" si="4"/>
        <v>14.12548761</v>
      </c>
      <c r="R3" s="1">
        <f t="shared" si="4"/>
        <v>27.56983639</v>
      </c>
    </row>
    <row r="4">
      <c r="A4" s="13">
        <v>2011.0</v>
      </c>
      <c r="B4" s="1">
        <v>122.40116684699998</v>
      </c>
      <c r="C4" s="1">
        <v>77.940895956</v>
      </c>
      <c r="D4" s="1">
        <v>1182.134463211</v>
      </c>
      <c r="E4" s="1">
        <v>13124.39222346</v>
      </c>
      <c r="F4" s="1">
        <v>22618.109484327993</v>
      </c>
      <c r="G4" s="1">
        <v>37124.978233801994</v>
      </c>
      <c r="H4" s="17">
        <f t="shared" si="5"/>
        <v>2011</v>
      </c>
      <c r="I4" s="1">
        <f t="shared" ref="I4:M4" si="6">B19*0.000000001</f>
        <v>0.37848672</v>
      </c>
      <c r="J4" s="1">
        <f t="shared" si="6"/>
        <v>0.56189182</v>
      </c>
      <c r="K4" s="1">
        <f t="shared" si="6"/>
        <v>4.39341858</v>
      </c>
      <c r="L4" s="1">
        <f t="shared" si="6"/>
        <v>53.31933137</v>
      </c>
      <c r="M4" s="1">
        <f t="shared" si="6"/>
        <v>122.1214269</v>
      </c>
      <c r="N4" s="1">
        <f t="shared" ref="N4:R4" si="7">B4*0.001</f>
        <v>0.1224011668</v>
      </c>
      <c r="O4" s="1">
        <f t="shared" si="7"/>
        <v>0.07794089596</v>
      </c>
      <c r="P4" s="1">
        <f t="shared" si="7"/>
        <v>1.182134463</v>
      </c>
      <c r="Q4" s="1">
        <f t="shared" si="7"/>
        <v>13.12439222</v>
      </c>
      <c r="R4" s="1">
        <f t="shared" si="7"/>
        <v>22.61810948</v>
      </c>
    </row>
    <row r="5">
      <c r="A5" s="13">
        <v>2012.0</v>
      </c>
      <c r="B5" s="1">
        <v>121.91300853799996</v>
      </c>
      <c r="C5" s="1">
        <v>71.436410878</v>
      </c>
      <c r="D5" s="1">
        <v>1155.768501164</v>
      </c>
      <c r="E5" s="1">
        <v>13170.340449680001</v>
      </c>
      <c r="F5" s="1">
        <v>24673.909791947</v>
      </c>
      <c r="G5" s="1">
        <v>39193.368162207036</v>
      </c>
      <c r="H5" s="17">
        <f t="shared" si="5"/>
        <v>2012</v>
      </c>
      <c r="I5" s="1">
        <f t="shared" ref="I5:M5" si="8">B20*0.000000001</f>
        <v>0.36794994</v>
      </c>
      <c r="J5" s="1">
        <f t="shared" si="8"/>
        <v>0.51499966</v>
      </c>
      <c r="K5" s="1">
        <f t="shared" si="8"/>
        <v>4.29498226</v>
      </c>
      <c r="L5" s="1">
        <f t="shared" si="8"/>
        <v>81.97889503</v>
      </c>
      <c r="M5" s="1">
        <f t="shared" si="8"/>
        <v>133.2212612</v>
      </c>
      <c r="N5" s="1">
        <f t="shared" ref="N5:R5" si="9">B5*0.001</f>
        <v>0.1219130085</v>
      </c>
      <c r="O5" s="1">
        <f t="shared" si="9"/>
        <v>0.07143641088</v>
      </c>
      <c r="P5" s="1">
        <f t="shared" si="9"/>
        <v>1.155768501</v>
      </c>
      <c r="Q5" s="1">
        <f t="shared" si="9"/>
        <v>13.17034045</v>
      </c>
      <c r="R5" s="1">
        <f t="shared" si="9"/>
        <v>24.67390979</v>
      </c>
    </row>
    <row r="6">
      <c r="A6" s="13">
        <v>2013.0</v>
      </c>
      <c r="B6" s="1">
        <v>121.07419077700003</v>
      </c>
      <c r="C6" s="1">
        <v>88.033183878</v>
      </c>
      <c r="D6" s="1">
        <v>1109.143741496</v>
      </c>
      <c r="E6" s="1">
        <v>13111.18062946</v>
      </c>
      <c r="F6" s="1">
        <v>24964.654369514003</v>
      </c>
      <c r="G6" s="1">
        <v>39394.08611512497</v>
      </c>
      <c r="H6" s="17">
        <f t="shared" si="5"/>
        <v>2013</v>
      </c>
      <c r="I6" s="1">
        <f t="shared" ref="I6:M6" si="10">B21*0.000000001</f>
        <v>0.3384522056</v>
      </c>
      <c r="J6" s="1">
        <f t="shared" si="10"/>
        <v>0.6346491826</v>
      </c>
      <c r="K6" s="1">
        <f t="shared" si="10"/>
        <v>4.134542137</v>
      </c>
      <c r="L6" s="1">
        <f t="shared" si="10"/>
        <v>80.95603478</v>
      </c>
      <c r="M6" s="1">
        <f t="shared" si="10"/>
        <v>135.346459</v>
      </c>
      <c r="N6" s="1">
        <f t="shared" ref="N6:R6" si="11">B6*0.001</f>
        <v>0.1210741908</v>
      </c>
      <c r="O6" s="1">
        <f t="shared" si="11"/>
        <v>0.08803318388</v>
      </c>
      <c r="P6" s="1">
        <f t="shared" si="11"/>
        <v>1.109143741</v>
      </c>
      <c r="Q6" s="1">
        <f t="shared" si="11"/>
        <v>13.11118063</v>
      </c>
      <c r="R6" s="1">
        <f t="shared" si="11"/>
        <v>24.96465437</v>
      </c>
    </row>
    <row r="7">
      <c r="A7" s="13">
        <v>2014.0</v>
      </c>
      <c r="B7" s="1">
        <v>108.692944855</v>
      </c>
      <c r="C7" s="1">
        <v>427.5778844050001</v>
      </c>
      <c r="D7" s="1">
        <v>1221.3597566019998</v>
      </c>
      <c r="E7" s="1">
        <v>11865.980920060001</v>
      </c>
      <c r="F7" s="1">
        <v>21990.124912168998</v>
      </c>
      <c r="G7" s="1">
        <v>35613.73641809104</v>
      </c>
      <c r="H7" s="17">
        <f t="shared" si="5"/>
        <v>2014</v>
      </c>
      <c r="I7" s="1">
        <f t="shared" ref="I7:M7" si="12">B22*0.000000001</f>
        <v>0.3219919561</v>
      </c>
      <c r="J7" s="1">
        <f t="shared" si="12"/>
        <v>3.0824962</v>
      </c>
      <c r="K7" s="1">
        <f t="shared" si="12"/>
        <v>4.548325612</v>
      </c>
      <c r="L7" s="1">
        <f t="shared" si="12"/>
        <v>81.9148921</v>
      </c>
      <c r="M7" s="1">
        <f t="shared" si="12"/>
        <v>119.5136151</v>
      </c>
      <c r="N7" s="1">
        <f t="shared" ref="N7:R7" si="13">B7*0.001</f>
        <v>0.1086929449</v>
      </c>
      <c r="O7" s="1">
        <f t="shared" si="13"/>
        <v>0.4275778844</v>
      </c>
      <c r="P7" s="1">
        <f t="shared" si="13"/>
        <v>1.221359757</v>
      </c>
      <c r="Q7" s="1">
        <f t="shared" si="13"/>
        <v>11.86598092</v>
      </c>
      <c r="R7" s="1">
        <f t="shared" si="13"/>
        <v>21.99012491</v>
      </c>
    </row>
    <row r="8">
      <c r="A8" s="13">
        <v>2015.0</v>
      </c>
      <c r="B8" s="1">
        <v>130.03406313199997</v>
      </c>
      <c r="C8" s="1">
        <v>377.49653622200003</v>
      </c>
      <c r="D8" s="1">
        <v>1312.199280543</v>
      </c>
      <c r="E8" s="1">
        <v>10022.05489168</v>
      </c>
      <c r="F8" s="1">
        <v>21336.136958160005</v>
      </c>
      <c r="G8" s="1">
        <v>33177.92172973703</v>
      </c>
      <c r="H8" s="17">
        <f t="shared" si="5"/>
        <v>2015</v>
      </c>
      <c r="I8" s="1">
        <f t="shared" ref="I8:M8" si="14">B23*0.000000001</f>
        <v>0.3858899152</v>
      </c>
      <c r="J8" s="1">
        <f t="shared" si="14"/>
        <v>2.721449544</v>
      </c>
      <c r="K8" s="1">
        <f t="shared" si="14"/>
        <v>4.886891863</v>
      </c>
      <c r="L8" s="1">
        <f t="shared" si="14"/>
        <v>78.23129291</v>
      </c>
      <c r="M8" s="1">
        <f t="shared" si="14"/>
        <v>115.8540118</v>
      </c>
      <c r="N8" s="1">
        <f t="shared" ref="N8:R8" si="15">B8*0.001</f>
        <v>0.1300340631</v>
      </c>
      <c r="O8" s="1">
        <f t="shared" si="15"/>
        <v>0.3774965362</v>
      </c>
      <c r="P8" s="1">
        <f t="shared" si="15"/>
        <v>1.312199281</v>
      </c>
      <c r="Q8" s="1">
        <f t="shared" si="15"/>
        <v>10.02205489</v>
      </c>
      <c r="R8" s="1">
        <f t="shared" si="15"/>
        <v>21.33613696</v>
      </c>
    </row>
    <row r="9">
      <c r="A9" s="13">
        <v>2016.0</v>
      </c>
      <c r="B9" s="1">
        <v>105.65211461699994</v>
      </c>
      <c r="C9" s="1">
        <v>405.16964783900005</v>
      </c>
      <c r="D9" s="1">
        <v>1373.0637360780001</v>
      </c>
      <c r="E9" s="1">
        <v>7937.271834010999</v>
      </c>
      <c r="F9" s="1">
        <v>22008.216281202993</v>
      </c>
      <c r="G9" s="1">
        <v>31829.37361374799</v>
      </c>
      <c r="H9" s="17">
        <f t="shared" si="5"/>
        <v>2016</v>
      </c>
      <c r="I9" s="1">
        <f t="shared" ref="I9:M9" si="16">B24*0.000000001</f>
        <v>0.3252635755</v>
      </c>
      <c r="J9" s="1">
        <f t="shared" si="16"/>
        <v>2.920950652</v>
      </c>
      <c r="K9" s="1">
        <f t="shared" si="16"/>
        <v>4.965513294</v>
      </c>
      <c r="L9" s="1">
        <f t="shared" si="16"/>
        <v>76.28705513</v>
      </c>
      <c r="M9" s="1">
        <f t="shared" si="16"/>
        <v>119.6358789</v>
      </c>
      <c r="N9" s="1">
        <f t="shared" ref="N9:R9" si="17">B9*0.001</f>
        <v>0.1056521146</v>
      </c>
      <c r="O9" s="1">
        <f t="shared" si="17"/>
        <v>0.4051696478</v>
      </c>
      <c r="P9" s="1">
        <f t="shared" si="17"/>
        <v>1.373063736</v>
      </c>
      <c r="Q9" s="1">
        <f t="shared" si="17"/>
        <v>7.937271834</v>
      </c>
      <c r="R9" s="1">
        <f t="shared" si="17"/>
        <v>22.00821628</v>
      </c>
    </row>
    <row r="10">
      <c r="A10" s="13">
        <v>2017.0</v>
      </c>
      <c r="B10" s="1">
        <v>119.152525052</v>
      </c>
      <c r="C10" s="1">
        <v>392.500987393</v>
      </c>
      <c r="D10" s="1">
        <v>1336.074690688</v>
      </c>
      <c r="E10" s="1">
        <v>7094.012201902</v>
      </c>
      <c r="F10" s="1">
        <v>23004.70873383599</v>
      </c>
      <c r="G10" s="1">
        <v>31946.449138870994</v>
      </c>
      <c r="H10" s="17">
        <f t="shared" si="5"/>
        <v>2017</v>
      </c>
      <c r="I10" s="1">
        <f t="shared" ref="I10:M10" si="18">B25*0.000000001</f>
        <v>0.3456401388</v>
      </c>
      <c r="J10" s="1">
        <f t="shared" si="18"/>
        <v>2.829619694</v>
      </c>
      <c r="K10" s="1">
        <f t="shared" si="18"/>
        <v>5.004400961</v>
      </c>
      <c r="L10" s="1">
        <f t="shared" si="18"/>
        <v>76.20170971</v>
      </c>
      <c r="M10" s="1">
        <f t="shared" si="18"/>
        <v>124.7340928</v>
      </c>
      <c r="N10" s="1">
        <f t="shared" ref="N10:R10" si="19">B10*0.001</f>
        <v>0.1191525251</v>
      </c>
      <c r="O10" s="1">
        <f t="shared" si="19"/>
        <v>0.3925009874</v>
      </c>
      <c r="P10" s="1">
        <f t="shared" si="19"/>
        <v>1.336074691</v>
      </c>
      <c r="Q10" s="1">
        <f t="shared" si="19"/>
        <v>7.094012202</v>
      </c>
      <c r="R10" s="1">
        <f t="shared" si="19"/>
        <v>23.00470873</v>
      </c>
    </row>
    <row r="12">
      <c r="A12" s="14" t="s">
        <v>26</v>
      </c>
    </row>
    <row r="13">
      <c r="A13" s="1">
        <f>G10-G3</f>
        <v>-11223.80924</v>
      </c>
      <c r="B13" s="12">
        <f>A13/G3</f>
        <v>-0.2599893922</v>
      </c>
    </row>
    <row r="16"/>
    <row r="17"/>
    <row r="18"/>
    <row r="19"/>
    <row r="20"/>
    <row r="21"/>
    <row r="22"/>
    <row r="23"/>
    <row r="24"/>
    <row r="25"/>
    <row r="26">
      <c r="H26" s="12"/>
    </row>
    <row r="27">
      <c r="A27" s="18" t="s">
        <v>28</v>
      </c>
      <c r="H27" s="18" t="s">
        <v>29</v>
      </c>
    </row>
    <row r="28">
      <c r="B28" s="19" t="str">
        <f t="shared" ref="B28:F28" si="20">B17</f>
        <v>Coal</v>
      </c>
      <c r="C28" s="19" t="str">
        <f t="shared" si="20"/>
        <v>Waste and Renewables</v>
      </c>
      <c r="D28" s="19" t="str">
        <f t="shared" si="20"/>
        <v>Oil</v>
      </c>
      <c r="E28" s="19" t="str">
        <f t="shared" si="20"/>
        <v>Electricity</v>
      </c>
      <c r="F28" s="19" t="str">
        <f t="shared" si="20"/>
        <v>Gas</v>
      </c>
      <c r="G28" s="14" t="s">
        <v>0</v>
      </c>
      <c r="H28" s="19" t="s">
        <v>20</v>
      </c>
      <c r="I28" s="19" t="s">
        <v>21</v>
      </c>
      <c r="J28" s="19" t="s">
        <v>22</v>
      </c>
      <c r="K28" s="19" t="s">
        <v>23</v>
      </c>
      <c r="L28" s="19" t="s">
        <v>24</v>
      </c>
      <c r="M28" s="14" t="s">
        <v>0</v>
      </c>
    </row>
    <row r="29">
      <c r="A29" s="14" t="s">
        <v>30</v>
      </c>
      <c r="B29" s="20">
        <f t="shared" ref="B29:G29" si="21">(B25-B18)*0.000001</f>
        <v>-61.50290124</v>
      </c>
      <c r="C29" s="20">
        <f t="shared" si="21"/>
        <v>2502.304974</v>
      </c>
      <c r="D29" s="20">
        <f t="shared" si="21"/>
        <v>181.6260411</v>
      </c>
      <c r="E29" s="20">
        <f t="shared" si="21"/>
        <v>-7226.129846</v>
      </c>
      <c r="F29" s="20">
        <f t="shared" si="21"/>
        <v>-24123.07684</v>
      </c>
      <c r="G29" s="20">
        <f t="shared" si="21"/>
        <v>-28726.77857</v>
      </c>
      <c r="H29" s="20">
        <f t="shared" ref="H29:M29" si="22">B10-B3</f>
        <v>-12.56207233</v>
      </c>
      <c r="I29" s="20">
        <f t="shared" si="22"/>
        <v>347.098649</v>
      </c>
      <c r="J29" s="20">
        <f t="shared" si="22"/>
        <v>38.25724486</v>
      </c>
      <c r="K29" s="20">
        <f t="shared" si="22"/>
        <v>-7031.475406</v>
      </c>
      <c r="L29" s="20">
        <f t="shared" si="22"/>
        <v>-4565.127652</v>
      </c>
      <c r="M29" s="20">
        <f t="shared" si="22"/>
        <v>-11223.80924</v>
      </c>
    </row>
    <row r="30">
      <c r="A30" s="13">
        <f t="shared" ref="A30:A36" si="25">A19</f>
        <v>2011</v>
      </c>
      <c r="B30" s="1">
        <f t="shared" ref="B30:G30" si="23">(B19-B18)*0.000001</f>
        <v>-28.65632</v>
      </c>
      <c r="C30" s="1">
        <f t="shared" si="23"/>
        <v>234.5771</v>
      </c>
      <c r="D30" s="1">
        <f t="shared" si="23"/>
        <v>-429.35634</v>
      </c>
      <c r="E30" s="1">
        <f t="shared" si="23"/>
        <v>-30108.50819</v>
      </c>
      <c r="F30" s="1">
        <f t="shared" si="23"/>
        <v>-26735.74268</v>
      </c>
      <c r="G30" s="1">
        <f t="shared" si="23"/>
        <v>-57067.68643</v>
      </c>
      <c r="H30" s="1">
        <f t="shared" ref="H30:M30" si="24">B4-B3</f>
        <v>-9.313430536</v>
      </c>
      <c r="I30" s="1">
        <f t="shared" si="24"/>
        <v>32.53855759</v>
      </c>
      <c r="J30" s="1">
        <f t="shared" si="24"/>
        <v>-115.6829826</v>
      </c>
      <c r="K30" s="1">
        <f t="shared" si="24"/>
        <v>-1001.095385</v>
      </c>
      <c r="L30" s="1">
        <f t="shared" si="24"/>
        <v>-4951.726902</v>
      </c>
      <c r="M30" s="1">
        <f t="shared" si="24"/>
        <v>-6045.280142</v>
      </c>
    </row>
    <row r="31">
      <c r="A31" s="13">
        <f t="shared" si="25"/>
        <v>2012</v>
      </c>
      <c r="B31" s="1">
        <f t="shared" ref="B31:G31" si="26">(B20-B19)*0.000001</f>
        <v>-10.53678</v>
      </c>
      <c r="C31" s="1">
        <f t="shared" si="26"/>
        <v>-46.89216</v>
      </c>
      <c r="D31" s="1">
        <f t="shared" si="26"/>
        <v>-98.43632</v>
      </c>
      <c r="E31" s="1">
        <f t="shared" si="26"/>
        <v>28659.56366</v>
      </c>
      <c r="F31" s="1">
        <f t="shared" si="26"/>
        <v>11099.83428</v>
      </c>
      <c r="G31" s="1">
        <f t="shared" si="26"/>
        <v>39603.53269</v>
      </c>
      <c r="H31" s="1">
        <f t="shared" ref="H31:M31" si="27">B5-B4</f>
        <v>-0.488158309</v>
      </c>
      <c r="I31" s="1">
        <f t="shared" si="27"/>
        <v>-6.504485078</v>
      </c>
      <c r="J31" s="1">
        <f t="shared" si="27"/>
        <v>-26.36596205</v>
      </c>
      <c r="K31" s="1">
        <f t="shared" si="27"/>
        <v>45.94822622</v>
      </c>
      <c r="L31" s="1">
        <f t="shared" si="27"/>
        <v>2055.800308</v>
      </c>
      <c r="M31" s="1">
        <f t="shared" si="27"/>
        <v>2068.389928</v>
      </c>
    </row>
    <row r="32">
      <c r="A32" s="13">
        <f t="shared" si="25"/>
        <v>2013</v>
      </c>
      <c r="B32" s="1">
        <f t="shared" ref="B32:G32" si="28">(B21-B20)*0.000001</f>
        <v>-29.49773445</v>
      </c>
      <c r="C32" s="1">
        <f t="shared" si="28"/>
        <v>119.6495226</v>
      </c>
      <c r="D32" s="1">
        <f t="shared" si="28"/>
        <v>-160.440123</v>
      </c>
      <c r="E32" s="1">
        <f t="shared" si="28"/>
        <v>-1022.860259</v>
      </c>
      <c r="F32" s="1">
        <f t="shared" si="28"/>
        <v>2125.197806</v>
      </c>
      <c r="G32" s="1">
        <f t="shared" si="28"/>
        <v>1032.049212</v>
      </c>
      <c r="H32" s="1">
        <f t="shared" ref="H32:M32" si="29">B6-B5</f>
        <v>-0.838817761</v>
      </c>
      <c r="I32" s="1">
        <f t="shared" si="29"/>
        <v>16.596773</v>
      </c>
      <c r="J32" s="1">
        <f t="shared" si="29"/>
        <v>-46.62475967</v>
      </c>
      <c r="K32" s="1">
        <f t="shared" si="29"/>
        <v>-59.15982022</v>
      </c>
      <c r="L32" s="1">
        <f t="shared" si="29"/>
        <v>290.7445776</v>
      </c>
      <c r="M32" s="1">
        <f t="shared" si="29"/>
        <v>200.7179529</v>
      </c>
    </row>
    <row r="33">
      <c r="A33" s="13">
        <f t="shared" si="25"/>
        <v>2014</v>
      </c>
      <c r="B33" s="1">
        <f t="shared" ref="B33:G33" si="30">(B22-B21)*0.000001</f>
        <v>-16.46024942</v>
      </c>
      <c r="C33" s="1">
        <f t="shared" si="30"/>
        <v>2447.847018</v>
      </c>
      <c r="D33" s="1">
        <f t="shared" si="30"/>
        <v>413.7834746</v>
      </c>
      <c r="E33" s="1">
        <f t="shared" si="30"/>
        <v>958.8573257</v>
      </c>
      <c r="F33" s="1">
        <f t="shared" si="30"/>
        <v>-15832.84391</v>
      </c>
      <c r="G33" s="1">
        <f t="shared" si="30"/>
        <v>-12028.81634</v>
      </c>
      <c r="H33" s="1">
        <f t="shared" ref="H33:M33" si="31">B7-B6</f>
        <v>-12.38124592</v>
      </c>
      <c r="I33" s="1">
        <f t="shared" si="31"/>
        <v>339.5447005</v>
      </c>
      <c r="J33" s="1">
        <f t="shared" si="31"/>
        <v>112.2160151</v>
      </c>
      <c r="K33" s="1">
        <f t="shared" si="31"/>
        <v>-1245.199709</v>
      </c>
      <c r="L33" s="1">
        <f t="shared" si="31"/>
        <v>-2974.529457</v>
      </c>
      <c r="M33" s="1">
        <f t="shared" si="31"/>
        <v>-3780.349697</v>
      </c>
    </row>
    <row r="34">
      <c r="A34" s="13">
        <f t="shared" si="25"/>
        <v>2015</v>
      </c>
      <c r="B34" s="1">
        <f t="shared" ref="B34:G34" si="32">(B23-B22)*0.000001</f>
        <v>63.89795911</v>
      </c>
      <c r="C34" s="1">
        <f t="shared" si="32"/>
        <v>-361.0466561</v>
      </c>
      <c r="D34" s="1">
        <f t="shared" si="32"/>
        <v>338.566251</v>
      </c>
      <c r="E34" s="1">
        <f t="shared" si="32"/>
        <v>-3683.599191</v>
      </c>
      <c r="F34" s="1">
        <f t="shared" si="32"/>
        <v>-3659.603352</v>
      </c>
      <c r="G34" s="1">
        <f t="shared" si="32"/>
        <v>-7301.784989</v>
      </c>
      <c r="H34" s="1">
        <f t="shared" ref="H34:M34" si="33">B8-B7</f>
        <v>21.34111828</v>
      </c>
      <c r="I34" s="1">
        <f t="shared" si="33"/>
        <v>-50.08134818</v>
      </c>
      <c r="J34" s="1">
        <f t="shared" si="33"/>
        <v>90.83952394</v>
      </c>
      <c r="K34" s="1">
        <f t="shared" si="33"/>
        <v>-1843.926028</v>
      </c>
      <c r="L34" s="1">
        <f t="shared" si="33"/>
        <v>-653.987954</v>
      </c>
      <c r="M34" s="1">
        <f t="shared" si="33"/>
        <v>-2435.814688</v>
      </c>
    </row>
    <row r="35">
      <c r="A35" s="13">
        <f t="shared" si="25"/>
        <v>2016</v>
      </c>
      <c r="B35" s="1">
        <f t="shared" ref="B35:G35" si="34">(B24-B23)*0.000001</f>
        <v>-60.62633971</v>
      </c>
      <c r="C35" s="1">
        <f t="shared" si="34"/>
        <v>199.5011077</v>
      </c>
      <c r="D35" s="1">
        <f t="shared" si="34"/>
        <v>78.62143124</v>
      </c>
      <c r="E35" s="1">
        <f t="shared" si="34"/>
        <v>-1944.237784</v>
      </c>
      <c r="F35" s="1">
        <f t="shared" si="34"/>
        <v>3781.867121</v>
      </c>
      <c r="G35" s="1">
        <f t="shared" si="34"/>
        <v>2055.125537</v>
      </c>
      <c r="H35" s="1">
        <f t="shared" ref="H35:M35" si="35">B9-B8</f>
        <v>-24.38194852</v>
      </c>
      <c r="I35" s="1">
        <f t="shared" si="35"/>
        <v>27.67311162</v>
      </c>
      <c r="J35" s="1">
        <f t="shared" si="35"/>
        <v>60.86445554</v>
      </c>
      <c r="K35" s="1">
        <f t="shared" si="35"/>
        <v>-2084.783058</v>
      </c>
      <c r="L35" s="1">
        <f t="shared" si="35"/>
        <v>672.079323</v>
      </c>
      <c r="M35" s="1">
        <f t="shared" si="35"/>
        <v>-1348.548116</v>
      </c>
    </row>
    <row r="36">
      <c r="A36" s="13">
        <f t="shared" si="25"/>
        <v>2017</v>
      </c>
      <c r="B36" s="1">
        <f t="shared" ref="B36:G36" si="36">(B25-B24)*0.000001</f>
        <v>20.37656322</v>
      </c>
      <c r="C36" s="1">
        <f t="shared" si="36"/>
        <v>-91.33095795</v>
      </c>
      <c r="D36" s="1">
        <f t="shared" si="36"/>
        <v>38.8876672</v>
      </c>
      <c r="E36" s="1">
        <f t="shared" si="36"/>
        <v>-85.34541244</v>
      </c>
      <c r="F36" s="1">
        <f t="shared" si="36"/>
        <v>5098.213897</v>
      </c>
      <c r="G36" s="1">
        <f t="shared" si="36"/>
        <v>4980.801757</v>
      </c>
      <c r="H36" s="1">
        <f t="shared" ref="H36:M36" si="37">B10-B9</f>
        <v>13.50041044</v>
      </c>
      <c r="I36" s="1">
        <f t="shared" si="37"/>
        <v>-12.66866045</v>
      </c>
      <c r="J36" s="1">
        <f t="shared" si="37"/>
        <v>-36.98904539</v>
      </c>
      <c r="K36" s="1">
        <f t="shared" si="37"/>
        <v>-843.2596321</v>
      </c>
      <c r="L36" s="1">
        <f t="shared" si="37"/>
        <v>996.4924526</v>
      </c>
      <c r="M36" s="1">
        <f t="shared" si="37"/>
        <v>117.0755251</v>
      </c>
    </row>
    <row r="37">
      <c r="G37" s="1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8.5"/>
    <col customWidth="1" min="6" max="6" width="18.5"/>
  </cols>
  <sheetData>
    <row r="1">
      <c r="A1" s="13" t="s">
        <v>16</v>
      </c>
      <c r="B1" s="13" t="s">
        <v>17</v>
      </c>
      <c r="C1" s="13"/>
      <c r="D1" s="13"/>
      <c r="E1" s="13"/>
      <c r="F1" s="13"/>
      <c r="I1" s="14" t="s">
        <v>31</v>
      </c>
      <c r="N1" s="14" t="s">
        <v>32</v>
      </c>
    </row>
    <row r="2">
      <c r="A2" s="13" t="s">
        <v>4</v>
      </c>
      <c r="B2" s="1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H2" s="14" t="s">
        <v>11</v>
      </c>
      <c r="I2" s="15" t="str">
        <f t="shared" ref="I2:M2" si="1">B13</f>
        <v>Coal</v>
      </c>
      <c r="J2" s="15" t="str">
        <f t="shared" si="1"/>
        <v>Waste and Renewables</v>
      </c>
      <c r="K2" s="15" t="str">
        <f t="shared" si="1"/>
        <v>Oil</v>
      </c>
      <c r="L2" s="15" t="str">
        <f t="shared" si="1"/>
        <v>Electricity</v>
      </c>
      <c r="M2" s="15" t="str">
        <f t="shared" si="1"/>
        <v>Gas</v>
      </c>
      <c r="N2" s="15" t="str">
        <f t="shared" ref="N2:R2" si="2">B2</f>
        <v>Coal</v>
      </c>
      <c r="O2" s="15" t="str">
        <f t="shared" si="2"/>
        <v>Waste and Renewables</v>
      </c>
      <c r="P2" s="15" t="str">
        <f t="shared" si="2"/>
        <v>Oil</v>
      </c>
      <c r="Q2" s="15" t="str">
        <f t="shared" si="2"/>
        <v>Electricity</v>
      </c>
      <c r="R2" s="15" t="str">
        <f t="shared" si="2"/>
        <v>Gas</v>
      </c>
    </row>
    <row r="3">
      <c r="A3" s="13">
        <v>2010.0</v>
      </c>
      <c r="B3" s="12">
        <v>0.00305104954980374</v>
      </c>
      <c r="C3" s="12">
        <v>0.0010517041146374737</v>
      </c>
      <c r="D3" s="12">
        <v>0.030062767623938183</v>
      </c>
      <c r="E3" s="12">
        <v>0.3272041479377279</v>
      </c>
      <c r="F3" s="12">
        <v>0.6386303307738919</v>
      </c>
      <c r="H3" s="17">
        <f t="shared" ref="H3:H10" si="5">A3</f>
        <v>2010</v>
      </c>
      <c r="I3" s="12">
        <f t="shared" ref="I3:M3" si="3">B14</f>
        <v>0.001711819721</v>
      </c>
      <c r="J3" s="12">
        <f t="shared" si="3"/>
        <v>0.001376184135</v>
      </c>
      <c r="K3" s="12">
        <f t="shared" si="3"/>
        <v>0.0202772009</v>
      </c>
      <c r="L3" s="12">
        <f t="shared" si="3"/>
        <v>0.3507696484</v>
      </c>
      <c r="M3" s="12">
        <f t="shared" si="3"/>
        <v>0.6258651468</v>
      </c>
      <c r="N3" s="12">
        <f t="shared" ref="N3:R3" si="4">B3</f>
        <v>0.00305104955</v>
      </c>
      <c r="O3" s="12">
        <f t="shared" si="4"/>
        <v>0.001051704115</v>
      </c>
      <c r="P3" s="12">
        <f t="shared" si="4"/>
        <v>0.03006276762</v>
      </c>
      <c r="Q3" s="12">
        <f t="shared" si="4"/>
        <v>0.3272041479</v>
      </c>
      <c r="R3" s="12">
        <f t="shared" si="4"/>
        <v>0.6386303308</v>
      </c>
    </row>
    <row r="4">
      <c r="A4" s="13">
        <v>2011.0</v>
      </c>
      <c r="B4" s="12">
        <v>0.003297003060207984</v>
      </c>
      <c r="C4" s="12">
        <v>0.002099419303767711</v>
      </c>
      <c r="D4" s="12">
        <v>0.03184202441187362</v>
      </c>
      <c r="E4" s="12">
        <v>0.3535191897165975</v>
      </c>
      <c r="F4" s="12">
        <v>0.6092423635075531</v>
      </c>
      <c r="H4" s="17">
        <f t="shared" si="5"/>
        <v>2011</v>
      </c>
      <c r="I4" s="12">
        <f t="shared" ref="I4:M4" si="6">B15</f>
        <v>0.002093694652</v>
      </c>
      <c r="J4" s="12">
        <f t="shared" si="6"/>
        <v>0.003108246172</v>
      </c>
      <c r="K4" s="12">
        <f t="shared" si="6"/>
        <v>0.02430330181</v>
      </c>
      <c r="L4" s="12">
        <f t="shared" si="6"/>
        <v>0.2949493154</v>
      </c>
      <c r="M4" s="12">
        <f t="shared" si="6"/>
        <v>0.6755454419</v>
      </c>
      <c r="N4" s="12">
        <f t="shared" ref="N4:R4" si="7">B4</f>
        <v>0.00329700306</v>
      </c>
      <c r="O4" s="12">
        <f t="shared" si="7"/>
        <v>0.002099419304</v>
      </c>
      <c r="P4" s="12">
        <f t="shared" si="7"/>
        <v>0.03184202441</v>
      </c>
      <c r="Q4" s="12">
        <f t="shared" si="7"/>
        <v>0.3535191897</v>
      </c>
      <c r="R4" s="12">
        <f t="shared" si="7"/>
        <v>0.6092423635</v>
      </c>
    </row>
    <row r="5">
      <c r="A5" s="13">
        <v>2012.0</v>
      </c>
      <c r="B5" s="12">
        <v>0.003110551969747702</v>
      </c>
      <c r="C5" s="12">
        <v>0.0018226657781069183</v>
      </c>
      <c r="D5" s="12">
        <v>0.029488879250711406</v>
      </c>
      <c r="E5" s="12">
        <v>0.33603492292810283</v>
      </c>
      <c r="F5" s="12">
        <v>0.6295429800733302</v>
      </c>
      <c r="H5" s="17">
        <f t="shared" si="5"/>
        <v>2012</v>
      </c>
      <c r="I5" s="12">
        <f t="shared" ref="I5:M5" si="8">B16</f>
        <v>0.00166963033</v>
      </c>
      <c r="J5" s="12">
        <f t="shared" si="8"/>
        <v>0.002336891405</v>
      </c>
      <c r="K5" s="12">
        <f t="shared" si="8"/>
        <v>0.01948915292</v>
      </c>
      <c r="L5" s="12">
        <f t="shared" si="8"/>
        <v>0.3719920421</v>
      </c>
      <c r="M5" s="12">
        <f t="shared" si="8"/>
        <v>0.6045122832</v>
      </c>
      <c r="N5" s="12">
        <f t="shared" ref="N5:R5" si="9">B5</f>
        <v>0.00311055197</v>
      </c>
      <c r="O5" s="12">
        <f t="shared" si="9"/>
        <v>0.001822665778</v>
      </c>
      <c r="P5" s="12">
        <f t="shared" si="9"/>
        <v>0.02948887925</v>
      </c>
      <c r="Q5" s="12">
        <f t="shared" si="9"/>
        <v>0.3360349229</v>
      </c>
      <c r="R5" s="12">
        <f t="shared" si="9"/>
        <v>0.6295429801</v>
      </c>
    </row>
    <row r="6">
      <c r="A6" s="13">
        <v>2013.0</v>
      </c>
      <c r="B6" s="12">
        <v>0.003073410319081239</v>
      </c>
      <c r="C6" s="12">
        <v>0.0022346801908472384</v>
      </c>
      <c r="D6" s="12">
        <v>0.028155082421626614</v>
      </c>
      <c r="E6" s="12">
        <v>0.3328210379381308</v>
      </c>
      <c r="F6" s="12">
        <v>0.6337157891303149</v>
      </c>
      <c r="H6" s="17">
        <f t="shared" si="5"/>
        <v>2013</v>
      </c>
      <c r="I6" s="12">
        <f t="shared" ref="I6:M6" si="10">B17</f>
        <v>0.00152862109</v>
      </c>
      <c r="J6" s="12">
        <f t="shared" si="10"/>
        <v>0.002866396228</v>
      </c>
      <c r="K6" s="12">
        <f t="shared" si="10"/>
        <v>0.01867368038</v>
      </c>
      <c r="L6" s="12">
        <f t="shared" si="10"/>
        <v>0.3656383386</v>
      </c>
      <c r="M6" s="12">
        <f t="shared" si="10"/>
        <v>0.6112929637</v>
      </c>
      <c r="N6" s="12">
        <f t="shared" ref="N6:R6" si="11">B6</f>
        <v>0.003073410319</v>
      </c>
      <c r="O6" s="12">
        <f t="shared" si="11"/>
        <v>0.002234680191</v>
      </c>
      <c r="P6" s="12">
        <f t="shared" si="11"/>
        <v>0.02815508242</v>
      </c>
      <c r="Q6" s="12">
        <f t="shared" si="11"/>
        <v>0.3328210379</v>
      </c>
      <c r="R6" s="12">
        <f t="shared" si="11"/>
        <v>0.6337157891</v>
      </c>
    </row>
    <row r="7">
      <c r="A7" s="13">
        <v>2014.0</v>
      </c>
      <c r="B7" s="12">
        <v>0.003051994982469355</v>
      </c>
      <c r="C7" s="12">
        <v>0.012005982168941965</v>
      </c>
      <c r="D7" s="12">
        <v>0.0342946255979357</v>
      </c>
      <c r="E7" s="12">
        <v>0.3331855096796957</v>
      </c>
      <c r="F7" s="12">
        <v>0.6174618875709562</v>
      </c>
      <c r="H7" s="17">
        <f t="shared" si="5"/>
        <v>2014</v>
      </c>
      <c r="I7" s="12">
        <f t="shared" ref="I7:M7" si="12">B18</f>
        <v>0.001537825603</v>
      </c>
      <c r="J7" s="12">
        <f t="shared" si="12"/>
        <v>0.01472192546</v>
      </c>
      <c r="K7" s="12">
        <f t="shared" si="12"/>
        <v>0.0217226904</v>
      </c>
      <c r="L7" s="12">
        <f t="shared" si="12"/>
        <v>0.3912234946</v>
      </c>
      <c r="M7" s="12">
        <f t="shared" si="12"/>
        <v>0.5707940639</v>
      </c>
      <c r="N7" s="12">
        <f t="shared" ref="N7:R7" si="13">B7</f>
        <v>0.003051994982</v>
      </c>
      <c r="O7" s="12">
        <f t="shared" si="13"/>
        <v>0.01200598217</v>
      </c>
      <c r="P7" s="12">
        <f t="shared" si="13"/>
        <v>0.0342946256</v>
      </c>
      <c r="Q7" s="12">
        <f t="shared" si="13"/>
        <v>0.3331855097</v>
      </c>
      <c r="R7" s="12">
        <f t="shared" si="13"/>
        <v>0.6174618876</v>
      </c>
    </row>
    <row r="8">
      <c r="A8" s="13">
        <v>2015.0</v>
      </c>
      <c r="B8" s="12">
        <v>0.003919295011641787</v>
      </c>
      <c r="C8" s="12">
        <v>0.011377944022444715</v>
      </c>
      <c r="D8" s="12">
        <v>0.03955037603717322</v>
      </c>
      <c r="E8" s="12">
        <v>0.3020700022538584</v>
      </c>
      <c r="F8" s="12">
        <v>0.6430823826748813</v>
      </c>
      <c r="H8" s="17">
        <f t="shared" si="5"/>
        <v>2015</v>
      </c>
      <c r="I8" s="12">
        <f t="shared" ref="I8:M8" si="14">B19</f>
        <v>0.001909594226</v>
      </c>
      <c r="J8" s="12">
        <f t="shared" si="14"/>
        <v>0.01346721988</v>
      </c>
      <c r="K8" s="12">
        <f t="shared" si="14"/>
        <v>0.02418301209</v>
      </c>
      <c r="L8" s="12">
        <f t="shared" si="14"/>
        <v>0.3871311982</v>
      </c>
      <c r="M8" s="12">
        <f t="shared" si="14"/>
        <v>0.5733089756</v>
      </c>
      <c r="N8" s="12">
        <f t="shared" ref="N8:R8" si="15">B8</f>
        <v>0.003919295012</v>
      </c>
      <c r="O8" s="12">
        <f t="shared" si="15"/>
        <v>0.01137794402</v>
      </c>
      <c r="P8" s="12">
        <f t="shared" si="15"/>
        <v>0.03955037604</v>
      </c>
      <c r="Q8" s="12">
        <f t="shared" si="15"/>
        <v>0.3020700023</v>
      </c>
      <c r="R8" s="12">
        <f t="shared" si="15"/>
        <v>0.6430823827</v>
      </c>
    </row>
    <row r="9">
      <c r="A9" s="13">
        <v>2016.0</v>
      </c>
      <c r="B9" s="12">
        <v>0.0033193274834464807</v>
      </c>
      <c r="C9" s="12">
        <v>0.012729425742264561</v>
      </c>
      <c r="D9" s="12">
        <v>0.04313825816179228</v>
      </c>
      <c r="E9" s="12">
        <v>0.24936940105483793</v>
      </c>
      <c r="F9" s="12">
        <v>0.6914435875576588</v>
      </c>
      <c r="H9" s="17">
        <f t="shared" si="5"/>
        <v>2016</v>
      </c>
      <c r="I9" s="12">
        <f t="shared" ref="I9:M9" si="16">B20</f>
        <v>0.001593377494</v>
      </c>
      <c r="J9" s="12">
        <f t="shared" si="16"/>
        <v>0.01430894014</v>
      </c>
      <c r="K9" s="12">
        <f t="shared" si="16"/>
        <v>0.02432469457</v>
      </c>
      <c r="L9" s="12">
        <f t="shared" si="16"/>
        <v>0.3737094649</v>
      </c>
      <c r="M9" s="12">
        <f t="shared" si="16"/>
        <v>0.5860635229</v>
      </c>
      <c r="N9" s="12">
        <f t="shared" ref="N9:R9" si="17">B9</f>
        <v>0.003319327483</v>
      </c>
      <c r="O9" s="12">
        <f t="shared" si="17"/>
        <v>0.01272942574</v>
      </c>
      <c r="P9" s="12">
        <f t="shared" si="17"/>
        <v>0.04313825816</v>
      </c>
      <c r="Q9" s="12">
        <f t="shared" si="17"/>
        <v>0.2493694011</v>
      </c>
      <c r="R9" s="12">
        <f t="shared" si="17"/>
        <v>0.6914435876</v>
      </c>
    </row>
    <row r="10">
      <c r="A10" s="13">
        <v>2017.0</v>
      </c>
      <c r="B10" s="12">
        <v>0.0037297580251891157</v>
      </c>
      <c r="C10" s="12">
        <v>0.012286216401916874</v>
      </c>
      <c r="D10" s="12">
        <v>0.04182232225184378</v>
      </c>
      <c r="E10" s="12">
        <v>0.2220594899628556</v>
      </c>
      <c r="F10" s="12">
        <v>0.7201022133581945</v>
      </c>
      <c r="H10" s="17">
        <f t="shared" si="5"/>
        <v>2017</v>
      </c>
      <c r="I10" s="12">
        <f t="shared" ref="I10:M10" si="18">B21</f>
        <v>0.001652867432</v>
      </c>
      <c r="J10" s="12">
        <f t="shared" si="18"/>
        <v>0.01353137472</v>
      </c>
      <c r="K10" s="12">
        <f t="shared" si="18"/>
        <v>0.02393128123</v>
      </c>
      <c r="L10" s="12">
        <f t="shared" si="18"/>
        <v>0.3644001668</v>
      </c>
      <c r="M10" s="12">
        <f t="shared" si="18"/>
        <v>0.5964843098</v>
      </c>
      <c r="N10" s="12">
        <f t="shared" ref="N10:R10" si="19">B10</f>
        <v>0.003729758025</v>
      </c>
      <c r="O10" s="12">
        <f t="shared" si="19"/>
        <v>0.0122862164</v>
      </c>
      <c r="P10" s="12">
        <f t="shared" si="19"/>
        <v>0.04182232225</v>
      </c>
      <c r="Q10" s="12">
        <f t="shared" si="19"/>
        <v>0.22205949</v>
      </c>
      <c r="R10" s="12">
        <f t="shared" si="19"/>
        <v>0.7201022134</v>
      </c>
    </row>
    <row r="11">
      <c r="A11" s="13" t="s">
        <v>25</v>
      </c>
      <c r="B11" s="12">
        <v>0.0032960509349129856</v>
      </c>
      <c r="C11" s="12">
        <v>0.006469572048525925</v>
      </c>
      <c r="D11" s="12">
        <v>0.03426850481626874</v>
      </c>
      <c r="E11" s="12">
        <v>0.3103471176690447</v>
      </c>
      <c r="F11" s="12">
        <v>0.6456187545312484</v>
      </c>
    </row>
    <row r="12">
      <c r="A12" s="13" t="s">
        <v>27</v>
      </c>
      <c r="B12" s="13" t="s">
        <v>17</v>
      </c>
      <c r="C12" s="13"/>
      <c r="D12" s="13"/>
      <c r="E12" s="13"/>
      <c r="F12" s="13"/>
    </row>
    <row r="13">
      <c r="A13" s="13" t="s">
        <v>4</v>
      </c>
      <c r="B13" s="13" t="s">
        <v>20</v>
      </c>
      <c r="C13" s="13" t="s">
        <v>21</v>
      </c>
      <c r="D13" s="13" t="s">
        <v>22</v>
      </c>
      <c r="E13" s="13" t="s">
        <v>23</v>
      </c>
      <c r="F13" s="13" t="s">
        <v>24</v>
      </c>
    </row>
    <row r="14">
      <c r="A14" s="13">
        <v>2010.0</v>
      </c>
      <c r="B14" s="12">
        <v>0.0017118197205207117</v>
      </c>
      <c r="C14" s="12">
        <v>0.00137618413546432</v>
      </c>
      <c r="D14" s="12">
        <v>0.02027720089649254</v>
      </c>
      <c r="E14" s="12">
        <v>0.3507696484244112</v>
      </c>
      <c r="F14" s="12">
        <v>0.6258651468231112</v>
      </c>
    </row>
    <row r="15">
      <c r="A15" s="13">
        <v>2011.0</v>
      </c>
      <c r="B15" s="12">
        <v>0.0020936946523292532</v>
      </c>
      <c r="C15" s="12">
        <v>0.003108246172340079</v>
      </c>
      <c r="D15" s="12">
        <v>0.024303301807762186</v>
      </c>
      <c r="E15" s="12">
        <v>0.29494931542104275</v>
      </c>
      <c r="F15" s="12">
        <v>0.6755454419465253</v>
      </c>
    </row>
    <row r="16">
      <c r="A16" s="13">
        <v>2012.0</v>
      </c>
      <c r="B16" s="12">
        <v>0.0016696303299921444</v>
      </c>
      <c r="C16" s="12">
        <v>0.00233689140504179</v>
      </c>
      <c r="D16" s="12">
        <v>0.019489152921384378</v>
      </c>
      <c r="E16" s="12">
        <v>0.37199204209503206</v>
      </c>
      <c r="F16" s="12">
        <v>0.6045122832485492</v>
      </c>
    </row>
    <row r="17">
      <c r="A17" s="13">
        <v>2013.0</v>
      </c>
      <c r="B17" s="12">
        <v>0.0015286210903641712</v>
      </c>
      <c r="C17" s="12">
        <v>0.0028663962283347307</v>
      </c>
      <c r="D17" s="12">
        <v>0.0186736803775725</v>
      </c>
      <c r="E17" s="12">
        <v>0.3656383386486326</v>
      </c>
      <c r="F17" s="12">
        <v>0.6112929636550951</v>
      </c>
    </row>
    <row r="18">
      <c r="A18" s="13">
        <v>2014.0</v>
      </c>
      <c r="B18" s="12">
        <v>0.0015378256026297886</v>
      </c>
      <c r="C18" s="12">
        <v>0.014721925459036557</v>
      </c>
      <c r="D18" s="12">
        <v>0.021722690400611703</v>
      </c>
      <c r="E18" s="12">
        <v>0.39122349459126243</v>
      </c>
      <c r="F18" s="12">
        <v>0.5707940639464589</v>
      </c>
    </row>
    <row r="19">
      <c r="A19" s="13">
        <v>2015.0</v>
      </c>
      <c r="B19" s="12">
        <v>0.0019095942264837679</v>
      </c>
      <c r="C19" s="12">
        <v>0.013467219877387564</v>
      </c>
      <c r="D19" s="12">
        <v>0.024183012091591422</v>
      </c>
      <c r="E19" s="12">
        <v>0.3871311982262439</v>
      </c>
      <c r="F19" s="12">
        <v>0.5733089755782943</v>
      </c>
    </row>
    <row r="20">
      <c r="A20" s="13">
        <v>2016.0</v>
      </c>
      <c r="B20" s="12">
        <v>0.0015933774944560267</v>
      </c>
      <c r="C20" s="12">
        <v>0.014308940136621276</v>
      </c>
      <c r="D20" s="12">
        <v>0.024324694573726446</v>
      </c>
      <c r="E20" s="12">
        <v>0.3737094648722705</v>
      </c>
      <c r="F20" s="12">
        <v>0.5860635229229259</v>
      </c>
    </row>
    <row r="21">
      <c r="A21" s="13">
        <v>2017.0</v>
      </c>
      <c r="B21" s="12">
        <v>0.001652867431740388</v>
      </c>
      <c r="C21" s="12">
        <v>0.013531374721037557</v>
      </c>
      <c r="D21" s="12">
        <v>0.023931281226952213</v>
      </c>
      <c r="E21" s="12">
        <v>0.36440016683654536</v>
      </c>
      <c r="F21" s="12">
        <v>0.5964843097837248</v>
      </c>
    </row>
    <row r="22">
      <c r="A22" s="13" t="s">
        <v>25</v>
      </c>
      <c r="B22" s="12">
        <v>0.0017036319656245904</v>
      </c>
      <c r="C22" s="12">
        <v>0.00806672741543135</v>
      </c>
      <c r="D22" s="12">
        <v>0.021987121079496883</v>
      </c>
      <c r="E22" s="12">
        <v>0.36336789213418913</v>
      </c>
      <c r="F22" s="12">
        <v>0.6048746274052583</v>
      </c>
    </row>
    <row r="23">
      <c r="A23" s="14" t="s">
        <v>33</v>
      </c>
    </row>
    <row r="24">
      <c r="B24" s="13" t="str">
        <f t="shared" ref="B24:F24" si="20">B13</f>
        <v>Coal</v>
      </c>
      <c r="C24" s="13" t="str">
        <f t="shared" si="20"/>
        <v>Waste and Renewables</v>
      </c>
      <c r="D24" s="13" t="str">
        <f t="shared" si="20"/>
        <v>Oil</v>
      </c>
      <c r="E24" s="13" t="str">
        <f t="shared" si="20"/>
        <v>Electricity</v>
      </c>
      <c r="F24" s="13" t="str">
        <f t="shared" si="20"/>
        <v>Gas</v>
      </c>
    </row>
    <row r="25">
      <c r="A25" s="13">
        <f t="shared" ref="A25:A31" si="22">A15</f>
        <v>2011</v>
      </c>
      <c r="B25" s="12">
        <f t="shared" ref="B25:F25" si="21">B15-B14</f>
        <v>0.0003818749318</v>
      </c>
      <c r="C25" s="12">
        <f t="shared" si="21"/>
        <v>0.001732062037</v>
      </c>
      <c r="D25" s="12">
        <f t="shared" si="21"/>
        <v>0.004026100911</v>
      </c>
      <c r="E25" s="12">
        <f t="shared" si="21"/>
        <v>-0.055820333</v>
      </c>
      <c r="F25" s="12">
        <f t="shared" si="21"/>
        <v>0.04968029512</v>
      </c>
    </row>
    <row r="26">
      <c r="A26" s="13">
        <f t="shared" si="22"/>
        <v>2012</v>
      </c>
      <c r="B26" s="12">
        <f t="shared" ref="B26:F26" si="23">B16-B15</f>
        <v>-0.0004240643223</v>
      </c>
      <c r="C26" s="12">
        <f t="shared" si="23"/>
        <v>-0.0007713547673</v>
      </c>
      <c r="D26" s="12">
        <f t="shared" si="23"/>
        <v>-0.004814148886</v>
      </c>
      <c r="E26" s="12">
        <f t="shared" si="23"/>
        <v>0.07704272667</v>
      </c>
      <c r="F26" s="12">
        <f t="shared" si="23"/>
        <v>-0.0710331587</v>
      </c>
    </row>
    <row r="27">
      <c r="A27" s="13">
        <f t="shared" si="22"/>
        <v>2013</v>
      </c>
      <c r="B27" s="12">
        <f t="shared" ref="B27:F27" si="24">B17-B16</f>
        <v>-0.0001410092396</v>
      </c>
      <c r="C27" s="12">
        <f t="shared" si="24"/>
        <v>0.0005295048233</v>
      </c>
      <c r="D27" s="12">
        <f t="shared" si="24"/>
        <v>-0.0008154725438</v>
      </c>
      <c r="E27" s="12">
        <f t="shared" si="24"/>
        <v>-0.006353703446</v>
      </c>
      <c r="F27" s="12">
        <f t="shared" si="24"/>
        <v>0.006780680407</v>
      </c>
    </row>
    <row r="28">
      <c r="A28" s="13">
        <f t="shared" si="22"/>
        <v>2014</v>
      </c>
      <c r="B28" s="12">
        <f t="shared" ref="B28:F28" si="25">B18-B17</f>
        <v>0.000009204512266</v>
      </c>
      <c r="C28" s="12">
        <f t="shared" si="25"/>
        <v>0.01185552923</v>
      </c>
      <c r="D28" s="12">
        <f t="shared" si="25"/>
        <v>0.003049010023</v>
      </c>
      <c r="E28" s="12">
        <f t="shared" si="25"/>
        <v>0.02558515594</v>
      </c>
      <c r="F28" s="12">
        <f t="shared" si="25"/>
        <v>-0.04049889971</v>
      </c>
    </row>
    <row r="29">
      <c r="A29" s="13">
        <f t="shared" si="22"/>
        <v>2015</v>
      </c>
      <c r="B29" s="12">
        <f t="shared" ref="B29:F29" si="26">B19-B18</f>
        <v>0.0003717686239</v>
      </c>
      <c r="C29" s="12">
        <f t="shared" si="26"/>
        <v>-0.001254705582</v>
      </c>
      <c r="D29" s="12">
        <f t="shared" si="26"/>
        <v>0.002460321691</v>
      </c>
      <c r="E29" s="12">
        <f t="shared" si="26"/>
        <v>-0.004092296365</v>
      </c>
      <c r="F29" s="12">
        <f t="shared" si="26"/>
        <v>0.002514911632</v>
      </c>
    </row>
    <row r="30">
      <c r="A30" s="13">
        <f t="shared" si="22"/>
        <v>2016</v>
      </c>
      <c r="B30" s="12">
        <f t="shared" ref="B30:F30" si="27">B20-B19</f>
        <v>-0.000316216732</v>
      </c>
      <c r="C30" s="12">
        <f t="shared" si="27"/>
        <v>0.0008417202592</v>
      </c>
      <c r="D30" s="12">
        <f t="shared" si="27"/>
        <v>0.0001416824821</v>
      </c>
      <c r="E30" s="12">
        <f t="shared" si="27"/>
        <v>-0.01342173335</v>
      </c>
      <c r="F30" s="12">
        <f t="shared" si="27"/>
        <v>0.01275454734</v>
      </c>
    </row>
    <row r="31">
      <c r="A31" s="13">
        <f t="shared" si="22"/>
        <v>2017</v>
      </c>
      <c r="B31" s="12">
        <f t="shared" ref="B31:F31" si="28">B21-B20</f>
        <v>0.00005948993728</v>
      </c>
      <c r="C31" s="12">
        <f t="shared" si="28"/>
        <v>-0.0007775654156</v>
      </c>
      <c r="D31" s="12">
        <f t="shared" si="28"/>
        <v>-0.0003934133468</v>
      </c>
      <c r="E31" s="12">
        <f t="shared" si="28"/>
        <v>-0.009309298036</v>
      </c>
      <c r="F31" s="12">
        <f t="shared" si="28"/>
        <v>0.01042078686</v>
      </c>
    </row>
    <row r="32">
      <c r="A32" s="18" t="s">
        <v>30</v>
      </c>
      <c r="B32" s="21">
        <f t="shared" ref="B32:F32" si="29">B21-B14</f>
        <v>-0.00005895228878</v>
      </c>
      <c r="C32" s="21">
        <f t="shared" si="29"/>
        <v>0.01215519059</v>
      </c>
      <c r="D32" s="21">
        <f t="shared" si="29"/>
        <v>0.00365408033</v>
      </c>
      <c r="E32" s="21">
        <f t="shared" si="29"/>
        <v>0.01363051841</v>
      </c>
      <c r="F32" s="21">
        <f t="shared" si="29"/>
        <v>-0.02938083704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15.75"/>
    <col customWidth="1" min="13" max="21" width="6.38"/>
  </cols>
  <sheetData>
    <row r="1">
      <c r="L1" s="22" t="s">
        <v>34</v>
      </c>
      <c r="M1" s="23"/>
      <c r="N1" s="23"/>
      <c r="O1" s="23"/>
      <c r="P1" s="23"/>
      <c r="Q1" s="23"/>
      <c r="R1" s="23"/>
      <c r="S1" s="23"/>
      <c r="T1" s="23"/>
      <c r="U1" s="24"/>
      <c r="V1" s="22" t="s">
        <v>35</v>
      </c>
      <c r="W1" s="23"/>
      <c r="X1" s="23"/>
      <c r="Y1" s="23"/>
      <c r="Z1" s="23"/>
      <c r="AA1" s="23"/>
      <c r="AB1" s="23"/>
      <c r="AC1" s="23"/>
      <c r="AD1" s="24"/>
      <c r="AE1" s="24"/>
    </row>
    <row r="2">
      <c r="L2" s="25" t="s">
        <v>36</v>
      </c>
      <c r="M2" s="25">
        <v>2010.0</v>
      </c>
      <c r="N2" s="25">
        <v>2011.0</v>
      </c>
      <c r="O2" s="25">
        <v>2012.0</v>
      </c>
      <c r="P2" s="25">
        <v>2013.0</v>
      </c>
      <c r="Q2" s="25">
        <v>2014.0</v>
      </c>
      <c r="R2" s="25">
        <v>2015.0</v>
      </c>
      <c r="S2" s="25">
        <v>2016.0</v>
      </c>
      <c r="T2" s="25">
        <v>2017.0</v>
      </c>
      <c r="U2" s="25" t="s">
        <v>25</v>
      </c>
      <c r="V2" s="26">
        <v>2010.0</v>
      </c>
      <c r="W2" s="26">
        <v>2011.0</v>
      </c>
      <c r="X2" s="26">
        <v>2012.0</v>
      </c>
      <c r="Y2" s="26">
        <v>2013.0</v>
      </c>
      <c r="Z2" s="26">
        <v>2014.0</v>
      </c>
      <c r="AA2" s="26">
        <v>2015.0</v>
      </c>
      <c r="AB2" s="26">
        <v>2016.0</v>
      </c>
      <c r="AC2" s="26">
        <v>2017.0</v>
      </c>
      <c r="AD2" s="26" t="s">
        <v>25</v>
      </c>
      <c r="AE2" s="27" t="s">
        <v>0</v>
      </c>
    </row>
    <row r="3">
      <c r="L3" s="28" t="s">
        <v>38</v>
      </c>
      <c r="M3" s="29">
        <v>3286.6494041</v>
      </c>
      <c r="N3" s="29">
        <v>2811.7262991999996</v>
      </c>
      <c r="O3" s="29">
        <v>3016.3155434</v>
      </c>
      <c r="P3" s="29">
        <v>3061.7358553930003</v>
      </c>
      <c r="Q3" s="29">
        <v>2909.2275145370004</v>
      </c>
      <c r="R3" s="29">
        <v>2712.5568108499997</v>
      </c>
      <c r="S3" s="29">
        <v>2799.77870265</v>
      </c>
      <c r="T3" s="29">
        <v>2885.2770880690005</v>
      </c>
      <c r="U3" s="30">
        <v>23483.267218199002</v>
      </c>
      <c r="V3" s="31">
        <v>6708.510581</v>
      </c>
      <c r="W3" s="31">
        <v>6017.570252</v>
      </c>
      <c r="X3" s="31">
        <v>6396.772152</v>
      </c>
      <c r="Y3" s="31">
        <v>6618.1727199160005</v>
      </c>
      <c r="Z3" s="31">
        <v>5937.107992628</v>
      </c>
      <c r="AA3" s="31">
        <v>5868.03038307</v>
      </c>
      <c r="AB3" s="31">
        <v>5866.7289445999995</v>
      </c>
      <c r="AC3" s="31">
        <v>6038.76668989</v>
      </c>
      <c r="AD3" s="30">
        <v>49451.659715104004</v>
      </c>
      <c r="AE3" s="30">
        <f t="shared" ref="AE3:AE35" si="1">U3+AD3</f>
        <v>72934.92693</v>
      </c>
    </row>
    <row r="4">
      <c r="L4" s="28" t="s">
        <v>39</v>
      </c>
      <c r="M4" s="29">
        <v>2560.8032319</v>
      </c>
      <c r="N4" s="29">
        <v>2175.8966431</v>
      </c>
      <c r="O4" s="29">
        <v>2328.7104125</v>
      </c>
      <c r="P4" s="29">
        <v>2364.887908091</v>
      </c>
      <c r="Q4" s="29">
        <v>2238.53405315</v>
      </c>
      <c r="R4" s="29">
        <v>2073.491018491</v>
      </c>
      <c r="S4" s="29">
        <v>2139.295285241</v>
      </c>
      <c r="T4" s="29">
        <v>2207.3710426169996</v>
      </c>
      <c r="U4" s="30">
        <v>18088.98959509</v>
      </c>
      <c r="V4" s="31">
        <v>3568.4867104</v>
      </c>
      <c r="W4" s="31">
        <v>3088.6043535</v>
      </c>
      <c r="X4" s="31">
        <v>3502.7762552</v>
      </c>
      <c r="Y4" s="31">
        <v>3252.6336205005</v>
      </c>
      <c r="Z4" s="31">
        <v>3250.4211791693997</v>
      </c>
      <c r="AA4" s="31">
        <v>3093.645689869</v>
      </c>
      <c r="AB4" s="31">
        <v>3108.4750589350006</v>
      </c>
      <c r="AC4" s="31">
        <v>3102.143649529</v>
      </c>
      <c r="AD4" s="30">
        <v>25967.186517102902</v>
      </c>
      <c r="AE4" s="30">
        <f t="shared" si="1"/>
        <v>44056.17611</v>
      </c>
    </row>
    <row r="5">
      <c r="L5" s="28" t="s">
        <v>41</v>
      </c>
      <c r="M5" s="29">
        <v>1492.4979054</v>
      </c>
      <c r="N5" s="29">
        <v>1289.8509506999999</v>
      </c>
      <c r="O5" s="29">
        <v>1362.4456949</v>
      </c>
      <c r="P5" s="29">
        <v>1383.0247027780001</v>
      </c>
      <c r="Q5" s="29">
        <v>1312.4822865909998</v>
      </c>
      <c r="R5" s="29">
        <v>1214.1602786180003</v>
      </c>
      <c r="S5" s="29">
        <v>1248.2177949769998</v>
      </c>
      <c r="T5" s="29">
        <v>1277.9388556059998</v>
      </c>
      <c r="U5" s="30">
        <v>10580.618469569998</v>
      </c>
      <c r="V5" s="31">
        <v>3619.7864349</v>
      </c>
      <c r="W5" s="31">
        <v>3134.1284274</v>
      </c>
      <c r="X5" s="31">
        <v>3268.1228304</v>
      </c>
      <c r="Y5" s="31">
        <v>3260.83003037041</v>
      </c>
      <c r="Z5" s="31">
        <v>2783.50189753328</v>
      </c>
      <c r="AA5" s="31">
        <v>3091.9245206647697</v>
      </c>
      <c r="AB5" s="31">
        <v>2975.7869598429297</v>
      </c>
      <c r="AC5" s="31">
        <v>2936.91088950557</v>
      </c>
      <c r="AD5" s="30">
        <v>25070.991990616967</v>
      </c>
      <c r="AE5" s="30">
        <f t="shared" si="1"/>
        <v>35651.61046</v>
      </c>
    </row>
    <row r="6">
      <c r="L6" s="28" t="s">
        <v>43</v>
      </c>
      <c r="M6" s="29">
        <v>2372.7664739</v>
      </c>
      <c r="N6" s="29">
        <v>2032.6471532</v>
      </c>
      <c r="O6" s="29">
        <v>2184.0289599000002</v>
      </c>
      <c r="P6" s="29">
        <v>2207.793783541</v>
      </c>
      <c r="Q6" s="29">
        <v>1941.4069910059998</v>
      </c>
      <c r="R6" s="29">
        <v>1967.704043577</v>
      </c>
      <c r="S6" s="29">
        <v>2010.810425773</v>
      </c>
      <c r="T6" s="29">
        <v>2089.288465077</v>
      </c>
      <c r="U6" s="30">
        <v>16806.446295974</v>
      </c>
      <c r="V6" s="31">
        <v>2340.514796</v>
      </c>
      <c r="W6" s="31">
        <v>2025.644959</v>
      </c>
      <c r="X6" s="31">
        <v>2258.852465</v>
      </c>
      <c r="Y6" s="31">
        <v>2286.072520995</v>
      </c>
      <c r="Z6" s="31">
        <v>1857.009528795</v>
      </c>
      <c r="AA6" s="31">
        <v>2268.222008883</v>
      </c>
      <c r="AB6" s="31">
        <v>2280.4534534208997</v>
      </c>
      <c r="AC6" s="31">
        <v>2312.37485827</v>
      </c>
      <c r="AD6" s="30">
        <v>17629.144590363903</v>
      </c>
      <c r="AE6" s="30">
        <f t="shared" si="1"/>
        <v>34435.59089</v>
      </c>
    </row>
    <row r="7">
      <c r="L7" s="28" t="s">
        <v>45</v>
      </c>
      <c r="M7" s="29">
        <v>1818.6319102</v>
      </c>
      <c r="N7" s="29">
        <v>1556.1939919000001</v>
      </c>
      <c r="O7" s="29">
        <v>1663.507663</v>
      </c>
      <c r="P7" s="29">
        <v>1688.058086987</v>
      </c>
      <c r="Q7" s="29">
        <v>1488.991594961</v>
      </c>
      <c r="R7" s="29">
        <v>1501.9659310470001</v>
      </c>
      <c r="S7" s="29">
        <v>1553.9428540699998</v>
      </c>
      <c r="T7" s="29">
        <v>1605.652500935</v>
      </c>
      <c r="U7" s="30">
        <v>12876.9445331</v>
      </c>
      <c r="V7" s="31">
        <v>3120.865643</v>
      </c>
      <c r="W7" s="31">
        <v>2610.4164077</v>
      </c>
      <c r="X7" s="31">
        <v>2753.389556</v>
      </c>
      <c r="Y7" s="31">
        <v>2967.207979447</v>
      </c>
      <c r="Z7" s="31">
        <v>2818.4353147290003</v>
      </c>
      <c r="AA7" s="31">
        <v>2281.3714324551997</v>
      </c>
      <c r="AB7" s="31">
        <v>2230.2363866784</v>
      </c>
      <c r="AC7" s="31">
        <v>2347.4799230648</v>
      </c>
      <c r="AD7" s="30">
        <v>21129.4026430744</v>
      </c>
      <c r="AE7" s="30">
        <f t="shared" si="1"/>
        <v>34006.34718</v>
      </c>
    </row>
    <row r="8">
      <c r="L8" s="28" t="s">
        <v>47</v>
      </c>
      <c r="M8" s="29">
        <v>2177.8276001</v>
      </c>
      <c r="N8" s="29">
        <v>1856.29352</v>
      </c>
      <c r="O8" s="29">
        <v>1989.0858670999999</v>
      </c>
      <c r="P8" s="29">
        <v>2011.8041266399998</v>
      </c>
      <c r="Q8" s="29">
        <v>1916.16091035</v>
      </c>
      <c r="R8" s="29">
        <v>1779.3185131930002</v>
      </c>
      <c r="S8" s="29">
        <v>1840.0382218280001</v>
      </c>
      <c r="T8" s="29">
        <v>1903.309815827</v>
      </c>
      <c r="U8" s="30">
        <v>15473.838575038002</v>
      </c>
      <c r="V8" s="31">
        <v>2562.8256218</v>
      </c>
      <c r="W8" s="31">
        <v>2426.996814</v>
      </c>
      <c r="X8" s="31">
        <v>2275.452642</v>
      </c>
      <c r="Y8" s="31">
        <v>2324.0748930304</v>
      </c>
      <c r="Z8" s="31">
        <v>2211.590183468</v>
      </c>
      <c r="AA8" s="31">
        <v>2171.7321054201</v>
      </c>
      <c r="AB8" s="31">
        <v>2209.7409002117997</v>
      </c>
      <c r="AC8" s="31">
        <v>2182.4925074428998</v>
      </c>
      <c r="AD8" s="30">
        <v>18364.9056673732</v>
      </c>
      <c r="AE8" s="30">
        <f t="shared" si="1"/>
        <v>33838.74424</v>
      </c>
    </row>
    <row r="9">
      <c r="L9" s="28" t="s">
        <v>49</v>
      </c>
      <c r="M9" s="29">
        <v>1469.5204737000001</v>
      </c>
      <c r="N9" s="29">
        <v>1248.1947441</v>
      </c>
      <c r="O9" s="29">
        <v>1327.1042144</v>
      </c>
      <c r="P9" s="29">
        <v>1338.4101032869999</v>
      </c>
      <c r="Q9" s="29">
        <v>1271.45441939</v>
      </c>
      <c r="R9" s="29">
        <v>1181.833690292</v>
      </c>
      <c r="S9" s="29">
        <v>1219.2369414000002</v>
      </c>
      <c r="T9" s="29">
        <v>1254.6617216460002</v>
      </c>
      <c r="U9" s="30">
        <v>10310.416308215003</v>
      </c>
      <c r="V9" s="31">
        <v>3081.156836</v>
      </c>
      <c r="W9" s="31">
        <v>2840.971915</v>
      </c>
      <c r="X9" s="31">
        <v>3008.001673</v>
      </c>
      <c r="Y9" s="31">
        <v>3079.9469910090697</v>
      </c>
      <c r="Z9" s="31">
        <v>2837.1632943319996</v>
      </c>
      <c r="AA9" s="31">
        <v>2759.1217060446997</v>
      </c>
      <c r="AB9" s="31">
        <v>2865.044720129</v>
      </c>
      <c r="AC9" s="31">
        <v>2867.2857578777</v>
      </c>
      <c r="AD9" s="30">
        <v>23338.692893392472</v>
      </c>
      <c r="AE9" s="30">
        <f t="shared" si="1"/>
        <v>33649.1092</v>
      </c>
    </row>
    <row r="10">
      <c r="L10" s="28" t="s">
        <v>50</v>
      </c>
      <c r="M10" s="29">
        <v>3075.8768903</v>
      </c>
      <c r="N10" s="29">
        <v>2640.6840579</v>
      </c>
      <c r="O10" s="29">
        <v>2830.6330875</v>
      </c>
      <c r="P10" s="29">
        <v>2873.220058792</v>
      </c>
      <c r="Q10" s="29">
        <v>2524.374615262</v>
      </c>
      <c r="R10" s="29">
        <v>2593.986783401</v>
      </c>
      <c r="S10" s="29">
        <v>2627.0118566700003</v>
      </c>
      <c r="T10" s="29">
        <v>2715.776059896</v>
      </c>
      <c r="U10" s="30">
        <v>21881.563409721</v>
      </c>
      <c r="V10" s="31">
        <v>1275.2805856999998</v>
      </c>
      <c r="W10" s="31">
        <v>1107.0464104</v>
      </c>
      <c r="X10" s="31">
        <v>1145.9238013</v>
      </c>
      <c r="Y10" s="31">
        <v>1177.5714547400132</v>
      </c>
      <c r="Z10" s="31">
        <v>1164.5927278499998</v>
      </c>
      <c r="AA10" s="31">
        <v>1133.79617975972</v>
      </c>
      <c r="AB10" s="31">
        <v>1231.28411551587</v>
      </c>
      <c r="AC10" s="31">
        <v>1196.42425152851</v>
      </c>
      <c r="AD10" s="30">
        <v>9431.91952679411</v>
      </c>
      <c r="AE10" s="30">
        <f t="shared" si="1"/>
        <v>31313.48294</v>
      </c>
    </row>
    <row r="11">
      <c r="L11" s="28" t="s">
        <v>51</v>
      </c>
      <c r="M11" s="29">
        <v>1970.1418595</v>
      </c>
      <c r="N11" s="29">
        <v>1670.9639542</v>
      </c>
      <c r="O11" s="29">
        <v>1769.3613512</v>
      </c>
      <c r="P11" s="29">
        <v>1793.75577668</v>
      </c>
      <c r="Q11" s="29">
        <v>1692.1904237580002</v>
      </c>
      <c r="R11" s="29">
        <v>1579.285513625</v>
      </c>
      <c r="S11" s="29">
        <v>1626.6576194340003</v>
      </c>
      <c r="T11" s="29">
        <v>1672.933095204</v>
      </c>
      <c r="U11" s="30">
        <v>13775.289593600999</v>
      </c>
      <c r="V11" s="31">
        <v>2310.998132</v>
      </c>
      <c r="W11" s="31">
        <v>2152.0782446</v>
      </c>
      <c r="X11" s="31">
        <v>2302.484541</v>
      </c>
      <c r="Y11" s="31">
        <v>2052.16865279692</v>
      </c>
      <c r="Z11" s="31">
        <v>2258.8237325493697</v>
      </c>
      <c r="AA11" s="31">
        <v>2035.4386388449</v>
      </c>
      <c r="AB11" s="31">
        <v>1969.2700792925</v>
      </c>
      <c r="AC11" s="31">
        <v>1872.3691048001</v>
      </c>
      <c r="AD11" s="30">
        <v>16953.63112588379</v>
      </c>
      <c r="AE11" s="30">
        <f t="shared" si="1"/>
        <v>30728.92072</v>
      </c>
    </row>
    <row r="12">
      <c r="L12" s="28" t="s">
        <v>44</v>
      </c>
      <c r="M12" s="29">
        <v>3061.7035274</v>
      </c>
      <c r="N12" s="29">
        <v>2606.5951016</v>
      </c>
      <c r="O12" s="29">
        <v>2814.6854442</v>
      </c>
      <c r="P12" s="29">
        <v>2854.938563068</v>
      </c>
      <c r="Q12" s="29">
        <v>2489.568296689</v>
      </c>
      <c r="R12" s="29">
        <v>2563.507921731</v>
      </c>
      <c r="S12" s="29">
        <v>2590.9634394530003</v>
      </c>
      <c r="T12" s="29">
        <v>2680.6106441389998</v>
      </c>
      <c r="U12" s="30">
        <v>21662.572938280005</v>
      </c>
      <c r="V12" s="31">
        <v>807.3890129000001</v>
      </c>
      <c r="W12" s="31">
        <v>695.2803332000001</v>
      </c>
      <c r="X12" s="31">
        <v>751.9714457</v>
      </c>
      <c r="Y12" s="31">
        <v>709.01075298675</v>
      </c>
      <c r="Z12" s="31">
        <v>796.4724389500001</v>
      </c>
      <c r="AA12" s="31">
        <v>708.6517625045999</v>
      </c>
      <c r="AB12" s="31">
        <v>709.9592637288999</v>
      </c>
      <c r="AC12" s="31">
        <v>716.8791354343999</v>
      </c>
      <c r="AD12" s="30">
        <v>5895.614145404651</v>
      </c>
      <c r="AE12" s="30">
        <f t="shared" si="1"/>
        <v>27558.18708</v>
      </c>
    </row>
    <row r="13">
      <c r="L13" s="28" t="s">
        <v>54</v>
      </c>
      <c r="M13" s="29">
        <v>2066.2794599</v>
      </c>
      <c r="N13" s="29">
        <v>1762.0279275999999</v>
      </c>
      <c r="O13" s="29">
        <v>1890.3020465999998</v>
      </c>
      <c r="P13" s="29">
        <v>1933.3359112710002</v>
      </c>
      <c r="Q13" s="29">
        <v>1845.095545651</v>
      </c>
      <c r="R13" s="29">
        <v>1716.613782646</v>
      </c>
      <c r="S13" s="29">
        <v>1774.6423472319998</v>
      </c>
      <c r="T13" s="29">
        <v>1827.194687331</v>
      </c>
      <c r="U13" s="30">
        <v>14815.491708231</v>
      </c>
      <c r="V13" s="31">
        <v>1585.8639216</v>
      </c>
      <c r="W13" s="31">
        <v>1481.7481544000002</v>
      </c>
      <c r="X13" s="31">
        <v>1533.942123</v>
      </c>
      <c r="Y13" s="31">
        <v>1626.7848197489589</v>
      </c>
      <c r="Z13" s="31">
        <v>1491.56862294</v>
      </c>
      <c r="AA13" s="31">
        <v>1545.75564039</v>
      </c>
      <c r="AB13" s="31">
        <v>1519.8617031999997</v>
      </c>
      <c r="AC13" s="31">
        <v>1468.45862946</v>
      </c>
      <c r="AD13" s="30">
        <v>12253.983614738961</v>
      </c>
      <c r="AE13" s="30">
        <f t="shared" si="1"/>
        <v>27069.47532</v>
      </c>
    </row>
    <row r="14">
      <c r="L14" s="28" t="s">
        <v>56</v>
      </c>
      <c r="M14" s="29">
        <v>1834.8180803</v>
      </c>
      <c r="N14" s="29">
        <v>1572.9402459</v>
      </c>
      <c r="O14" s="29">
        <v>1679.5787118</v>
      </c>
      <c r="P14" s="29">
        <v>1698.744549314</v>
      </c>
      <c r="Q14" s="29">
        <v>1619.3120898079999</v>
      </c>
      <c r="R14" s="29">
        <v>1505.5887926859998</v>
      </c>
      <c r="S14" s="29">
        <v>1552.158472134</v>
      </c>
      <c r="T14" s="29">
        <v>1596.8175461340002</v>
      </c>
      <c r="U14" s="30">
        <v>13059.958488076</v>
      </c>
      <c r="V14" s="31">
        <v>1826.073182</v>
      </c>
      <c r="W14" s="31">
        <v>1705.7943008</v>
      </c>
      <c r="X14" s="31">
        <v>1775.6388295</v>
      </c>
      <c r="Y14" s="31">
        <v>1711.4083737763</v>
      </c>
      <c r="Z14" s="31">
        <v>1732.8526510974</v>
      </c>
      <c r="AA14" s="31">
        <v>1668.108576946</v>
      </c>
      <c r="AB14" s="31">
        <v>1654.1060732480005</v>
      </c>
      <c r="AC14" s="31">
        <v>1601.2758712477</v>
      </c>
      <c r="AD14" s="30">
        <v>13675.257858615398</v>
      </c>
      <c r="AE14" s="30">
        <f t="shared" si="1"/>
        <v>26735.21635</v>
      </c>
    </row>
    <row r="15">
      <c r="L15" s="28" t="s">
        <v>40</v>
      </c>
      <c r="M15" s="29">
        <v>1927.9361221</v>
      </c>
      <c r="N15" s="29">
        <v>1635.0177644</v>
      </c>
      <c r="O15" s="29">
        <v>1758.8454166</v>
      </c>
      <c r="P15" s="29">
        <v>1770.4814313069999</v>
      </c>
      <c r="Q15" s="29">
        <v>1554.386433394</v>
      </c>
      <c r="R15" s="29">
        <v>1590.380091671</v>
      </c>
      <c r="S15" s="29">
        <v>1613.157352365</v>
      </c>
      <c r="T15" s="29">
        <v>1666.337595373</v>
      </c>
      <c r="U15" s="30">
        <v>13516.54220721</v>
      </c>
      <c r="V15" s="31">
        <v>1692.873555</v>
      </c>
      <c r="W15" s="31">
        <v>1482.0716396999999</v>
      </c>
      <c r="X15" s="31">
        <v>1636.9278673000001</v>
      </c>
      <c r="Y15" s="31">
        <v>1594.9279987248</v>
      </c>
      <c r="Z15" s="31">
        <v>1526.2681841939504</v>
      </c>
      <c r="AA15" s="31">
        <v>1498.1560358909999</v>
      </c>
      <c r="AB15" s="31">
        <v>1526.3142742752998</v>
      </c>
      <c r="AC15" s="31">
        <v>1542.1379930783</v>
      </c>
      <c r="AD15" s="30">
        <v>12499.67754816335</v>
      </c>
      <c r="AE15" s="30">
        <f t="shared" si="1"/>
        <v>26016.21976</v>
      </c>
    </row>
    <row r="16">
      <c r="L16" s="28" t="s">
        <v>55</v>
      </c>
      <c r="M16" s="29">
        <v>1569.2849575</v>
      </c>
      <c r="N16" s="29">
        <v>1346.6884430999999</v>
      </c>
      <c r="O16" s="29">
        <v>1423.0614283</v>
      </c>
      <c r="P16" s="29">
        <v>1441.0213984549998</v>
      </c>
      <c r="Q16" s="29">
        <v>1374.1501068230002</v>
      </c>
      <c r="R16" s="29">
        <v>1272.3941929710002</v>
      </c>
      <c r="S16" s="29">
        <v>1318.073104539</v>
      </c>
      <c r="T16" s="29">
        <v>1357.5068690609999</v>
      </c>
      <c r="U16" s="30">
        <v>11102.180500749</v>
      </c>
      <c r="V16" s="31">
        <v>1814.5160435</v>
      </c>
      <c r="W16" s="31">
        <v>1715.9004175</v>
      </c>
      <c r="X16" s="31">
        <v>1816.6926228</v>
      </c>
      <c r="Y16" s="31">
        <v>1844.6524958789998</v>
      </c>
      <c r="Z16" s="31">
        <v>1803.8917020995</v>
      </c>
      <c r="AA16" s="31">
        <v>1736.8366637214003</v>
      </c>
      <c r="AB16" s="31">
        <v>1676.9056891006003</v>
      </c>
      <c r="AC16" s="31">
        <v>1788.1016903623</v>
      </c>
      <c r="AD16" s="30">
        <v>14197.497324962798</v>
      </c>
      <c r="AE16" s="30">
        <f t="shared" si="1"/>
        <v>25299.67783</v>
      </c>
    </row>
    <row r="17">
      <c r="L17" s="28" t="s">
        <v>58</v>
      </c>
      <c r="M17" s="29">
        <v>1736.8166201</v>
      </c>
      <c r="N17" s="29">
        <v>1506.4492208000001</v>
      </c>
      <c r="O17" s="29">
        <v>1587.5437150999999</v>
      </c>
      <c r="P17" s="29">
        <v>1603.780168607</v>
      </c>
      <c r="Q17" s="29">
        <v>1482.6726183609999</v>
      </c>
      <c r="R17" s="29">
        <v>1421.8692215009999</v>
      </c>
      <c r="S17" s="29">
        <v>1459.113675976</v>
      </c>
      <c r="T17" s="29">
        <v>1495.1046391690002</v>
      </c>
      <c r="U17" s="30">
        <v>12293.349879614003</v>
      </c>
      <c r="V17" s="31">
        <v>1502.7416712000002</v>
      </c>
      <c r="W17" s="31">
        <v>1360.4471985</v>
      </c>
      <c r="X17" s="31">
        <v>1405.2888325</v>
      </c>
      <c r="Y17" s="31">
        <v>1376.4751088185299</v>
      </c>
      <c r="Z17" s="31">
        <v>1251.8186151</v>
      </c>
      <c r="AA17" s="31">
        <v>1291.0960227699998</v>
      </c>
      <c r="AB17" s="31">
        <v>1260.69177921</v>
      </c>
      <c r="AC17" s="31">
        <v>1302.7523132600002</v>
      </c>
      <c r="AD17" s="30">
        <v>10751.311541358533</v>
      </c>
      <c r="AE17" s="30">
        <f t="shared" si="1"/>
        <v>23044.66142</v>
      </c>
    </row>
    <row r="18">
      <c r="L18" s="28" t="s">
        <v>52</v>
      </c>
      <c r="M18" s="29">
        <v>2432.974576</v>
      </c>
      <c r="N18" s="29">
        <v>2069.8901437</v>
      </c>
      <c r="O18" s="29">
        <v>2218.818159</v>
      </c>
      <c r="P18" s="29">
        <v>2241.8168240110003</v>
      </c>
      <c r="Q18" s="29">
        <v>2127.646407873</v>
      </c>
      <c r="R18" s="29">
        <v>1987.6261760159998</v>
      </c>
      <c r="S18" s="29">
        <v>2046.693557829</v>
      </c>
      <c r="T18" s="29">
        <v>2119.052774607</v>
      </c>
      <c r="U18" s="30">
        <v>17244.518619036004</v>
      </c>
      <c r="V18" s="31">
        <v>724.9757188</v>
      </c>
      <c r="W18" s="31">
        <v>631.2944822999999</v>
      </c>
      <c r="X18" s="31">
        <v>683.8432844</v>
      </c>
      <c r="Y18" s="31">
        <v>663.1076997190002</v>
      </c>
      <c r="Z18" s="31">
        <v>617.2914259959999</v>
      </c>
      <c r="AA18" s="31">
        <v>668.95314432972</v>
      </c>
      <c r="AB18" s="31">
        <v>654.95849632587</v>
      </c>
      <c r="AC18" s="31">
        <v>697.7006259385099</v>
      </c>
      <c r="AD18" s="30">
        <v>5342.1248778091</v>
      </c>
      <c r="AE18" s="30">
        <f t="shared" si="1"/>
        <v>22586.6435</v>
      </c>
    </row>
    <row r="19">
      <c r="L19" s="28" t="s">
        <v>42</v>
      </c>
      <c r="M19" s="29">
        <v>2322.243992</v>
      </c>
      <c r="N19" s="29">
        <v>1973.165493</v>
      </c>
      <c r="O19" s="29">
        <v>2104.5818565</v>
      </c>
      <c r="P19" s="29">
        <v>2142.458253082</v>
      </c>
      <c r="Q19" s="29">
        <v>2036.919665505</v>
      </c>
      <c r="R19" s="29">
        <v>1899.3280087110002</v>
      </c>
      <c r="S19" s="29">
        <v>1960.368644049</v>
      </c>
      <c r="T19" s="29">
        <v>2011.08611978</v>
      </c>
      <c r="U19" s="30">
        <v>16450.152032627</v>
      </c>
      <c r="V19" s="31">
        <v>818.4269397</v>
      </c>
      <c r="W19" s="31">
        <v>705.7126443999999</v>
      </c>
      <c r="X19" s="31">
        <v>761.5811526</v>
      </c>
      <c r="Y19" s="31">
        <v>790.801530283309</v>
      </c>
      <c r="Z19" s="31">
        <v>791.10750334</v>
      </c>
      <c r="AA19" s="31">
        <v>703.4931836899999</v>
      </c>
      <c r="AB19" s="31">
        <v>683.8138572500001</v>
      </c>
      <c r="AC19" s="31">
        <v>691.6159530499999</v>
      </c>
      <c r="AD19" s="30">
        <v>5946.552764313309</v>
      </c>
      <c r="AE19" s="30">
        <f t="shared" si="1"/>
        <v>22396.7048</v>
      </c>
    </row>
    <row r="20">
      <c r="L20" s="28" t="s">
        <v>61</v>
      </c>
      <c r="M20" s="29">
        <v>2176.774085</v>
      </c>
      <c r="N20" s="29">
        <v>1864.6799385</v>
      </c>
      <c r="O20" s="29">
        <v>1983.4219856</v>
      </c>
      <c r="P20" s="29">
        <v>2008.7388476820001</v>
      </c>
      <c r="Q20" s="29">
        <v>1754.35454613</v>
      </c>
      <c r="R20" s="29">
        <v>1783.003959015</v>
      </c>
      <c r="S20" s="29">
        <v>1821.243456559</v>
      </c>
      <c r="T20" s="29">
        <v>1884.353705265</v>
      </c>
      <c r="U20" s="30">
        <v>15276.570523751001</v>
      </c>
      <c r="V20" s="31">
        <v>920.8282487</v>
      </c>
      <c r="W20" s="31">
        <v>822.7858277</v>
      </c>
      <c r="X20" s="31">
        <v>836.1640726</v>
      </c>
      <c r="Y20" s="31">
        <v>868.0421819516911</v>
      </c>
      <c r="Z20" s="31">
        <v>753.22517023442</v>
      </c>
      <c r="AA20" s="31">
        <v>849.7672849360001</v>
      </c>
      <c r="AB20" s="31">
        <v>849.486759366</v>
      </c>
      <c r="AC20" s="31">
        <v>853.2138028449999</v>
      </c>
      <c r="AD20" s="30">
        <v>6753.513348333111</v>
      </c>
      <c r="AE20" s="30">
        <f t="shared" si="1"/>
        <v>22030.08387</v>
      </c>
    </row>
    <row r="21">
      <c r="L21" s="28" t="s">
        <v>62</v>
      </c>
      <c r="M21" s="29">
        <v>1619.4717067000001</v>
      </c>
      <c r="N21" s="29">
        <v>1387.8303157</v>
      </c>
      <c r="O21" s="29">
        <v>1487.3012035</v>
      </c>
      <c r="P21" s="29">
        <v>1512.5063997050001</v>
      </c>
      <c r="Q21" s="29">
        <v>1329.168951353</v>
      </c>
      <c r="R21" s="29">
        <v>1358.3336856439998</v>
      </c>
      <c r="S21" s="29">
        <v>1381.8436851600002</v>
      </c>
      <c r="T21" s="29">
        <v>1433.1097156419999</v>
      </c>
      <c r="U21" s="30">
        <v>11509.565663404</v>
      </c>
      <c r="V21" s="31">
        <v>1653.6137542000001</v>
      </c>
      <c r="W21" s="31">
        <v>1390.3656684</v>
      </c>
      <c r="X21" s="31">
        <v>1239.4473876</v>
      </c>
      <c r="Y21" s="31">
        <v>941.6989658484</v>
      </c>
      <c r="Z21" s="31">
        <v>1512.4529595208</v>
      </c>
      <c r="AA21" s="31">
        <v>988.9504584283001</v>
      </c>
      <c r="AB21" s="31">
        <v>1032.6701826592598</v>
      </c>
      <c r="AC21" s="31">
        <v>1040.5875219621698</v>
      </c>
      <c r="AD21" s="30">
        <v>9799.78689861893</v>
      </c>
      <c r="AE21" s="30">
        <f t="shared" si="1"/>
        <v>21309.35256</v>
      </c>
    </row>
    <row r="22">
      <c r="L22" s="28" t="s">
        <v>63</v>
      </c>
      <c r="M22" s="29">
        <v>1609.9444435999999</v>
      </c>
      <c r="N22" s="29">
        <v>1382.6525758</v>
      </c>
      <c r="O22" s="29">
        <v>1487.6100805</v>
      </c>
      <c r="P22" s="29">
        <v>1505.0785192179999</v>
      </c>
      <c r="Q22" s="29">
        <v>1320.38570176</v>
      </c>
      <c r="R22" s="29">
        <v>1348.785744284</v>
      </c>
      <c r="S22" s="29">
        <v>1366.673432199</v>
      </c>
      <c r="T22" s="29">
        <v>1411.250282849</v>
      </c>
      <c r="U22" s="30">
        <v>11432.380780210002</v>
      </c>
      <c r="V22" s="31">
        <v>1321.437512</v>
      </c>
      <c r="W22" s="31">
        <v>1191.2102087</v>
      </c>
      <c r="X22" s="31">
        <v>1194.3364833000003</v>
      </c>
      <c r="Y22" s="31">
        <v>1249.3880421489</v>
      </c>
      <c r="Z22" s="31">
        <v>1319.8697008893</v>
      </c>
      <c r="AA22" s="31">
        <v>1196.5781754223</v>
      </c>
      <c r="AB22" s="31">
        <v>1177.2722032763998</v>
      </c>
      <c r="AC22" s="31">
        <v>1203.9209451253998</v>
      </c>
      <c r="AD22" s="30">
        <v>9854.0132708623</v>
      </c>
      <c r="AE22" s="30">
        <f t="shared" si="1"/>
        <v>21286.39405</v>
      </c>
    </row>
    <row r="23">
      <c r="L23" s="28" t="s">
        <v>64</v>
      </c>
      <c r="M23" s="29">
        <v>1361.726882</v>
      </c>
      <c r="N23" s="29">
        <v>1163.2734154000002</v>
      </c>
      <c r="O23" s="29">
        <v>1255.3003965</v>
      </c>
      <c r="P23" s="29">
        <v>1273.03678751</v>
      </c>
      <c r="Q23" s="29">
        <v>1116.6074853989999</v>
      </c>
      <c r="R23" s="29">
        <v>1135.7238549630001</v>
      </c>
      <c r="S23" s="29">
        <v>1155.2850777120002</v>
      </c>
      <c r="T23" s="29">
        <v>1191.940181809</v>
      </c>
      <c r="U23" s="30">
        <v>9652.894081293</v>
      </c>
      <c r="V23" s="31">
        <v>1311.116768</v>
      </c>
      <c r="W23" s="31">
        <v>1174.3020668</v>
      </c>
      <c r="X23" s="31">
        <v>1477.056719</v>
      </c>
      <c r="Y23" s="31">
        <v>1501.0658779371001</v>
      </c>
      <c r="Z23" s="31">
        <v>1605.0469136400002</v>
      </c>
      <c r="AA23" s="31">
        <v>1246.7698945299999</v>
      </c>
      <c r="AB23" s="31">
        <v>1281.14340907</v>
      </c>
      <c r="AC23" s="31">
        <v>1412.3020532499997</v>
      </c>
      <c r="AD23" s="30">
        <v>11008.8037022271</v>
      </c>
      <c r="AE23" s="30">
        <f t="shared" si="1"/>
        <v>20661.69778</v>
      </c>
    </row>
    <row r="24">
      <c r="L24" s="28" t="s">
        <v>46</v>
      </c>
      <c r="M24" s="29">
        <v>1556.7327275999999</v>
      </c>
      <c r="N24" s="29">
        <v>1337.4289409</v>
      </c>
      <c r="O24" s="29">
        <v>1418.2380824000002</v>
      </c>
      <c r="P24" s="29">
        <v>1441.6001196930001</v>
      </c>
      <c r="Q24" s="29">
        <v>1369.445933929</v>
      </c>
      <c r="R24" s="29">
        <v>1272.781988516</v>
      </c>
      <c r="S24" s="29">
        <v>1308.140170138</v>
      </c>
      <c r="T24" s="29">
        <v>1342.437489303</v>
      </c>
      <c r="U24" s="30">
        <v>11046.805452478999</v>
      </c>
      <c r="V24" s="31">
        <v>1312.56754</v>
      </c>
      <c r="W24" s="31">
        <v>1174.3496991</v>
      </c>
      <c r="X24" s="31">
        <v>1233.4125173000002</v>
      </c>
      <c r="Y24" s="31">
        <v>1193.0382683766002</v>
      </c>
      <c r="Z24" s="31">
        <v>1097.1078502407</v>
      </c>
      <c r="AA24" s="31">
        <v>1164.2976135266</v>
      </c>
      <c r="AB24" s="31">
        <v>1157.1895719289</v>
      </c>
      <c r="AC24" s="31">
        <v>1222.8192505484</v>
      </c>
      <c r="AD24" s="30">
        <v>9554.782311021198</v>
      </c>
      <c r="AE24" s="30">
        <f t="shared" si="1"/>
        <v>20601.58776</v>
      </c>
    </row>
    <row r="25">
      <c r="L25" s="28" t="s">
        <v>60</v>
      </c>
      <c r="M25" s="29">
        <v>2187.7064999</v>
      </c>
      <c r="N25" s="29">
        <v>1867.3379493</v>
      </c>
      <c r="O25" s="29">
        <v>2009.3576065999998</v>
      </c>
      <c r="P25" s="29">
        <v>2040.1662915539998</v>
      </c>
      <c r="Q25" s="29">
        <v>1944.748893052</v>
      </c>
      <c r="R25" s="29">
        <v>1804.700886391</v>
      </c>
      <c r="S25" s="29">
        <v>1871.4771623269999</v>
      </c>
      <c r="T25" s="29">
        <v>1931.0498667570002</v>
      </c>
      <c r="U25" s="30">
        <v>15656.545155881</v>
      </c>
      <c r="V25" s="31">
        <v>612.7519734</v>
      </c>
      <c r="W25" s="31">
        <v>541.9352056</v>
      </c>
      <c r="X25" s="31">
        <v>583.4595251000001</v>
      </c>
      <c r="Y25" s="31">
        <v>562.35710547856</v>
      </c>
      <c r="Z25" s="31">
        <v>636.7892630727902</v>
      </c>
      <c r="AA25" s="31">
        <v>581.698057329</v>
      </c>
      <c r="AB25" s="31">
        <v>569.4381977659</v>
      </c>
      <c r="AC25" s="31">
        <v>599.1159070907</v>
      </c>
      <c r="AD25" s="30">
        <v>4687.54523483695</v>
      </c>
      <c r="AE25" s="30">
        <f t="shared" si="1"/>
        <v>20344.09039</v>
      </c>
    </row>
    <row r="26">
      <c r="L26" s="28" t="s">
        <v>59</v>
      </c>
      <c r="M26" s="29">
        <v>2110.3679685</v>
      </c>
      <c r="N26" s="29">
        <v>1784.2143892000001</v>
      </c>
      <c r="O26" s="29">
        <v>1914.362834</v>
      </c>
      <c r="P26" s="29">
        <v>1924.8041905860002</v>
      </c>
      <c r="Q26" s="29">
        <v>1822.2986992439999</v>
      </c>
      <c r="R26" s="29">
        <v>1703.653929949</v>
      </c>
      <c r="S26" s="29">
        <v>1751.842747668</v>
      </c>
      <c r="T26" s="29">
        <v>1812.3469725389998</v>
      </c>
      <c r="U26" s="30">
        <v>14823.891731685999</v>
      </c>
      <c r="V26" s="31">
        <v>686.3622147000001</v>
      </c>
      <c r="W26" s="31">
        <v>659.7179375999999</v>
      </c>
      <c r="X26" s="31">
        <v>651.7183716</v>
      </c>
      <c r="Y26" s="31">
        <v>628.826527435753</v>
      </c>
      <c r="Z26" s="31">
        <v>645.9425774509999</v>
      </c>
      <c r="AA26" s="31">
        <v>737.5776306946</v>
      </c>
      <c r="AB26" s="31">
        <v>694.7573316989</v>
      </c>
      <c r="AC26" s="31">
        <v>702.6475014444001</v>
      </c>
      <c r="AD26" s="30">
        <v>5407.550092624653</v>
      </c>
      <c r="AE26" s="30">
        <f t="shared" si="1"/>
        <v>20231.44182</v>
      </c>
    </row>
    <row r="27">
      <c r="L27" s="28" t="s">
        <v>67</v>
      </c>
      <c r="M27" s="29">
        <v>1286.4967084</v>
      </c>
      <c r="N27" s="29">
        <v>1126.8101883</v>
      </c>
      <c r="O27" s="29">
        <v>1187.8346556</v>
      </c>
      <c r="P27" s="29">
        <v>1197.215042345</v>
      </c>
      <c r="Q27" s="29">
        <v>1134.892633026</v>
      </c>
      <c r="R27" s="29">
        <v>1081.752997987</v>
      </c>
      <c r="S27" s="29">
        <v>1117.8307261000002</v>
      </c>
      <c r="T27" s="29">
        <v>1148.0115338859998</v>
      </c>
      <c r="U27" s="30">
        <v>9280.844485644002</v>
      </c>
      <c r="V27" s="31">
        <v>1369.0250562</v>
      </c>
      <c r="W27" s="31">
        <v>1268.6843655</v>
      </c>
      <c r="X27" s="31">
        <v>1301.3801764</v>
      </c>
      <c r="Y27" s="31">
        <v>1357.9439613122001</v>
      </c>
      <c r="Z27" s="31">
        <v>1405.4991838543</v>
      </c>
      <c r="AA27" s="31">
        <v>1265.3830962466002</v>
      </c>
      <c r="AB27" s="31">
        <v>1271.0058282104</v>
      </c>
      <c r="AC27" s="31">
        <v>1332.0384817222</v>
      </c>
      <c r="AD27" s="30">
        <v>10570.960149445698</v>
      </c>
      <c r="AE27" s="30">
        <f t="shared" si="1"/>
        <v>19851.80464</v>
      </c>
    </row>
    <row r="28">
      <c r="L28" s="28" t="s">
        <v>66</v>
      </c>
      <c r="M28" s="29">
        <v>1729.2849292</v>
      </c>
      <c r="N28" s="29">
        <v>1493.2243655999998</v>
      </c>
      <c r="O28" s="29">
        <v>1567.9066128</v>
      </c>
      <c r="P28" s="29">
        <v>1583.9154040029998</v>
      </c>
      <c r="Q28" s="29">
        <v>1519.0014689710001</v>
      </c>
      <c r="R28" s="29">
        <v>1418.382280687</v>
      </c>
      <c r="S28" s="29">
        <v>1465.2407551590002</v>
      </c>
      <c r="T28" s="29">
        <v>1514.480515796</v>
      </c>
      <c r="U28" s="30">
        <v>12291.436332216</v>
      </c>
      <c r="V28" s="31">
        <v>780.4106761</v>
      </c>
      <c r="W28" s="31">
        <v>757.0348126</v>
      </c>
      <c r="X28" s="31">
        <v>910.6269720999999</v>
      </c>
      <c r="Y28" s="31">
        <v>941.2676765716</v>
      </c>
      <c r="Z28" s="31">
        <v>1050.0536481051101</v>
      </c>
      <c r="AA28" s="31">
        <v>944.0218079809999</v>
      </c>
      <c r="AB28" s="31">
        <v>925.1447439734001</v>
      </c>
      <c r="AC28" s="31">
        <v>987.472134538</v>
      </c>
      <c r="AD28" s="30">
        <v>7296.032471969109</v>
      </c>
      <c r="AE28" s="30">
        <f t="shared" si="1"/>
        <v>19587.4688</v>
      </c>
    </row>
    <row r="29">
      <c r="L29" s="28" t="s">
        <v>65</v>
      </c>
      <c r="M29" s="29">
        <v>2064.7555272</v>
      </c>
      <c r="N29" s="29">
        <v>1763.8035779000002</v>
      </c>
      <c r="O29" s="29">
        <v>1878.5813274000002</v>
      </c>
      <c r="P29" s="29">
        <v>1895.144898896</v>
      </c>
      <c r="Q29" s="29">
        <v>1665.4336168440002</v>
      </c>
      <c r="R29" s="29">
        <v>1706.692393567</v>
      </c>
      <c r="S29" s="29">
        <v>1739.0270899540003</v>
      </c>
      <c r="T29" s="29">
        <v>1800.042625901</v>
      </c>
      <c r="U29" s="30">
        <v>14513.481057662</v>
      </c>
      <c r="V29" s="31">
        <v>646.4258744</v>
      </c>
      <c r="W29" s="31">
        <v>576.9570912</v>
      </c>
      <c r="X29" s="31">
        <v>599.7054396</v>
      </c>
      <c r="Y29" s="31">
        <v>636.75744272113</v>
      </c>
      <c r="Z29" s="31">
        <v>642.32966219558</v>
      </c>
      <c r="AA29" s="31">
        <v>627.8437758979999</v>
      </c>
      <c r="AB29" s="31">
        <v>626.6059440999999</v>
      </c>
      <c r="AC29" s="31">
        <v>660.8854604579999</v>
      </c>
      <c r="AD29" s="30">
        <v>5017.510690572708</v>
      </c>
      <c r="AE29" s="30">
        <f t="shared" si="1"/>
        <v>19530.99175</v>
      </c>
    </row>
    <row r="30">
      <c r="L30" s="28" t="s">
        <v>69</v>
      </c>
      <c r="M30" s="29">
        <v>1756.6678224000002</v>
      </c>
      <c r="N30" s="29">
        <v>1521.9329262</v>
      </c>
      <c r="O30" s="29">
        <v>1604.3546677</v>
      </c>
      <c r="P30" s="29">
        <v>1614.722809032</v>
      </c>
      <c r="Q30" s="29">
        <v>1431.6681942179998</v>
      </c>
      <c r="R30" s="29">
        <v>1454.69147228</v>
      </c>
      <c r="S30" s="29">
        <v>1485.163941733</v>
      </c>
      <c r="T30" s="29">
        <v>1533.3840600019998</v>
      </c>
      <c r="U30" s="30">
        <v>12402.585893565001</v>
      </c>
      <c r="V30" s="31">
        <v>819.9448395</v>
      </c>
      <c r="W30" s="31">
        <v>742.9164299000001</v>
      </c>
      <c r="X30" s="31">
        <v>782.4188584</v>
      </c>
      <c r="Y30" s="31">
        <v>786.888418704</v>
      </c>
      <c r="Z30" s="31">
        <v>784.473775499</v>
      </c>
      <c r="AA30" s="31">
        <v>769.4080347495998</v>
      </c>
      <c r="AB30" s="31">
        <v>805.242265622</v>
      </c>
      <c r="AC30" s="31">
        <v>827.0243034435999</v>
      </c>
      <c r="AD30" s="30">
        <v>6318.3169258182</v>
      </c>
      <c r="AE30" s="30">
        <f t="shared" si="1"/>
        <v>18720.90282</v>
      </c>
    </row>
    <row r="31">
      <c r="L31" s="28" t="s">
        <v>68</v>
      </c>
      <c r="M31" s="29">
        <v>1819.4116015</v>
      </c>
      <c r="N31" s="29">
        <v>1547.5145004</v>
      </c>
      <c r="O31" s="29">
        <v>1669.0267504</v>
      </c>
      <c r="P31" s="29">
        <v>1694.008696247</v>
      </c>
      <c r="Q31" s="29">
        <v>1485.0720294619998</v>
      </c>
      <c r="R31" s="29">
        <v>1488.277556444</v>
      </c>
      <c r="S31" s="29">
        <v>1534.393499548</v>
      </c>
      <c r="T31" s="29">
        <v>1579.3362790899998</v>
      </c>
      <c r="U31" s="30">
        <v>12817.040913091001</v>
      </c>
      <c r="V31" s="31">
        <v>801.3369259</v>
      </c>
      <c r="W31" s="31">
        <v>675.8902022000001</v>
      </c>
      <c r="X31" s="31">
        <v>730.9250954000001</v>
      </c>
      <c r="Y31" s="31">
        <v>703.4935868135301</v>
      </c>
      <c r="Z31" s="31">
        <v>727.3249103305</v>
      </c>
      <c r="AA31" s="31">
        <v>730.909875379</v>
      </c>
      <c r="AB31" s="31">
        <v>725.7929170173999</v>
      </c>
      <c r="AC31" s="31">
        <v>746.7233745653999</v>
      </c>
      <c r="AD31" s="30">
        <v>5842.39688760583</v>
      </c>
      <c r="AE31" s="30">
        <f t="shared" si="1"/>
        <v>18659.4378</v>
      </c>
    </row>
    <row r="32">
      <c r="L32" s="28" t="s">
        <v>53</v>
      </c>
      <c r="M32" s="29">
        <v>1794.0307922</v>
      </c>
      <c r="N32" s="29">
        <v>1529.8978227</v>
      </c>
      <c r="O32" s="29">
        <v>1629.8807975999998</v>
      </c>
      <c r="P32" s="29">
        <v>1638.6299668469999</v>
      </c>
      <c r="Q32" s="29">
        <v>1445.3026564400002</v>
      </c>
      <c r="R32" s="29">
        <v>1475.391109173</v>
      </c>
      <c r="S32" s="29">
        <v>1502.2247808719999</v>
      </c>
      <c r="T32" s="29">
        <v>1562.045157393</v>
      </c>
      <c r="U32" s="30">
        <v>12577.403083225003</v>
      </c>
      <c r="V32" s="31">
        <v>885.2319646</v>
      </c>
      <c r="W32" s="31">
        <v>735.9687051000001</v>
      </c>
      <c r="X32" s="31">
        <v>812.7578314000001</v>
      </c>
      <c r="Y32" s="31">
        <v>729.41657276147</v>
      </c>
      <c r="Z32" s="31">
        <v>759.101184625</v>
      </c>
      <c r="AA32" s="31">
        <v>627.8233131917</v>
      </c>
      <c r="AB32" s="31">
        <v>534.2888740331368</v>
      </c>
      <c r="AC32" s="31">
        <v>527.8465064631368</v>
      </c>
      <c r="AD32" s="30">
        <v>5612.434952174444</v>
      </c>
      <c r="AE32" s="30">
        <f t="shared" si="1"/>
        <v>18189.83804</v>
      </c>
    </row>
    <row r="33">
      <c r="L33" s="28" t="s">
        <v>37</v>
      </c>
      <c r="M33" s="29">
        <v>1199.6521478</v>
      </c>
      <c r="N33" s="29">
        <v>1029.4966405</v>
      </c>
      <c r="O33" s="29">
        <v>1086.2970697</v>
      </c>
      <c r="P33" s="29">
        <v>1091.3199353400003</v>
      </c>
      <c r="Q33" s="29">
        <v>1042.407303657</v>
      </c>
      <c r="R33" s="29">
        <v>976.4604293720001</v>
      </c>
      <c r="S33" s="29">
        <v>1012.6976926469999</v>
      </c>
      <c r="T33" s="29">
        <v>1055.1954905989999</v>
      </c>
      <c r="U33" s="30">
        <v>8493.526709614998</v>
      </c>
      <c r="V33" s="31">
        <v>1252.6092930999998</v>
      </c>
      <c r="W33" s="31">
        <v>1111.0586517000002</v>
      </c>
      <c r="X33" s="31">
        <v>1150.2708098</v>
      </c>
      <c r="Y33" s="31">
        <v>1158.5518134422002</v>
      </c>
      <c r="Z33" s="31">
        <v>1297.1164893687</v>
      </c>
      <c r="AA33" s="31">
        <v>1157.788508371</v>
      </c>
      <c r="AB33" s="31">
        <v>1124.83642877</v>
      </c>
      <c r="AC33" s="31">
        <v>1164.865313501</v>
      </c>
      <c r="AD33" s="30">
        <v>9417.0973080529</v>
      </c>
      <c r="AE33" s="30">
        <f t="shared" si="1"/>
        <v>17910.62402</v>
      </c>
    </row>
    <row r="34">
      <c r="L34" s="28" t="s">
        <v>57</v>
      </c>
      <c r="M34" s="29">
        <v>1402.778189</v>
      </c>
      <c r="N34" s="29">
        <v>1186.9085394</v>
      </c>
      <c r="O34" s="29">
        <v>1262.5483600999999</v>
      </c>
      <c r="P34" s="29">
        <v>1281.794028125</v>
      </c>
      <c r="Q34" s="29">
        <v>1219.8049420969999</v>
      </c>
      <c r="R34" s="29">
        <v>1126.53786408</v>
      </c>
      <c r="S34" s="29">
        <v>1165.8412491369997</v>
      </c>
      <c r="T34" s="29">
        <v>1206.92555593</v>
      </c>
      <c r="U34" s="30">
        <v>9853.138727869</v>
      </c>
      <c r="V34" s="31">
        <v>1002.4382257999999</v>
      </c>
      <c r="W34" s="31">
        <v>908.2348852</v>
      </c>
      <c r="X34" s="31">
        <v>958.0698688</v>
      </c>
      <c r="Y34" s="31">
        <v>958.88799202213</v>
      </c>
      <c r="Z34" s="31">
        <v>957.62447503995</v>
      </c>
      <c r="AA34" s="31">
        <v>955.05533657144</v>
      </c>
      <c r="AB34" s="31">
        <v>936.0957450178951</v>
      </c>
      <c r="AC34" s="31">
        <v>932.589541134683</v>
      </c>
      <c r="AD34" s="30">
        <v>7608.996069586097</v>
      </c>
      <c r="AE34" s="30">
        <f t="shared" si="1"/>
        <v>17462.1348</v>
      </c>
    </row>
    <row r="35">
      <c r="L35" s="28" t="s">
        <v>48</v>
      </c>
      <c r="M35" s="29">
        <v>65.90707284</v>
      </c>
      <c r="N35" s="29">
        <v>58.14690728</v>
      </c>
      <c r="O35" s="29">
        <v>60.50379289</v>
      </c>
      <c r="P35" s="29">
        <v>62.0365414814</v>
      </c>
      <c r="Q35" s="29">
        <v>58.227699138399</v>
      </c>
      <c r="R35" s="29">
        <v>57.106032907574</v>
      </c>
      <c r="S35" s="29">
        <v>56.959165496469</v>
      </c>
      <c r="T35" s="29">
        <v>56.81658240853999</v>
      </c>
      <c r="U35" s="30">
        <v>475.70379444238205</v>
      </c>
      <c r="V35" s="31">
        <v>898.7082624</v>
      </c>
      <c r="W35" s="31">
        <v>833.2700256</v>
      </c>
      <c r="X35" s="31">
        <v>830.82147</v>
      </c>
      <c r="Y35" s="31">
        <v>803.9218273599998</v>
      </c>
      <c r="Z35" s="31">
        <v>777.3290454099999</v>
      </c>
      <c r="AA35" s="31">
        <v>817.1357716583999</v>
      </c>
      <c r="AB35" s="31">
        <v>743.4468702463</v>
      </c>
      <c r="AC35" s="31">
        <v>775.0620763244999</v>
      </c>
      <c r="AD35" s="30">
        <v>6479.695348999199</v>
      </c>
      <c r="AE35" s="30">
        <f t="shared" si="1"/>
        <v>6955.399143</v>
      </c>
    </row>
    <row r="36">
      <c r="L36" s="28"/>
      <c r="M36" s="29"/>
      <c r="N36" s="29"/>
      <c r="O36" s="29"/>
      <c r="P36" s="29"/>
      <c r="Q36" s="29"/>
      <c r="R36" s="29"/>
      <c r="S36" s="29"/>
      <c r="T36" s="29"/>
      <c r="U36" s="30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>
      <c r="M37" s="1"/>
      <c r="N37" s="1"/>
      <c r="O37" s="1"/>
      <c r="P37" s="1"/>
      <c r="Q37" s="1"/>
      <c r="R37" s="1"/>
      <c r="S37" s="1"/>
      <c r="T37" s="1"/>
      <c r="U37" s="11"/>
    </row>
    <row r="38">
      <c r="U38" s="33"/>
    </row>
    <row r="75">
      <c r="U75" s="33"/>
    </row>
    <row r="76">
      <c r="U76" s="33"/>
    </row>
    <row r="77">
      <c r="U77" s="33"/>
    </row>
    <row r="78">
      <c r="U78" s="33"/>
    </row>
    <row r="79">
      <c r="U79" s="33"/>
    </row>
    <row r="80">
      <c r="U80" s="33"/>
    </row>
    <row r="81">
      <c r="U81" s="33"/>
    </row>
    <row r="82">
      <c r="U82" s="33"/>
    </row>
    <row r="83">
      <c r="U83" s="33"/>
    </row>
    <row r="84">
      <c r="U84" s="33"/>
    </row>
    <row r="85">
      <c r="U85" s="33"/>
    </row>
    <row r="86">
      <c r="U86" s="33"/>
    </row>
    <row r="87">
      <c r="U87" s="33"/>
    </row>
    <row r="88">
      <c r="U88" s="33"/>
    </row>
    <row r="89">
      <c r="U89" s="33"/>
    </row>
    <row r="90">
      <c r="U90" s="33"/>
    </row>
    <row r="91">
      <c r="U91" s="33"/>
    </row>
    <row r="92">
      <c r="U92" s="33"/>
    </row>
    <row r="93">
      <c r="U93" s="33"/>
    </row>
    <row r="94">
      <c r="U94" s="33"/>
    </row>
    <row r="95">
      <c r="U95" s="33"/>
    </row>
    <row r="96">
      <c r="U96" s="33"/>
    </row>
    <row r="97">
      <c r="U97" s="33"/>
    </row>
    <row r="98">
      <c r="U98" s="33"/>
    </row>
    <row r="99">
      <c r="U99" s="33"/>
    </row>
    <row r="100">
      <c r="U100" s="33"/>
    </row>
    <row r="101">
      <c r="U101" s="33"/>
    </row>
    <row r="102">
      <c r="U102" s="33"/>
    </row>
    <row r="103">
      <c r="U103" s="33"/>
    </row>
    <row r="104">
      <c r="U104" s="33"/>
    </row>
    <row r="105">
      <c r="U105" s="33"/>
    </row>
    <row r="106">
      <c r="U106" s="33"/>
    </row>
    <row r="107">
      <c r="U107" s="33"/>
    </row>
    <row r="108">
      <c r="U108" s="33"/>
    </row>
    <row r="109">
      <c r="U109" s="33"/>
    </row>
    <row r="110">
      <c r="U110" s="33"/>
    </row>
    <row r="111">
      <c r="U111" s="33"/>
    </row>
    <row r="112">
      <c r="U112" s="33"/>
    </row>
    <row r="113">
      <c r="U113" s="33"/>
    </row>
    <row r="114">
      <c r="U114" s="33"/>
    </row>
    <row r="115">
      <c r="U115" s="33"/>
    </row>
    <row r="116">
      <c r="U116" s="33"/>
    </row>
    <row r="117">
      <c r="U117" s="33"/>
    </row>
    <row r="118">
      <c r="U118" s="33"/>
    </row>
    <row r="119">
      <c r="U119" s="33"/>
    </row>
    <row r="120">
      <c r="U120" s="33"/>
    </row>
    <row r="121">
      <c r="U121" s="33"/>
    </row>
    <row r="122">
      <c r="U122" s="33"/>
    </row>
    <row r="123">
      <c r="U123" s="33"/>
    </row>
    <row r="124">
      <c r="U124" s="33"/>
    </row>
    <row r="125">
      <c r="U125" s="33"/>
    </row>
    <row r="126">
      <c r="U126" s="33"/>
    </row>
    <row r="127">
      <c r="U127" s="33"/>
    </row>
    <row r="128">
      <c r="U128" s="33"/>
    </row>
    <row r="129">
      <c r="U129" s="33"/>
    </row>
    <row r="130">
      <c r="U130" s="33"/>
    </row>
    <row r="131">
      <c r="U131" s="33"/>
    </row>
    <row r="132">
      <c r="U132" s="33"/>
    </row>
    <row r="133">
      <c r="U133" s="33"/>
    </row>
    <row r="134">
      <c r="U134" s="33"/>
    </row>
    <row r="135">
      <c r="U135" s="33"/>
    </row>
    <row r="136">
      <c r="U136" s="33"/>
    </row>
    <row r="137">
      <c r="U137" s="33"/>
    </row>
    <row r="138">
      <c r="U138" s="33"/>
    </row>
    <row r="139">
      <c r="U139" s="33"/>
    </row>
    <row r="140">
      <c r="U140" s="33"/>
    </row>
    <row r="141">
      <c r="U141" s="33"/>
    </row>
    <row r="142">
      <c r="U142" s="33"/>
    </row>
    <row r="143">
      <c r="U143" s="33"/>
    </row>
    <row r="144">
      <c r="U144" s="33"/>
    </row>
    <row r="145">
      <c r="U145" s="33"/>
    </row>
    <row r="146">
      <c r="U146" s="33"/>
    </row>
    <row r="147">
      <c r="U147" s="33"/>
    </row>
    <row r="148">
      <c r="U148" s="33"/>
    </row>
    <row r="149">
      <c r="U149" s="33"/>
    </row>
    <row r="150">
      <c r="U150" s="33"/>
    </row>
    <row r="151">
      <c r="U151" s="33"/>
    </row>
    <row r="152">
      <c r="U152" s="33"/>
    </row>
    <row r="153">
      <c r="U153" s="33"/>
    </row>
    <row r="154">
      <c r="U154" s="33"/>
    </row>
    <row r="155">
      <c r="U155" s="33"/>
    </row>
    <row r="156">
      <c r="U156" s="33"/>
    </row>
    <row r="157">
      <c r="U157" s="33"/>
    </row>
    <row r="158">
      <c r="U158" s="33"/>
    </row>
    <row r="159">
      <c r="U159" s="33"/>
    </row>
    <row r="160">
      <c r="U160" s="33"/>
    </row>
    <row r="161">
      <c r="U161" s="33"/>
    </row>
    <row r="162">
      <c r="U162" s="33"/>
    </row>
    <row r="163">
      <c r="U163" s="33"/>
    </row>
    <row r="164">
      <c r="U164" s="33"/>
    </row>
    <row r="165">
      <c r="U165" s="33"/>
    </row>
    <row r="166">
      <c r="U166" s="33"/>
    </row>
    <row r="167">
      <c r="U167" s="33"/>
    </row>
    <row r="168">
      <c r="U168" s="33"/>
    </row>
    <row r="169">
      <c r="U169" s="33"/>
    </row>
    <row r="170">
      <c r="U170" s="33"/>
    </row>
    <row r="171">
      <c r="U171" s="33"/>
    </row>
    <row r="172">
      <c r="U172" s="33"/>
    </row>
    <row r="173">
      <c r="U173" s="33"/>
    </row>
    <row r="174">
      <c r="U174" s="33"/>
    </row>
    <row r="175">
      <c r="U175" s="33"/>
    </row>
    <row r="176">
      <c r="U176" s="33"/>
    </row>
    <row r="177">
      <c r="U177" s="33"/>
    </row>
    <row r="178">
      <c r="U178" s="33"/>
    </row>
    <row r="179">
      <c r="U179" s="33"/>
    </row>
    <row r="180">
      <c r="U180" s="33"/>
    </row>
    <row r="181">
      <c r="U181" s="33"/>
    </row>
    <row r="182">
      <c r="U182" s="33"/>
    </row>
    <row r="183">
      <c r="U183" s="33"/>
    </row>
    <row r="184">
      <c r="U184" s="33"/>
    </row>
    <row r="185">
      <c r="U185" s="33"/>
    </row>
    <row r="186">
      <c r="U186" s="33"/>
    </row>
    <row r="187">
      <c r="U187" s="33"/>
    </row>
    <row r="188">
      <c r="U188" s="33"/>
    </row>
    <row r="189">
      <c r="U189" s="33"/>
    </row>
    <row r="190">
      <c r="U190" s="33"/>
    </row>
    <row r="191">
      <c r="U191" s="33"/>
    </row>
    <row r="192">
      <c r="U192" s="33"/>
    </row>
    <row r="193">
      <c r="U193" s="33"/>
    </row>
    <row r="194">
      <c r="U194" s="33"/>
    </row>
    <row r="195">
      <c r="U195" s="33"/>
    </row>
    <row r="196">
      <c r="U196" s="33"/>
    </row>
    <row r="197">
      <c r="U197" s="33"/>
    </row>
    <row r="198">
      <c r="U198" s="33"/>
    </row>
    <row r="199">
      <c r="U199" s="33"/>
    </row>
    <row r="200">
      <c r="U200" s="33"/>
    </row>
    <row r="201">
      <c r="U201" s="33"/>
    </row>
    <row r="202">
      <c r="U202" s="33"/>
    </row>
    <row r="203">
      <c r="U203" s="33"/>
    </row>
    <row r="204">
      <c r="U204" s="33"/>
    </row>
    <row r="205">
      <c r="U205" s="33"/>
    </row>
    <row r="206">
      <c r="U206" s="33"/>
    </row>
    <row r="207">
      <c r="U207" s="33"/>
    </row>
    <row r="208">
      <c r="U208" s="33"/>
    </row>
    <row r="209">
      <c r="U209" s="33"/>
    </row>
    <row r="210">
      <c r="U210" s="33"/>
    </row>
    <row r="211">
      <c r="U211" s="33"/>
    </row>
    <row r="212">
      <c r="U212" s="33"/>
    </row>
    <row r="213">
      <c r="U213" s="33"/>
    </row>
    <row r="214">
      <c r="U214" s="33"/>
    </row>
    <row r="215">
      <c r="U215" s="33"/>
    </row>
    <row r="216">
      <c r="U216" s="33"/>
    </row>
    <row r="217">
      <c r="U217" s="33"/>
    </row>
    <row r="218">
      <c r="U218" s="33"/>
    </row>
    <row r="219">
      <c r="U219" s="33"/>
    </row>
    <row r="220">
      <c r="U220" s="33"/>
    </row>
    <row r="221">
      <c r="U221" s="33"/>
    </row>
    <row r="222">
      <c r="U222" s="33"/>
    </row>
    <row r="223">
      <c r="U223" s="33"/>
    </row>
    <row r="224">
      <c r="U224" s="33"/>
    </row>
    <row r="225">
      <c r="U225" s="33"/>
    </row>
    <row r="226">
      <c r="U226" s="33"/>
    </row>
    <row r="227">
      <c r="U227" s="33"/>
    </row>
    <row r="228">
      <c r="U228" s="33"/>
    </row>
    <row r="229">
      <c r="U229" s="33"/>
    </row>
    <row r="230">
      <c r="U230" s="33"/>
    </row>
    <row r="231">
      <c r="U231" s="33"/>
    </row>
    <row r="232">
      <c r="U232" s="33"/>
    </row>
    <row r="233">
      <c r="U233" s="33"/>
    </row>
    <row r="234">
      <c r="U234" s="33"/>
    </row>
    <row r="235">
      <c r="U235" s="33"/>
    </row>
    <row r="236">
      <c r="U236" s="33"/>
    </row>
    <row r="237">
      <c r="U237" s="33"/>
    </row>
    <row r="238">
      <c r="U238" s="33"/>
    </row>
    <row r="239">
      <c r="U239" s="33"/>
    </row>
    <row r="240">
      <c r="U240" s="33"/>
    </row>
    <row r="241">
      <c r="U241" s="33"/>
    </row>
    <row r="242">
      <c r="U242" s="33"/>
    </row>
    <row r="243">
      <c r="U243" s="33"/>
    </row>
    <row r="244">
      <c r="U244" s="33"/>
    </row>
    <row r="245">
      <c r="U245" s="33"/>
    </row>
    <row r="246">
      <c r="U246" s="33"/>
    </row>
    <row r="247">
      <c r="U247" s="33"/>
    </row>
    <row r="248">
      <c r="U248" s="33"/>
    </row>
    <row r="249">
      <c r="U249" s="33"/>
    </row>
    <row r="250">
      <c r="U250" s="33"/>
    </row>
    <row r="251">
      <c r="U251" s="33"/>
    </row>
    <row r="252">
      <c r="U252" s="33"/>
    </row>
    <row r="253">
      <c r="U253" s="33"/>
    </row>
    <row r="254">
      <c r="U254" s="33"/>
    </row>
    <row r="255">
      <c r="U255" s="33"/>
    </row>
    <row r="256">
      <c r="U256" s="33"/>
    </row>
    <row r="257">
      <c r="U257" s="33"/>
    </row>
    <row r="258">
      <c r="U258" s="33"/>
    </row>
    <row r="259">
      <c r="U259" s="33"/>
    </row>
    <row r="260">
      <c r="U260" s="33"/>
    </row>
    <row r="261">
      <c r="U261" s="33"/>
    </row>
    <row r="262">
      <c r="U262" s="33"/>
    </row>
    <row r="263">
      <c r="U263" s="33"/>
    </row>
    <row r="264">
      <c r="U264" s="33"/>
    </row>
    <row r="265">
      <c r="U265" s="33"/>
    </row>
    <row r="266">
      <c r="U266" s="33"/>
    </row>
    <row r="267">
      <c r="U267" s="33"/>
    </row>
    <row r="268">
      <c r="U268" s="33"/>
    </row>
    <row r="269">
      <c r="U269" s="33"/>
    </row>
    <row r="270">
      <c r="U270" s="33"/>
    </row>
    <row r="271">
      <c r="U271" s="33"/>
    </row>
    <row r="272">
      <c r="U272" s="33"/>
    </row>
    <row r="273">
      <c r="U273" s="33"/>
    </row>
    <row r="274">
      <c r="U274" s="33"/>
    </row>
    <row r="275">
      <c r="U275" s="33"/>
    </row>
    <row r="276">
      <c r="U276" s="33"/>
    </row>
    <row r="277">
      <c r="U277" s="33"/>
    </row>
    <row r="278">
      <c r="U278" s="33"/>
    </row>
    <row r="279">
      <c r="U279" s="33"/>
    </row>
    <row r="280">
      <c r="U280" s="33"/>
    </row>
    <row r="281">
      <c r="U281" s="33"/>
    </row>
    <row r="282">
      <c r="U282" s="33"/>
    </row>
    <row r="283">
      <c r="U283" s="33"/>
    </row>
    <row r="284">
      <c r="U284" s="33"/>
    </row>
    <row r="285">
      <c r="U285" s="33"/>
    </row>
    <row r="286">
      <c r="U286" s="33"/>
    </row>
    <row r="287">
      <c r="U287" s="33"/>
    </row>
    <row r="288">
      <c r="U288" s="33"/>
    </row>
    <row r="289">
      <c r="U289" s="33"/>
    </row>
    <row r="290">
      <c r="U290" s="33"/>
    </row>
    <row r="291">
      <c r="U291" s="33"/>
    </row>
    <row r="292">
      <c r="U292" s="33"/>
    </row>
    <row r="293">
      <c r="U293" s="33"/>
    </row>
    <row r="294">
      <c r="U294" s="33"/>
    </row>
    <row r="295">
      <c r="U295" s="33"/>
    </row>
    <row r="296">
      <c r="U296" s="33"/>
    </row>
    <row r="297">
      <c r="U297" s="33"/>
    </row>
    <row r="298">
      <c r="U298" s="33"/>
    </row>
    <row r="299">
      <c r="U299" s="33"/>
    </row>
    <row r="300">
      <c r="U300" s="33"/>
    </row>
    <row r="301">
      <c r="U301" s="33"/>
    </row>
    <row r="302">
      <c r="U302" s="33"/>
    </row>
    <row r="303">
      <c r="U303" s="33"/>
    </row>
    <row r="304">
      <c r="U304" s="33"/>
    </row>
    <row r="305">
      <c r="U305" s="33"/>
    </row>
    <row r="306">
      <c r="U306" s="33"/>
    </row>
    <row r="307">
      <c r="U307" s="33"/>
    </row>
    <row r="308">
      <c r="U308" s="33"/>
    </row>
    <row r="309">
      <c r="U309" s="33"/>
    </row>
    <row r="310">
      <c r="U310" s="33"/>
    </row>
    <row r="311">
      <c r="U311" s="33"/>
    </row>
    <row r="312">
      <c r="U312" s="33"/>
    </row>
    <row r="313">
      <c r="U313" s="33"/>
    </row>
    <row r="314">
      <c r="U314" s="33"/>
    </row>
    <row r="315">
      <c r="U315" s="33"/>
    </row>
    <row r="316">
      <c r="U316" s="33"/>
    </row>
    <row r="317">
      <c r="U317" s="33"/>
    </row>
    <row r="318">
      <c r="U318" s="33"/>
    </row>
    <row r="319">
      <c r="U319" s="33"/>
    </row>
    <row r="320">
      <c r="U320" s="33"/>
    </row>
    <row r="321">
      <c r="U321" s="33"/>
    </row>
    <row r="322">
      <c r="U322" s="33"/>
    </row>
    <row r="323">
      <c r="U323" s="33"/>
    </row>
    <row r="324">
      <c r="U324" s="33"/>
    </row>
    <row r="325">
      <c r="U325" s="33"/>
    </row>
    <row r="326">
      <c r="U326" s="33"/>
    </row>
    <row r="327">
      <c r="U327" s="33"/>
    </row>
    <row r="328">
      <c r="U328" s="33"/>
    </row>
    <row r="329">
      <c r="U329" s="33"/>
    </row>
    <row r="330">
      <c r="U330" s="33"/>
    </row>
    <row r="331">
      <c r="U331" s="33"/>
    </row>
    <row r="332">
      <c r="U332" s="33"/>
    </row>
    <row r="333">
      <c r="U333" s="33"/>
    </row>
    <row r="334">
      <c r="U334" s="33"/>
    </row>
    <row r="335">
      <c r="U335" s="33"/>
    </row>
    <row r="336">
      <c r="U336" s="33"/>
    </row>
    <row r="337">
      <c r="U337" s="33"/>
    </row>
    <row r="338">
      <c r="U338" s="33"/>
    </row>
    <row r="339">
      <c r="U339" s="33"/>
    </row>
    <row r="340">
      <c r="U340" s="33"/>
    </row>
    <row r="341">
      <c r="U341" s="33"/>
    </row>
    <row r="342">
      <c r="U342" s="33"/>
    </row>
    <row r="343">
      <c r="U343" s="33"/>
    </row>
    <row r="344">
      <c r="U344" s="33"/>
    </row>
    <row r="345">
      <c r="U345" s="33"/>
    </row>
    <row r="346">
      <c r="U346" s="33"/>
    </row>
    <row r="347">
      <c r="U347" s="33"/>
    </row>
    <row r="348">
      <c r="U348" s="33"/>
    </row>
    <row r="349">
      <c r="U349" s="33"/>
    </row>
    <row r="350">
      <c r="U350" s="33"/>
    </row>
    <row r="351">
      <c r="U351" s="33"/>
    </row>
    <row r="352">
      <c r="U352" s="33"/>
    </row>
    <row r="353">
      <c r="U353" s="33"/>
    </row>
    <row r="354">
      <c r="U354" s="33"/>
    </row>
    <row r="355">
      <c r="U355" s="33"/>
    </row>
    <row r="356">
      <c r="U356" s="33"/>
    </row>
    <row r="357">
      <c r="U357" s="33"/>
    </row>
    <row r="358">
      <c r="U358" s="33"/>
    </row>
    <row r="359">
      <c r="U359" s="33"/>
    </row>
    <row r="360">
      <c r="U360" s="33"/>
    </row>
    <row r="361">
      <c r="U361" s="33"/>
    </row>
    <row r="362">
      <c r="U362" s="33"/>
    </row>
    <row r="363">
      <c r="U363" s="33"/>
    </row>
    <row r="364">
      <c r="U364" s="33"/>
    </row>
    <row r="365">
      <c r="U365" s="33"/>
    </row>
    <row r="366">
      <c r="U366" s="33"/>
    </row>
    <row r="367">
      <c r="U367" s="33"/>
    </row>
    <row r="368">
      <c r="U368" s="33"/>
    </row>
    <row r="369">
      <c r="U369" s="33"/>
    </row>
    <row r="370">
      <c r="U370" s="33"/>
    </row>
    <row r="371">
      <c r="U371" s="33"/>
    </row>
    <row r="372">
      <c r="U372" s="33"/>
    </row>
    <row r="373">
      <c r="U373" s="33"/>
    </row>
    <row r="374">
      <c r="U374" s="33"/>
    </row>
    <row r="375">
      <c r="U375" s="33"/>
    </row>
    <row r="376">
      <c r="U376" s="33"/>
    </row>
    <row r="377">
      <c r="U377" s="33"/>
    </row>
    <row r="378">
      <c r="U378" s="33"/>
    </row>
    <row r="379">
      <c r="U379" s="33"/>
    </row>
    <row r="380">
      <c r="U380" s="33"/>
    </row>
    <row r="381">
      <c r="U381" s="33"/>
    </row>
    <row r="382">
      <c r="U382" s="33"/>
    </row>
    <row r="383">
      <c r="U383" s="33"/>
    </row>
    <row r="384">
      <c r="U384" s="33"/>
    </row>
    <row r="385">
      <c r="U385" s="33"/>
    </row>
    <row r="386">
      <c r="U386" s="33"/>
    </row>
    <row r="387">
      <c r="U387" s="33"/>
    </row>
    <row r="388">
      <c r="U388" s="33"/>
    </row>
    <row r="389">
      <c r="U389" s="33"/>
    </row>
    <row r="390">
      <c r="U390" s="33"/>
    </row>
    <row r="391">
      <c r="U391" s="33"/>
    </row>
    <row r="392">
      <c r="U392" s="33"/>
    </row>
    <row r="393">
      <c r="U393" s="33"/>
    </row>
    <row r="394">
      <c r="U394" s="33"/>
    </row>
    <row r="395">
      <c r="U395" s="33"/>
    </row>
    <row r="396">
      <c r="U396" s="33"/>
    </row>
    <row r="397">
      <c r="U397" s="33"/>
    </row>
    <row r="398">
      <c r="U398" s="33"/>
    </row>
    <row r="399">
      <c r="U399" s="33"/>
    </row>
    <row r="400">
      <c r="U400" s="33"/>
    </row>
    <row r="401">
      <c r="U401" s="33"/>
    </row>
    <row r="402">
      <c r="U402" s="33"/>
    </row>
    <row r="403">
      <c r="U403" s="33"/>
    </row>
    <row r="404">
      <c r="U404" s="33"/>
    </row>
    <row r="405">
      <c r="U405" s="33"/>
    </row>
    <row r="406">
      <c r="U406" s="33"/>
    </row>
    <row r="407">
      <c r="U407" s="33"/>
    </row>
    <row r="408">
      <c r="U408" s="33"/>
    </row>
    <row r="409">
      <c r="U409" s="33"/>
    </row>
    <row r="410">
      <c r="U410" s="33"/>
    </row>
    <row r="411">
      <c r="U411" s="33"/>
    </row>
    <row r="412">
      <c r="U412" s="33"/>
    </row>
    <row r="413">
      <c r="U413" s="33"/>
    </row>
    <row r="414">
      <c r="U414" s="33"/>
    </row>
    <row r="415">
      <c r="U415" s="33"/>
    </row>
    <row r="416">
      <c r="U416" s="33"/>
    </row>
    <row r="417">
      <c r="U417" s="33"/>
    </row>
    <row r="418">
      <c r="U418" s="33"/>
    </row>
    <row r="419">
      <c r="U419" s="33"/>
    </row>
    <row r="420">
      <c r="U420" s="33"/>
    </row>
    <row r="421">
      <c r="U421" s="33"/>
    </row>
    <row r="422">
      <c r="U422" s="33"/>
    </row>
    <row r="423">
      <c r="U423" s="33"/>
    </row>
    <row r="424">
      <c r="U424" s="33"/>
    </row>
    <row r="425">
      <c r="U425" s="33"/>
    </row>
    <row r="426">
      <c r="U426" s="33"/>
    </row>
    <row r="427">
      <c r="U427" s="33"/>
    </row>
    <row r="428">
      <c r="U428" s="33"/>
    </row>
    <row r="429">
      <c r="U429" s="33"/>
    </row>
    <row r="430">
      <c r="U430" s="33"/>
    </row>
    <row r="431">
      <c r="U431" s="33"/>
    </row>
    <row r="432">
      <c r="U432" s="33"/>
    </row>
    <row r="433">
      <c r="U433" s="33"/>
    </row>
    <row r="434">
      <c r="U434" s="33"/>
    </row>
    <row r="435">
      <c r="U435" s="33"/>
    </row>
    <row r="436">
      <c r="U436" s="33"/>
    </row>
    <row r="437">
      <c r="U437" s="33"/>
    </row>
    <row r="438">
      <c r="U438" s="33"/>
    </row>
    <row r="439">
      <c r="U439" s="33"/>
    </row>
    <row r="440">
      <c r="U440" s="33"/>
    </row>
    <row r="441">
      <c r="U441" s="33"/>
    </row>
    <row r="442">
      <c r="U442" s="33"/>
    </row>
    <row r="443">
      <c r="U443" s="33"/>
    </row>
    <row r="444">
      <c r="U444" s="33"/>
    </row>
    <row r="445">
      <c r="U445" s="33"/>
    </row>
    <row r="446">
      <c r="U446" s="33"/>
    </row>
    <row r="447">
      <c r="U447" s="33"/>
    </row>
    <row r="448">
      <c r="U448" s="33"/>
    </row>
    <row r="449">
      <c r="U449" s="33"/>
    </row>
    <row r="450">
      <c r="U450" s="33"/>
    </row>
    <row r="451">
      <c r="U451" s="33"/>
    </row>
    <row r="452">
      <c r="U452" s="33"/>
    </row>
    <row r="453">
      <c r="U453" s="33"/>
    </row>
    <row r="454">
      <c r="U454" s="33"/>
    </row>
    <row r="455">
      <c r="U455" s="33"/>
    </row>
    <row r="456">
      <c r="U456" s="33"/>
    </row>
    <row r="457">
      <c r="U457" s="33"/>
    </row>
    <row r="458">
      <c r="U458" s="33"/>
    </row>
    <row r="459">
      <c r="U459" s="33"/>
    </row>
    <row r="460">
      <c r="U460" s="33"/>
    </row>
    <row r="461">
      <c r="U461" s="33"/>
    </row>
    <row r="462">
      <c r="U462" s="33"/>
    </row>
    <row r="463">
      <c r="U463" s="33"/>
    </row>
    <row r="464">
      <c r="U464" s="33"/>
    </row>
    <row r="465">
      <c r="U465" s="33"/>
    </row>
    <row r="466">
      <c r="U466" s="33"/>
    </row>
    <row r="467">
      <c r="U467" s="33"/>
    </row>
    <row r="468">
      <c r="U468" s="33"/>
    </row>
    <row r="469">
      <c r="U469" s="33"/>
    </row>
    <row r="470">
      <c r="U470" s="33"/>
    </row>
    <row r="471">
      <c r="U471" s="33"/>
    </row>
    <row r="472">
      <c r="U472" s="33"/>
    </row>
    <row r="473">
      <c r="U473" s="33"/>
    </row>
    <row r="474">
      <c r="U474" s="33"/>
    </row>
    <row r="475">
      <c r="U475" s="33"/>
    </row>
    <row r="476">
      <c r="U476" s="33"/>
    </row>
    <row r="477">
      <c r="U477" s="33"/>
    </row>
    <row r="478">
      <c r="U478" s="33"/>
    </row>
    <row r="479">
      <c r="U479" s="33"/>
    </row>
    <row r="480">
      <c r="U480" s="33"/>
    </row>
    <row r="481">
      <c r="U481" s="33"/>
    </row>
    <row r="482">
      <c r="U482" s="33"/>
    </row>
    <row r="483">
      <c r="U483" s="33"/>
    </row>
    <row r="484">
      <c r="U484" s="33"/>
    </row>
    <row r="485">
      <c r="U485" s="33"/>
    </row>
    <row r="486">
      <c r="U486" s="33"/>
    </row>
    <row r="487">
      <c r="U487" s="33"/>
    </row>
    <row r="488">
      <c r="U488" s="33"/>
    </row>
    <row r="489">
      <c r="U489" s="33"/>
    </row>
    <row r="490">
      <c r="U490" s="33"/>
    </row>
    <row r="491">
      <c r="U491" s="33"/>
    </row>
    <row r="492">
      <c r="U492" s="33"/>
    </row>
    <row r="493">
      <c r="U493" s="33"/>
    </row>
    <row r="494">
      <c r="U494" s="33"/>
    </row>
    <row r="495">
      <c r="U495" s="33"/>
    </row>
    <row r="496">
      <c r="U496" s="33"/>
    </row>
    <row r="497">
      <c r="U497" s="33"/>
    </row>
    <row r="498">
      <c r="U498" s="33"/>
    </row>
    <row r="499">
      <c r="U499" s="33"/>
    </row>
    <row r="500">
      <c r="U500" s="33"/>
    </row>
    <row r="501">
      <c r="U501" s="33"/>
    </row>
    <row r="502">
      <c r="U502" s="33"/>
    </row>
    <row r="503">
      <c r="U503" s="33"/>
    </row>
    <row r="504">
      <c r="U504" s="33"/>
    </row>
    <row r="505">
      <c r="U505" s="33"/>
    </row>
    <row r="506">
      <c r="U506" s="33"/>
    </row>
    <row r="507">
      <c r="U507" s="33"/>
    </row>
    <row r="508">
      <c r="U508" s="33"/>
    </row>
    <row r="509">
      <c r="U509" s="33"/>
    </row>
    <row r="510">
      <c r="U510" s="33"/>
    </row>
    <row r="511">
      <c r="U511" s="33"/>
    </row>
    <row r="512">
      <c r="U512" s="33"/>
    </row>
    <row r="513">
      <c r="U513" s="33"/>
    </row>
    <row r="514">
      <c r="U514" s="33"/>
    </row>
    <row r="515">
      <c r="U515" s="33"/>
    </row>
    <row r="516">
      <c r="U516" s="33"/>
    </row>
    <row r="517">
      <c r="U517" s="33"/>
    </row>
    <row r="518">
      <c r="U518" s="33"/>
    </row>
    <row r="519">
      <c r="U519" s="33"/>
    </row>
    <row r="520">
      <c r="U520" s="33"/>
    </row>
    <row r="521">
      <c r="U521" s="33"/>
    </row>
    <row r="522">
      <c r="U522" s="33"/>
    </row>
    <row r="523">
      <c r="U523" s="33"/>
    </row>
    <row r="524">
      <c r="U524" s="33"/>
    </row>
    <row r="525">
      <c r="U525" s="33"/>
    </row>
    <row r="526">
      <c r="U526" s="33"/>
    </row>
    <row r="527">
      <c r="U527" s="33"/>
    </row>
    <row r="528">
      <c r="U528" s="33"/>
    </row>
    <row r="529">
      <c r="U529" s="33"/>
    </row>
    <row r="530">
      <c r="U530" s="33"/>
    </row>
    <row r="531">
      <c r="U531" s="33"/>
    </row>
    <row r="532">
      <c r="U532" s="33"/>
    </row>
    <row r="533">
      <c r="U533" s="33"/>
    </row>
    <row r="534">
      <c r="U534" s="33"/>
    </row>
    <row r="535">
      <c r="U535" s="33"/>
    </row>
    <row r="536">
      <c r="U536" s="33"/>
    </row>
    <row r="537">
      <c r="U537" s="33"/>
    </row>
    <row r="538">
      <c r="U538" s="33"/>
    </row>
    <row r="539">
      <c r="U539" s="33"/>
    </row>
    <row r="540">
      <c r="U540" s="33"/>
    </row>
    <row r="541">
      <c r="U541" s="33"/>
    </row>
    <row r="542">
      <c r="U542" s="33"/>
    </row>
    <row r="543">
      <c r="U543" s="33"/>
    </row>
    <row r="544">
      <c r="U544" s="33"/>
    </row>
    <row r="545">
      <c r="U545" s="33"/>
    </row>
    <row r="546">
      <c r="U546" s="33"/>
    </row>
    <row r="547">
      <c r="U547" s="33"/>
    </row>
    <row r="548">
      <c r="U548" s="33"/>
    </row>
    <row r="549">
      <c r="U549" s="33"/>
    </row>
    <row r="550">
      <c r="U550" s="33"/>
    </row>
    <row r="551">
      <c r="U551" s="33"/>
    </row>
    <row r="552">
      <c r="U552" s="33"/>
    </row>
    <row r="553">
      <c r="U553" s="33"/>
    </row>
    <row r="554">
      <c r="U554" s="33"/>
    </row>
    <row r="555">
      <c r="U555" s="33"/>
    </row>
    <row r="556">
      <c r="U556" s="33"/>
    </row>
    <row r="557">
      <c r="U557" s="33"/>
    </row>
    <row r="558">
      <c r="U558" s="33"/>
    </row>
    <row r="559">
      <c r="U559" s="33"/>
    </row>
    <row r="560">
      <c r="U560" s="33"/>
    </row>
    <row r="561">
      <c r="U561" s="33"/>
    </row>
    <row r="562">
      <c r="U562" s="33"/>
    </row>
    <row r="563">
      <c r="U563" s="33"/>
    </row>
    <row r="564">
      <c r="U564" s="33"/>
    </row>
    <row r="565">
      <c r="U565" s="33"/>
    </row>
    <row r="566">
      <c r="U566" s="33"/>
    </row>
    <row r="567">
      <c r="U567" s="33"/>
    </row>
    <row r="568">
      <c r="U568" s="33"/>
    </row>
    <row r="569">
      <c r="U569" s="33"/>
    </row>
    <row r="570">
      <c r="U570" s="33"/>
    </row>
    <row r="571">
      <c r="U571" s="33"/>
    </row>
    <row r="572">
      <c r="U572" s="33"/>
    </row>
    <row r="573">
      <c r="U573" s="33"/>
    </row>
    <row r="574">
      <c r="U574" s="33"/>
    </row>
    <row r="575">
      <c r="U575" s="33"/>
    </row>
    <row r="576">
      <c r="U576" s="33"/>
    </row>
    <row r="577">
      <c r="U577" s="33"/>
    </row>
    <row r="578">
      <c r="U578" s="33"/>
    </row>
    <row r="579">
      <c r="U579" s="33"/>
    </row>
    <row r="580">
      <c r="U580" s="33"/>
    </row>
    <row r="581">
      <c r="U581" s="33"/>
    </row>
    <row r="582">
      <c r="U582" s="33"/>
    </row>
    <row r="583">
      <c r="U583" s="33"/>
    </row>
    <row r="584">
      <c r="U584" s="33"/>
    </row>
    <row r="585">
      <c r="U585" s="33"/>
    </row>
    <row r="586">
      <c r="U586" s="33"/>
    </row>
    <row r="587">
      <c r="U587" s="33"/>
    </row>
    <row r="588">
      <c r="U588" s="33"/>
    </row>
    <row r="589">
      <c r="U589" s="33"/>
    </row>
    <row r="590">
      <c r="U590" s="33"/>
    </row>
    <row r="591">
      <c r="U591" s="33"/>
    </row>
    <row r="592">
      <c r="U592" s="33"/>
    </row>
    <row r="593">
      <c r="U593" s="33"/>
    </row>
    <row r="594">
      <c r="U594" s="33"/>
    </row>
    <row r="595">
      <c r="U595" s="33"/>
    </row>
    <row r="596">
      <c r="U596" s="33"/>
    </row>
    <row r="597">
      <c r="U597" s="33"/>
    </row>
    <row r="598">
      <c r="U598" s="33"/>
    </row>
    <row r="599">
      <c r="U599" s="33"/>
    </row>
    <row r="600">
      <c r="U600" s="33"/>
    </row>
    <row r="601">
      <c r="U601" s="33"/>
    </row>
    <row r="602">
      <c r="U602" s="33"/>
    </row>
    <row r="603">
      <c r="U603" s="33"/>
    </row>
    <row r="604">
      <c r="U604" s="33"/>
    </row>
    <row r="605">
      <c r="U605" s="33"/>
    </row>
    <row r="606">
      <c r="U606" s="33"/>
    </row>
    <row r="607">
      <c r="U607" s="33"/>
    </row>
    <row r="608">
      <c r="U608" s="33"/>
    </row>
    <row r="609">
      <c r="U609" s="33"/>
    </row>
    <row r="610">
      <c r="U610" s="33"/>
    </row>
    <row r="611">
      <c r="U611" s="33"/>
    </row>
    <row r="612">
      <c r="U612" s="33"/>
    </row>
    <row r="613">
      <c r="U613" s="33"/>
    </row>
    <row r="614">
      <c r="U614" s="33"/>
    </row>
    <row r="615">
      <c r="U615" s="33"/>
    </row>
    <row r="616">
      <c r="U616" s="33"/>
    </row>
    <row r="617">
      <c r="U617" s="33"/>
    </row>
    <row r="618">
      <c r="U618" s="33"/>
    </row>
    <row r="619">
      <c r="U619" s="33"/>
    </row>
    <row r="620">
      <c r="U620" s="33"/>
    </row>
    <row r="621">
      <c r="U621" s="33"/>
    </row>
    <row r="622">
      <c r="U622" s="33"/>
    </row>
    <row r="623">
      <c r="U623" s="33"/>
    </row>
    <row r="624">
      <c r="U624" s="33"/>
    </row>
    <row r="625">
      <c r="U625" s="33"/>
    </row>
    <row r="626">
      <c r="U626" s="33"/>
    </row>
    <row r="627">
      <c r="U627" s="33"/>
    </row>
    <row r="628">
      <c r="U628" s="33"/>
    </row>
    <row r="629">
      <c r="U629" s="33"/>
    </row>
    <row r="630">
      <c r="U630" s="33"/>
    </row>
    <row r="631">
      <c r="U631" s="33"/>
    </row>
    <row r="632">
      <c r="U632" s="33"/>
    </row>
    <row r="633">
      <c r="U633" s="33"/>
    </row>
    <row r="634">
      <c r="U634" s="33"/>
    </row>
    <row r="635">
      <c r="U635" s="33"/>
    </row>
    <row r="636">
      <c r="U636" s="33"/>
    </row>
    <row r="637">
      <c r="U637" s="33"/>
    </row>
    <row r="638">
      <c r="U638" s="33"/>
    </row>
    <row r="639">
      <c r="U639" s="33"/>
    </row>
    <row r="640">
      <c r="U640" s="33"/>
    </row>
    <row r="641">
      <c r="U641" s="33"/>
    </row>
    <row r="642">
      <c r="U642" s="33"/>
    </row>
    <row r="643">
      <c r="U643" s="33"/>
    </row>
    <row r="644">
      <c r="U644" s="33"/>
    </row>
    <row r="645">
      <c r="U645" s="33"/>
    </row>
    <row r="646">
      <c r="U646" s="33"/>
    </row>
    <row r="647">
      <c r="U647" s="33"/>
    </row>
    <row r="648">
      <c r="U648" s="33"/>
    </row>
    <row r="649">
      <c r="U649" s="33"/>
    </row>
    <row r="650">
      <c r="U650" s="33"/>
    </row>
    <row r="651">
      <c r="U651" s="33"/>
    </row>
    <row r="652">
      <c r="U652" s="33"/>
    </row>
    <row r="653">
      <c r="U653" s="33"/>
    </row>
    <row r="654">
      <c r="U654" s="33"/>
    </row>
    <row r="655">
      <c r="U655" s="33"/>
    </row>
    <row r="656">
      <c r="U656" s="33"/>
    </row>
    <row r="657">
      <c r="U657" s="33"/>
    </row>
    <row r="658">
      <c r="U658" s="33"/>
    </row>
    <row r="659">
      <c r="U659" s="33"/>
    </row>
    <row r="660">
      <c r="U660" s="33"/>
    </row>
    <row r="661">
      <c r="U661" s="33"/>
    </row>
    <row r="662">
      <c r="U662" s="33"/>
    </row>
    <row r="663">
      <c r="U663" s="33"/>
    </row>
    <row r="664">
      <c r="U664" s="33"/>
    </row>
    <row r="665">
      <c r="U665" s="33"/>
    </row>
    <row r="666">
      <c r="U666" s="33"/>
    </row>
    <row r="667">
      <c r="U667" s="33"/>
    </row>
    <row r="668">
      <c r="U668" s="33"/>
    </row>
    <row r="669">
      <c r="U669" s="33"/>
    </row>
    <row r="670">
      <c r="U670" s="33"/>
    </row>
    <row r="671">
      <c r="U671" s="33"/>
    </row>
    <row r="672">
      <c r="U672" s="33"/>
    </row>
    <row r="673">
      <c r="U673" s="33"/>
    </row>
    <row r="674">
      <c r="U674" s="33"/>
    </row>
    <row r="675">
      <c r="U675" s="33"/>
    </row>
    <row r="676">
      <c r="U676" s="33"/>
    </row>
    <row r="677">
      <c r="U677" s="33"/>
    </row>
    <row r="678">
      <c r="U678" s="33"/>
    </row>
    <row r="679">
      <c r="U679" s="33"/>
    </row>
    <row r="680">
      <c r="U680" s="33"/>
    </row>
    <row r="681">
      <c r="U681" s="33"/>
    </row>
    <row r="682">
      <c r="U682" s="33"/>
    </row>
    <row r="683">
      <c r="U683" s="33"/>
    </row>
    <row r="684">
      <c r="U684" s="33"/>
    </row>
    <row r="685">
      <c r="U685" s="33"/>
    </row>
    <row r="686">
      <c r="U686" s="33"/>
    </row>
    <row r="687">
      <c r="U687" s="33"/>
    </row>
    <row r="688">
      <c r="U688" s="33"/>
    </row>
    <row r="689">
      <c r="U689" s="33"/>
    </row>
    <row r="690">
      <c r="U690" s="33"/>
    </row>
    <row r="691">
      <c r="U691" s="33"/>
    </row>
    <row r="692">
      <c r="U692" s="33"/>
    </row>
    <row r="693">
      <c r="U693" s="33"/>
    </row>
    <row r="694">
      <c r="U694" s="33"/>
    </row>
    <row r="695">
      <c r="U695" s="33"/>
    </row>
    <row r="696">
      <c r="U696" s="33"/>
    </row>
    <row r="697">
      <c r="U697" s="33"/>
    </row>
    <row r="698">
      <c r="U698" s="33"/>
    </row>
    <row r="699">
      <c r="U699" s="33"/>
    </row>
    <row r="700">
      <c r="U700" s="33"/>
    </row>
    <row r="701">
      <c r="U701" s="33"/>
    </row>
    <row r="702">
      <c r="U702" s="33"/>
    </row>
    <row r="703">
      <c r="U703" s="33"/>
    </row>
    <row r="704">
      <c r="U704" s="33"/>
    </row>
    <row r="705">
      <c r="U705" s="33"/>
    </row>
    <row r="706">
      <c r="U706" s="33"/>
    </row>
    <row r="707">
      <c r="U707" s="33"/>
    </row>
    <row r="708">
      <c r="U708" s="33"/>
    </row>
    <row r="709">
      <c r="U709" s="33"/>
    </row>
    <row r="710">
      <c r="U710" s="33"/>
    </row>
    <row r="711">
      <c r="U711" s="33"/>
    </row>
    <row r="712">
      <c r="U712" s="33"/>
    </row>
    <row r="713">
      <c r="U713" s="33"/>
    </row>
    <row r="714">
      <c r="U714" s="33"/>
    </row>
    <row r="715">
      <c r="U715" s="33"/>
    </row>
    <row r="716">
      <c r="U716" s="33"/>
    </row>
    <row r="717">
      <c r="U717" s="33"/>
    </row>
    <row r="718">
      <c r="U718" s="33"/>
    </row>
    <row r="719">
      <c r="U719" s="33"/>
    </row>
    <row r="720">
      <c r="U720" s="33"/>
    </row>
    <row r="721">
      <c r="U721" s="33"/>
    </row>
    <row r="722">
      <c r="U722" s="33"/>
    </row>
    <row r="723">
      <c r="U723" s="33"/>
    </row>
    <row r="724">
      <c r="U724" s="33"/>
    </row>
    <row r="725">
      <c r="U725" s="33"/>
    </row>
    <row r="726">
      <c r="U726" s="33"/>
    </row>
    <row r="727">
      <c r="U727" s="33"/>
    </row>
    <row r="728">
      <c r="U728" s="33"/>
    </row>
    <row r="729">
      <c r="U729" s="33"/>
    </row>
    <row r="730">
      <c r="U730" s="33"/>
    </row>
    <row r="731">
      <c r="U731" s="33"/>
    </row>
    <row r="732">
      <c r="U732" s="33"/>
    </row>
    <row r="733">
      <c r="U733" s="33"/>
    </row>
    <row r="734">
      <c r="U734" s="33"/>
    </row>
    <row r="735">
      <c r="U735" s="33"/>
    </row>
    <row r="736">
      <c r="U736" s="33"/>
    </row>
    <row r="737">
      <c r="U737" s="33"/>
    </row>
    <row r="738">
      <c r="U738" s="33"/>
    </row>
    <row r="739">
      <c r="U739" s="33"/>
    </row>
    <row r="740">
      <c r="U740" s="33"/>
    </row>
    <row r="741">
      <c r="U741" s="33"/>
    </row>
    <row r="742">
      <c r="U742" s="33"/>
    </row>
    <row r="743">
      <c r="U743" s="33"/>
    </row>
    <row r="744">
      <c r="U744" s="33"/>
    </row>
    <row r="745">
      <c r="U745" s="33"/>
    </row>
    <row r="746">
      <c r="U746" s="33"/>
    </row>
    <row r="747">
      <c r="U747" s="33"/>
    </row>
    <row r="748">
      <c r="U748" s="33"/>
    </row>
    <row r="749">
      <c r="U749" s="33"/>
    </row>
    <row r="750">
      <c r="U750" s="33"/>
    </row>
    <row r="751">
      <c r="U751" s="33"/>
    </row>
    <row r="752">
      <c r="U752" s="33"/>
    </row>
    <row r="753">
      <c r="U753" s="33"/>
    </row>
    <row r="754">
      <c r="U754" s="33"/>
    </row>
    <row r="755">
      <c r="U755" s="33"/>
    </row>
    <row r="756">
      <c r="U756" s="33"/>
    </row>
    <row r="757">
      <c r="U757" s="33"/>
    </row>
    <row r="758">
      <c r="U758" s="33"/>
    </row>
    <row r="759">
      <c r="U759" s="33"/>
    </row>
    <row r="760">
      <c r="U760" s="33"/>
    </row>
    <row r="761">
      <c r="U761" s="33"/>
    </row>
    <row r="762">
      <c r="U762" s="33"/>
    </row>
    <row r="763">
      <c r="U763" s="33"/>
    </row>
    <row r="764">
      <c r="U764" s="33"/>
    </row>
    <row r="765">
      <c r="U765" s="33"/>
    </row>
    <row r="766">
      <c r="U766" s="33"/>
    </row>
    <row r="767">
      <c r="U767" s="33"/>
    </row>
    <row r="768">
      <c r="U768" s="33"/>
    </row>
    <row r="769">
      <c r="U769" s="33"/>
    </row>
    <row r="770">
      <c r="U770" s="33"/>
    </row>
    <row r="771">
      <c r="U771" s="33"/>
    </row>
    <row r="772">
      <c r="U772" s="33"/>
    </row>
    <row r="773">
      <c r="U773" s="33"/>
    </row>
    <row r="774">
      <c r="U774" s="33"/>
    </row>
    <row r="775">
      <c r="U775" s="33"/>
    </row>
    <row r="776">
      <c r="U776" s="33"/>
    </row>
    <row r="777">
      <c r="U777" s="33"/>
    </row>
    <row r="778">
      <c r="U778" s="33"/>
    </row>
    <row r="779">
      <c r="U779" s="33"/>
    </row>
    <row r="780">
      <c r="U780" s="33"/>
    </row>
    <row r="781">
      <c r="U781" s="33"/>
    </row>
    <row r="782">
      <c r="U782" s="33"/>
    </row>
    <row r="783">
      <c r="U783" s="33"/>
    </row>
    <row r="784">
      <c r="U784" s="33"/>
    </row>
    <row r="785">
      <c r="U785" s="33"/>
    </row>
    <row r="786">
      <c r="U786" s="33"/>
    </row>
    <row r="787">
      <c r="U787" s="33"/>
    </row>
    <row r="788">
      <c r="U788" s="33"/>
    </row>
    <row r="789">
      <c r="U789" s="33"/>
    </row>
    <row r="790">
      <c r="U790" s="33"/>
    </row>
    <row r="791">
      <c r="U791" s="33"/>
    </row>
    <row r="792">
      <c r="U792" s="33"/>
    </row>
    <row r="793">
      <c r="U793" s="33"/>
    </row>
    <row r="794">
      <c r="U794" s="33"/>
    </row>
    <row r="795">
      <c r="U795" s="33"/>
    </row>
    <row r="796">
      <c r="U796" s="33"/>
    </row>
    <row r="797">
      <c r="U797" s="33"/>
    </row>
    <row r="798">
      <c r="U798" s="33"/>
    </row>
    <row r="799">
      <c r="U799" s="33"/>
    </row>
    <row r="800">
      <c r="U800" s="33"/>
    </row>
    <row r="801">
      <c r="U801" s="33"/>
    </row>
    <row r="802">
      <c r="U802" s="33"/>
    </row>
    <row r="803">
      <c r="U803" s="33"/>
    </row>
    <row r="804">
      <c r="U804" s="33"/>
    </row>
    <row r="805">
      <c r="U805" s="33"/>
    </row>
    <row r="806">
      <c r="U806" s="33"/>
    </row>
    <row r="807">
      <c r="U807" s="33"/>
    </row>
    <row r="808">
      <c r="U808" s="33"/>
    </row>
    <row r="809">
      <c r="U809" s="33"/>
    </row>
    <row r="810">
      <c r="U810" s="33"/>
    </row>
    <row r="811">
      <c r="U811" s="33"/>
    </row>
    <row r="812">
      <c r="U812" s="33"/>
    </row>
    <row r="813">
      <c r="U813" s="33"/>
    </row>
    <row r="814">
      <c r="U814" s="33"/>
    </row>
    <row r="815">
      <c r="U815" s="33"/>
    </row>
    <row r="816">
      <c r="U816" s="33"/>
    </row>
    <row r="817">
      <c r="U817" s="33"/>
    </row>
    <row r="818">
      <c r="U818" s="33"/>
    </row>
    <row r="819">
      <c r="U819" s="33"/>
    </row>
    <row r="820">
      <c r="U820" s="33"/>
    </row>
    <row r="821">
      <c r="U821" s="33"/>
    </row>
    <row r="822">
      <c r="U822" s="33"/>
    </row>
    <row r="823">
      <c r="U823" s="33"/>
    </row>
    <row r="824">
      <c r="U824" s="33"/>
    </row>
    <row r="825">
      <c r="U825" s="33"/>
    </row>
    <row r="826">
      <c r="U826" s="33"/>
    </row>
    <row r="827">
      <c r="U827" s="33"/>
    </row>
    <row r="828">
      <c r="U828" s="33"/>
    </row>
    <row r="829">
      <c r="U829" s="33"/>
    </row>
    <row r="830">
      <c r="U830" s="33"/>
    </row>
    <row r="831">
      <c r="U831" s="33"/>
    </row>
    <row r="832">
      <c r="U832" s="33"/>
    </row>
    <row r="833">
      <c r="U833" s="33"/>
    </row>
    <row r="834">
      <c r="U834" s="33"/>
    </row>
    <row r="835">
      <c r="U835" s="33"/>
    </row>
    <row r="836">
      <c r="U836" s="33"/>
    </row>
    <row r="837">
      <c r="U837" s="33"/>
    </row>
    <row r="838">
      <c r="U838" s="33"/>
    </row>
    <row r="839">
      <c r="U839" s="33"/>
    </row>
    <row r="840">
      <c r="U840" s="33"/>
    </row>
    <row r="841">
      <c r="U841" s="33"/>
    </row>
    <row r="842">
      <c r="U842" s="33"/>
    </row>
    <row r="843">
      <c r="U843" s="33"/>
    </row>
    <row r="844">
      <c r="U844" s="33"/>
    </row>
    <row r="845">
      <c r="U845" s="33"/>
    </row>
    <row r="846">
      <c r="U846" s="33"/>
    </row>
    <row r="847">
      <c r="U847" s="33"/>
    </row>
    <row r="848">
      <c r="U848" s="33"/>
    </row>
    <row r="849">
      <c r="U849" s="33"/>
    </row>
    <row r="850">
      <c r="U850" s="33"/>
    </row>
    <row r="851">
      <c r="U851" s="33"/>
    </row>
    <row r="852">
      <c r="U852" s="33"/>
    </row>
    <row r="853">
      <c r="U853" s="33"/>
    </row>
    <row r="854">
      <c r="U854" s="33"/>
    </row>
    <row r="855">
      <c r="U855" s="33"/>
    </row>
    <row r="856">
      <c r="U856" s="33"/>
    </row>
    <row r="857">
      <c r="U857" s="33"/>
    </row>
    <row r="858">
      <c r="U858" s="33"/>
    </row>
    <row r="859">
      <c r="U859" s="33"/>
    </row>
    <row r="860">
      <c r="U860" s="33"/>
    </row>
    <row r="861">
      <c r="U861" s="33"/>
    </row>
    <row r="862">
      <c r="U862" s="33"/>
    </row>
    <row r="863">
      <c r="U863" s="33"/>
    </row>
    <row r="864">
      <c r="U864" s="33"/>
    </row>
    <row r="865">
      <c r="U865" s="33"/>
    </row>
    <row r="866">
      <c r="U866" s="33"/>
    </row>
    <row r="867">
      <c r="U867" s="33"/>
    </row>
    <row r="868">
      <c r="U868" s="33"/>
    </row>
    <row r="869">
      <c r="U869" s="33"/>
    </row>
    <row r="870">
      <c r="U870" s="33"/>
    </row>
    <row r="871">
      <c r="U871" s="33"/>
    </row>
    <row r="872">
      <c r="U872" s="33"/>
    </row>
    <row r="873">
      <c r="U873" s="33"/>
    </row>
    <row r="874">
      <c r="U874" s="33"/>
    </row>
    <row r="875">
      <c r="U875" s="33"/>
    </row>
    <row r="876">
      <c r="U876" s="33"/>
    </row>
    <row r="877">
      <c r="U877" s="33"/>
    </row>
    <row r="878">
      <c r="U878" s="33"/>
    </row>
    <row r="879">
      <c r="U879" s="33"/>
    </row>
    <row r="880">
      <c r="U880" s="33"/>
    </row>
    <row r="881">
      <c r="U881" s="33"/>
    </row>
    <row r="882">
      <c r="U882" s="33"/>
    </row>
    <row r="883">
      <c r="U883" s="33"/>
    </row>
    <row r="884">
      <c r="U884" s="33"/>
    </row>
    <row r="885">
      <c r="U885" s="33"/>
    </row>
    <row r="886">
      <c r="U886" s="33"/>
    </row>
    <row r="887">
      <c r="U887" s="33"/>
    </row>
    <row r="888">
      <c r="U888" s="33"/>
    </row>
    <row r="889">
      <c r="U889" s="33"/>
    </row>
    <row r="890">
      <c r="U890" s="33"/>
    </row>
    <row r="891">
      <c r="U891" s="33"/>
    </row>
    <row r="892">
      <c r="U892" s="33"/>
    </row>
    <row r="893">
      <c r="U893" s="33"/>
    </row>
    <row r="894">
      <c r="U894" s="33"/>
    </row>
    <row r="895">
      <c r="U895" s="33"/>
    </row>
    <row r="896">
      <c r="U896" s="33"/>
    </row>
    <row r="897">
      <c r="U897" s="33"/>
    </row>
    <row r="898">
      <c r="U898" s="33"/>
    </row>
    <row r="899">
      <c r="U899" s="33"/>
    </row>
    <row r="900">
      <c r="U900" s="33"/>
    </row>
    <row r="901">
      <c r="U901" s="33"/>
    </row>
    <row r="902">
      <c r="U902" s="33"/>
    </row>
    <row r="903">
      <c r="U903" s="33"/>
    </row>
    <row r="904">
      <c r="U904" s="33"/>
    </row>
    <row r="905">
      <c r="U905" s="33"/>
    </row>
    <row r="906">
      <c r="U906" s="33"/>
    </row>
    <row r="907">
      <c r="U907" s="33"/>
    </row>
    <row r="908">
      <c r="U908" s="33"/>
    </row>
    <row r="909">
      <c r="U909" s="33"/>
    </row>
    <row r="910">
      <c r="U910" s="33"/>
    </row>
    <row r="911">
      <c r="U911" s="33"/>
    </row>
    <row r="912">
      <c r="U912" s="33"/>
    </row>
    <row r="913">
      <c r="U913" s="33"/>
    </row>
    <row r="914">
      <c r="U914" s="33"/>
    </row>
    <row r="915">
      <c r="U915" s="33"/>
    </row>
    <row r="916">
      <c r="U916" s="33"/>
    </row>
    <row r="917">
      <c r="U917" s="33"/>
    </row>
    <row r="918">
      <c r="U918" s="33"/>
    </row>
    <row r="919">
      <c r="U919" s="33"/>
    </row>
    <row r="920">
      <c r="U920" s="33"/>
    </row>
    <row r="921">
      <c r="U921" s="33"/>
    </row>
    <row r="922">
      <c r="U922" s="33"/>
    </row>
    <row r="923">
      <c r="U923" s="33"/>
    </row>
    <row r="924">
      <c r="U924" s="33"/>
    </row>
    <row r="925">
      <c r="U925" s="33"/>
    </row>
    <row r="926">
      <c r="U926" s="33"/>
    </row>
    <row r="927">
      <c r="U927" s="33"/>
    </row>
    <row r="928">
      <c r="U928" s="33"/>
    </row>
    <row r="929">
      <c r="U929" s="33"/>
    </row>
    <row r="930">
      <c r="U930" s="33"/>
    </row>
    <row r="931">
      <c r="U931" s="33"/>
    </row>
    <row r="932">
      <c r="U932" s="33"/>
    </row>
    <row r="933">
      <c r="U933" s="33"/>
    </row>
    <row r="934">
      <c r="U934" s="33"/>
    </row>
    <row r="935">
      <c r="U935" s="33"/>
    </row>
    <row r="936">
      <c r="U936" s="33"/>
    </row>
    <row r="937">
      <c r="U937" s="33"/>
    </row>
    <row r="938">
      <c r="U938" s="33"/>
    </row>
    <row r="939">
      <c r="U939" s="33"/>
    </row>
    <row r="940">
      <c r="U940" s="33"/>
    </row>
    <row r="941">
      <c r="U941" s="33"/>
    </row>
    <row r="942">
      <c r="U942" s="33"/>
    </row>
    <row r="943">
      <c r="U943" s="33"/>
    </row>
    <row r="944">
      <c r="U944" s="33"/>
    </row>
    <row r="945">
      <c r="U945" s="33"/>
    </row>
    <row r="946">
      <c r="U946" s="33"/>
    </row>
    <row r="947">
      <c r="U947" s="33"/>
    </row>
    <row r="948">
      <c r="U948" s="33"/>
    </row>
    <row r="949">
      <c r="U949" s="33"/>
    </row>
    <row r="950">
      <c r="U950" s="33"/>
    </row>
    <row r="951">
      <c r="U951" s="33"/>
    </row>
    <row r="952">
      <c r="U952" s="33"/>
    </row>
    <row r="953">
      <c r="U953" s="33"/>
    </row>
    <row r="954">
      <c r="U954" s="33"/>
    </row>
    <row r="955">
      <c r="U955" s="33"/>
    </row>
    <row r="956">
      <c r="U956" s="33"/>
    </row>
    <row r="957">
      <c r="U957" s="33"/>
    </row>
    <row r="958">
      <c r="U958" s="33"/>
    </row>
    <row r="959">
      <c r="U959" s="33"/>
    </row>
    <row r="960">
      <c r="U960" s="33"/>
    </row>
    <row r="961">
      <c r="U961" s="33"/>
    </row>
    <row r="962">
      <c r="U962" s="33"/>
    </row>
    <row r="963">
      <c r="U963" s="33"/>
    </row>
    <row r="964">
      <c r="U964" s="33"/>
    </row>
    <row r="965">
      <c r="U965" s="33"/>
    </row>
    <row r="966">
      <c r="U966" s="33"/>
    </row>
    <row r="967">
      <c r="U967" s="33"/>
    </row>
    <row r="968">
      <c r="U968" s="33"/>
    </row>
    <row r="969">
      <c r="U969" s="33"/>
    </row>
    <row r="970">
      <c r="U970" s="33"/>
    </row>
    <row r="971">
      <c r="U971" s="33"/>
    </row>
    <row r="972">
      <c r="U972" s="33"/>
    </row>
    <row r="973">
      <c r="U973" s="33"/>
    </row>
    <row r="974">
      <c r="U974" s="33"/>
    </row>
    <row r="975">
      <c r="U975" s="33"/>
    </row>
    <row r="976">
      <c r="U976" s="33"/>
    </row>
    <row r="977">
      <c r="U977" s="33"/>
    </row>
    <row r="978">
      <c r="U978" s="33"/>
    </row>
    <row r="979">
      <c r="U979" s="33"/>
    </row>
    <row r="980">
      <c r="U980" s="33"/>
    </row>
    <row r="981">
      <c r="U981" s="33"/>
    </row>
    <row r="982">
      <c r="U982" s="33"/>
    </row>
    <row r="983">
      <c r="U983" s="33"/>
    </row>
    <row r="984">
      <c r="U984" s="33"/>
    </row>
    <row r="985">
      <c r="U985" s="33"/>
    </row>
    <row r="986">
      <c r="U986" s="33"/>
    </row>
    <row r="987">
      <c r="U987" s="33"/>
    </row>
    <row r="988">
      <c r="U988" s="33"/>
    </row>
    <row r="989">
      <c r="U989" s="33"/>
    </row>
    <row r="990">
      <c r="U990" s="33"/>
    </row>
    <row r="991">
      <c r="U991" s="33"/>
    </row>
    <row r="992">
      <c r="U992" s="33"/>
    </row>
    <row r="993">
      <c r="U993" s="33"/>
    </row>
    <row r="994">
      <c r="U994" s="33"/>
    </row>
    <row r="995">
      <c r="U995" s="33"/>
    </row>
    <row r="996">
      <c r="U996" s="33"/>
    </row>
    <row r="997">
      <c r="U997" s="33"/>
    </row>
    <row r="998">
      <c r="U998" s="33"/>
    </row>
    <row r="999">
      <c r="U999" s="33"/>
    </row>
    <row r="1000">
      <c r="U1000" s="33"/>
    </row>
  </sheetData>
  <autoFilter ref="$L$2:$AE$35">
    <sortState ref="L2:AE35">
      <sortCondition descending="1" ref="AE2:AE35"/>
    </sortState>
  </autoFil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10" width="6.38"/>
  </cols>
  <sheetData>
    <row r="1">
      <c r="A1" s="22" t="s">
        <v>34</v>
      </c>
      <c r="B1" s="23"/>
      <c r="C1" s="23"/>
      <c r="D1" s="23"/>
      <c r="E1" s="23"/>
      <c r="F1" s="23"/>
      <c r="G1" s="23"/>
      <c r="H1" s="23"/>
      <c r="I1" s="23"/>
      <c r="J1" s="24"/>
      <c r="K1" s="22" t="s">
        <v>35</v>
      </c>
      <c r="L1" s="23"/>
      <c r="M1" s="23"/>
      <c r="N1" s="23"/>
      <c r="O1" s="23"/>
      <c r="P1" s="23"/>
      <c r="Q1" s="23"/>
      <c r="R1" s="23"/>
      <c r="S1" s="24"/>
    </row>
    <row r="2">
      <c r="A2" s="25" t="s">
        <v>36</v>
      </c>
      <c r="B2" s="25">
        <v>2010.0</v>
      </c>
      <c r="C2" s="25">
        <v>2011.0</v>
      </c>
      <c r="D2" s="25">
        <v>2012.0</v>
      </c>
      <c r="E2" s="25">
        <v>2013.0</v>
      </c>
      <c r="F2" s="25">
        <v>2014.0</v>
      </c>
      <c r="G2" s="25">
        <v>2015.0</v>
      </c>
      <c r="H2" s="25">
        <v>2016.0</v>
      </c>
      <c r="I2" s="25">
        <v>2017.0</v>
      </c>
      <c r="J2" s="25" t="s">
        <v>25</v>
      </c>
      <c r="K2" s="26">
        <v>2010.0</v>
      </c>
      <c r="L2" s="26">
        <v>2011.0</v>
      </c>
      <c r="M2" s="26">
        <v>2012.0</v>
      </c>
      <c r="N2" s="26">
        <v>2013.0</v>
      </c>
      <c r="O2" s="26">
        <v>2014.0</v>
      </c>
      <c r="P2" s="26">
        <v>2015.0</v>
      </c>
      <c r="Q2" s="26">
        <v>2016.0</v>
      </c>
      <c r="R2" s="26">
        <v>2017.0</v>
      </c>
      <c r="S2" s="26" t="s">
        <v>25</v>
      </c>
    </row>
    <row r="3">
      <c r="A3" s="28" t="s">
        <v>38</v>
      </c>
      <c r="B3" s="29">
        <v>3286.6494041</v>
      </c>
      <c r="C3" s="29">
        <v>2811.7262991999996</v>
      </c>
      <c r="D3" s="29">
        <v>3016.3155434</v>
      </c>
      <c r="E3" s="29">
        <v>3061.7358553930003</v>
      </c>
      <c r="F3" s="29">
        <v>2909.2275145370004</v>
      </c>
      <c r="G3" s="29">
        <v>2712.5568108499997</v>
      </c>
      <c r="H3" s="29">
        <v>2799.77870265</v>
      </c>
      <c r="I3" s="29">
        <v>2885.2770880690005</v>
      </c>
      <c r="J3" s="30">
        <v>23483.267218199002</v>
      </c>
      <c r="K3" s="31">
        <v>6708.510581</v>
      </c>
      <c r="L3" s="31">
        <v>6017.570252</v>
      </c>
      <c r="M3" s="31">
        <v>6396.772152</v>
      </c>
      <c r="N3" s="31">
        <v>6618.1727199160005</v>
      </c>
      <c r="O3" s="31">
        <v>5937.107992628</v>
      </c>
      <c r="P3" s="31">
        <v>5868.03038307</v>
      </c>
      <c r="Q3" s="31">
        <v>5866.7289445999995</v>
      </c>
      <c r="R3" s="31">
        <v>6038.76668989</v>
      </c>
      <c r="S3" s="30">
        <v>49451.659715104004</v>
      </c>
    </row>
    <row r="4">
      <c r="A4" s="28" t="s">
        <v>39</v>
      </c>
      <c r="B4" s="29">
        <v>2560.8032319</v>
      </c>
      <c r="C4" s="29">
        <v>2175.8966431</v>
      </c>
      <c r="D4" s="29">
        <v>2328.7104125</v>
      </c>
      <c r="E4" s="29">
        <v>2364.887908091</v>
      </c>
      <c r="F4" s="29">
        <v>2238.53405315</v>
      </c>
      <c r="G4" s="29">
        <v>2073.491018491</v>
      </c>
      <c r="H4" s="29">
        <v>2139.295285241</v>
      </c>
      <c r="I4" s="29">
        <v>2207.3710426169996</v>
      </c>
      <c r="J4" s="30">
        <v>18088.98959509</v>
      </c>
      <c r="K4" s="31">
        <v>3568.4867104</v>
      </c>
      <c r="L4" s="31">
        <v>3088.6043535</v>
      </c>
      <c r="M4" s="31">
        <v>3502.7762552</v>
      </c>
      <c r="N4" s="31">
        <v>3252.6336205005</v>
      </c>
      <c r="O4" s="31">
        <v>3250.4211791693997</v>
      </c>
      <c r="P4" s="31">
        <v>3093.645689869</v>
      </c>
      <c r="Q4" s="31">
        <v>3108.4750589350006</v>
      </c>
      <c r="R4" s="31">
        <v>3102.143649529</v>
      </c>
      <c r="S4" s="30">
        <v>25967.186517102902</v>
      </c>
    </row>
    <row r="5">
      <c r="A5" s="28" t="s">
        <v>41</v>
      </c>
      <c r="B5" s="29">
        <v>1492.4979054</v>
      </c>
      <c r="C5" s="29">
        <v>1289.8509506999999</v>
      </c>
      <c r="D5" s="29">
        <v>1362.4456949</v>
      </c>
      <c r="E5" s="29">
        <v>1383.0247027780001</v>
      </c>
      <c r="F5" s="29">
        <v>1312.4822865909998</v>
      </c>
      <c r="G5" s="29">
        <v>1214.1602786180003</v>
      </c>
      <c r="H5" s="29">
        <v>1248.2177949769998</v>
      </c>
      <c r="I5" s="29">
        <v>1277.9388556059998</v>
      </c>
      <c r="J5" s="30">
        <v>10580.618469569998</v>
      </c>
      <c r="K5" s="31">
        <v>3619.7864349</v>
      </c>
      <c r="L5" s="31">
        <v>3134.1284274</v>
      </c>
      <c r="M5" s="31">
        <v>3268.1228304</v>
      </c>
      <c r="N5" s="31">
        <v>3260.83003037041</v>
      </c>
      <c r="O5" s="31">
        <v>2783.50189753328</v>
      </c>
      <c r="P5" s="31">
        <v>3091.9245206647697</v>
      </c>
      <c r="Q5" s="31">
        <v>2975.7869598429297</v>
      </c>
      <c r="R5" s="31">
        <v>2936.91088950557</v>
      </c>
      <c r="S5" s="30">
        <v>25070.991990616967</v>
      </c>
    </row>
    <row r="6">
      <c r="A6" s="28" t="s">
        <v>49</v>
      </c>
      <c r="B6" s="29">
        <v>1469.5204737000001</v>
      </c>
      <c r="C6" s="29">
        <v>1248.1947441</v>
      </c>
      <c r="D6" s="29">
        <v>1327.1042144</v>
      </c>
      <c r="E6" s="29">
        <v>1338.4101032869999</v>
      </c>
      <c r="F6" s="29">
        <v>1271.45441939</v>
      </c>
      <c r="G6" s="29">
        <v>1181.833690292</v>
      </c>
      <c r="H6" s="29">
        <v>1219.2369414000002</v>
      </c>
      <c r="I6" s="29">
        <v>1254.6617216460002</v>
      </c>
      <c r="J6" s="30">
        <v>10310.416308215003</v>
      </c>
      <c r="K6" s="31">
        <v>3081.156836</v>
      </c>
      <c r="L6" s="31">
        <v>2840.971915</v>
      </c>
      <c r="M6" s="31">
        <v>3008.001673</v>
      </c>
      <c r="N6" s="31">
        <v>3079.9469910090697</v>
      </c>
      <c r="O6" s="31">
        <v>2837.1632943319996</v>
      </c>
      <c r="P6" s="31">
        <v>2759.1217060446997</v>
      </c>
      <c r="Q6" s="31">
        <v>2865.044720129</v>
      </c>
      <c r="R6" s="31">
        <v>2867.2857578777</v>
      </c>
      <c r="S6" s="30">
        <v>23338.692893392472</v>
      </c>
    </row>
    <row r="7">
      <c r="A7" s="28" t="s">
        <v>45</v>
      </c>
      <c r="B7" s="29">
        <v>1818.6319102</v>
      </c>
      <c r="C7" s="29">
        <v>1556.1939919000001</v>
      </c>
      <c r="D7" s="29">
        <v>1663.507663</v>
      </c>
      <c r="E7" s="29">
        <v>1688.058086987</v>
      </c>
      <c r="F7" s="29">
        <v>1488.991594961</v>
      </c>
      <c r="G7" s="29">
        <v>1501.9659310470001</v>
      </c>
      <c r="H7" s="29">
        <v>1553.9428540699998</v>
      </c>
      <c r="I7" s="29">
        <v>1605.652500935</v>
      </c>
      <c r="J7" s="30">
        <v>12876.9445331</v>
      </c>
      <c r="K7" s="31">
        <v>3120.865643</v>
      </c>
      <c r="L7" s="31">
        <v>2610.4164077</v>
      </c>
      <c r="M7" s="31">
        <v>2753.389556</v>
      </c>
      <c r="N7" s="31">
        <v>2967.207979447</v>
      </c>
      <c r="O7" s="31">
        <v>2818.4353147290003</v>
      </c>
      <c r="P7" s="31">
        <v>2281.3714324551997</v>
      </c>
      <c r="Q7" s="31">
        <v>2230.2363866784</v>
      </c>
      <c r="R7" s="31">
        <v>2347.4799230648</v>
      </c>
      <c r="S7" s="30">
        <v>21129.4026430744</v>
      </c>
    </row>
    <row r="8">
      <c r="A8" s="28" t="s">
        <v>47</v>
      </c>
      <c r="B8" s="29">
        <v>2177.8276001</v>
      </c>
      <c r="C8" s="29">
        <v>1856.29352</v>
      </c>
      <c r="D8" s="29">
        <v>1989.0858670999999</v>
      </c>
      <c r="E8" s="29">
        <v>2011.8041266399998</v>
      </c>
      <c r="F8" s="29">
        <v>1916.16091035</v>
      </c>
      <c r="G8" s="29">
        <v>1779.3185131930002</v>
      </c>
      <c r="H8" s="29">
        <v>1840.0382218280001</v>
      </c>
      <c r="I8" s="29">
        <v>1903.309815827</v>
      </c>
      <c r="J8" s="30">
        <v>15473.838575038002</v>
      </c>
      <c r="K8" s="31">
        <v>2562.8256218</v>
      </c>
      <c r="L8" s="31">
        <v>2426.996814</v>
      </c>
      <c r="M8" s="31">
        <v>2275.452642</v>
      </c>
      <c r="N8" s="31">
        <v>2324.0748930304</v>
      </c>
      <c r="O8" s="31">
        <v>2211.590183468</v>
      </c>
      <c r="P8" s="31">
        <v>2171.7321054201</v>
      </c>
      <c r="Q8" s="31">
        <v>2209.7409002117997</v>
      </c>
      <c r="R8" s="31">
        <v>2182.4925074428998</v>
      </c>
      <c r="S8" s="30">
        <v>18364.9056673732</v>
      </c>
    </row>
    <row r="9">
      <c r="A9" s="28" t="s">
        <v>43</v>
      </c>
      <c r="B9" s="29">
        <v>2372.7664739</v>
      </c>
      <c r="C9" s="29">
        <v>2032.6471532</v>
      </c>
      <c r="D9" s="29">
        <v>2184.0289599000002</v>
      </c>
      <c r="E9" s="29">
        <v>2207.793783541</v>
      </c>
      <c r="F9" s="29">
        <v>1941.4069910059998</v>
      </c>
      <c r="G9" s="29">
        <v>1967.704043577</v>
      </c>
      <c r="H9" s="29">
        <v>2010.810425773</v>
      </c>
      <c r="I9" s="29">
        <v>2089.288465077</v>
      </c>
      <c r="J9" s="30">
        <v>16806.446295974</v>
      </c>
      <c r="K9" s="31">
        <v>2340.514796</v>
      </c>
      <c r="L9" s="31">
        <v>2025.644959</v>
      </c>
      <c r="M9" s="31">
        <v>2258.852465</v>
      </c>
      <c r="N9" s="31">
        <v>2286.072520995</v>
      </c>
      <c r="O9" s="31">
        <v>1857.009528795</v>
      </c>
      <c r="P9" s="31">
        <v>2268.222008883</v>
      </c>
      <c r="Q9" s="31">
        <v>2280.4534534208997</v>
      </c>
      <c r="R9" s="31">
        <v>2312.37485827</v>
      </c>
      <c r="S9" s="30">
        <v>17629.144590363903</v>
      </c>
    </row>
    <row r="10">
      <c r="A10" s="28" t="s">
        <v>51</v>
      </c>
      <c r="B10" s="29">
        <v>1970.1418595</v>
      </c>
      <c r="C10" s="29">
        <v>1670.9639542</v>
      </c>
      <c r="D10" s="29">
        <v>1769.3613512</v>
      </c>
      <c r="E10" s="29">
        <v>1793.75577668</v>
      </c>
      <c r="F10" s="29">
        <v>1692.1904237580002</v>
      </c>
      <c r="G10" s="29">
        <v>1579.285513625</v>
      </c>
      <c r="H10" s="29">
        <v>1626.6576194340003</v>
      </c>
      <c r="I10" s="29">
        <v>1672.933095204</v>
      </c>
      <c r="J10" s="30">
        <v>13775.289593600999</v>
      </c>
      <c r="K10" s="31">
        <v>2310.998132</v>
      </c>
      <c r="L10" s="31">
        <v>2152.0782446</v>
      </c>
      <c r="M10" s="31">
        <v>2302.484541</v>
      </c>
      <c r="N10" s="31">
        <v>2052.16865279692</v>
      </c>
      <c r="O10" s="31">
        <v>2258.8237325493697</v>
      </c>
      <c r="P10" s="31">
        <v>2035.4386388449</v>
      </c>
      <c r="Q10" s="31">
        <v>1969.2700792925</v>
      </c>
      <c r="R10" s="31">
        <v>1872.3691048001</v>
      </c>
      <c r="S10" s="30">
        <v>16953.63112588379</v>
      </c>
    </row>
    <row r="11">
      <c r="A11" s="28" t="s">
        <v>55</v>
      </c>
      <c r="B11" s="29">
        <v>1569.2849575</v>
      </c>
      <c r="C11" s="29">
        <v>1346.6884430999999</v>
      </c>
      <c r="D11" s="29">
        <v>1423.0614283</v>
      </c>
      <c r="E11" s="29">
        <v>1441.0213984549998</v>
      </c>
      <c r="F11" s="29">
        <v>1374.1501068230002</v>
      </c>
      <c r="G11" s="29">
        <v>1272.3941929710002</v>
      </c>
      <c r="H11" s="29">
        <v>1318.073104539</v>
      </c>
      <c r="I11" s="29">
        <v>1357.5068690609999</v>
      </c>
      <c r="J11" s="30">
        <v>11102.180500749</v>
      </c>
      <c r="K11" s="31">
        <v>1814.5160435</v>
      </c>
      <c r="L11" s="31">
        <v>1715.9004175</v>
      </c>
      <c r="M11" s="31">
        <v>1816.6926228</v>
      </c>
      <c r="N11" s="31">
        <v>1844.6524958789998</v>
      </c>
      <c r="O11" s="31">
        <v>1803.8917020995</v>
      </c>
      <c r="P11" s="31">
        <v>1736.8366637214003</v>
      </c>
      <c r="Q11" s="31">
        <v>1676.9056891006003</v>
      </c>
      <c r="R11" s="31">
        <v>1788.1016903623</v>
      </c>
      <c r="S11" s="30">
        <v>14197.497324962798</v>
      </c>
    </row>
    <row r="12">
      <c r="A12" s="28" t="s">
        <v>56</v>
      </c>
      <c r="B12" s="29">
        <v>1834.8180803</v>
      </c>
      <c r="C12" s="29">
        <v>1572.9402459</v>
      </c>
      <c r="D12" s="29">
        <v>1679.5787118</v>
      </c>
      <c r="E12" s="29">
        <v>1698.744549314</v>
      </c>
      <c r="F12" s="29">
        <v>1619.3120898079999</v>
      </c>
      <c r="G12" s="29">
        <v>1505.5887926859998</v>
      </c>
      <c r="H12" s="29">
        <v>1552.158472134</v>
      </c>
      <c r="I12" s="29">
        <v>1596.8175461340002</v>
      </c>
      <c r="J12" s="30">
        <v>13059.958488076</v>
      </c>
      <c r="K12" s="31">
        <v>1826.073182</v>
      </c>
      <c r="L12" s="31">
        <v>1705.7943008</v>
      </c>
      <c r="M12" s="31">
        <v>1775.6388295</v>
      </c>
      <c r="N12" s="31">
        <v>1711.4083737763</v>
      </c>
      <c r="O12" s="31">
        <v>1732.8526510974</v>
      </c>
      <c r="P12" s="31">
        <v>1668.108576946</v>
      </c>
      <c r="Q12" s="31">
        <v>1654.1060732480005</v>
      </c>
      <c r="R12" s="31">
        <v>1601.2758712477</v>
      </c>
      <c r="S12" s="30">
        <v>13675.257858615398</v>
      </c>
    </row>
    <row r="13">
      <c r="A13" s="28" t="s">
        <v>40</v>
      </c>
      <c r="B13" s="29">
        <v>1927.9361221</v>
      </c>
      <c r="C13" s="29">
        <v>1635.0177644</v>
      </c>
      <c r="D13" s="29">
        <v>1758.8454166</v>
      </c>
      <c r="E13" s="29">
        <v>1770.4814313069999</v>
      </c>
      <c r="F13" s="29">
        <v>1554.386433394</v>
      </c>
      <c r="G13" s="29">
        <v>1590.380091671</v>
      </c>
      <c r="H13" s="29">
        <v>1613.157352365</v>
      </c>
      <c r="I13" s="29">
        <v>1666.337595373</v>
      </c>
      <c r="J13" s="30">
        <v>13516.54220721</v>
      </c>
      <c r="K13" s="31">
        <v>1692.873555</v>
      </c>
      <c r="L13" s="31">
        <v>1482.0716396999999</v>
      </c>
      <c r="M13" s="31">
        <v>1636.9278673000001</v>
      </c>
      <c r="N13" s="31">
        <v>1594.9279987248</v>
      </c>
      <c r="O13" s="31">
        <v>1526.2681841939504</v>
      </c>
      <c r="P13" s="31">
        <v>1498.1560358909999</v>
      </c>
      <c r="Q13" s="31">
        <v>1526.3142742752998</v>
      </c>
      <c r="R13" s="31">
        <v>1542.1379930783</v>
      </c>
      <c r="S13" s="30">
        <v>12499.67754816335</v>
      </c>
    </row>
    <row r="14">
      <c r="A14" s="28" t="s">
        <v>54</v>
      </c>
      <c r="B14" s="29">
        <v>2066.2794599</v>
      </c>
      <c r="C14" s="29">
        <v>1762.0279275999999</v>
      </c>
      <c r="D14" s="29">
        <v>1890.3020465999998</v>
      </c>
      <c r="E14" s="29">
        <v>1933.3359112710002</v>
      </c>
      <c r="F14" s="29">
        <v>1845.095545651</v>
      </c>
      <c r="G14" s="29">
        <v>1716.613782646</v>
      </c>
      <c r="H14" s="29">
        <v>1774.6423472319998</v>
      </c>
      <c r="I14" s="29">
        <v>1827.194687331</v>
      </c>
      <c r="J14" s="30">
        <v>14815.491708231</v>
      </c>
      <c r="K14" s="31">
        <v>1585.8639216</v>
      </c>
      <c r="L14" s="31">
        <v>1481.7481544000002</v>
      </c>
      <c r="M14" s="31">
        <v>1533.942123</v>
      </c>
      <c r="N14" s="31">
        <v>1626.7848197489589</v>
      </c>
      <c r="O14" s="31">
        <v>1491.56862294</v>
      </c>
      <c r="P14" s="31">
        <v>1545.75564039</v>
      </c>
      <c r="Q14" s="31">
        <v>1519.8617031999997</v>
      </c>
      <c r="R14" s="31">
        <v>1468.45862946</v>
      </c>
      <c r="S14" s="30">
        <v>12253.983614738961</v>
      </c>
    </row>
    <row r="15">
      <c r="A15" s="28" t="s">
        <v>64</v>
      </c>
      <c r="B15" s="29">
        <v>1361.726882</v>
      </c>
      <c r="C15" s="29">
        <v>1163.2734154000002</v>
      </c>
      <c r="D15" s="29">
        <v>1255.3003965</v>
      </c>
      <c r="E15" s="29">
        <v>1273.03678751</v>
      </c>
      <c r="F15" s="29">
        <v>1116.6074853989999</v>
      </c>
      <c r="G15" s="29">
        <v>1135.7238549630001</v>
      </c>
      <c r="H15" s="29">
        <v>1155.2850777120002</v>
      </c>
      <c r="I15" s="29">
        <v>1191.940181809</v>
      </c>
      <c r="J15" s="30">
        <v>9652.894081293</v>
      </c>
      <c r="K15" s="31">
        <v>1311.116768</v>
      </c>
      <c r="L15" s="31">
        <v>1174.3020668</v>
      </c>
      <c r="M15" s="31">
        <v>1477.056719</v>
      </c>
      <c r="N15" s="31">
        <v>1501.0658779371001</v>
      </c>
      <c r="O15" s="31">
        <v>1605.0469136400002</v>
      </c>
      <c r="P15" s="31">
        <v>1246.7698945299999</v>
      </c>
      <c r="Q15" s="31">
        <v>1281.14340907</v>
      </c>
      <c r="R15" s="31">
        <v>1412.3020532499997</v>
      </c>
      <c r="S15" s="30">
        <v>11008.8037022271</v>
      </c>
    </row>
    <row r="16">
      <c r="A16" s="28" t="s">
        <v>58</v>
      </c>
      <c r="B16" s="29">
        <v>1736.8166201</v>
      </c>
      <c r="C16" s="29">
        <v>1506.4492208000001</v>
      </c>
      <c r="D16" s="29">
        <v>1587.5437150999999</v>
      </c>
      <c r="E16" s="29">
        <v>1603.780168607</v>
      </c>
      <c r="F16" s="29">
        <v>1482.6726183609999</v>
      </c>
      <c r="G16" s="29">
        <v>1421.8692215009999</v>
      </c>
      <c r="H16" s="29">
        <v>1459.113675976</v>
      </c>
      <c r="I16" s="29">
        <v>1495.1046391690002</v>
      </c>
      <c r="J16" s="30">
        <v>12293.349879614003</v>
      </c>
      <c r="K16" s="31">
        <v>1502.7416712000002</v>
      </c>
      <c r="L16" s="31">
        <v>1360.4471985</v>
      </c>
      <c r="M16" s="31">
        <v>1405.2888325</v>
      </c>
      <c r="N16" s="31">
        <v>1376.4751088185299</v>
      </c>
      <c r="O16" s="31">
        <v>1251.8186151</v>
      </c>
      <c r="P16" s="31">
        <v>1291.0960227699998</v>
      </c>
      <c r="Q16" s="31">
        <v>1260.69177921</v>
      </c>
      <c r="R16" s="31">
        <v>1302.7523132600002</v>
      </c>
      <c r="S16" s="30">
        <v>10751.311541358533</v>
      </c>
    </row>
    <row r="17">
      <c r="A17" s="28" t="s">
        <v>67</v>
      </c>
      <c r="B17" s="29">
        <v>1286.4967084</v>
      </c>
      <c r="C17" s="29">
        <v>1126.8101883</v>
      </c>
      <c r="D17" s="29">
        <v>1187.8346556</v>
      </c>
      <c r="E17" s="29">
        <v>1197.215042345</v>
      </c>
      <c r="F17" s="29">
        <v>1134.892633026</v>
      </c>
      <c r="G17" s="29">
        <v>1081.752997987</v>
      </c>
      <c r="H17" s="29">
        <v>1117.8307261000002</v>
      </c>
      <c r="I17" s="29">
        <v>1148.0115338859998</v>
      </c>
      <c r="J17" s="30">
        <v>9280.844485644002</v>
      </c>
      <c r="K17" s="31">
        <v>1369.0250562</v>
      </c>
      <c r="L17" s="31">
        <v>1268.6843655</v>
      </c>
      <c r="M17" s="31">
        <v>1301.3801764</v>
      </c>
      <c r="N17" s="31">
        <v>1357.9439613122001</v>
      </c>
      <c r="O17" s="31">
        <v>1405.4991838543</v>
      </c>
      <c r="P17" s="31">
        <v>1265.3830962466002</v>
      </c>
      <c r="Q17" s="31">
        <v>1271.0058282104</v>
      </c>
      <c r="R17" s="31">
        <v>1332.0384817222</v>
      </c>
      <c r="S17" s="30">
        <v>10570.960149445698</v>
      </c>
    </row>
    <row r="18">
      <c r="A18" s="28" t="s">
        <v>63</v>
      </c>
      <c r="B18" s="29">
        <v>1609.9444435999999</v>
      </c>
      <c r="C18" s="29">
        <v>1382.6525758</v>
      </c>
      <c r="D18" s="29">
        <v>1487.6100805</v>
      </c>
      <c r="E18" s="29">
        <v>1505.0785192179999</v>
      </c>
      <c r="F18" s="29">
        <v>1320.38570176</v>
      </c>
      <c r="G18" s="29">
        <v>1348.785744284</v>
      </c>
      <c r="H18" s="29">
        <v>1366.673432199</v>
      </c>
      <c r="I18" s="29">
        <v>1411.250282849</v>
      </c>
      <c r="J18" s="30">
        <v>11432.380780210002</v>
      </c>
      <c r="K18" s="31">
        <v>1321.437512</v>
      </c>
      <c r="L18" s="31">
        <v>1191.2102087</v>
      </c>
      <c r="M18" s="31">
        <v>1194.3364833000003</v>
      </c>
      <c r="N18" s="31">
        <v>1249.3880421489</v>
      </c>
      <c r="O18" s="31">
        <v>1319.8697008893</v>
      </c>
      <c r="P18" s="31">
        <v>1196.5781754223</v>
      </c>
      <c r="Q18" s="31">
        <v>1177.2722032763998</v>
      </c>
      <c r="R18" s="31">
        <v>1203.9209451253998</v>
      </c>
      <c r="S18" s="30">
        <v>9854.0132708623</v>
      </c>
    </row>
    <row r="19">
      <c r="A19" s="28" t="s">
        <v>62</v>
      </c>
      <c r="B19" s="29">
        <v>1619.4717067000001</v>
      </c>
      <c r="C19" s="29">
        <v>1387.8303157</v>
      </c>
      <c r="D19" s="29">
        <v>1487.3012035</v>
      </c>
      <c r="E19" s="29">
        <v>1512.5063997050001</v>
      </c>
      <c r="F19" s="29">
        <v>1329.168951353</v>
      </c>
      <c r="G19" s="29">
        <v>1358.3336856439998</v>
      </c>
      <c r="H19" s="29">
        <v>1381.8436851600002</v>
      </c>
      <c r="I19" s="29">
        <v>1433.1097156419999</v>
      </c>
      <c r="J19" s="30">
        <v>11509.565663404</v>
      </c>
      <c r="K19" s="31">
        <v>1653.6137542000001</v>
      </c>
      <c r="L19" s="31">
        <v>1390.3656684</v>
      </c>
      <c r="M19" s="31">
        <v>1239.4473876</v>
      </c>
      <c r="N19" s="31">
        <v>941.6989658484</v>
      </c>
      <c r="O19" s="31">
        <v>1512.4529595208</v>
      </c>
      <c r="P19" s="31">
        <v>988.9504584283001</v>
      </c>
      <c r="Q19" s="31">
        <v>1032.6701826592598</v>
      </c>
      <c r="R19" s="31">
        <v>1040.5875219621698</v>
      </c>
      <c r="S19" s="30">
        <v>9799.78689861893</v>
      </c>
    </row>
    <row r="20">
      <c r="A20" s="28" t="s">
        <v>46</v>
      </c>
      <c r="B20" s="29">
        <v>1556.7327275999999</v>
      </c>
      <c r="C20" s="29">
        <v>1337.4289409</v>
      </c>
      <c r="D20" s="29">
        <v>1418.2380824000002</v>
      </c>
      <c r="E20" s="29">
        <v>1441.6001196930001</v>
      </c>
      <c r="F20" s="29">
        <v>1369.445933929</v>
      </c>
      <c r="G20" s="29">
        <v>1272.781988516</v>
      </c>
      <c r="H20" s="29">
        <v>1308.140170138</v>
      </c>
      <c r="I20" s="29">
        <v>1342.437489303</v>
      </c>
      <c r="J20" s="30">
        <v>11046.805452478999</v>
      </c>
      <c r="K20" s="31">
        <v>1312.56754</v>
      </c>
      <c r="L20" s="31">
        <v>1174.3496991</v>
      </c>
      <c r="M20" s="31">
        <v>1233.4125173000002</v>
      </c>
      <c r="N20" s="31">
        <v>1193.0382683766002</v>
      </c>
      <c r="O20" s="31">
        <v>1097.1078502407</v>
      </c>
      <c r="P20" s="31">
        <v>1164.2976135266</v>
      </c>
      <c r="Q20" s="31">
        <v>1157.1895719289</v>
      </c>
      <c r="R20" s="31">
        <v>1222.8192505484</v>
      </c>
      <c r="S20" s="30">
        <v>9554.782311021198</v>
      </c>
    </row>
    <row r="21">
      <c r="A21" s="28" t="s">
        <v>50</v>
      </c>
      <c r="B21" s="29">
        <v>3075.8768903</v>
      </c>
      <c r="C21" s="29">
        <v>2640.6840579</v>
      </c>
      <c r="D21" s="29">
        <v>2830.6330875</v>
      </c>
      <c r="E21" s="29">
        <v>2873.220058792</v>
      </c>
      <c r="F21" s="29">
        <v>2524.374615262</v>
      </c>
      <c r="G21" s="29">
        <v>2593.986783401</v>
      </c>
      <c r="H21" s="29">
        <v>2627.0118566700003</v>
      </c>
      <c r="I21" s="29">
        <v>2715.776059896</v>
      </c>
      <c r="J21" s="30">
        <v>21881.563409721</v>
      </c>
      <c r="K21" s="31">
        <v>1275.2805856999998</v>
      </c>
      <c r="L21" s="31">
        <v>1107.0464104</v>
      </c>
      <c r="M21" s="31">
        <v>1145.9238013</v>
      </c>
      <c r="N21" s="31">
        <v>1177.5714547400132</v>
      </c>
      <c r="O21" s="31">
        <v>1164.5927278499998</v>
      </c>
      <c r="P21" s="31">
        <v>1133.79617975972</v>
      </c>
      <c r="Q21" s="31">
        <v>1231.28411551587</v>
      </c>
      <c r="R21" s="31">
        <v>1196.42425152851</v>
      </c>
      <c r="S21" s="30">
        <v>9431.91952679411</v>
      </c>
    </row>
    <row r="22">
      <c r="A22" s="28" t="s">
        <v>37</v>
      </c>
      <c r="B22" s="29">
        <v>1199.6521478</v>
      </c>
      <c r="C22" s="29">
        <v>1029.4966405</v>
      </c>
      <c r="D22" s="29">
        <v>1086.2970697</v>
      </c>
      <c r="E22" s="29">
        <v>1091.3199353400003</v>
      </c>
      <c r="F22" s="29">
        <v>1042.407303657</v>
      </c>
      <c r="G22" s="29">
        <v>976.4604293720001</v>
      </c>
      <c r="H22" s="29">
        <v>1012.6976926469999</v>
      </c>
      <c r="I22" s="29">
        <v>1055.1954905989999</v>
      </c>
      <c r="J22" s="30">
        <v>8493.526709614998</v>
      </c>
      <c r="K22" s="31">
        <v>1252.6092930999998</v>
      </c>
      <c r="L22" s="31">
        <v>1111.0586517000002</v>
      </c>
      <c r="M22" s="31">
        <v>1150.2708098</v>
      </c>
      <c r="N22" s="31">
        <v>1158.5518134422002</v>
      </c>
      <c r="O22" s="31">
        <v>1297.1164893687</v>
      </c>
      <c r="P22" s="31">
        <v>1157.788508371</v>
      </c>
      <c r="Q22" s="31">
        <v>1124.83642877</v>
      </c>
      <c r="R22" s="31">
        <v>1164.865313501</v>
      </c>
      <c r="S22" s="30">
        <v>9417.0973080529</v>
      </c>
    </row>
    <row r="23">
      <c r="A23" s="28" t="s">
        <v>57</v>
      </c>
      <c r="B23" s="29">
        <v>1402.778189</v>
      </c>
      <c r="C23" s="29">
        <v>1186.9085394</v>
      </c>
      <c r="D23" s="29">
        <v>1262.5483600999999</v>
      </c>
      <c r="E23" s="29">
        <v>1281.794028125</v>
      </c>
      <c r="F23" s="29">
        <v>1219.8049420969999</v>
      </c>
      <c r="G23" s="29">
        <v>1126.53786408</v>
      </c>
      <c r="H23" s="29">
        <v>1165.8412491369997</v>
      </c>
      <c r="I23" s="29">
        <v>1206.92555593</v>
      </c>
      <c r="J23" s="30">
        <v>9853.138727869</v>
      </c>
      <c r="K23" s="31">
        <v>1002.4382257999999</v>
      </c>
      <c r="L23" s="31">
        <v>908.2348852</v>
      </c>
      <c r="M23" s="31">
        <v>958.0698688</v>
      </c>
      <c r="N23" s="31">
        <v>958.88799202213</v>
      </c>
      <c r="O23" s="31">
        <v>957.62447503995</v>
      </c>
      <c r="P23" s="31">
        <v>955.05533657144</v>
      </c>
      <c r="Q23" s="31">
        <v>936.0957450178951</v>
      </c>
      <c r="R23" s="31">
        <v>932.589541134683</v>
      </c>
      <c r="S23" s="30">
        <v>7608.996069586097</v>
      </c>
    </row>
    <row r="24">
      <c r="A24" s="28" t="s">
        <v>66</v>
      </c>
      <c r="B24" s="29">
        <v>1729.2849292</v>
      </c>
      <c r="C24" s="29">
        <v>1493.2243655999998</v>
      </c>
      <c r="D24" s="29">
        <v>1567.9066128</v>
      </c>
      <c r="E24" s="29">
        <v>1583.9154040029998</v>
      </c>
      <c r="F24" s="29">
        <v>1519.0014689710001</v>
      </c>
      <c r="G24" s="29">
        <v>1418.382280687</v>
      </c>
      <c r="H24" s="29">
        <v>1465.2407551590002</v>
      </c>
      <c r="I24" s="29">
        <v>1514.480515796</v>
      </c>
      <c r="J24" s="30">
        <v>12291.436332216</v>
      </c>
      <c r="K24" s="31">
        <v>780.4106761</v>
      </c>
      <c r="L24" s="31">
        <v>757.0348126</v>
      </c>
      <c r="M24" s="31">
        <v>910.6269720999999</v>
      </c>
      <c r="N24" s="31">
        <v>941.2676765716</v>
      </c>
      <c r="O24" s="31">
        <v>1050.0536481051101</v>
      </c>
      <c r="P24" s="31">
        <v>944.0218079809999</v>
      </c>
      <c r="Q24" s="31">
        <v>925.1447439734001</v>
      </c>
      <c r="R24" s="31">
        <v>987.472134538</v>
      </c>
      <c r="S24" s="30">
        <v>7296.032471969109</v>
      </c>
    </row>
    <row r="25">
      <c r="A25" s="28" t="s">
        <v>61</v>
      </c>
      <c r="B25" s="29">
        <v>2176.774085</v>
      </c>
      <c r="C25" s="29">
        <v>1864.6799385</v>
      </c>
      <c r="D25" s="29">
        <v>1983.4219856</v>
      </c>
      <c r="E25" s="29">
        <v>2008.7388476820001</v>
      </c>
      <c r="F25" s="29">
        <v>1754.35454613</v>
      </c>
      <c r="G25" s="29">
        <v>1783.003959015</v>
      </c>
      <c r="H25" s="29">
        <v>1821.243456559</v>
      </c>
      <c r="I25" s="29">
        <v>1884.353705265</v>
      </c>
      <c r="J25" s="30">
        <v>15276.570523751001</v>
      </c>
      <c r="K25" s="31">
        <v>920.8282487</v>
      </c>
      <c r="L25" s="31">
        <v>822.7858277</v>
      </c>
      <c r="M25" s="31">
        <v>836.1640726</v>
      </c>
      <c r="N25" s="31">
        <v>868.0421819516911</v>
      </c>
      <c r="O25" s="31">
        <v>753.22517023442</v>
      </c>
      <c r="P25" s="31">
        <v>849.7672849360001</v>
      </c>
      <c r="Q25" s="31">
        <v>849.486759366</v>
      </c>
      <c r="R25" s="31">
        <v>853.2138028449999</v>
      </c>
      <c r="S25" s="30">
        <v>6753.513348333111</v>
      </c>
    </row>
    <row r="26">
      <c r="A26" s="28" t="s">
        <v>48</v>
      </c>
      <c r="B26" s="29">
        <v>65.90707284</v>
      </c>
      <c r="C26" s="29">
        <v>58.14690728</v>
      </c>
      <c r="D26" s="29">
        <v>60.50379289</v>
      </c>
      <c r="E26" s="29">
        <v>62.0365414814</v>
      </c>
      <c r="F26" s="29">
        <v>58.227699138399</v>
      </c>
      <c r="G26" s="29">
        <v>57.106032907574</v>
      </c>
      <c r="H26" s="29">
        <v>56.959165496469</v>
      </c>
      <c r="I26" s="29">
        <v>56.81658240853999</v>
      </c>
      <c r="J26" s="30">
        <v>475.70379444238205</v>
      </c>
      <c r="K26" s="31">
        <v>898.7082624</v>
      </c>
      <c r="L26" s="31">
        <v>833.2700256</v>
      </c>
      <c r="M26" s="31">
        <v>830.82147</v>
      </c>
      <c r="N26" s="31">
        <v>803.9218273599998</v>
      </c>
      <c r="O26" s="31">
        <v>777.3290454099999</v>
      </c>
      <c r="P26" s="31">
        <v>817.1357716583999</v>
      </c>
      <c r="Q26" s="31">
        <v>743.4468702463</v>
      </c>
      <c r="R26" s="31">
        <v>775.0620763244999</v>
      </c>
      <c r="S26" s="30">
        <v>6479.695348999199</v>
      </c>
    </row>
    <row r="27">
      <c r="A27" s="28" t="s">
        <v>69</v>
      </c>
      <c r="B27" s="29">
        <v>1756.6678224000002</v>
      </c>
      <c r="C27" s="29">
        <v>1521.9329262</v>
      </c>
      <c r="D27" s="29">
        <v>1604.3546677</v>
      </c>
      <c r="E27" s="29">
        <v>1614.722809032</v>
      </c>
      <c r="F27" s="29">
        <v>1431.6681942179998</v>
      </c>
      <c r="G27" s="29">
        <v>1454.69147228</v>
      </c>
      <c r="H27" s="29">
        <v>1485.163941733</v>
      </c>
      <c r="I27" s="29">
        <v>1533.3840600019998</v>
      </c>
      <c r="J27" s="30">
        <v>12402.585893565001</v>
      </c>
      <c r="K27" s="31">
        <v>819.9448395</v>
      </c>
      <c r="L27" s="31">
        <v>742.9164299000001</v>
      </c>
      <c r="M27" s="31">
        <v>782.4188584</v>
      </c>
      <c r="N27" s="31">
        <v>786.888418704</v>
      </c>
      <c r="O27" s="31">
        <v>784.473775499</v>
      </c>
      <c r="P27" s="31">
        <v>769.4080347495998</v>
      </c>
      <c r="Q27" s="31">
        <v>805.242265622</v>
      </c>
      <c r="R27" s="31">
        <v>827.0243034435999</v>
      </c>
      <c r="S27" s="30">
        <v>6318.3169258182</v>
      </c>
    </row>
    <row r="28">
      <c r="A28" s="28" t="s">
        <v>42</v>
      </c>
      <c r="B28" s="29">
        <v>2322.243992</v>
      </c>
      <c r="C28" s="29">
        <v>1973.165493</v>
      </c>
      <c r="D28" s="29">
        <v>2104.5818565</v>
      </c>
      <c r="E28" s="29">
        <v>2142.458253082</v>
      </c>
      <c r="F28" s="29">
        <v>2036.919665505</v>
      </c>
      <c r="G28" s="29">
        <v>1899.3280087110002</v>
      </c>
      <c r="H28" s="29">
        <v>1960.368644049</v>
      </c>
      <c r="I28" s="29">
        <v>2011.08611978</v>
      </c>
      <c r="J28" s="30">
        <v>16450.152032627</v>
      </c>
      <c r="K28" s="31">
        <v>818.4269397</v>
      </c>
      <c r="L28" s="31">
        <v>705.7126443999999</v>
      </c>
      <c r="M28" s="31">
        <v>761.5811526</v>
      </c>
      <c r="N28" s="31">
        <v>790.801530283309</v>
      </c>
      <c r="O28" s="31">
        <v>791.10750334</v>
      </c>
      <c r="P28" s="31">
        <v>703.4931836899999</v>
      </c>
      <c r="Q28" s="31">
        <v>683.8138572500001</v>
      </c>
      <c r="R28" s="31">
        <v>691.6159530499999</v>
      </c>
      <c r="S28" s="30">
        <v>5946.552764313309</v>
      </c>
    </row>
    <row r="29">
      <c r="A29" s="28" t="s">
        <v>44</v>
      </c>
      <c r="B29" s="29">
        <v>3061.7035274</v>
      </c>
      <c r="C29" s="29">
        <v>2606.5951016</v>
      </c>
      <c r="D29" s="29">
        <v>2814.6854442</v>
      </c>
      <c r="E29" s="29">
        <v>2854.938563068</v>
      </c>
      <c r="F29" s="29">
        <v>2489.568296689</v>
      </c>
      <c r="G29" s="29">
        <v>2563.507921731</v>
      </c>
      <c r="H29" s="29">
        <v>2590.9634394530003</v>
      </c>
      <c r="I29" s="29">
        <v>2680.6106441389998</v>
      </c>
      <c r="J29" s="30">
        <v>21662.572938280005</v>
      </c>
      <c r="K29" s="31">
        <v>807.3890129000001</v>
      </c>
      <c r="L29" s="31">
        <v>695.2803332000001</v>
      </c>
      <c r="M29" s="31">
        <v>751.9714457</v>
      </c>
      <c r="N29" s="31">
        <v>709.01075298675</v>
      </c>
      <c r="O29" s="31">
        <v>796.4724389500001</v>
      </c>
      <c r="P29" s="31">
        <v>708.6517625045999</v>
      </c>
      <c r="Q29" s="31">
        <v>709.9592637288999</v>
      </c>
      <c r="R29" s="31">
        <v>716.8791354343999</v>
      </c>
      <c r="S29" s="30">
        <v>5895.614145404651</v>
      </c>
    </row>
    <row r="30">
      <c r="A30" s="28" t="s">
        <v>68</v>
      </c>
      <c r="B30" s="29">
        <v>1819.4116015</v>
      </c>
      <c r="C30" s="29">
        <v>1547.5145004</v>
      </c>
      <c r="D30" s="29">
        <v>1669.0267504</v>
      </c>
      <c r="E30" s="29">
        <v>1694.008696247</v>
      </c>
      <c r="F30" s="29">
        <v>1485.0720294619998</v>
      </c>
      <c r="G30" s="29">
        <v>1488.277556444</v>
      </c>
      <c r="H30" s="29">
        <v>1534.393499548</v>
      </c>
      <c r="I30" s="29">
        <v>1579.3362790899998</v>
      </c>
      <c r="J30" s="30">
        <v>12817.040913091001</v>
      </c>
      <c r="K30" s="31">
        <v>801.3369259</v>
      </c>
      <c r="L30" s="31">
        <v>675.8902022000001</v>
      </c>
      <c r="M30" s="31">
        <v>730.9250954000001</v>
      </c>
      <c r="N30" s="31">
        <v>703.4935868135301</v>
      </c>
      <c r="O30" s="31">
        <v>727.3249103305</v>
      </c>
      <c r="P30" s="31">
        <v>730.909875379</v>
      </c>
      <c r="Q30" s="31">
        <v>725.7929170173999</v>
      </c>
      <c r="R30" s="31">
        <v>746.7233745653999</v>
      </c>
      <c r="S30" s="30">
        <v>5842.39688760583</v>
      </c>
    </row>
    <row r="31">
      <c r="A31" s="28" t="s">
        <v>53</v>
      </c>
      <c r="B31" s="29">
        <v>1794.0307922</v>
      </c>
      <c r="C31" s="29">
        <v>1529.8978227</v>
      </c>
      <c r="D31" s="29">
        <v>1629.8807975999998</v>
      </c>
      <c r="E31" s="29">
        <v>1638.6299668469999</v>
      </c>
      <c r="F31" s="29">
        <v>1445.3026564400002</v>
      </c>
      <c r="G31" s="29">
        <v>1475.391109173</v>
      </c>
      <c r="H31" s="29">
        <v>1502.2247808719999</v>
      </c>
      <c r="I31" s="29">
        <v>1562.045157393</v>
      </c>
      <c r="J31" s="30">
        <v>12577.403083225003</v>
      </c>
      <c r="K31" s="31">
        <v>885.2319646</v>
      </c>
      <c r="L31" s="31">
        <v>735.9687051000001</v>
      </c>
      <c r="M31" s="31">
        <v>812.7578314000001</v>
      </c>
      <c r="N31" s="31">
        <v>729.41657276147</v>
      </c>
      <c r="O31" s="31">
        <v>759.101184625</v>
      </c>
      <c r="P31" s="31">
        <v>627.8233131917</v>
      </c>
      <c r="Q31" s="31">
        <v>534.2888740331368</v>
      </c>
      <c r="R31" s="31">
        <v>527.8465064631368</v>
      </c>
      <c r="S31" s="30">
        <v>5612.434952174444</v>
      </c>
    </row>
    <row r="32">
      <c r="A32" s="28" t="s">
        <v>59</v>
      </c>
      <c r="B32" s="29">
        <v>2110.3679685</v>
      </c>
      <c r="C32" s="29">
        <v>1784.2143892000001</v>
      </c>
      <c r="D32" s="29">
        <v>1914.362834</v>
      </c>
      <c r="E32" s="29">
        <v>1924.8041905860002</v>
      </c>
      <c r="F32" s="29">
        <v>1822.2986992439999</v>
      </c>
      <c r="G32" s="29">
        <v>1703.653929949</v>
      </c>
      <c r="H32" s="29">
        <v>1751.842747668</v>
      </c>
      <c r="I32" s="29">
        <v>1812.3469725389998</v>
      </c>
      <c r="J32" s="30">
        <v>14823.891731685999</v>
      </c>
      <c r="K32" s="31">
        <v>686.3622147000001</v>
      </c>
      <c r="L32" s="31">
        <v>659.7179375999999</v>
      </c>
      <c r="M32" s="31">
        <v>651.7183716</v>
      </c>
      <c r="N32" s="31">
        <v>628.826527435753</v>
      </c>
      <c r="O32" s="31">
        <v>645.9425774509999</v>
      </c>
      <c r="P32" s="31">
        <v>737.5776306946</v>
      </c>
      <c r="Q32" s="31">
        <v>694.7573316989</v>
      </c>
      <c r="R32" s="31">
        <v>702.6475014444001</v>
      </c>
      <c r="S32" s="30">
        <v>5407.550092624653</v>
      </c>
    </row>
    <row r="33">
      <c r="A33" s="28" t="s">
        <v>52</v>
      </c>
      <c r="B33" s="29">
        <v>2432.974576</v>
      </c>
      <c r="C33" s="29">
        <v>2069.8901437</v>
      </c>
      <c r="D33" s="29">
        <v>2218.818159</v>
      </c>
      <c r="E33" s="29">
        <v>2241.8168240110003</v>
      </c>
      <c r="F33" s="29">
        <v>2127.646407873</v>
      </c>
      <c r="G33" s="29">
        <v>1987.6261760159998</v>
      </c>
      <c r="H33" s="29">
        <v>2046.693557829</v>
      </c>
      <c r="I33" s="29">
        <v>2119.052774607</v>
      </c>
      <c r="J33" s="30">
        <v>17244.518619036004</v>
      </c>
      <c r="K33" s="31">
        <v>724.9757188</v>
      </c>
      <c r="L33" s="31">
        <v>631.2944822999999</v>
      </c>
      <c r="M33" s="31">
        <v>683.8432844</v>
      </c>
      <c r="N33" s="31">
        <v>663.1076997190002</v>
      </c>
      <c r="O33" s="31">
        <v>617.2914259959999</v>
      </c>
      <c r="P33" s="31">
        <v>668.95314432972</v>
      </c>
      <c r="Q33" s="31">
        <v>654.95849632587</v>
      </c>
      <c r="R33" s="31">
        <v>697.7006259385099</v>
      </c>
      <c r="S33" s="30">
        <v>5342.1248778091</v>
      </c>
    </row>
    <row r="34">
      <c r="A34" s="28" t="s">
        <v>65</v>
      </c>
      <c r="B34" s="29">
        <v>2064.7555272</v>
      </c>
      <c r="C34" s="29">
        <v>1763.8035779000002</v>
      </c>
      <c r="D34" s="29">
        <v>1878.5813274000002</v>
      </c>
      <c r="E34" s="29">
        <v>1895.144898896</v>
      </c>
      <c r="F34" s="29">
        <v>1665.4336168440002</v>
      </c>
      <c r="G34" s="29">
        <v>1706.692393567</v>
      </c>
      <c r="H34" s="29">
        <v>1739.0270899540003</v>
      </c>
      <c r="I34" s="29">
        <v>1800.042625901</v>
      </c>
      <c r="J34" s="30">
        <v>14513.481057662</v>
      </c>
      <c r="K34" s="31">
        <v>646.4258744</v>
      </c>
      <c r="L34" s="31">
        <v>576.9570912</v>
      </c>
      <c r="M34" s="31">
        <v>599.7054396</v>
      </c>
      <c r="N34" s="31">
        <v>636.75744272113</v>
      </c>
      <c r="O34" s="31">
        <v>642.32966219558</v>
      </c>
      <c r="P34" s="31">
        <v>627.8437758979999</v>
      </c>
      <c r="Q34" s="31">
        <v>626.6059440999999</v>
      </c>
      <c r="R34" s="31">
        <v>660.8854604579999</v>
      </c>
      <c r="S34" s="30">
        <v>5017.510690572708</v>
      </c>
    </row>
    <row r="35">
      <c r="A35" s="28" t="s">
        <v>60</v>
      </c>
      <c r="B35" s="29">
        <v>2187.7064999</v>
      </c>
      <c r="C35" s="29">
        <v>1867.3379493</v>
      </c>
      <c r="D35" s="29">
        <v>2009.3576065999998</v>
      </c>
      <c r="E35" s="29">
        <v>2040.1662915539998</v>
      </c>
      <c r="F35" s="29">
        <v>1944.748893052</v>
      </c>
      <c r="G35" s="29">
        <v>1804.700886391</v>
      </c>
      <c r="H35" s="29">
        <v>1871.4771623269999</v>
      </c>
      <c r="I35" s="29">
        <v>1931.0498667570002</v>
      </c>
      <c r="J35" s="30">
        <v>15656.545155881</v>
      </c>
      <c r="K35" s="31">
        <v>612.7519734</v>
      </c>
      <c r="L35" s="31">
        <v>541.9352056</v>
      </c>
      <c r="M35" s="31">
        <v>583.4595251000001</v>
      </c>
      <c r="N35" s="31">
        <v>562.35710547856</v>
      </c>
      <c r="O35" s="31">
        <v>636.7892630727902</v>
      </c>
      <c r="P35" s="31">
        <v>581.698057329</v>
      </c>
      <c r="Q35" s="31">
        <v>569.4381977659</v>
      </c>
      <c r="R35" s="31">
        <v>599.1159070907</v>
      </c>
      <c r="S35" s="30">
        <v>4687.54523483695</v>
      </c>
    </row>
    <row r="36">
      <c r="A36" s="28"/>
      <c r="B36" s="29"/>
      <c r="C36" s="29"/>
      <c r="D36" s="29"/>
      <c r="E36" s="29"/>
      <c r="F36" s="29"/>
      <c r="G36" s="29"/>
      <c r="H36" s="29"/>
      <c r="I36" s="29"/>
      <c r="J36" s="30"/>
      <c r="K36" s="34"/>
      <c r="L36" s="34"/>
      <c r="M36" s="34"/>
      <c r="N36" s="34"/>
      <c r="O36" s="34"/>
      <c r="P36" s="34"/>
      <c r="Q36" s="34"/>
      <c r="R36" s="34"/>
      <c r="S36" s="34"/>
    </row>
    <row r="37">
      <c r="B37" s="1"/>
      <c r="C37" s="1"/>
      <c r="D37" s="1"/>
      <c r="E37" s="1"/>
      <c r="F37" s="1"/>
      <c r="G37" s="1"/>
      <c r="H37" s="1"/>
      <c r="I37" s="1"/>
      <c r="J37" s="11"/>
    </row>
    <row r="38">
      <c r="J38" s="33"/>
    </row>
    <row r="39">
      <c r="J39" s="33"/>
    </row>
    <row r="40">
      <c r="J40" s="33"/>
    </row>
    <row r="41">
      <c r="J41" s="33"/>
    </row>
    <row r="42">
      <c r="J42" s="33"/>
    </row>
    <row r="43">
      <c r="J43" s="33"/>
    </row>
    <row r="44">
      <c r="J44" s="33"/>
    </row>
    <row r="45">
      <c r="J45" s="33"/>
    </row>
    <row r="46">
      <c r="J46" s="33"/>
    </row>
    <row r="47">
      <c r="J47" s="33"/>
    </row>
    <row r="48">
      <c r="J48" s="33"/>
    </row>
    <row r="49">
      <c r="J49" s="33"/>
    </row>
    <row r="50">
      <c r="J50" s="33"/>
    </row>
    <row r="51">
      <c r="J51" s="33"/>
    </row>
    <row r="52">
      <c r="J52" s="33"/>
    </row>
    <row r="53">
      <c r="J53" s="33"/>
    </row>
    <row r="54">
      <c r="J54" s="33"/>
    </row>
    <row r="55">
      <c r="J55" s="33"/>
    </row>
    <row r="56">
      <c r="J56" s="33"/>
    </row>
    <row r="57">
      <c r="J57" s="33"/>
    </row>
    <row r="58">
      <c r="J58" s="33"/>
    </row>
    <row r="59">
      <c r="J59" s="33"/>
    </row>
    <row r="60">
      <c r="J60" s="33"/>
    </row>
    <row r="61">
      <c r="J61" s="33"/>
    </row>
    <row r="62">
      <c r="J62" s="33"/>
    </row>
    <row r="63">
      <c r="J63" s="33"/>
    </row>
    <row r="64">
      <c r="J64" s="33"/>
    </row>
    <row r="65">
      <c r="J65" s="33"/>
    </row>
    <row r="66">
      <c r="J66" s="33"/>
    </row>
    <row r="67">
      <c r="J67" s="33"/>
    </row>
    <row r="68">
      <c r="J68" s="33"/>
    </row>
    <row r="69">
      <c r="J69" s="33"/>
    </row>
    <row r="70">
      <c r="J70" s="33"/>
    </row>
    <row r="71">
      <c r="J71" s="33"/>
    </row>
    <row r="72">
      <c r="J72" s="33"/>
    </row>
    <row r="73">
      <c r="J73" s="33"/>
    </row>
    <row r="74">
      <c r="J74" s="33"/>
    </row>
    <row r="75">
      <c r="J75" s="33"/>
    </row>
    <row r="76">
      <c r="J76" s="33"/>
    </row>
    <row r="77">
      <c r="J77" s="33"/>
    </row>
    <row r="78">
      <c r="J78" s="33"/>
    </row>
    <row r="79">
      <c r="J79" s="33"/>
    </row>
    <row r="80">
      <c r="J80" s="33"/>
    </row>
    <row r="81">
      <c r="J81" s="33"/>
    </row>
    <row r="82">
      <c r="J82" s="33"/>
    </row>
    <row r="83">
      <c r="J83" s="33"/>
    </row>
    <row r="84">
      <c r="J84" s="33"/>
    </row>
    <row r="85">
      <c r="J85" s="33"/>
    </row>
    <row r="86">
      <c r="J86" s="33"/>
    </row>
    <row r="87">
      <c r="J87" s="33"/>
    </row>
    <row r="88">
      <c r="J88" s="33"/>
    </row>
    <row r="89">
      <c r="J89" s="33"/>
    </row>
    <row r="90">
      <c r="J90" s="33"/>
    </row>
    <row r="91">
      <c r="J91" s="33"/>
    </row>
    <row r="92">
      <c r="J92" s="33"/>
    </row>
    <row r="93">
      <c r="J93" s="33"/>
    </row>
    <row r="94">
      <c r="J94" s="33"/>
    </row>
    <row r="95">
      <c r="J95" s="33"/>
    </row>
    <row r="96">
      <c r="J96" s="33"/>
    </row>
    <row r="97">
      <c r="J97" s="33"/>
    </row>
    <row r="98">
      <c r="J98" s="33"/>
    </row>
    <row r="99">
      <c r="J99" s="33"/>
    </row>
    <row r="100">
      <c r="J100" s="33"/>
    </row>
    <row r="101">
      <c r="J101" s="33"/>
    </row>
    <row r="102">
      <c r="J102" s="33"/>
    </row>
    <row r="103">
      <c r="J103" s="33"/>
    </row>
    <row r="104">
      <c r="J104" s="33"/>
    </row>
    <row r="105">
      <c r="J105" s="33"/>
    </row>
    <row r="106">
      <c r="J106" s="33"/>
    </row>
    <row r="107">
      <c r="J107" s="33"/>
    </row>
    <row r="108">
      <c r="J108" s="33"/>
    </row>
    <row r="109">
      <c r="J109" s="33"/>
    </row>
    <row r="110">
      <c r="J110" s="33"/>
    </row>
    <row r="111">
      <c r="J111" s="33"/>
    </row>
    <row r="112">
      <c r="J112" s="33"/>
    </row>
    <row r="113">
      <c r="J113" s="33"/>
    </row>
    <row r="114">
      <c r="J114" s="33"/>
    </row>
    <row r="115">
      <c r="J115" s="33"/>
    </row>
    <row r="116">
      <c r="J116" s="33"/>
    </row>
    <row r="117">
      <c r="J117" s="33"/>
    </row>
    <row r="118">
      <c r="J118" s="33"/>
    </row>
    <row r="119">
      <c r="J119" s="33"/>
    </row>
    <row r="120">
      <c r="J120" s="33"/>
    </row>
    <row r="121">
      <c r="J121" s="33"/>
    </row>
    <row r="122">
      <c r="J122" s="33"/>
    </row>
    <row r="123">
      <c r="J123" s="33"/>
    </row>
    <row r="124">
      <c r="J124" s="33"/>
    </row>
    <row r="125">
      <c r="J125" s="33"/>
    </row>
    <row r="126">
      <c r="J126" s="33"/>
    </row>
    <row r="127">
      <c r="J127" s="33"/>
    </row>
    <row r="128">
      <c r="J128" s="33"/>
    </row>
    <row r="129">
      <c r="J129" s="33"/>
    </row>
    <row r="130">
      <c r="J130" s="33"/>
    </row>
    <row r="131">
      <c r="J131" s="33"/>
    </row>
    <row r="132">
      <c r="J132" s="33"/>
    </row>
    <row r="133">
      <c r="J133" s="33"/>
    </row>
    <row r="134">
      <c r="J134" s="33"/>
    </row>
    <row r="135">
      <c r="J135" s="33"/>
    </row>
    <row r="136">
      <c r="J136" s="33"/>
    </row>
    <row r="137">
      <c r="J137" s="33"/>
    </row>
    <row r="138">
      <c r="J138" s="33"/>
    </row>
    <row r="139">
      <c r="J139" s="33"/>
    </row>
    <row r="140">
      <c r="J140" s="33"/>
    </row>
    <row r="141">
      <c r="J141" s="33"/>
    </row>
    <row r="142">
      <c r="J142" s="33"/>
    </row>
    <row r="143">
      <c r="J143" s="33"/>
    </row>
    <row r="144">
      <c r="J144" s="33"/>
    </row>
    <row r="145">
      <c r="J145" s="33"/>
    </row>
    <row r="146">
      <c r="J146" s="33"/>
    </row>
    <row r="147">
      <c r="J147" s="33"/>
    </row>
    <row r="148">
      <c r="J148" s="33"/>
    </row>
    <row r="149">
      <c r="J149" s="33"/>
    </row>
    <row r="150">
      <c r="J150" s="33"/>
    </row>
    <row r="151">
      <c r="J151" s="33"/>
    </row>
    <row r="152">
      <c r="J152" s="33"/>
    </row>
    <row r="153">
      <c r="J153" s="33"/>
    </row>
    <row r="154">
      <c r="J154" s="33"/>
    </row>
    <row r="155">
      <c r="J155" s="33"/>
    </row>
    <row r="156">
      <c r="J156" s="33"/>
    </row>
    <row r="157">
      <c r="J157" s="33"/>
    </row>
    <row r="158">
      <c r="J158" s="33"/>
    </row>
    <row r="159">
      <c r="J159" s="33"/>
    </row>
    <row r="160">
      <c r="J160" s="33"/>
    </row>
    <row r="161">
      <c r="J161" s="33"/>
    </row>
    <row r="162">
      <c r="J162" s="33"/>
    </row>
    <row r="163">
      <c r="J163" s="33"/>
    </row>
    <row r="164">
      <c r="J164" s="33"/>
    </row>
    <row r="165">
      <c r="J165" s="33"/>
    </row>
    <row r="166">
      <c r="J166" s="33"/>
    </row>
    <row r="167">
      <c r="J167" s="33"/>
    </row>
    <row r="168">
      <c r="J168" s="33"/>
    </row>
    <row r="169">
      <c r="J169" s="33"/>
    </row>
    <row r="170">
      <c r="J170" s="33"/>
    </row>
    <row r="171">
      <c r="J171" s="33"/>
    </row>
    <row r="172">
      <c r="J172" s="33"/>
    </row>
    <row r="173">
      <c r="J173" s="33"/>
    </row>
    <row r="174">
      <c r="J174" s="33"/>
    </row>
    <row r="175">
      <c r="J175" s="33"/>
    </row>
    <row r="176">
      <c r="J176" s="33"/>
    </row>
    <row r="177">
      <c r="J177" s="33"/>
    </row>
    <row r="178">
      <c r="J178" s="33"/>
    </row>
    <row r="179">
      <c r="J179" s="33"/>
    </row>
    <row r="180">
      <c r="J180" s="33"/>
    </row>
    <row r="181">
      <c r="J181" s="33"/>
    </row>
    <row r="182">
      <c r="J182" s="33"/>
    </row>
    <row r="183">
      <c r="J183" s="33"/>
    </row>
    <row r="184">
      <c r="J184" s="33"/>
    </row>
    <row r="185">
      <c r="J185" s="33"/>
    </row>
    <row r="186">
      <c r="J186" s="33"/>
    </row>
    <row r="187">
      <c r="J187" s="33"/>
    </row>
    <row r="188">
      <c r="J188" s="33"/>
    </row>
    <row r="189">
      <c r="J189" s="33"/>
    </row>
    <row r="190">
      <c r="J190" s="33"/>
    </row>
    <row r="191">
      <c r="J191" s="33"/>
    </row>
    <row r="192">
      <c r="J192" s="33"/>
    </row>
    <row r="193">
      <c r="J193" s="33"/>
    </row>
    <row r="194">
      <c r="J194" s="33"/>
    </row>
    <row r="195">
      <c r="J195" s="33"/>
    </row>
    <row r="196">
      <c r="J196" s="33"/>
    </row>
    <row r="197">
      <c r="J197" s="33"/>
    </row>
    <row r="198">
      <c r="J198" s="33"/>
    </row>
    <row r="199">
      <c r="J199" s="33"/>
    </row>
    <row r="200">
      <c r="J200" s="33"/>
    </row>
    <row r="201">
      <c r="J201" s="33"/>
    </row>
    <row r="202">
      <c r="J202" s="33"/>
    </row>
    <row r="203">
      <c r="J203" s="33"/>
    </row>
    <row r="204">
      <c r="J204" s="33"/>
    </row>
    <row r="205">
      <c r="J205" s="33"/>
    </row>
    <row r="206">
      <c r="J206" s="33"/>
    </row>
    <row r="207">
      <c r="J207" s="33"/>
    </row>
    <row r="208">
      <c r="J208" s="33"/>
    </row>
    <row r="209">
      <c r="J209" s="33"/>
    </row>
    <row r="210">
      <c r="J210" s="33"/>
    </row>
    <row r="211">
      <c r="J211" s="33"/>
    </row>
    <row r="212">
      <c r="J212" s="33"/>
    </row>
    <row r="213">
      <c r="J213" s="33"/>
    </row>
    <row r="214">
      <c r="J214" s="33"/>
    </row>
    <row r="215">
      <c r="J215" s="33"/>
    </row>
    <row r="216">
      <c r="J216" s="33"/>
    </row>
    <row r="217">
      <c r="J217" s="33"/>
    </row>
    <row r="218">
      <c r="J218" s="33"/>
    </row>
    <row r="219">
      <c r="J219" s="33"/>
    </row>
    <row r="220">
      <c r="J220" s="33"/>
    </row>
    <row r="221">
      <c r="J221" s="33"/>
    </row>
    <row r="222">
      <c r="J222" s="33"/>
    </row>
    <row r="223">
      <c r="J223" s="33"/>
    </row>
    <row r="224">
      <c r="J224" s="33"/>
    </row>
    <row r="225">
      <c r="J225" s="33"/>
    </row>
    <row r="226">
      <c r="J226" s="33"/>
    </row>
    <row r="227">
      <c r="J227" s="33"/>
    </row>
    <row r="228">
      <c r="J228" s="33"/>
    </row>
    <row r="229">
      <c r="J229" s="33"/>
    </row>
    <row r="230">
      <c r="J230" s="33"/>
    </row>
    <row r="231">
      <c r="J231" s="33"/>
    </row>
    <row r="232">
      <c r="J232" s="33"/>
    </row>
    <row r="233">
      <c r="J233" s="33"/>
    </row>
    <row r="234">
      <c r="J234" s="33"/>
    </row>
    <row r="235">
      <c r="J235" s="33"/>
    </row>
    <row r="236">
      <c r="J236" s="33"/>
    </row>
    <row r="237">
      <c r="J237" s="33"/>
    </row>
    <row r="238">
      <c r="J238" s="33"/>
    </row>
    <row r="239">
      <c r="J239" s="33"/>
    </row>
    <row r="240">
      <c r="J240" s="33"/>
    </row>
    <row r="241">
      <c r="J241" s="33"/>
    </row>
    <row r="242">
      <c r="J242" s="33"/>
    </row>
    <row r="243">
      <c r="J243" s="33"/>
    </row>
    <row r="244">
      <c r="J244" s="33"/>
    </row>
    <row r="245">
      <c r="J245" s="33"/>
    </row>
    <row r="246">
      <c r="J246" s="33"/>
    </row>
    <row r="247">
      <c r="J247" s="33"/>
    </row>
    <row r="248">
      <c r="J248" s="33"/>
    </row>
    <row r="249">
      <c r="J249" s="33"/>
    </row>
    <row r="250">
      <c r="J250" s="33"/>
    </row>
    <row r="251">
      <c r="J251" s="33"/>
    </row>
    <row r="252">
      <c r="J252" s="33"/>
    </row>
    <row r="253">
      <c r="J253" s="33"/>
    </row>
    <row r="254">
      <c r="J254" s="33"/>
    </row>
    <row r="255">
      <c r="J255" s="33"/>
    </row>
    <row r="256">
      <c r="J256" s="33"/>
    </row>
    <row r="257">
      <c r="J257" s="33"/>
    </row>
    <row r="258">
      <c r="J258" s="33"/>
    </row>
    <row r="259">
      <c r="J259" s="33"/>
    </row>
    <row r="260">
      <c r="J260" s="33"/>
    </row>
    <row r="261">
      <c r="J261" s="33"/>
    </row>
    <row r="262">
      <c r="J262" s="33"/>
    </row>
    <row r="263">
      <c r="J263" s="33"/>
    </row>
    <row r="264">
      <c r="J264" s="33"/>
    </row>
    <row r="265">
      <c r="J265" s="33"/>
    </row>
    <row r="266">
      <c r="J266" s="33"/>
    </row>
    <row r="267">
      <c r="J267" s="33"/>
    </row>
    <row r="268">
      <c r="J268" s="33"/>
    </row>
    <row r="269">
      <c r="J269" s="33"/>
    </row>
    <row r="270">
      <c r="J270" s="33"/>
    </row>
    <row r="271">
      <c r="J271" s="33"/>
    </row>
    <row r="272">
      <c r="J272" s="33"/>
    </row>
    <row r="273">
      <c r="J273" s="33"/>
    </row>
    <row r="274">
      <c r="J274" s="33"/>
    </row>
    <row r="275">
      <c r="J275" s="33"/>
    </row>
    <row r="276">
      <c r="J276" s="33"/>
    </row>
    <row r="277">
      <c r="J277" s="33"/>
    </row>
    <row r="278">
      <c r="J278" s="33"/>
    </row>
    <row r="279">
      <c r="J279" s="33"/>
    </row>
    <row r="280">
      <c r="J280" s="33"/>
    </row>
    <row r="281">
      <c r="J281" s="33"/>
    </row>
    <row r="282">
      <c r="J282" s="33"/>
    </row>
    <row r="283">
      <c r="J283" s="33"/>
    </row>
    <row r="284">
      <c r="J284" s="33"/>
    </row>
    <row r="285">
      <c r="J285" s="33"/>
    </row>
    <row r="286">
      <c r="J286" s="33"/>
    </row>
    <row r="287">
      <c r="J287" s="33"/>
    </row>
    <row r="288">
      <c r="J288" s="33"/>
    </row>
    <row r="289">
      <c r="J289" s="33"/>
    </row>
    <row r="290">
      <c r="J290" s="33"/>
    </row>
    <row r="291">
      <c r="J291" s="33"/>
    </row>
    <row r="292">
      <c r="J292" s="33"/>
    </row>
    <row r="293">
      <c r="J293" s="33"/>
    </row>
    <row r="294">
      <c r="J294" s="33"/>
    </row>
    <row r="295">
      <c r="J295" s="33"/>
    </row>
    <row r="296">
      <c r="J296" s="33"/>
    </row>
    <row r="297">
      <c r="J297" s="33"/>
    </row>
    <row r="298">
      <c r="J298" s="33"/>
    </row>
    <row r="299">
      <c r="J299" s="33"/>
    </row>
    <row r="300">
      <c r="J300" s="33"/>
    </row>
    <row r="301">
      <c r="J301" s="33"/>
    </row>
    <row r="302">
      <c r="J302" s="33"/>
    </row>
    <row r="303">
      <c r="J303" s="33"/>
    </row>
    <row r="304">
      <c r="J304" s="33"/>
    </row>
    <row r="305">
      <c r="J305" s="33"/>
    </row>
    <row r="306">
      <c r="J306" s="33"/>
    </row>
    <row r="307">
      <c r="J307" s="33"/>
    </row>
    <row r="308">
      <c r="J308" s="33"/>
    </row>
    <row r="309">
      <c r="J309" s="33"/>
    </row>
    <row r="310">
      <c r="J310" s="33"/>
    </row>
    <row r="311">
      <c r="J311" s="33"/>
    </row>
    <row r="312">
      <c r="J312" s="33"/>
    </row>
    <row r="313">
      <c r="J313" s="33"/>
    </row>
    <row r="314">
      <c r="J314" s="33"/>
    </row>
    <row r="315">
      <c r="J315" s="33"/>
    </row>
    <row r="316">
      <c r="J316" s="33"/>
    </row>
    <row r="317">
      <c r="J317" s="33"/>
    </row>
    <row r="318">
      <c r="J318" s="33"/>
    </row>
    <row r="319">
      <c r="J319" s="33"/>
    </row>
    <row r="320">
      <c r="J320" s="33"/>
    </row>
    <row r="321">
      <c r="J321" s="33"/>
    </row>
    <row r="322">
      <c r="J322" s="33"/>
    </row>
    <row r="323">
      <c r="J323" s="33"/>
    </row>
    <row r="324">
      <c r="J324" s="33"/>
    </row>
    <row r="325">
      <c r="J325" s="33"/>
    </row>
    <row r="326">
      <c r="J326" s="33"/>
    </row>
    <row r="327">
      <c r="J327" s="33"/>
    </row>
    <row r="328">
      <c r="J328" s="33"/>
    </row>
    <row r="329">
      <c r="J329" s="33"/>
    </row>
    <row r="330">
      <c r="J330" s="33"/>
    </row>
    <row r="331">
      <c r="J331" s="33"/>
    </row>
    <row r="332">
      <c r="J332" s="33"/>
    </row>
    <row r="333">
      <c r="J333" s="33"/>
    </row>
    <row r="334">
      <c r="J334" s="33"/>
    </row>
    <row r="335">
      <c r="J335" s="33"/>
    </row>
    <row r="336">
      <c r="J336" s="33"/>
    </row>
    <row r="337">
      <c r="J337" s="33"/>
    </row>
    <row r="338">
      <c r="J338" s="33"/>
    </row>
    <row r="339">
      <c r="J339" s="33"/>
    </row>
    <row r="340">
      <c r="J340" s="33"/>
    </row>
    <row r="341">
      <c r="J341" s="33"/>
    </row>
    <row r="342">
      <c r="J342" s="33"/>
    </row>
    <row r="343">
      <c r="J343" s="33"/>
    </row>
    <row r="344">
      <c r="J344" s="33"/>
    </row>
    <row r="345">
      <c r="J345" s="33"/>
    </row>
    <row r="346">
      <c r="J346" s="33"/>
    </row>
    <row r="347">
      <c r="J347" s="33"/>
    </row>
    <row r="348">
      <c r="J348" s="33"/>
    </row>
    <row r="349">
      <c r="J349" s="33"/>
    </row>
    <row r="350">
      <c r="J350" s="33"/>
    </row>
    <row r="351">
      <c r="J351" s="33"/>
    </row>
    <row r="352">
      <c r="J352" s="33"/>
    </row>
    <row r="353">
      <c r="J353" s="33"/>
    </row>
    <row r="354">
      <c r="J354" s="33"/>
    </row>
    <row r="355">
      <c r="J355" s="33"/>
    </row>
    <row r="356">
      <c r="J356" s="33"/>
    </row>
    <row r="357">
      <c r="J357" s="33"/>
    </row>
    <row r="358">
      <c r="J358" s="33"/>
    </row>
    <row r="359">
      <c r="J359" s="33"/>
    </row>
    <row r="360">
      <c r="J360" s="33"/>
    </row>
    <row r="361">
      <c r="J361" s="33"/>
    </row>
    <row r="362">
      <c r="J362" s="33"/>
    </row>
    <row r="363">
      <c r="J363" s="33"/>
    </row>
    <row r="364">
      <c r="J364" s="33"/>
    </row>
    <row r="365">
      <c r="J365" s="33"/>
    </row>
    <row r="366">
      <c r="J366" s="33"/>
    </row>
    <row r="367">
      <c r="J367" s="33"/>
    </row>
    <row r="368">
      <c r="J368" s="33"/>
    </row>
    <row r="369">
      <c r="J369" s="33"/>
    </row>
    <row r="370">
      <c r="J370" s="33"/>
    </row>
    <row r="371">
      <c r="J371" s="33"/>
    </row>
    <row r="372">
      <c r="J372" s="33"/>
    </row>
    <row r="373">
      <c r="J373" s="33"/>
    </row>
    <row r="374">
      <c r="J374" s="33"/>
    </row>
    <row r="375">
      <c r="J375" s="33"/>
    </row>
    <row r="376">
      <c r="J376" s="33"/>
    </row>
    <row r="377">
      <c r="J377" s="33"/>
    </row>
    <row r="378">
      <c r="J378" s="33"/>
    </row>
    <row r="379">
      <c r="J379" s="33"/>
    </row>
    <row r="380">
      <c r="J380" s="33"/>
    </row>
    <row r="381">
      <c r="J381" s="33"/>
    </row>
    <row r="382">
      <c r="J382" s="33"/>
    </row>
    <row r="383">
      <c r="J383" s="33"/>
    </row>
    <row r="384">
      <c r="J384" s="33"/>
    </row>
    <row r="385">
      <c r="J385" s="33"/>
    </row>
    <row r="386">
      <c r="J386" s="33"/>
    </row>
    <row r="387">
      <c r="J387" s="33"/>
    </row>
    <row r="388">
      <c r="J388" s="33"/>
    </row>
    <row r="389">
      <c r="J389" s="33"/>
    </row>
    <row r="390">
      <c r="J390" s="33"/>
    </row>
    <row r="391">
      <c r="J391" s="33"/>
    </row>
    <row r="392">
      <c r="J392" s="33"/>
    </row>
    <row r="393">
      <c r="J393" s="33"/>
    </row>
    <row r="394">
      <c r="J394" s="33"/>
    </row>
    <row r="395">
      <c r="J395" s="33"/>
    </row>
    <row r="396">
      <c r="J396" s="33"/>
    </row>
    <row r="397">
      <c r="J397" s="33"/>
    </row>
    <row r="398">
      <c r="J398" s="33"/>
    </row>
    <row r="399">
      <c r="J399" s="33"/>
    </row>
    <row r="400">
      <c r="J400" s="33"/>
    </row>
    <row r="401">
      <c r="J401" s="33"/>
    </row>
    <row r="402">
      <c r="J402" s="33"/>
    </row>
    <row r="403">
      <c r="J403" s="33"/>
    </row>
    <row r="404">
      <c r="J404" s="33"/>
    </row>
    <row r="405">
      <c r="J405" s="33"/>
    </row>
    <row r="406">
      <c r="J406" s="33"/>
    </row>
    <row r="407">
      <c r="J407" s="33"/>
    </row>
    <row r="408">
      <c r="J408" s="33"/>
    </row>
    <row r="409">
      <c r="J409" s="33"/>
    </row>
    <row r="410">
      <c r="J410" s="33"/>
    </row>
    <row r="411">
      <c r="J411" s="33"/>
    </row>
    <row r="412">
      <c r="J412" s="33"/>
    </row>
    <row r="413">
      <c r="J413" s="33"/>
    </row>
    <row r="414">
      <c r="J414" s="33"/>
    </row>
    <row r="415">
      <c r="J415" s="33"/>
    </row>
    <row r="416">
      <c r="J416" s="33"/>
    </row>
    <row r="417">
      <c r="J417" s="33"/>
    </row>
    <row r="418">
      <c r="J418" s="33"/>
    </row>
    <row r="419">
      <c r="J419" s="33"/>
    </row>
    <row r="420">
      <c r="J420" s="33"/>
    </row>
    <row r="421">
      <c r="J421" s="33"/>
    </row>
    <row r="422">
      <c r="J422" s="33"/>
    </row>
    <row r="423">
      <c r="J423" s="33"/>
    </row>
    <row r="424">
      <c r="J424" s="33"/>
    </row>
    <row r="425">
      <c r="J425" s="33"/>
    </row>
    <row r="426">
      <c r="J426" s="33"/>
    </row>
    <row r="427">
      <c r="J427" s="33"/>
    </row>
    <row r="428">
      <c r="J428" s="33"/>
    </row>
    <row r="429">
      <c r="J429" s="33"/>
    </row>
    <row r="430">
      <c r="J430" s="33"/>
    </row>
    <row r="431">
      <c r="J431" s="33"/>
    </row>
    <row r="432">
      <c r="J432" s="33"/>
    </row>
    <row r="433">
      <c r="J433" s="33"/>
    </row>
    <row r="434">
      <c r="J434" s="33"/>
    </row>
    <row r="435">
      <c r="J435" s="33"/>
    </row>
    <row r="436">
      <c r="J436" s="33"/>
    </row>
    <row r="437">
      <c r="J437" s="33"/>
    </row>
    <row r="438">
      <c r="J438" s="33"/>
    </row>
    <row r="439">
      <c r="J439" s="33"/>
    </row>
    <row r="440">
      <c r="J440" s="33"/>
    </row>
    <row r="441">
      <c r="J441" s="33"/>
    </row>
    <row r="442">
      <c r="J442" s="33"/>
    </row>
    <row r="443">
      <c r="J443" s="33"/>
    </row>
    <row r="444">
      <c r="J444" s="33"/>
    </row>
    <row r="445">
      <c r="J445" s="33"/>
    </row>
    <row r="446">
      <c r="J446" s="33"/>
    </row>
    <row r="447">
      <c r="J447" s="33"/>
    </row>
    <row r="448">
      <c r="J448" s="33"/>
    </row>
    <row r="449">
      <c r="J449" s="33"/>
    </row>
    <row r="450">
      <c r="J450" s="33"/>
    </row>
    <row r="451">
      <c r="J451" s="33"/>
    </row>
    <row r="452">
      <c r="J452" s="33"/>
    </row>
    <row r="453">
      <c r="J453" s="33"/>
    </row>
    <row r="454">
      <c r="J454" s="33"/>
    </row>
    <row r="455">
      <c r="J455" s="33"/>
    </row>
    <row r="456">
      <c r="J456" s="33"/>
    </row>
    <row r="457">
      <c r="J457" s="33"/>
    </row>
    <row r="458">
      <c r="J458" s="33"/>
    </row>
    <row r="459">
      <c r="J459" s="33"/>
    </row>
    <row r="460">
      <c r="J460" s="33"/>
    </row>
    <row r="461">
      <c r="J461" s="33"/>
    </row>
    <row r="462">
      <c r="J462" s="33"/>
    </row>
    <row r="463">
      <c r="J463" s="33"/>
    </row>
    <row r="464">
      <c r="J464" s="33"/>
    </row>
    <row r="465">
      <c r="J465" s="33"/>
    </row>
    <row r="466">
      <c r="J466" s="33"/>
    </row>
    <row r="467">
      <c r="J467" s="33"/>
    </row>
    <row r="468">
      <c r="J468" s="33"/>
    </row>
    <row r="469">
      <c r="J469" s="33"/>
    </row>
    <row r="470">
      <c r="J470" s="33"/>
    </row>
    <row r="471">
      <c r="J471" s="33"/>
    </row>
    <row r="472">
      <c r="J472" s="33"/>
    </row>
    <row r="473">
      <c r="J473" s="33"/>
    </row>
    <row r="474">
      <c r="J474" s="33"/>
    </row>
    <row r="475">
      <c r="J475" s="33"/>
    </row>
    <row r="476">
      <c r="J476" s="33"/>
    </row>
    <row r="477">
      <c r="J477" s="33"/>
    </row>
    <row r="478">
      <c r="J478" s="33"/>
    </row>
    <row r="479">
      <c r="J479" s="33"/>
    </row>
    <row r="480">
      <c r="J480" s="33"/>
    </row>
    <row r="481">
      <c r="J481" s="33"/>
    </row>
    <row r="482">
      <c r="J482" s="33"/>
    </row>
    <row r="483">
      <c r="J483" s="33"/>
    </row>
    <row r="484">
      <c r="J484" s="33"/>
    </row>
    <row r="485">
      <c r="J485" s="33"/>
    </row>
    <row r="486">
      <c r="J486" s="33"/>
    </row>
    <row r="487">
      <c r="J487" s="33"/>
    </row>
    <row r="488">
      <c r="J488" s="33"/>
    </row>
    <row r="489">
      <c r="J489" s="33"/>
    </row>
    <row r="490">
      <c r="J490" s="33"/>
    </row>
    <row r="491">
      <c r="J491" s="33"/>
    </row>
    <row r="492">
      <c r="J492" s="33"/>
    </row>
    <row r="493">
      <c r="J493" s="33"/>
    </row>
    <row r="494">
      <c r="J494" s="33"/>
    </row>
    <row r="495">
      <c r="J495" s="33"/>
    </row>
    <row r="496">
      <c r="J496" s="33"/>
    </row>
    <row r="497">
      <c r="J497" s="33"/>
    </row>
    <row r="498">
      <c r="J498" s="33"/>
    </row>
    <row r="499">
      <c r="J499" s="33"/>
    </row>
    <row r="500">
      <c r="J500" s="33"/>
    </row>
    <row r="501">
      <c r="J501" s="33"/>
    </row>
    <row r="502">
      <c r="J502" s="33"/>
    </row>
    <row r="503">
      <c r="J503" s="33"/>
    </row>
    <row r="504">
      <c r="J504" s="33"/>
    </row>
    <row r="505">
      <c r="J505" s="33"/>
    </row>
    <row r="506">
      <c r="J506" s="33"/>
    </row>
    <row r="507">
      <c r="J507" s="33"/>
    </row>
    <row r="508">
      <c r="J508" s="33"/>
    </row>
    <row r="509">
      <c r="J509" s="33"/>
    </row>
    <row r="510">
      <c r="J510" s="33"/>
    </row>
    <row r="511">
      <c r="J511" s="33"/>
    </row>
    <row r="512">
      <c r="J512" s="33"/>
    </row>
    <row r="513">
      <c r="J513" s="33"/>
    </row>
    <row r="514">
      <c r="J514" s="33"/>
    </row>
    <row r="515">
      <c r="J515" s="33"/>
    </row>
    <row r="516">
      <c r="J516" s="33"/>
    </row>
    <row r="517">
      <c r="J517" s="33"/>
    </row>
    <row r="518">
      <c r="J518" s="33"/>
    </row>
    <row r="519">
      <c r="J519" s="33"/>
    </row>
    <row r="520">
      <c r="J520" s="33"/>
    </row>
    <row r="521">
      <c r="J521" s="33"/>
    </row>
    <row r="522">
      <c r="J522" s="33"/>
    </row>
    <row r="523">
      <c r="J523" s="33"/>
    </row>
    <row r="524">
      <c r="J524" s="33"/>
    </row>
    <row r="525">
      <c r="J525" s="33"/>
    </row>
    <row r="526">
      <c r="J526" s="33"/>
    </row>
    <row r="527">
      <c r="J527" s="33"/>
    </row>
    <row r="528">
      <c r="J528" s="33"/>
    </row>
    <row r="529">
      <c r="J529" s="33"/>
    </row>
    <row r="530">
      <c r="J530" s="33"/>
    </row>
    <row r="531">
      <c r="J531" s="33"/>
    </row>
    <row r="532">
      <c r="J532" s="33"/>
    </row>
    <row r="533">
      <c r="J533" s="33"/>
    </row>
    <row r="534">
      <c r="J534" s="33"/>
    </row>
    <row r="535">
      <c r="J535" s="33"/>
    </row>
    <row r="536">
      <c r="J536" s="33"/>
    </row>
    <row r="537">
      <c r="J537" s="33"/>
    </row>
    <row r="538">
      <c r="J538" s="33"/>
    </row>
    <row r="539">
      <c r="J539" s="33"/>
    </row>
    <row r="540">
      <c r="J540" s="33"/>
    </row>
    <row r="541">
      <c r="J541" s="33"/>
    </row>
    <row r="542">
      <c r="J542" s="33"/>
    </row>
    <row r="543">
      <c r="J543" s="33"/>
    </row>
    <row r="544">
      <c r="J544" s="33"/>
    </row>
    <row r="545">
      <c r="J545" s="33"/>
    </row>
    <row r="546">
      <c r="J546" s="33"/>
    </row>
    <row r="547">
      <c r="J547" s="33"/>
    </row>
    <row r="548">
      <c r="J548" s="33"/>
    </row>
    <row r="549">
      <c r="J549" s="33"/>
    </row>
    <row r="550">
      <c r="J550" s="33"/>
    </row>
    <row r="551">
      <c r="J551" s="33"/>
    </row>
    <row r="552">
      <c r="J552" s="33"/>
    </row>
    <row r="553">
      <c r="J553" s="33"/>
    </row>
    <row r="554">
      <c r="J554" s="33"/>
    </row>
    <row r="555">
      <c r="J555" s="33"/>
    </row>
    <row r="556">
      <c r="J556" s="33"/>
    </row>
    <row r="557">
      <c r="J557" s="33"/>
    </row>
    <row r="558">
      <c r="J558" s="33"/>
    </row>
    <row r="559">
      <c r="J559" s="33"/>
    </row>
    <row r="560">
      <c r="J560" s="33"/>
    </row>
    <row r="561">
      <c r="J561" s="33"/>
    </row>
    <row r="562">
      <c r="J562" s="33"/>
    </row>
    <row r="563">
      <c r="J563" s="33"/>
    </row>
    <row r="564">
      <c r="J564" s="33"/>
    </row>
    <row r="565">
      <c r="J565" s="33"/>
    </row>
    <row r="566">
      <c r="J566" s="33"/>
    </row>
    <row r="567">
      <c r="J567" s="33"/>
    </row>
    <row r="568">
      <c r="J568" s="33"/>
    </row>
    <row r="569">
      <c r="J569" s="33"/>
    </row>
    <row r="570">
      <c r="J570" s="33"/>
    </row>
    <row r="571">
      <c r="J571" s="33"/>
    </row>
    <row r="572">
      <c r="J572" s="33"/>
    </row>
    <row r="573">
      <c r="J573" s="33"/>
    </row>
    <row r="574">
      <c r="J574" s="33"/>
    </row>
    <row r="575">
      <c r="J575" s="33"/>
    </row>
    <row r="576">
      <c r="J576" s="33"/>
    </row>
    <row r="577">
      <c r="J577" s="33"/>
    </row>
    <row r="578">
      <c r="J578" s="33"/>
    </row>
    <row r="579">
      <c r="J579" s="33"/>
    </row>
    <row r="580">
      <c r="J580" s="33"/>
    </row>
    <row r="581">
      <c r="J581" s="33"/>
    </row>
    <row r="582">
      <c r="J582" s="33"/>
    </row>
    <row r="583">
      <c r="J583" s="33"/>
    </row>
    <row r="584">
      <c r="J584" s="33"/>
    </row>
    <row r="585">
      <c r="J585" s="33"/>
    </row>
    <row r="586">
      <c r="J586" s="33"/>
    </row>
    <row r="587">
      <c r="J587" s="33"/>
    </row>
    <row r="588">
      <c r="J588" s="33"/>
    </row>
    <row r="589">
      <c r="J589" s="33"/>
    </row>
    <row r="590">
      <c r="J590" s="33"/>
    </row>
    <row r="591">
      <c r="J591" s="33"/>
    </row>
    <row r="592">
      <c r="J592" s="33"/>
    </row>
    <row r="593">
      <c r="J593" s="33"/>
    </row>
    <row r="594">
      <c r="J594" s="33"/>
    </row>
    <row r="595">
      <c r="J595" s="33"/>
    </row>
    <row r="596">
      <c r="J596" s="33"/>
    </row>
    <row r="597">
      <c r="J597" s="33"/>
    </row>
    <row r="598">
      <c r="J598" s="33"/>
    </row>
    <row r="599">
      <c r="J599" s="33"/>
    </row>
    <row r="600">
      <c r="J600" s="33"/>
    </row>
    <row r="601">
      <c r="J601" s="33"/>
    </row>
    <row r="602">
      <c r="J602" s="33"/>
    </row>
    <row r="603">
      <c r="J603" s="33"/>
    </row>
    <row r="604">
      <c r="J604" s="33"/>
    </row>
    <row r="605">
      <c r="J605" s="33"/>
    </row>
    <row r="606">
      <c r="J606" s="33"/>
    </row>
    <row r="607">
      <c r="J607" s="33"/>
    </row>
    <row r="608">
      <c r="J608" s="33"/>
    </row>
    <row r="609">
      <c r="J609" s="33"/>
    </row>
    <row r="610">
      <c r="J610" s="33"/>
    </row>
    <row r="611">
      <c r="J611" s="33"/>
    </row>
    <row r="612">
      <c r="J612" s="33"/>
    </row>
    <row r="613">
      <c r="J613" s="33"/>
    </row>
    <row r="614">
      <c r="J614" s="33"/>
    </row>
    <row r="615">
      <c r="J615" s="33"/>
    </row>
    <row r="616">
      <c r="J616" s="33"/>
    </row>
    <row r="617">
      <c r="J617" s="33"/>
    </row>
    <row r="618">
      <c r="J618" s="33"/>
    </row>
    <row r="619">
      <c r="J619" s="33"/>
    </row>
    <row r="620">
      <c r="J620" s="33"/>
    </row>
    <row r="621">
      <c r="J621" s="33"/>
    </row>
    <row r="622">
      <c r="J622" s="33"/>
    </row>
    <row r="623">
      <c r="J623" s="33"/>
    </row>
    <row r="624">
      <c r="J624" s="33"/>
    </row>
    <row r="625">
      <c r="J625" s="33"/>
    </row>
    <row r="626">
      <c r="J626" s="33"/>
    </row>
    <row r="627">
      <c r="J627" s="33"/>
    </row>
    <row r="628">
      <c r="J628" s="33"/>
    </row>
    <row r="629">
      <c r="J629" s="33"/>
    </row>
    <row r="630">
      <c r="J630" s="33"/>
    </row>
    <row r="631">
      <c r="J631" s="33"/>
    </row>
    <row r="632">
      <c r="J632" s="33"/>
    </row>
    <row r="633">
      <c r="J633" s="33"/>
    </row>
    <row r="634">
      <c r="J634" s="33"/>
    </row>
    <row r="635">
      <c r="J635" s="33"/>
    </row>
    <row r="636">
      <c r="J636" s="33"/>
    </row>
    <row r="637">
      <c r="J637" s="33"/>
    </row>
    <row r="638">
      <c r="J638" s="33"/>
    </row>
    <row r="639">
      <c r="J639" s="33"/>
    </row>
    <row r="640">
      <c r="J640" s="33"/>
    </row>
    <row r="641">
      <c r="J641" s="33"/>
    </row>
    <row r="642">
      <c r="J642" s="33"/>
    </row>
    <row r="643">
      <c r="J643" s="33"/>
    </row>
    <row r="644">
      <c r="J644" s="33"/>
    </row>
    <row r="645">
      <c r="J645" s="33"/>
    </row>
    <row r="646">
      <c r="J646" s="33"/>
    </row>
    <row r="647">
      <c r="J647" s="33"/>
    </row>
    <row r="648">
      <c r="J648" s="33"/>
    </row>
    <row r="649">
      <c r="J649" s="33"/>
    </row>
    <row r="650">
      <c r="J650" s="33"/>
    </row>
    <row r="651">
      <c r="J651" s="33"/>
    </row>
    <row r="652">
      <c r="J652" s="33"/>
    </row>
    <row r="653">
      <c r="J653" s="33"/>
    </row>
    <row r="654">
      <c r="J654" s="33"/>
    </row>
    <row r="655">
      <c r="J655" s="33"/>
    </row>
    <row r="656">
      <c r="J656" s="33"/>
    </row>
    <row r="657">
      <c r="J657" s="33"/>
    </row>
    <row r="658">
      <c r="J658" s="33"/>
    </row>
    <row r="659">
      <c r="J659" s="33"/>
    </row>
    <row r="660">
      <c r="J660" s="33"/>
    </row>
    <row r="661">
      <c r="J661" s="33"/>
    </row>
    <row r="662">
      <c r="J662" s="33"/>
    </row>
    <row r="663">
      <c r="J663" s="33"/>
    </row>
    <row r="664">
      <c r="J664" s="33"/>
    </row>
    <row r="665">
      <c r="J665" s="33"/>
    </row>
    <row r="666">
      <c r="J666" s="33"/>
    </row>
    <row r="667">
      <c r="J667" s="33"/>
    </row>
    <row r="668">
      <c r="J668" s="33"/>
    </row>
    <row r="669">
      <c r="J669" s="33"/>
    </row>
    <row r="670">
      <c r="J670" s="33"/>
    </row>
    <row r="671">
      <c r="J671" s="33"/>
    </row>
    <row r="672">
      <c r="J672" s="33"/>
    </row>
    <row r="673">
      <c r="J673" s="33"/>
    </row>
    <row r="674">
      <c r="J674" s="33"/>
    </row>
    <row r="675">
      <c r="J675" s="33"/>
    </row>
    <row r="676">
      <c r="J676" s="33"/>
    </row>
    <row r="677">
      <c r="J677" s="33"/>
    </row>
    <row r="678">
      <c r="J678" s="33"/>
    </row>
    <row r="679">
      <c r="J679" s="33"/>
    </row>
    <row r="680">
      <c r="J680" s="33"/>
    </row>
    <row r="681">
      <c r="J681" s="33"/>
    </row>
    <row r="682">
      <c r="J682" s="33"/>
    </row>
    <row r="683">
      <c r="J683" s="33"/>
    </row>
    <row r="684">
      <c r="J684" s="33"/>
    </row>
    <row r="685">
      <c r="J685" s="33"/>
    </row>
    <row r="686">
      <c r="J686" s="33"/>
    </row>
    <row r="687">
      <c r="J687" s="33"/>
    </row>
    <row r="688">
      <c r="J688" s="33"/>
    </row>
    <row r="689">
      <c r="J689" s="33"/>
    </row>
    <row r="690">
      <c r="J690" s="33"/>
    </row>
    <row r="691">
      <c r="J691" s="33"/>
    </row>
    <row r="692">
      <c r="J692" s="33"/>
    </row>
    <row r="693">
      <c r="J693" s="33"/>
    </row>
    <row r="694">
      <c r="J694" s="33"/>
    </row>
    <row r="695">
      <c r="J695" s="33"/>
    </row>
    <row r="696">
      <c r="J696" s="33"/>
    </row>
    <row r="697">
      <c r="J697" s="33"/>
    </row>
    <row r="698">
      <c r="J698" s="33"/>
    </row>
    <row r="699">
      <c r="J699" s="33"/>
    </row>
    <row r="700">
      <c r="J700" s="33"/>
    </row>
    <row r="701">
      <c r="J701" s="33"/>
    </row>
    <row r="702">
      <c r="J702" s="33"/>
    </row>
    <row r="703">
      <c r="J703" s="33"/>
    </row>
    <row r="704">
      <c r="J704" s="33"/>
    </row>
    <row r="705">
      <c r="J705" s="33"/>
    </row>
    <row r="706">
      <c r="J706" s="33"/>
    </row>
    <row r="707">
      <c r="J707" s="33"/>
    </row>
    <row r="708">
      <c r="J708" s="33"/>
    </row>
    <row r="709">
      <c r="J709" s="33"/>
    </row>
    <row r="710">
      <c r="J710" s="33"/>
    </row>
    <row r="711">
      <c r="J711" s="33"/>
    </row>
    <row r="712">
      <c r="J712" s="33"/>
    </row>
    <row r="713">
      <c r="J713" s="33"/>
    </row>
    <row r="714">
      <c r="J714" s="33"/>
    </row>
    <row r="715">
      <c r="J715" s="33"/>
    </row>
    <row r="716">
      <c r="J716" s="33"/>
    </row>
    <row r="717">
      <c r="J717" s="33"/>
    </row>
    <row r="718">
      <c r="J718" s="33"/>
    </row>
    <row r="719">
      <c r="J719" s="33"/>
    </row>
    <row r="720">
      <c r="J720" s="33"/>
    </row>
    <row r="721">
      <c r="J721" s="33"/>
    </row>
    <row r="722">
      <c r="J722" s="33"/>
    </row>
    <row r="723">
      <c r="J723" s="33"/>
    </row>
    <row r="724">
      <c r="J724" s="33"/>
    </row>
    <row r="725">
      <c r="J725" s="33"/>
    </row>
    <row r="726">
      <c r="J726" s="33"/>
    </row>
    <row r="727">
      <c r="J727" s="33"/>
    </row>
    <row r="728">
      <c r="J728" s="33"/>
    </row>
    <row r="729">
      <c r="J729" s="33"/>
    </row>
    <row r="730">
      <c r="J730" s="33"/>
    </row>
    <row r="731">
      <c r="J731" s="33"/>
    </row>
    <row r="732">
      <c r="J732" s="33"/>
    </row>
    <row r="733">
      <c r="J733" s="33"/>
    </row>
    <row r="734">
      <c r="J734" s="33"/>
    </row>
    <row r="735">
      <c r="J735" s="33"/>
    </row>
    <row r="736">
      <c r="J736" s="33"/>
    </row>
    <row r="737">
      <c r="J737" s="33"/>
    </row>
    <row r="738">
      <c r="J738" s="33"/>
    </row>
    <row r="739">
      <c r="J739" s="33"/>
    </row>
    <row r="740">
      <c r="J740" s="33"/>
    </row>
    <row r="741">
      <c r="J741" s="33"/>
    </row>
    <row r="742">
      <c r="J742" s="33"/>
    </row>
    <row r="743">
      <c r="J743" s="33"/>
    </row>
    <row r="744">
      <c r="J744" s="33"/>
    </row>
    <row r="745">
      <c r="J745" s="33"/>
    </row>
    <row r="746">
      <c r="J746" s="33"/>
    </row>
    <row r="747">
      <c r="J747" s="33"/>
    </row>
    <row r="748">
      <c r="J748" s="33"/>
    </row>
    <row r="749">
      <c r="J749" s="33"/>
    </row>
    <row r="750">
      <c r="J750" s="33"/>
    </row>
    <row r="751">
      <c r="J751" s="33"/>
    </row>
    <row r="752">
      <c r="J752" s="33"/>
    </row>
    <row r="753">
      <c r="J753" s="33"/>
    </row>
    <row r="754">
      <c r="J754" s="33"/>
    </row>
    <row r="755">
      <c r="J755" s="33"/>
    </row>
    <row r="756">
      <c r="J756" s="33"/>
    </row>
    <row r="757">
      <c r="J757" s="33"/>
    </row>
    <row r="758">
      <c r="J758" s="33"/>
    </row>
    <row r="759">
      <c r="J759" s="33"/>
    </row>
    <row r="760">
      <c r="J760" s="33"/>
    </row>
    <row r="761">
      <c r="J761" s="33"/>
    </row>
    <row r="762">
      <c r="J762" s="33"/>
    </row>
    <row r="763">
      <c r="J763" s="33"/>
    </row>
    <row r="764">
      <c r="J764" s="33"/>
    </row>
    <row r="765">
      <c r="J765" s="33"/>
    </row>
    <row r="766">
      <c r="J766" s="33"/>
    </row>
    <row r="767">
      <c r="J767" s="33"/>
    </row>
    <row r="768">
      <c r="J768" s="33"/>
    </row>
    <row r="769">
      <c r="J769" s="33"/>
    </row>
    <row r="770">
      <c r="J770" s="33"/>
    </row>
    <row r="771">
      <c r="J771" s="33"/>
    </row>
    <row r="772">
      <c r="J772" s="33"/>
    </row>
    <row r="773">
      <c r="J773" s="33"/>
    </row>
    <row r="774">
      <c r="J774" s="33"/>
    </row>
    <row r="775">
      <c r="J775" s="33"/>
    </row>
    <row r="776">
      <c r="J776" s="33"/>
    </row>
    <row r="777">
      <c r="J777" s="33"/>
    </row>
    <row r="778">
      <c r="J778" s="33"/>
    </row>
    <row r="779">
      <c r="J779" s="33"/>
    </row>
    <row r="780">
      <c r="J780" s="33"/>
    </row>
    <row r="781">
      <c r="J781" s="33"/>
    </row>
    <row r="782">
      <c r="J782" s="33"/>
    </row>
    <row r="783">
      <c r="J783" s="33"/>
    </row>
    <row r="784">
      <c r="J784" s="33"/>
    </row>
    <row r="785">
      <c r="J785" s="33"/>
    </row>
    <row r="786">
      <c r="J786" s="33"/>
    </row>
    <row r="787">
      <c r="J787" s="33"/>
    </row>
    <row r="788">
      <c r="J788" s="33"/>
    </row>
    <row r="789">
      <c r="J789" s="33"/>
    </row>
    <row r="790">
      <c r="J790" s="33"/>
    </row>
    <row r="791">
      <c r="J791" s="33"/>
    </row>
    <row r="792">
      <c r="J792" s="33"/>
    </row>
    <row r="793">
      <c r="J793" s="33"/>
    </row>
    <row r="794">
      <c r="J794" s="33"/>
    </row>
    <row r="795">
      <c r="J795" s="33"/>
    </row>
    <row r="796">
      <c r="J796" s="33"/>
    </row>
    <row r="797">
      <c r="J797" s="33"/>
    </row>
    <row r="798">
      <c r="J798" s="33"/>
    </row>
    <row r="799">
      <c r="J799" s="33"/>
    </row>
    <row r="800">
      <c r="J800" s="33"/>
    </row>
    <row r="801">
      <c r="J801" s="33"/>
    </row>
    <row r="802">
      <c r="J802" s="33"/>
    </row>
    <row r="803">
      <c r="J803" s="33"/>
    </row>
    <row r="804">
      <c r="J804" s="33"/>
    </row>
    <row r="805">
      <c r="J805" s="33"/>
    </row>
    <row r="806">
      <c r="J806" s="33"/>
    </row>
    <row r="807">
      <c r="J807" s="33"/>
    </row>
    <row r="808">
      <c r="J808" s="33"/>
    </row>
    <row r="809">
      <c r="J809" s="33"/>
    </row>
    <row r="810">
      <c r="J810" s="33"/>
    </row>
    <row r="811">
      <c r="J811" s="33"/>
    </row>
    <row r="812">
      <c r="J812" s="33"/>
    </row>
    <row r="813">
      <c r="J813" s="33"/>
    </row>
    <row r="814">
      <c r="J814" s="33"/>
    </row>
    <row r="815">
      <c r="J815" s="33"/>
    </row>
    <row r="816">
      <c r="J816" s="33"/>
    </row>
    <row r="817">
      <c r="J817" s="33"/>
    </row>
    <row r="818">
      <c r="J818" s="33"/>
    </row>
    <row r="819">
      <c r="J819" s="33"/>
    </row>
    <row r="820">
      <c r="J820" s="33"/>
    </row>
    <row r="821">
      <c r="J821" s="33"/>
    </row>
    <row r="822">
      <c r="J822" s="33"/>
    </row>
    <row r="823">
      <c r="J823" s="33"/>
    </row>
    <row r="824">
      <c r="J824" s="33"/>
    </row>
    <row r="825">
      <c r="J825" s="33"/>
    </row>
    <row r="826">
      <c r="J826" s="33"/>
    </row>
    <row r="827">
      <c r="J827" s="33"/>
    </row>
    <row r="828">
      <c r="J828" s="33"/>
    </row>
    <row r="829">
      <c r="J829" s="33"/>
    </row>
    <row r="830">
      <c r="J830" s="33"/>
    </row>
    <row r="831">
      <c r="J831" s="33"/>
    </row>
    <row r="832">
      <c r="J832" s="33"/>
    </row>
    <row r="833">
      <c r="J833" s="33"/>
    </row>
    <row r="834">
      <c r="J834" s="33"/>
    </row>
    <row r="835">
      <c r="J835" s="33"/>
    </row>
    <row r="836">
      <c r="J836" s="33"/>
    </row>
    <row r="837">
      <c r="J837" s="33"/>
    </row>
    <row r="838">
      <c r="J838" s="33"/>
    </row>
    <row r="839">
      <c r="J839" s="33"/>
    </row>
    <row r="840">
      <c r="J840" s="33"/>
    </row>
    <row r="841">
      <c r="J841" s="33"/>
    </row>
    <row r="842">
      <c r="J842" s="33"/>
    </row>
    <row r="843">
      <c r="J843" s="33"/>
    </row>
    <row r="844">
      <c r="J844" s="33"/>
    </row>
    <row r="845">
      <c r="J845" s="33"/>
    </row>
    <row r="846">
      <c r="J846" s="33"/>
    </row>
    <row r="847">
      <c r="J847" s="33"/>
    </row>
    <row r="848">
      <c r="J848" s="33"/>
    </row>
    <row r="849">
      <c r="J849" s="33"/>
    </row>
    <row r="850">
      <c r="J850" s="33"/>
    </row>
    <row r="851">
      <c r="J851" s="33"/>
    </row>
    <row r="852">
      <c r="J852" s="33"/>
    </row>
    <row r="853">
      <c r="J853" s="33"/>
    </row>
    <row r="854">
      <c r="J854" s="33"/>
    </row>
    <row r="855">
      <c r="J855" s="33"/>
    </row>
    <row r="856">
      <c r="J856" s="33"/>
    </row>
    <row r="857">
      <c r="J857" s="33"/>
    </row>
    <row r="858">
      <c r="J858" s="33"/>
    </row>
    <row r="859">
      <c r="J859" s="33"/>
    </row>
    <row r="860">
      <c r="J860" s="33"/>
    </row>
    <row r="861">
      <c r="J861" s="33"/>
    </row>
    <row r="862">
      <c r="J862" s="33"/>
    </row>
    <row r="863">
      <c r="J863" s="33"/>
    </row>
    <row r="864">
      <c r="J864" s="33"/>
    </row>
    <row r="865">
      <c r="J865" s="33"/>
    </row>
    <row r="866">
      <c r="J866" s="33"/>
    </row>
    <row r="867">
      <c r="J867" s="33"/>
    </row>
    <row r="868">
      <c r="J868" s="33"/>
    </row>
    <row r="869">
      <c r="J869" s="33"/>
    </row>
    <row r="870">
      <c r="J870" s="33"/>
    </row>
    <row r="871">
      <c r="J871" s="33"/>
    </row>
    <row r="872">
      <c r="J872" s="33"/>
    </row>
    <row r="873">
      <c r="J873" s="33"/>
    </row>
    <row r="874">
      <c r="J874" s="33"/>
    </row>
    <row r="875">
      <c r="J875" s="33"/>
    </row>
    <row r="876">
      <c r="J876" s="33"/>
    </row>
    <row r="877">
      <c r="J877" s="33"/>
    </row>
    <row r="878">
      <c r="J878" s="33"/>
    </row>
    <row r="879">
      <c r="J879" s="33"/>
    </row>
    <row r="880">
      <c r="J880" s="33"/>
    </row>
    <row r="881">
      <c r="J881" s="33"/>
    </row>
    <row r="882">
      <c r="J882" s="33"/>
    </row>
    <row r="883">
      <c r="J883" s="33"/>
    </row>
    <row r="884">
      <c r="J884" s="33"/>
    </row>
    <row r="885">
      <c r="J885" s="33"/>
    </row>
    <row r="886">
      <c r="J886" s="33"/>
    </row>
    <row r="887">
      <c r="J887" s="33"/>
    </row>
    <row r="888">
      <c r="J888" s="33"/>
    </row>
    <row r="889">
      <c r="J889" s="33"/>
    </row>
    <row r="890">
      <c r="J890" s="33"/>
    </row>
    <row r="891">
      <c r="J891" s="33"/>
    </row>
    <row r="892">
      <c r="J892" s="33"/>
    </row>
    <row r="893">
      <c r="J893" s="33"/>
    </row>
    <row r="894">
      <c r="J894" s="33"/>
    </row>
    <row r="895">
      <c r="J895" s="33"/>
    </row>
    <row r="896">
      <c r="J896" s="33"/>
    </row>
    <row r="897">
      <c r="J897" s="33"/>
    </row>
    <row r="898">
      <c r="J898" s="33"/>
    </row>
    <row r="899">
      <c r="J899" s="33"/>
    </row>
    <row r="900">
      <c r="J900" s="33"/>
    </row>
    <row r="901">
      <c r="J901" s="33"/>
    </row>
    <row r="902">
      <c r="J902" s="33"/>
    </row>
    <row r="903">
      <c r="J903" s="33"/>
    </row>
    <row r="904">
      <c r="J904" s="33"/>
    </row>
    <row r="905">
      <c r="J905" s="33"/>
    </row>
    <row r="906">
      <c r="J906" s="33"/>
    </row>
    <row r="907">
      <c r="J907" s="33"/>
    </row>
    <row r="908">
      <c r="J908" s="33"/>
    </row>
    <row r="909">
      <c r="J909" s="33"/>
    </row>
    <row r="910">
      <c r="J910" s="33"/>
    </row>
    <row r="911">
      <c r="J911" s="33"/>
    </row>
    <row r="912">
      <c r="J912" s="33"/>
    </row>
    <row r="913">
      <c r="J913" s="33"/>
    </row>
    <row r="914">
      <c r="J914" s="33"/>
    </row>
    <row r="915">
      <c r="J915" s="33"/>
    </row>
    <row r="916">
      <c r="J916" s="33"/>
    </row>
    <row r="917">
      <c r="J917" s="33"/>
    </row>
    <row r="918">
      <c r="J918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88"/>
    <col customWidth="1" min="2" max="8" width="6.38"/>
    <col customWidth="1" min="9" max="10" width="12.63"/>
    <col customWidth="1" min="11" max="11" width="18.88"/>
    <col customWidth="1" min="12" max="17" width="6.38"/>
    <col customWidth="1" min="18" max="28" width="12.63"/>
  </cols>
  <sheetData>
    <row r="1">
      <c r="B1" s="22" t="s">
        <v>35</v>
      </c>
      <c r="C1" s="23"/>
      <c r="D1" s="23"/>
      <c r="E1" s="23"/>
      <c r="F1" s="23"/>
      <c r="G1" s="23"/>
      <c r="H1" s="23"/>
      <c r="I1" s="23"/>
      <c r="J1" s="24"/>
      <c r="K1" s="22" t="s">
        <v>34</v>
      </c>
      <c r="L1" s="24"/>
      <c r="M1" s="24"/>
      <c r="N1" s="24"/>
      <c r="O1" s="24"/>
      <c r="P1" s="24"/>
      <c r="Q1" s="24"/>
      <c r="R1" s="24"/>
      <c r="S1" s="24"/>
    </row>
    <row r="2">
      <c r="A2" s="25" t="s">
        <v>36</v>
      </c>
      <c r="B2" s="26">
        <v>2010.0</v>
      </c>
      <c r="C2" s="26">
        <v>2011.0</v>
      </c>
      <c r="D2" s="26">
        <v>2012.0</v>
      </c>
      <c r="E2" s="26">
        <v>2013.0</v>
      </c>
      <c r="F2" s="26">
        <v>2014.0</v>
      </c>
      <c r="G2" s="26">
        <v>2015.0</v>
      </c>
      <c r="H2" s="26">
        <v>2016.0</v>
      </c>
      <c r="I2" s="26">
        <v>2017.0</v>
      </c>
      <c r="J2" s="26" t="s">
        <v>25</v>
      </c>
      <c r="K2" s="25">
        <v>2010.0</v>
      </c>
      <c r="L2" s="25">
        <v>2011.0</v>
      </c>
      <c r="M2" s="25">
        <v>2012.0</v>
      </c>
      <c r="N2" s="25">
        <v>2013.0</v>
      </c>
      <c r="O2" s="25">
        <v>2014.0</v>
      </c>
      <c r="P2" s="25">
        <v>2015.0</v>
      </c>
      <c r="Q2" s="25">
        <v>2016.0</v>
      </c>
      <c r="R2" s="25">
        <v>2017.0</v>
      </c>
      <c r="S2" s="25" t="s">
        <v>25</v>
      </c>
    </row>
    <row r="3">
      <c r="A3" s="28" t="s">
        <v>37</v>
      </c>
      <c r="B3" s="31">
        <v>1252.6092930999998</v>
      </c>
      <c r="C3" s="31">
        <v>1111.0586517000002</v>
      </c>
      <c r="D3" s="31">
        <v>1150.2708098</v>
      </c>
      <c r="E3" s="31">
        <v>1158.5518134422002</v>
      </c>
      <c r="F3" s="31">
        <v>1297.1164893687</v>
      </c>
      <c r="G3" s="31">
        <v>1157.788508371</v>
      </c>
      <c r="H3" s="31">
        <v>1124.83642877</v>
      </c>
      <c r="I3" s="31">
        <v>1164.865313501</v>
      </c>
      <c r="J3" s="30">
        <v>9417.0973080529</v>
      </c>
      <c r="K3" s="29">
        <v>1199.6521478</v>
      </c>
      <c r="L3" s="29">
        <v>1029.4966405</v>
      </c>
      <c r="M3" s="29">
        <v>1086.2970697</v>
      </c>
      <c r="N3" s="29">
        <v>1091.3199353400003</v>
      </c>
      <c r="O3" s="29">
        <v>1042.407303657</v>
      </c>
      <c r="P3" s="29">
        <v>976.4604293720001</v>
      </c>
      <c r="Q3" s="29">
        <v>1012.6976926469999</v>
      </c>
      <c r="R3" s="29">
        <v>1055.1954905989999</v>
      </c>
      <c r="S3" s="30">
        <v>8493.526709614998</v>
      </c>
    </row>
    <row r="4">
      <c r="A4" s="28" t="s">
        <v>38</v>
      </c>
      <c r="B4" s="31">
        <v>6708.510581</v>
      </c>
      <c r="C4" s="31">
        <v>6017.570252</v>
      </c>
      <c r="D4" s="31">
        <v>6396.772152</v>
      </c>
      <c r="E4" s="31">
        <v>6618.1727199160005</v>
      </c>
      <c r="F4" s="31">
        <v>5937.107992628</v>
      </c>
      <c r="G4" s="31">
        <v>5868.03038307</v>
      </c>
      <c r="H4" s="31">
        <v>5866.7289445999995</v>
      </c>
      <c r="I4" s="31">
        <v>6038.76668989</v>
      </c>
      <c r="J4" s="30">
        <v>49451.659715104004</v>
      </c>
      <c r="K4" s="29">
        <v>3286.6494041</v>
      </c>
      <c r="L4" s="29">
        <v>2811.7262991999996</v>
      </c>
      <c r="M4" s="29">
        <v>3016.3155434</v>
      </c>
      <c r="N4" s="29">
        <v>3061.7358553930003</v>
      </c>
      <c r="O4" s="29">
        <v>2909.2275145370004</v>
      </c>
      <c r="P4" s="29">
        <v>2712.5568108499997</v>
      </c>
      <c r="Q4" s="29">
        <v>2799.77870265</v>
      </c>
      <c r="R4" s="29">
        <v>2885.2770880690005</v>
      </c>
      <c r="S4" s="30">
        <v>23483.267218199002</v>
      </c>
    </row>
    <row r="5">
      <c r="A5" s="28" t="s">
        <v>40</v>
      </c>
      <c r="B5" s="31">
        <v>1692.873555</v>
      </c>
      <c r="C5" s="31">
        <v>1482.0716396999999</v>
      </c>
      <c r="D5" s="31">
        <v>1636.9278673000001</v>
      </c>
      <c r="E5" s="31">
        <v>1594.9279987248</v>
      </c>
      <c r="F5" s="31">
        <v>1526.2681841939504</v>
      </c>
      <c r="G5" s="31">
        <v>1498.1560358909999</v>
      </c>
      <c r="H5" s="31">
        <v>1526.3142742752998</v>
      </c>
      <c r="I5" s="31">
        <v>1542.1379930783</v>
      </c>
      <c r="J5" s="30">
        <v>12499.67754816335</v>
      </c>
      <c r="K5" s="29">
        <v>1927.9361221</v>
      </c>
      <c r="L5" s="29">
        <v>1635.0177644</v>
      </c>
      <c r="M5" s="29">
        <v>1758.8454166</v>
      </c>
      <c r="N5" s="29">
        <v>1770.4814313069999</v>
      </c>
      <c r="O5" s="29">
        <v>1554.386433394</v>
      </c>
      <c r="P5" s="29">
        <v>1590.380091671</v>
      </c>
      <c r="Q5" s="29">
        <v>1613.157352365</v>
      </c>
      <c r="R5" s="29">
        <v>1666.337595373</v>
      </c>
      <c r="S5" s="30">
        <v>13516.54220721</v>
      </c>
    </row>
    <row r="6">
      <c r="A6" s="28" t="s">
        <v>42</v>
      </c>
      <c r="B6" s="31">
        <v>818.4269397</v>
      </c>
      <c r="C6" s="31">
        <v>705.7126443999999</v>
      </c>
      <c r="D6" s="31">
        <v>761.5811526</v>
      </c>
      <c r="E6" s="31">
        <v>790.801530283309</v>
      </c>
      <c r="F6" s="31">
        <v>791.10750334</v>
      </c>
      <c r="G6" s="31">
        <v>703.4931836899999</v>
      </c>
      <c r="H6" s="31">
        <v>683.8138572500001</v>
      </c>
      <c r="I6" s="31">
        <v>691.6159530499999</v>
      </c>
      <c r="J6" s="30">
        <v>5946.552764313309</v>
      </c>
      <c r="K6" s="29">
        <v>2322.243992</v>
      </c>
      <c r="L6" s="29">
        <v>1973.165493</v>
      </c>
      <c r="M6" s="29">
        <v>2104.5818565</v>
      </c>
      <c r="N6" s="29">
        <v>2142.458253082</v>
      </c>
      <c r="O6" s="29">
        <v>2036.919665505</v>
      </c>
      <c r="P6" s="29">
        <v>1899.3280087110002</v>
      </c>
      <c r="Q6" s="29">
        <v>1960.368644049</v>
      </c>
      <c r="R6" s="29">
        <v>2011.08611978</v>
      </c>
      <c r="S6" s="30">
        <v>16450.152032627</v>
      </c>
    </row>
    <row r="7">
      <c r="A7" s="28" t="s">
        <v>44</v>
      </c>
      <c r="B7" s="31">
        <v>807.3890129000001</v>
      </c>
      <c r="C7" s="31">
        <v>695.2803332000001</v>
      </c>
      <c r="D7" s="31">
        <v>751.9714457</v>
      </c>
      <c r="E7" s="31">
        <v>709.01075298675</v>
      </c>
      <c r="F7" s="31">
        <v>796.4724389500001</v>
      </c>
      <c r="G7" s="31">
        <v>708.6517625045999</v>
      </c>
      <c r="H7" s="31">
        <v>709.9592637288999</v>
      </c>
      <c r="I7" s="31">
        <v>716.8791354343999</v>
      </c>
      <c r="J7" s="30">
        <v>5895.614145404651</v>
      </c>
      <c r="K7" s="29">
        <v>3061.7035274</v>
      </c>
      <c r="L7" s="29">
        <v>2606.5951016</v>
      </c>
      <c r="M7" s="29">
        <v>2814.6854442</v>
      </c>
      <c r="N7" s="29">
        <v>2854.938563068</v>
      </c>
      <c r="O7" s="29">
        <v>2489.568296689</v>
      </c>
      <c r="P7" s="29">
        <v>2563.507921731</v>
      </c>
      <c r="Q7" s="29">
        <v>2590.9634394530003</v>
      </c>
      <c r="R7" s="29">
        <v>2680.6106441389998</v>
      </c>
      <c r="S7" s="30">
        <v>21662.572938280005</v>
      </c>
    </row>
    <row r="8">
      <c r="A8" s="28" t="s">
        <v>46</v>
      </c>
      <c r="B8" s="31">
        <v>1312.56754</v>
      </c>
      <c r="C8" s="31">
        <v>1174.3496991</v>
      </c>
      <c r="D8" s="31">
        <v>1233.4125173000002</v>
      </c>
      <c r="E8" s="31">
        <v>1193.0382683766002</v>
      </c>
      <c r="F8" s="31">
        <v>1097.1078502407</v>
      </c>
      <c r="G8" s="31">
        <v>1164.2976135266</v>
      </c>
      <c r="H8" s="31">
        <v>1157.1895719289</v>
      </c>
      <c r="I8" s="31">
        <v>1222.8192505484</v>
      </c>
      <c r="J8" s="30">
        <v>9554.782311021198</v>
      </c>
      <c r="K8" s="29">
        <v>1556.7327275999999</v>
      </c>
      <c r="L8" s="29">
        <v>1337.4289409</v>
      </c>
      <c r="M8" s="29">
        <v>1418.2380824000002</v>
      </c>
      <c r="N8" s="29">
        <v>1441.6001196930001</v>
      </c>
      <c r="O8" s="29">
        <v>1369.445933929</v>
      </c>
      <c r="P8" s="29">
        <v>1272.781988516</v>
      </c>
      <c r="Q8" s="29">
        <v>1308.140170138</v>
      </c>
      <c r="R8" s="29">
        <v>1342.437489303</v>
      </c>
      <c r="S8" s="30">
        <v>11046.805452478999</v>
      </c>
    </row>
    <row r="9">
      <c r="A9" s="28" t="s">
        <v>48</v>
      </c>
      <c r="B9" s="31">
        <v>898.7082624</v>
      </c>
      <c r="C9" s="31">
        <v>833.2700256</v>
      </c>
      <c r="D9" s="31">
        <v>830.82147</v>
      </c>
      <c r="E9" s="31">
        <v>803.9218273599998</v>
      </c>
      <c r="F9" s="31">
        <v>777.3290454099999</v>
      </c>
      <c r="G9" s="31">
        <v>817.1357716583999</v>
      </c>
      <c r="H9" s="31">
        <v>743.4468702463</v>
      </c>
      <c r="I9" s="31">
        <v>775.0620763244999</v>
      </c>
      <c r="J9" s="30">
        <v>6479.695348999199</v>
      </c>
      <c r="K9" s="29">
        <v>65.90707284</v>
      </c>
      <c r="L9" s="29">
        <v>58.14690728</v>
      </c>
      <c r="M9" s="29">
        <v>60.50379289</v>
      </c>
      <c r="N9" s="29">
        <v>62.0365414814</v>
      </c>
      <c r="O9" s="29">
        <v>58.227699138399</v>
      </c>
      <c r="P9" s="29">
        <v>57.106032907574</v>
      </c>
      <c r="Q9" s="29">
        <v>56.959165496469</v>
      </c>
      <c r="R9" s="29">
        <v>56.81658240853999</v>
      </c>
      <c r="S9" s="30">
        <v>475.70379444238205</v>
      </c>
    </row>
    <row r="10">
      <c r="A10" s="28" t="s">
        <v>50</v>
      </c>
      <c r="B10" s="31">
        <v>1275.2805856999998</v>
      </c>
      <c r="C10" s="31">
        <v>1107.0464104</v>
      </c>
      <c r="D10" s="31">
        <v>1145.9238013</v>
      </c>
      <c r="E10" s="31">
        <v>1177.5714547400132</v>
      </c>
      <c r="F10" s="31">
        <v>1164.5927278499998</v>
      </c>
      <c r="G10" s="31">
        <v>1133.79617975972</v>
      </c>
      <c r="H10" s="31">
        <v>1231.28411551587</v>
      </c>
      <c r="I10" s="31">
        <v>1196.42425152851</v>
      </c>
      <c r="J10" s="30">
        <v>9431.91952679411</v>
      </c>
      <c r="K10" s="29">
        <v>3075.8768903</v>
      </c>
      <c r="L10" s="29">
        <v>2640.6840579</v>
      </c>
      <c r="M10" s="29">
        <v>2830.6330875</v>
      </c>
      <c r="N10" s="29">
        <v>2873.220058792</v>
      </c>
      <c r="O10" s="29">
        <v>2524.374615262</v>
      </c>
      <c r="P10" s="29">
        <v>2593.986783401</v>
      </c>
      <c r="Q10" s="29">
        <v>2627.0118566700003</v>
      </c>
      <c r="R10" s="29">
        <v>2715.776059896</v>
      </c>
      <c r="S10" s="30">
        <v>21881.563409721</v>
      </c>
    </row>
    <row r="11">
      <c r="A11" s="28" t="s">
        <v>39</v>
      </c>
      <c r="B11" s="31">
        <v>3568.4867104</v>
      </c>
      <c r="C11" s="31">
        <v>3088.6043535</v>
      </c>
      <c r="D11" s="31">
        <v>3502.7762552</v>
      </c>
      <c r="E11" s="31">
        <v>3252.6336205005</v>
      </c>
      <c r="F11" s="31">
        <v>3250.4211791693997</v>
      </c>
      <c r="G11" s="31">
        <v>3093.645689869</v>
      </c>
      <c r="H11" s="31">
        <v>3108.4750589350006</v>
      </c>
      <c r="I11" s="31">
        <v>3102.143649529</v>
      </c>
      <c r="J11" s="30">
        <v>25967.186517102902</v>
      </c>
      <c r="K11" s="29">
        <v>2560.8032319</v>
      </c>
      <c r="L11" s="29">
        <v>2175.8966431</v>
      </c>
      <c r="M11" s="29">
        <v>2328.7104125</v>
      </c>
      <c r="N11" s="29">
        <v>2364.887908091</v>
      </c>
      <c r="O11" s="29">
        <v>2238.53405315</v>
      </c>
      <c r="P11" s="29">
        <v>2073.491018491</v>
      </c>
      <c r="Q11" s="29">
        <v>2139.295285241</v>
      </c>
      <c r="R11" s="29">
        <v>2207.3710426169996</v>
      </c>
      <c r="S11" s="30">
        <v>18088.98959509</v>
      </c>
    </row>
    <row r="12">
      <c r="A12" s="28" t="s">
        <v>52</v>
      </c>
      <c r="B12" s="31">
        <v>724.9757188</v>
      </c>
      <c r="C12" s="31">
        <v>631.2944822999999</v>
      </c>
      <c r="D12" s="31">
        <v>683.8432844</v>
      </c>
      <c r="E12" s="31">
        <v>663.1076997190002</v>
      </c>
      <c r="F12" s="31">
        <v>617.2914259959999</v>
      </c>
      <c r="G12" s="31">
        <v>668.95314432972</v>
      </c>
      <c r="H12" s="31">
        <v>654.95849632587</v>
      </c>
      <c r="I12" s="31">
        <v>697.7006259385099</v>
      </c>
      <c r="J12" s="30">
        <v>5342.1248778091</v>
      </c>
      <c r="K12" s="29">
        <v>2432.974576</v>
      </c>
      <c r="L12" s="29">
        <v>2069.8901437</v>
      </c>
      <c r="M12" s="29">
        <v>2218.818159</v>
      </c>
      <c r="N12" s="29">
        <v>2241.8168240110003</v>
      </c>
      <c r="O12" s="29">
        <v>2127.646407873</v>
      </c>
      <c r="P12" s="29">
        <v>1987.6261760159998</v>
      </c>
      <c r="Q12" s="29">
        <v>2046.693557829</v>
      </c>
      <c r="R12" s="29">
        <v>2119.052774607</v>
      </c>
      <c r="S12" s="30">
        <v>17244.518619036004</v>
      </c>
    </row>
    <row r="13">
      <c r="A13" s="28" t="s">
        <v>53</v>
      </c>
      <c r="B13" s="31">
        <v>885.2319646</v>
      </c>
      <c r="C13" s="31">
        <v>735.9687051000001</v>
      </c>
      <c r="D13" s="31">
        <v>812.7578314000001</v>
      </c>
      <c r="E13" s="31">
        <v>729.41657276147</v>
      </c>
      <c r="F13" s="31">
        <v>759.101184625</v>
      </c>
      <c r="G13" s="31">
        <v>627.8233131917</v>
      </c>
      <c r="H13" s="31">
        <v>534.2888740331368</v>
      </c>
      <c r="I13" s="31">
        <v>527.8465064631368</v>
      </c>
      <c r="J13" s="30">
        <v>5612.434952174444</v>
      </c>
      <c r="K13" s="29">
        <v>1794.0307922</v>
      </c>
      <c r="L13" s="29">
        <v>1529.8978227</v>
      </c>
      <c r="M13" s="29">
        <v>1629.8807975999998</v>
      </c>
      <c r="N13" s="29">
        <v>1638.6299668469999</v>
      </c>
      <c r="O13" s="29">
        <v>1445.3026564400002</v>
      </c>
      <c r="P13" s="29">
        <v>1475.391109173</v>
      </c>
      <c r="Q13" s="29">
        <v>1502.2247808719999</v>
      </c>
      <c r="R13" s="29">
        <v>1562.045157393</v>
      </c>
      <c r="S13" s="30">
        <v>12577.403083225003</v>
      </c>
    </row>
    <row r="14">
      <c r="A14" s="28" t="s">
        <v>55</v>
      </c>
      <c r="B14" s="31">
        <v>1814.5160435</v>
      </c>
      <c r="C14" s="31">
        <v>1715.9004175</v>
      </c>
      <c r="D14" s="31">
        <v>1816.6926228</v>
      </c>
      <c r="E14" s="31">
        <v>1844.6524958789998</v>
      </c>
      <c r="F14" s="31">
        <v>1803.8917020995</v>
      </c>
      <c r="G14" s="31">
        <v>1736.8366637214003</v>
      </c>
      <c r="H14" s="31">
        <v>1676.9056891006003</v>
      </c>
      <c r="I14" s="31">
        <v>1788.1016903623</v>
      </c>
      <c r="J14" s="30">
        <v>14197.497324962798</v>
      </c>
      <c r="K14" s="29">
        <v>1569.2849575</v>
      </c>
      <c r="L14" s="29">
        <v>1346.6884430999999</v>
      </c>
      <c r="M14" s="29">
        <v>1423.0614283</v>
      </c>
      <c r="N14" s="29">
        <v>1441.0213984549998</v>
      </c>
      <c r="O14" s="29">
        <v>1374.1501068230002</v>
      </c>
      <c r="P14" s="29">
        <v>1272.3941929710002</v>
      </c>
      <c r="Q14" s="29">
        <v>1318.073104539</v>
      </c>
      <c r="R14" s="29">
        <v>1357.5068690609999</v>
      </c>
      <c r="S14" s="30">
        <v>11102.180500749</v>
      </c>
    </row>
    <row r="15">
      <c r="A15" s="28" t="s">
        <v>57</v>
      </c>
      <c r="B15" s="31">
        <v>1002.4382257999999</v>
      </c>
      <c r="C15" s="31">
        <v>908.2348852</v>
      </c>
      <c r="D15" s="31">
        <v>958.0698688</v>
      </c>
      <c r="E15" s="31">
        <v>958.88799202213</v>
      </c>
      <c r="F15" s="31">
        <v>957.62447503995</v>
      </c>
      <c r="G15" s="31">
        <v>955.05533657144</v>
      </c>
      <c r="H15" s="31">
        <v>936.0957450178951</v>
      </c>
      <c r="I15" s="31">
        <v>932.589541134683</v>
      </c>
      <c r="J15" s="30">
        <v>7608.996069586097</v>
      </c>
      <c r="K15" s="29">
        <v>1402.778189</v>
      </c>
      <c r="L15" s="29">
        <v>1186.9085394</v>
      </c>
      <c r="M15" s="29">
        <v>1262.5483600999999</v>
      </c>
      <c r="N15" s="29">
        <v>1281.794028125</v>
      </c>
      <c r="O15" s="29">
        <v>1219.8049420969999</v>
      </c>
      <c r="P15" s="29">
        <v>1126.53786408</v>
      </c>
      <c r="Q15" s="29">
        <v>1165.8412491369997</v>
      </c>
      <c r="R15" s="29">
        <v>1206.92555593</v>
      </c>
      <c r="S15" s="30">
        <v>9853.138727869</v>
      </c>
    </row>
    <row r="16">
      <c r="A16" s="28" t="s">
        <v>51</v>
      </c>
      <c r="B16" s="31">
        <v>2310.998132</v>
      </c>
      <c r="C16" s="31">
        <v>2152.0782446</v>
      </c>
      <c r="D16" s="31">
        <v>2302.484541</v>
      </c>
      <c r="E16" s="31">
        <v>2052.16865279692</v>
      </c>
      <c r="F16" s="31">
        <v>2258.8237325493697</v>
      </c>
      <c r="G16" s="31">
        <v>2035.4386388449</v>
      </c>
      <c r="H16" s="31">
        <v>1969.2700792925</v>
      </c>
      <c r="I16" s="31">
        <v>1872.3691048001</v>
      </c>
      <c r="J16" s="30">
        <v>16953.63112588379</v>
      </c>
      <c r="K16" s="29">
        <v>1970.1418595</v>
      </c>
      <c r="L16" s="29">
        <v>1670.9639542</v>
      </c>
      <c r="M16" s="29">
        <v>1769.3613512</v>
      </c>
      <c r="N16" s="29">
        <v>1793.75577668</v>
      </c>
      <c r="O16" s="29">
        <v>1692.1904237580002</v>
      </c>
      <c r="P16" s="29">
        <v>1579.285513625</v>
      </c>
      <c r="Q16" s="29">
        <v>1626.6576194340003</v>
      </c>
      <c r="R16" s="29">
        <v>1672.933095204</v>
      </c>
      <c r="S16" s="30">
        <v>13775.289593600999</v>
      </c>
    </row>
    <row r="17">
      <c r="A17" s="28" t="s">
        <v>54</v>
      </c>
      <c r="B17" s="31">
        <v>1585.8639216</v>
      </c>
      <c r="C17" s="31">
        <v>1481.7481544000002</v>
      </c>
      <c r="D17" s="31">
        <v>1533.942123</v>
      </c>
      <c r="E17" s="31">
        <v>1626.7848197489589</v>
      </c>
      <c r="F17" s="31">
        <v>1491.56862294</v>
      </c>
      <c r="G17" s="31">
        <v>1545.75564039</v>
      </c>
      <c r="H17" s="31">
        <v>1519.8617031999997</v>
      </c>
      <c r="I17" s="31">
        <v>1468.45862946</v>
      </c>
      <c r="J17" s="30">
        <v>12253.983614738961</v>
      </c>
      <c r="K17" s="29">
        <v>2066.2794599</v>
      </c>
      <c r="L17" s="29">
        <v>1762.0279275999999</v>
      </c>
      <c r="M17" s="29">
        <v>1890.3020465999998</v>
      </c>
      <c r="N17" s="29">
        <v>1933.3359112710002</v>
      </c>
      <c r="O17" s="29">
        <v>1845.095545651</v>
      </c>
      <c r="P17" s="29">
        <v>1716.613782646</v>
      </c>
      <c r="Q17" s="29">
        <v>1774.6423472319998</v>
      </c>
      <c r="R17" s="29">
        <v>1827.194687331</v>
      </c>
      <c r="S17" s="30">
        <v>14815.491708231</v>
      </c>
    </row>
    <row r="18">
      <c r="A18" s="28" t="s">
        <v>59</v>
      </c>
      <c r="B18" s="31">
        <v>686.3622147000001</v>
      </c>
      <c r="C18" s="31">
        <v>659.7179375999999</v>
      </c>
      <c r="D18" s="31">
        <v>651.7183716</v>
      </c>
      <c r="E18" s="31">
        <v>628.826527435753</v>
      </c>
      <c r="F18" s="31">
        <v>645.9425774509999</v>
      </c>
      <c r="G18" s="31">
        <v>737.5776306946</v>
      </c>
      <c r="H18" s="31">
        <v>694.7573316989</v>
      </c>
      <c r="I18" s="31">
        <v>702.6475014444001</v>
      </c>
      <c r="J18" s="30">
        <v>5407.550092624653</v>
      </c>
      <c r="K18" s="29">
        <v>2110.3679685</v>
      </c>
      <c r="L18" s="29">
        <v>1784.2143892000001</v>
      </c>
      <c r="M18" s="29">
        <v>1914.362834</v>
      </c>
      <c r="N18" s="29">
        <v>1924.8041905860002</v>
      </c>
      <c r="O18" s="29">
        <v>1822.2986992439999</v>
      </c>
      <c r="P18" s="29">
        <v>1703.653929949</v>
      </c>
      <c r="Q18" s="29">
        <v>1751.842747668</v>
      </c>
      <c r="R18" s="29">
        <v>1812.3469725389998</v>
      </c>
      <c r="S18" s="30">
        <v>14823.891731685999</v>
      </c>
    </row>
    <row r="19">
      <c r="A19" s="28" t="s">
        <v>60</v>
      </c>
      <c r="B19" s="31">
        <v>612.7519734</v>
      </c>
      <c r="C19" s="31">
        <v>541.9352056</v>
      </c>
      <c r="D19" s="31">
        <v>583.4595251000001</v>
      </c>
      <c r="E19" s="31">
        <v>562.35710547856</v>
      </c>
      <c r="F19" s="31">
        <v>636.7892630727902</v>
      </c>
      <c r="G19" s="31">
        <v>581.698057329</v>
      </c>
      <c r="H19" s="31">
        <v>569.4381977659</v>
      </c>
      <c r="I19" s="31">
        <v>599.1159070907</v>
      </c>
      <c r="J19" s="30">
        <v>4687.54523483695</v>
      </c>
      <c r="K19" s="29">
        <v>2187.7064999</v>
      </c>
      <c r="L19" s="29">
        <v>1867.3379493</v>
      </c>
      <c r="M19" s="29">
        <v>2009.3576065999998</v>
      </c>
      <c r="N19" s="29">
        <v>2040.1662915539998</v>
      </c>
      <c r="O19" s="29">
        <v>1944.748893052</v>
      </c>
      <c r="P19" s="29">
        <v>1804.700886391</v>
      </c>
      <c r="Q19" s="29">
        <v>1871.4771623269999</v>
      </c>
      <c r="R19" s="29">
        <v>1931.0498667570002</v>
      </c>
      <c r="S19" s="30">
        <v>15656.545155881</v>
      </c>
    </row>
    <row r="20">
      <c r="A20" s="28" t="s">
        <v>45</v>
      </c>
      <c r="B20" s="31">
        <v>3120.865643</v>
      </c>
      <c r="C20" s="31">
        <v>2610.4164077</v>
      </c>
      <c r="D20" s="31">
        <v>2753.389556</v>
      </c>
      <c r="E20" s="31">
        <v>2967.207979447</v>
      </c>
      <c r="F20" s="31">
        <v>2818.4353147290003</v>
      </c>
      <c r="G20" s="31">
        <v>2281.3714324551997</v>
      </c>
      <c r="H20" s="31">
        <v>2230.2363866784</v>
      </c>
      <c r="I20" s="31">
        <v>2347.4799230648</v>
      </c>
      <c r="J20" s="30">
        <v>21129.4026430744</v>
      </c>
      <c r="K20" s="29">
        <v>1818.6319102</v>
      </c>
      <c r="L20" s="29">
        <v>1556.1939919000001</v>
      </c>
      <c r="M20" s="29">
        <v>1663.507663</v>
      </c>
      <c r="N20" s="29">
        <v>1688.058086987</v>
      </c>
      <c r="O20" s="29">
        <v>1488.991594961</v>
      </c>
      <c r="P20" s="29">
        <v>1501.9659310470001</v>
      </c>
      <c r="Q20" s="29">
        <v>1553.9428540699998</v>
      </c>
      <c r="R20" s="29">
        <v>1605.652500935</v>
      </c>
      <c r="S20" s="30">
        <v>12876.9445331</v>
      </c>
    </row>
    <row r="21">
      <c r="A21" s="28" t="s">
        <v>49</v>
      </c>
      <c r="B21" s="31">
        <v>3081.156836</v>
      </c>
      <c r="C21" s="31">
        <v>2840.971915</v>
      </c>
      <c r="D21" s="31">
        <v>3008.001673</v>
      </c>
      <c r="E21" s="31">
        <v>3079.9469910090697</v>
      </c>
      <c r="F21" s="31">
        <v>2837.1632943319996</v>
      </c>
      <c r="G21" s="31">
        <v>2759.1217060446997</v>
      </c>
      <c r="H21" s="31">
        <v>2865.044720129</v>
      </c>
      <c r="I21" s="31">
        <v>2867.2857578777</v>
      </c>
      <c r="J21" s="30">
        <v>23338.692893392472</v>
      </c>
      <c r="K21" s="29">
        <v>1469.5204737000001</v>
      </c>
      <c r="L21" s="29">
        <v>1248.1947441</v>
      </c>
      <c r="M21" s="29">
        <v>1327.1042144</v>
      </c>
      <c r="N21" s="29">
        <v>1338.4101032869999</v>
      </c>
      <c r="O21" s="29">
        <v>1271.45441939</v>
      </c>
      <c r="P21" s="29">
        <v>1181.833690292</v>
      </c>
      <c r="Q21" s="29">
        <v>1219.2369414000002</v>
      </c>
      <c r="R21" s="29">
        <v>1254.6617216460002</v>
      </c>
      <c r="S21" s="30">
        <v>10310.416308215003</v>
      </c>
    </row>
    <row r="22">
      <c r="A22" s="28" t="s">
        <v>41</v>
      </c>
      <c r="B22" s="31">
        <v>3619.7864349</v>
      </c>
      <c r="C22" s="31">
        <v>3134.1284274</v>
      </c>
      <c r="D22" s="31">
        <v>3268.1228304</v>
      </c>
      <c r="E22" s="31">
        <v>3260.83003037041</v>
      </c>
      <c r="F22" s="31">
        <v>2783.50189753328</v>
      </c>
      <c r="G22" s="31">
        <v>3091.9245206647697</v>
      </c>
      <c r="H22" s="31">
        <v>2975.7869598429297</v>
      </c>
      <c r="I22" s="31">
        <v>2936.91088950557</v>
      </c>
      <c r="J22" s="30">
        <v>25070.991990616967</v>
      </c>
      <c r="K22" s="29">
        <v>1492.4979054</v>
      </c>
      <c r="L22" s="29">
        <v>1289.8509506999999</v>
      </c>
      <c r="M22" s="29">
        <v>1362.4456949</v>
      </c>
      <c r="N22" s="29">
        <v>1383.0247027780001</v>
      </c>
      <c r="O22" s="29">
        <v>1312.4822865909998</v>
      </c>
      <c r="P22" s="29">
        <v>1214.1602786180003</v>
      </c>
      <c r="Q22" s="29">
        <v>1248.2177949769998</v>
      </c>
      <c r="R22" s="29">
        <v>1277.9388556059998</v>
      </c>
      <c r="S22" s="30">
        <v>10580.618469569998</v>
      </c>
    </row>
    <row r="23">
      <c r="A23" s="28" t="s">
        <v>64</v>
      </c>
      <c r="B23" s="31">
        <v>1311.116768</v>
      </c>
      <c r="C23" s="31">
        <v>1174.3020668</v>
      </c>
      <c r="D23" s="31">
        <v>1477.056719</v>
      </c>
      <c r="E23" s="31">
        <v>1501.0658779371001</v>
      </c>
      <c r="F23" s="31">
        <v>1605.0469136400002</v>
      </c>
      <c r="G23" s="31">
        <v>1246.7698945299999</v>
      </c>
      <c r="H23" s="31">
        <v>1281.14340907</v>
      </c>
      <c r="I23" s="31">
        <v>1412.3020532499997</v>
      </c>
      <c r="J23" s="30">
        <v>11008.8037022271</v>
      </c>
      <c r="K23" s="29">
        <v>1361.726882</v>
      </c>
      <c r="L23" s="29">
        <v>1163.2734154000002</v>
      </c>
      <c r="M23" s="29">
        <v>1255.3003965</v>
      </c>
      <c r="N23" s="29">
        <v>1273.03678751</v>
      </c>
      <c r="O23" s="29">
        <v>1116.6074853989999</v>
      </c>
      <c r="P23" s="29">
        <v>1135.7238549630001</v>
      </c>
      <c r="Q23" s="29">
        <v>1155.2850777120002</v>
      </c>
      <c r="R23" s="29">
        <v>1191.940181809</v>
      </c>
      <c r="S23" s="30">
        <v>9652.894081293</v>
      </c>
    </row>
    <row r="24">
      <c r="A24" s="28" t="s">
        <v>61</v>
      </c>
      <c r="B24" s="31">
        <v>920.8282487</v>
      </c>
      <c r="C24" s="31">
        <v>822.7858277</v>
      </c>
      <c r="D24" s="31">
        <v>836.1640726</v>
      </c>
      <c r="E24" s="31">
        <v>868.0421819516911</v>
      </c>
      <c r="F24" s="31">
        <v>753.22517023442</v>
      </c>
      <c r="G24" s="31">
        <v>849.7672849360001</v>
      </c>
      <c r="H24" s="31">
        <v>849.486759366</v>
      </c>
      <c r="I24" s="31">
        <v>853.2138028449999</v>
      </c>
      <c r="J24" s="30">
        <v>6753.513348333111</v>
      </c>
      <c r="K24" s="29">
        <v>2176.774085</v>
      </c>
      <c r="L24" s="29">
        <v>1864.6799385</v>
      </c>
      <c r="M24" s="29">
        <v>1983.4219856</v>
      </c>
      <c r="N24" s="29">
        <v>2008.7388476820001</v>
      </c>
      <c r="O24" s="29">
        <v>1754.35454613</v>
      </c>
      <c r="P24" s="29">
        <v>1783.003959015</v>
      </c>
      <c r="Q24" s="29">
        <v>1821.243456559</v>
      </c>
      <c r="R24" s="29">
        <v>1884.353705265</v>
      </c>
      <c r="S24" s="30">
        <v>15276.570523751001</v>
      </c>
    </row>
    <row r="25">
      <c r="A25" s="28" t="s">
        <v>65</v>
      </c>
      <c r="B25" s="31">
        <v>646.4258744</v>
      </c>
      <c r="C25" s="31">
        <v>576.9570912</v>
      </c>
      <c r="D25" s="31">
        <v>599.7054396</v>
      </c>
      <c r="E25" s="31">
        <v>636.75744272113</v>
      </c>
      <c r="F25" s="31">
        <v>642.32966219558</v>
      </c>
      <c r="G25" s="31">
        <v>627.8437758979999</v>
      </c>
      <c r="H25" s="31">
        <v>626.6059440999999</v>
      </c>
      <c r="I25" s="31">
        <v>660.8854604579999</v>
      </c>
      <c r="J25" s="30">
        <v>5017.510690572708</v>
      </c>
      <c r="K25" s="29">
        <v>2064.7555272</v>
      </c>
      <c r="L25" s="29">
        <v>1763.8035779000002</v>
      </c>
      <c r="M25" s="29">
        <v>1878.5813274000002</v>
      </c>
      <c r="N25" s="29">
        <v>1895.144898896</v>
      </c>
      <c r="O25" s="29">
        <v>1665.4336168440002</v>
      </c>
      <c r="P25" s="29">
        <v>1706.692393567</v>
      </c>
      <c r="Q25" s="29">
        <v>1739.0270899540003</v>
      </c>
      <c r="R25" s="29">
        <v>1800.042625901</v>
      </c>
      <c r="S25" s="30">
        <v>14513.481057662</v>
      </c>
    </row>
    <row r="26">
      <c r="A26" s="28" t="s">
        <v>62</v>
      </c>
      <c r="B26" s="31">
        <v>1653.6137542000001</v>
      </c>
      <c r="C26" s="31">
        <v>1390.3656684</v>
      </c>
      <c r="D26" s="31">
        <v>1239.4473876</v>
      </c>
      <c r="E26" s="31">
        <v>941.6989658484</v>
      </c>
      <c r="F26" s="31">
        <v>1512.4529595208</v>
      </c>
      <c r="G26" s="31">
        <v>988.9504584283001</v>
      </c>
      <c r="H26" s="31">
        <v>1032.6701826592598</v>
      </c>
      <c r="I26" s="31">
        <v>1040.5875219621698</v>
      </c>
      <c r="J26" s="30">
        <v>9799.78689861893</v>
      </c>
      <c r="K26" s="29">
        <v>1619.4717067000001</v>
      </c>
      <c r="L26" s="29">
        <v>1387.8303157</v>
      </c>
      <c r="M26" s="29">
        <v>1487.3012035</v>
      </c>
      <c r="N26" s="29">
        <v>1512.5063997050001</v>
      </c>
      <c r="O26" s="29">
        <v>1329.168951353</v>
      </c>
      <c r="P26" s="29">
        <v>1358.3336856439998</v>
      </c>
      <c r="Q26" s="29">
        <v>1381.8436851600002</v>
      </c>
      <c r="R26" s="29">
        <v>1433.1097156419999</v>
      </c>
      <c r="S26" s="30">
        <v>11509.565663404</v>
      </c>
    </row>
    <row r="27">
      <c r="A27" s="28" t="s">
        <v>66</v>
      </c>
      <c r="B27" s="31">
        <v>780.4106761</v>
      </c>
      <c r="C27" s="31">
        <v>757.0348126</v>
      </c>
      <c r="D27" s="31">
        <v>910.6269720999999</v>
      </c>
      <c r="E27" s="31">
        <v>941.2676765716</v>
      </c>
      <c r="F27" s="31">
        <v>1050.0536481051101</v>
      </c>
      <c r="G27" s="31">
        <v>944.0218079809999</v>
      </c>
      <c r="H27" s="31">
        <v>925.1447439734001</v>
      </c>
      <c r="I27" s="31">
        <v>987.472134538</v>
      </c>
      <c r="J27" s="30">
        <v>7296.032471969109</v>
      </c>
      <c r="K27" s="29">
        <v>1729.2849292</v>
      </c>
      <c r="L27" s="29">
        <v>1493.2243655999998</v>
      </c>
      <c r="M27" s="29">
        <v>1567.9066128</v>
      </c>
      <c r="N27" s="29">
        <v>1583.9154040029998</v>
      </c>
      <c r="O27" s="29">
        <v>1519.0014689710001</v>
      </c>
      <c r="P27" s="29">
        <v>1418.382280687</v>
      </c>
      <c r="Q27" s="29">
        <v>1465.2407551590002</v>
      </c>
      <c r="R27" s="29">
        <v>1514.480515796</v>
      </c>
      <c r="S27" s="30">
        <v>12291.436332216</v>
      </c>
    </row>
    <row r="28">
      <c r="A28" s="28" t="s">
        <v>47</v>
      </c>
      <c r="B28" s="31">
        <v>2562.8256218</v>
      </c>
      <c r="C28" s="31">
        <v>2426.996814</v>
      </c>
      <c r="D28" s="31">
        <v>2275.452642</v>
      </c>
      <c r="E28" s="31">
        <v>2324.0748930304</v>
      </c>
      <c r="F28" s="31">
        <v>2211.590183468</v>
      </c>
      <c r="G28" s="31">
        <v>2171.7321054201</v>
      </c>
      <c r="H28" s="31">
        <v>2209.7409002117997</v>
      </c>
      <c r="I28" s="31">
        <v>2182.4925074428998</v>
      </c>
      <c r="J28" s="30">
        <v>18364.9056673732</v>
      </c>
      <c r="K28" s="29">
        <v>2177.8276001</v>
      </c>
      <c r="L28" s="29">
        <v>1856.29352</v>
      </c>
      <c r="M28" s="29">
        <v>1989.0858670999999</v>
      </c>
      <c r="N28" s="29">
        <v>2011.8041266399998</v>
      </c>
      <c r="O28" s="29">
        <v>1916.16091035</v>
      </c>
      <c r="P28" s="29">
        <v>1779.3185131930002</v>
      </c>
      <c r="Q28" s="29">
        <v>1840.0382218280001</v>
      </c>
      <c r="R28" s="29">
        <v>1903.309815827</v>
      </c>
      <c r="S28" s="30">
        <v>15473.838575038002</v>
      </c>
    </row>
    <row r="29">
      <c r="A29" s="28" t="s">
        <v>68</v>
      </c>
      <c r="B29" s="31">
        <v>801.3369259</v>
      </c>
      <c r="C29" s="31">
        <v>675.8902022000001</v>
      </c>
      <c r="D29" s="31">
        <v>730.9250954000001</v>
      </c>
      <c r="E29" s="31">
        <v>703.4935868135301</v>
      </c>
      <c r="F29" s="31">
        <v>727.3249103305</v>
      </c>
      <c r="G29" s="31">
        <v>730.909875379</v>
      </c>
      <c r="H29" s="31">
        <v>725.7929170173999</v>
      </c>
      <c r="I29" s="31">
        <v>746.7233745653999</v>
      </c>
      <c r="J29" s="30">
        <v>5842.39688760583</v>
      </c>
      <c r="K29" s="29">
        <v>1819.4116015</v>
      </c>
      <c r="L29" s="29">
        <v>1547.5145004</v>
      </c>
      <c r="M29" s="29">
        <v>1669.0267504</v>
      </c>
      <c r="N29" s="29">
        <v>1694.008696247</v>
      </c>
      <c r="O29" s="29">
        <v>1485.0720294619998</v>
      </c>
      <c r="P29" s="29">
        <v>1488.277556444</v>
      </c>
      <c r="Q29" s="29">
        <v>1534.393499548</v>
      </c>
      <c r="R29" s="29">
        <v>1579.3362790899998</v>
      </c>
      <c r="S29" s="30">
        <v>12817.040913091001</v>
      </c>
    </row>
    <row r="30">
      <c r="A30" s="28" t="s">
        <v>69</v>
      </c>
      <c r="B30" s="31">
        <v>819.9448395</v>
      </c>
      <c r="C30" s="31">
        <v>742.9164299000001</v>
      </c>
      <c r="D30" s="31">
        <v>782.4188584</v>
      </c>
      <c r="E30" s="31">
        <v>786.888418704</v>
      </c>
      <c r="F30" s="31">
        <v>784.473775499</v>
      </c>
      <c r="G30" s="31">
        <v>769.4080347495998</v>
      </c>
      <c r="H30" s="31">
        <v>805.242265622</v>
      </c>
      <c r="I30" s="31">
        <v>827.0243034435999</v>
      </c>
      <c r="J30" s="30">
        <v>6318.3169258182</v>
      </c>
      <c r="K30" s="29">
        <v>1756.6678224000002</v>
      </c>
      <c r="L30" s="29">
        <v>1521.9329262</v>
      </c>
      <c r="M30" s="29">
        <v>1604.3546677</v>
      </c>
      <c r="N30" s="29">
        <v>1614.722809032</v>
      </c>
      <c r="O30" s="29">
        <v>1431.6681942179998</v>
      </c>
      <c r="P30" s="29">
        <v>1454.69147228</v>
      </c>
      <c r="Q30" s="29">
        <v>1485.163941733</v>
      </c>
      <c r="R30" s="29">
        <v>1533.3840600019998</v>
      </c>
      <c r="S30" s="30">
        <v>12402.585893565001</v>
      </c>
    </row>
    <row r="31">
      <c r="A31" s="28" t="s">
        <v>63</v>
      </c>
      <c r="B31" s="31">
        <v>1321.437512</v>
      </c>
      <c r="C31" s="31">
        <v>1191.2102087</v>
      </c>
      <c r="D31" s="31">
        <v>1194.3364833000003</v>
      </c>
      <c r="E31" s="31">
        <v>1249.3880421489</v>
      </c>
      <c r="F31" s="31">
        <v>1319.8697008893</v>
      </c>
      <c r="G31" s="31">
        <v>1196.5781754223</v>
      </c>
      <c r="H31" s="31">
        <v>1177.2722032763998</v>
      </c>
      <c r="I31" s="31">
        <v>1203.9209451253998</v>
      </c>
      <c r="J31" s="30">
        <v>9854.0132708623</v>
      </c>
      <c r="K31" s="29">
        <v>1609.9444435999999</v>
      </c>
      <c r="L31" s="29">
        <v>1382.6525758</v>
      </c>
      <c r="M31" s="29">
        <v>1487.6100805</v>
      </c>
      <c r="N31" s="29">
        <v>1505.0785192179999</v>
      </c>
      <c r="O31" s="29">
        <v>1320.38570176</v>
      </c>
      <c r="P31" s="29">
        <v>1348.785744284</v>
      </c>
      <c r="Q31" s="29">
        <v>1366.673432199</v>
      </c>
      <c r="R31" s="29">
        <v>1411.250282849</v>
      </c>
      <c r="S31" s="30">
        <v>11432.380780210002</v>
      </c>
    </row>
    <row r="32">
      <c r="A32" s="28" t="s">
        <v>67</v>
      </c>
      <c r="B32" s="31">
        <v>1369.0250562</v>
      </c>
      <c r="C32" s="31">
        <v>1268.6843655</v>
      </c>
      <c r="D32" s="31">
        <v>1301.3801764</v>
      </c>
      <c r="E32" s="31">
        <v>1357.9439613122001</v>
      </c>
      <c r="F32" s="31">
        <v>1405.4991838543</v>
      </c>
      <c r="G32" s="31">
        <v>1265.3830962466002</v>
      </c>
      <c r="H32" s="31">
        <v>1271.0058282104</v>
      </c>
      <c r="I32" s="31">
        <v>1332.0384817222</v>
      </c>
      <c r="J32" s="30">
        <v>10570.960149445698</v>
      </c>
      <c r="K32" s="29">
        <v>1286.4967084</v>
      </c>
      <c r="L32" s="29">
        <v>1126.8101883</v>
      </c>
      <c r="M32" s="29">
        <v>1187.8346556</v>
      </c>
      <c r="N32" s="29">
        <v>1197.215042345</v>
      </c>
      <c r="O32" s="29">
        <v>1134.892633026</v>
      </c>
      <c r="P32" s="29">
        <v>1081.752997987</v>
      </c>
      <c r="Q32" s="29">
        <v>1117.8307261000002</v>
      </c>
      <c r="R32" s="29">
        <v>1148.0115338859998</v>
      </c>
      <c r="S32" s="30">
        <v>9280.844485644002</v>
      </c>
    </row>
    <row r="33">
      <c r="A33" s="28" t="s">
        <v>56</v>
      </c>
      <c r="B33" s="31">
        <v>1826.073182</v>
      </c>
      <c r="C33" s="31">
        <v>1705.7943008</v>
      </c>
      <c r="D33" s="31">
        <v>1775.6388295</v>
      </c>
      <c r="E33" s="31">
        <v>1711.4083737763</v>
      </c>
      <c r="F33" s="31">
        <v>1732.8526510974</v>
      </c>
      <c r="G33" s="31">
        <v>1668.108576946</v>
      </c>
      <c r="H33" s="31">
        <v>1654.1060732480005</v>
      </c>
      <c r="I33" s="31">
        <v>1601.2758712477</v>
      </c>
      <c r="J33" s="30">
        <v>13675.257858615398</v>
      </c>
      <c r="K33" s="29">
        <v>1834.8180803</v>
      </c>
      <c r="L33" s="29">
        <v>1572.9402459</v>
      </c>
      <c r="M33" s="29">
        <v>1679.5787118</v>
      </c>
      <c r="N33" s="29">
        <v>1698.744549314</v>
      </c>
      <c r="O33" s="29">
        <v>1619.3120898079999</v>
      </c>
      <c r="P33" s="29">
        <v>1505.5887926859998</v>
      </c>
      <c r="Q33" s="29">
        <v>1552.158472134</v>
      </c>
      <c r="R33" s="29">
        <v>1596.8175461340002</v>
      </c>
      <c r="S33" s="30">
        <v>13059.958488076</v>
      </c>
    </row>
    <row r="34">
      <c r="A34" s="28" t="s">
        <v>43</v>
      </c>
      <c r="B34" s="31">
        <v>2340.514796</v>
      </c>
      <c r="C34" s="31">
        <v>2025.644959</v>
      </c>
      <c r="D34" s="31">
        <v>2258.852465</v>
      </c>
      <c r="E34" s="31">
        <v>2286.072520995</v>
      </c>
      <c r="F34" s="31">
        <v>1857.009528795</v>
      </c>
      <c r="G34" s="31">
        <v>2268.222008883</v>
      </c>
      <c r="H34" s="31">
        <v>2280.4534534208997</v>
      </c>
      <c r="I34" s="31">
        <v>2312.37485827</v>
      </c>
      <c r="J34" s="30">
        <v>17629.144590363903</v>
      </c>
      <c r="K34" s="29">
        <v>2372.7664739</v>
      </c>
      <c r="L34" s="29">
        <v>2032.6471532</v>
      </c>
      <c r="M34" s="29">
        <v>2184.0289599000002</v>
      </c>
      <c r="N34" s="29">
        <v>2207.793783541</v>
      </c>
      <c r="O34" s="29">
        <v>1941.4069910059998</v>
      </c>
      <c r="P34" s="29">
        <v>1967.704043577</v>
      </c>
      <c r="Q34" s="29">
        <v>2010.810425773</v>
      </c>
      <c r="R34" s="29">
        <v>2089.288465077</v>
      </c>
      <c r="S34" s="30">
        <v>16806.446295974</v>
      </c>
    </row>
    <row r="35">
      <c r="A35" s="28" t="s">
        <v>58</v>
      </c>
      <c r="B35" s="31">
        <v>1502.7416712000002</v>
      </c>
      <c r="C35" s="31">
        <v>1360.4471985</v>
      </c>
      <c r="D35" s="31">
        <v>1405.2888325</v>
      </c>
      <c r="E35" s="31">
        <v>1376.4751088185299</v>
      </c>
      <c r="F35" s="31">
        <v>1251.8186151</v>
      </c>
      <c r="G35" s="31">
        <v>1291.0960227699998</v>
      </c>
      <c r="H35" s="31">
        <v>1260.69177921</v>
      </c>
      <c r="I35" s="31">
        <v>1302.7523132600002</v>
      </c>
      <c r="J35" s="30">
        <v>10751.311541358533</v>
      </c>
      <c r="K35" s="29">
        <v>1736.8166201</v>
      </c>
      <c r="L35" s="29">
        <v>1506.4492208000001</v>
      </c>
      <c r="M35" s="29">
        <v>1587.5437150999999</v>
      </c>
      <c r="N35" s="29">
        <v>1603.780168607</v>
      </c>
      <c r="O35" s="29">
        <v>1482.6726183609999</v>
      </c>
      <c r="P35" s="29">
        <v>1421.8692215009999</v>
      </c>
      <c r="Q35" s="29">
        <v>1459.113675976</v>
      </c>
      <c r="R35" s="29">
        <v>1495.1046391690002</v>
      </c>
      <c r="S35" s="30">
        <v>12293.349879614003</v>
      </c>
    </row>
    <row r="36">
      <c r="B36" s="1"/>
      <c r="C36" s="1"/>
      <c r="D36" s="1"/>
      <c r="E36" s="1"/>
      <c r="F36" s="1"/>
      <c r="G36" s="1"/>
      <c r="H36" s="1"/>
      <c r="I36" s="1"/>
      <c r="J36" s="11"/>
    </row>
    <row r="37">
      <c r="A37" s="35"/>
      <c r="B37" s="31"/>
      <c r="C37" s="31"/>
      <c r="D37" s="31"/>
      <c r="E37" s="31"/>
      <c r="F37" s="31"/>
      <c r="G37" s="31"/>
      <c r="H37" s="31"/>
      <c r="I37" s="31"/>
      <c r="J37" s="36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B38" s="1"/>
      <c r="C38" s="1"/>
      <c r="D38" s="1"/>
      <c r="E38" s="1"/>
      <c r="F38" s="1"/>
      <c r="G38" s="1"/>
      <c r="H38" s="1"/>
      <c r="I38" s="1"/>
      <c r="J38" s="11"/>
    </row>
    <row r="39">
      <c r="B39" s="1"/>
      <c r="C39" s="1"/>
      <c r="D39" s="1"/>
      <c r="E39" s="1"/>
      <c r="F39" s="1"/>
      <c r="G39" s="1"/>
      <c r="H39" s="1"/>
      <c r="I39" s="1"/>
      <c r="J39" s="11"/>
    </row>
    <row r="40">
      <c r="B40" s="1"/>
      <c r="C40" s="1"/>
      <c r="D40" s="1"/>
      <c r="E40" s="1"/>
      <c r="F40" s="1"/>
      <c r="G40" s="1"/>
      <c r="H40" s="1"/>
      <c r="I40" s="1"/>
      <c r="J40" s="11"/>
    </row>
    <row r="41">
      <c r="B41" s="1"/>
      <c r="C41" s="1"/>
      <c r="D41" s="1"/>
      <c r="E41" s="1"/>
      <c r="F41" s="1"/>
      <c r="G41" s="1"/>
      <c r="H41" s="1"/>
      <c r="I41" s="1"/>
      <c r="J41" s="11"/>
    </row>
    <row r="42">
      <c r="A42" s="37" t="s">
        <v>70</v>
      </c>
    </row>
    <row r="43">
      <c r="A43" s="1"/>
      <c r="B43" s="38" t="s">
        <v>35</v>
      </c>
      <c r="C43" s="1"/>
      <c r="D43" s="1"/>
      <c r="E43" s="1"/>
      <c r="F43" s="1"/>
      <c r="G43" s="1"/>
      <c r="H43" s="1"/>
      <c r="I43" s="1"/>
      <c r="L43" s="38" t="s">
        <v>34</v>
      </c>
      <c r="M43" s="1"/>
      <c r="N43" s="1"/>
      <c r="O43" s="1"/>
      <c r="P43" s="1"/>
      <c r="Q43" s="1"/>
      <c r="R43" s="1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39" t="s">
        <v>71</v>
      </c>
      <c r="B44" s="40" t="s">
        <v>72</v>
      </c>
      <c r="C44" s="40" t="s">
        <v>73</v>
      </c>
      <c r="D44" s="40" t="s">
        <v>74</v>
      </c>
      <c r="E44" s="40" t="s">
        <v>75</v>
      </c>
      <c r="F44" s="40" t="s">
        <v>76</v>
      </c>
      <c r="G44" s="40" t="s">
        <v>77</v>
      </c>
      <c r="H44" s="40" t="s">
        <v>78</v>
      </c>
      <c r="I44" s="41" t="s">
        <v>30</v>
      </c>
      <c r="K44" s="39" t="s">
        <v>71</v>
      </c>
      <c r="L44" s="42" t="s">
        <v>72</v>
      </c>
      <c r="M44" s="42" t="s">
        <v>73</v>
      </c>
      <c r="N44" s="42" t="s">
        <v>74</v>
      </c>
      <c r="O44" s="42" t="s">
        <v>75</v>
      </c>
      <c r="P44" s="42" t="s">
        <v>76</v>
      </c>
      <c r="Q44" s="42" t="s">
        <v>77</v>
      </c>
      <c r="R44" s="42" t="s">
        <v>78</v>
      </c>
      <c r="S44" s="43" t="s">
        <v>30</v>
      </c>
      <c r="T44" s="44"/>
      <c r="U44" s="44"/>
      <c r="V44" s="44"/>
      <c r="W44" s="44"/>
      <c r="X44" s="44"/>
      <c r="Y44" s="44"/>
      <c r="Z44" s="44"/>
      <c r="AA44" s="44"/>
      <c r="AB44" s="44"/>
    </row>
    <row r="45">
      <c r="A45" s="45" t="s">
        <v>37</v>
      </c>
      <c r="B45" s="1">
        <f t="shared" ref="B45:H45" si="1">C3-B3</f>
        <v>-141.5506414</v>
      </c>
      <c r="C45" s="1">
        <f t="shared" si="1"/>
        <v>39.2121581</v>
      </c>
      <c r="D45" s="1">
        <f t="shared" si="1"/>
        <v>8.281003642</v>
      </c>
      <c r="E45" s="1">
        <f t="shared" si="1"/>
        <v>138.5646759</v>
      </c>
      <c r="F45" s="1">
        <f t="shared" si="1"/>
        <v>-139.327981</v>
      </c>
      <c r="G45" s="1">
        <f t="shared" si="1"/>
        <v>-32.9520796</v>
      </c>
      <c r="H45" s="1">
        <f t="shared" si="1"/>
        <v>40.02888473</v>
      </c>
      <c r="I45" s="11">
        <f t="shared" ref="I45:I77" si="4">I3-B3</f>
        <v>-87.7439796</v>
      </c>
      <c r="K45" s="45" t="s">
        <v>37</v>
      </c>
      <c r="L45" s="1">
        <f t="shared" ref="L45:R45" si="2">L3-K3</f>
        <v>-170.1555073</v>
      </c>
      <c r="M45" s="1">
        <f t="shared" si="2"/>
        <v>56.8004292</v>
      </c>
      <c r="N45" s="1">
        <f t="shared" si="2"/>
        <v>5.02286564</v>
      </c>
      <c r="O45" s="1">
        <f t="shared" si="2"/>
        <v>-48.91263168</v>
      </c>
      <c r="P45" s="1">
        <f t="shared" si="2"/>
        <v>-65.94687428</v>
      </c>
      <c r="Q45" s="1">
        <f t="shared" si="2"/>
        <v>36.23726327</v>
      </c>
      <c r="R45" s="1">
        <f t="shared" si="2"/>
        <v>42.49779795</v>
      </c>
      <c r="S45" s="46">
        <f t="shared" ref="S45:S77" si="6">R3-K3</f>
        <v>-144.4566572</v>
      </c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45" t="s">
        <v>38</v>
      </c>
      <c r="B46" s="1">
        <f t="shared" ref="B46:H46" si="3">C4-B4</f>
        <v>-690.940329</v>
      </c>
      <c r="C46" s="1">
        <f t="shared" si="3"/>
        <v>379.2019</v>
      </c>
      <c r="D46" s="1">
        <f t="shared" si="3"/>
        <v>221.4005679</v>
      </c>
      <c r="E46" s="1">
        <f t="shared" si="3"/>
        <v>-681.0647273</v>
      </c>
      <c r="F46" s="1">
        <f t="shared" si="3"/>
        <v>-69.07760956</v>
      </c>
      <c r="G46" s="1">
        <f t="shared" si="3"/>
        <v>-1.30143847</v>
      </c>
      <c r="H46" s="1">
        <f t="shared" si="3"/>
        <v>172.0377453</v>
      </c>
      <c r="I46" s="11">
        <f t="shared" si="4"/>
        <v>-669.7438911</v>
      </c>
      <c r="K46" s="45" t="s">
        <v>38</v>
      </c>
      <c r="L46" s="1">
        <f t="shared" ref="L46:R46" si="5">L4-K4</f>
        <v>-474.9231049</v>
      </c>
      <c r="M46" s="1">
        <f t="shared" si="5"/>
        <v>204.5892442</v>
      </c>
      <c r="N46" s="1">
        <f t="shared" si="5"/>
        <v>45.42031199</v>
      </c>
      <c r="O46" s="1">
        <f t="shared" si="5"/>
        <v>-152.5083409</v>
      </c>
      <c r="P46" s="1">
        <f t="shared" si="5"/>
        <v>-196.6707037</v>
      </c>
      <c r="Q46" s="1">
        <f t="shared" si="5"/>
        <v>87.2218918</v>
      </c>
      <c r="R46" s="1">
        <f t="shared" si="5"/>
        <v>85.49838542</v>
      </c>
      <c r="S46" s="46">
        <f t="shared" si="6"/>
        <v>-401.372316</v>
      </c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45" t="s">
        <v>40</v>
      </c>
      <c r="B47" s="1">
        <f t="shared" ref="B47:H47" si="7">C5-B5</f>
        <v>-210.8019153</v>
      </c>
      <c r="C47" s="1">
        <f t="shared" si="7"/>
        <v>154.8562276</v>
      </c>
      <c r="D47" s="1">
        <f t="shared" si="7"/>
        <v>-41.99986858</v>
      </c>
      <c r="E47" s="1">
        <f t="shared" si="7"/>
        <v>-68.65981453</v>
      </c>
      <c r="F47" s="1">
        <f t="shared" si="7"/>
        <v>-28.1121483</v>
      </c>
      <c r="G47" s="1">
        <f t="shared" si="7"/>
        <v>28.15823838</v>
      </c>
      <c r="H47" s="1">
        <f t="shared" si="7"/>
        <v>15.8237188</v>
      </c>
      <c r="I47" s="11">
        <f t="shared" si="4"/>
        <v>-150.7355619</v>
      </c>
      <c r="K47" s="45" t="s">
        <v>40</v>
      </c>
      <c r="L47" s="1">
        <f t="shared" ref="L47:R47" si="8">L5-K5</f>
        <v>-292.9183577</v>
      </c>
      <c r="M47" s="1">
        <f t="shared" si="8"/>
        <v>123.8276522</v>
      </c>
      <c r="N47" s="1">
        <f t="shared" si="8"/>
        <v>11.63601471</v>
      </c>
      <c r="O47" s="1">
        <f t="shared" si="8"/>
        <v>-216.0949979</v>
      </c>
      <c r="P47" s="1">
        <f t="shared" si="8"/>
        <v>35.99365828</v>
      </c>
      <c r="Q47" s="1">
        <f t="shared" si="8"/>
        <v>22.77726069</v>
      </c>
      <c r="R47" s="1">
        <f t="shared" si="8"/>
        <v>53.18024301</v>
      </c>
      <c r="S47" s="46">
        <f t="shared" si="6"/>
        <v>-261.5985267</v>
      </c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45" t="s">
        <v>42</v>
      </c>
      <c r="B48" s="1">
        <f t="shared" ref="B48:H48" si="9">C6-B6</f>
        <v>-112.7142953</v>
      </c>
      <c r="C48" s="1">
        <f t="shared" si="9"/>
        <v>55.8685082</v>
      </c>
      <c r="D48" s="1">
        <f t="shared" si="9"/>
        <v>29.22037768</v>
      </c>
      <c r="E48" s="1">
        <f t="shared" si="9"/>
        <v>0.3059730567</v>
      </c>
      <c r="F48" s="1">
        <f t="shared" si="9"/>
        <v>-87.61431965</v>
      </c>
      <c r="G48" s="1">
        <f t="shared" si="9"/>
        <v>-19.67932644</v>
      </c>
      <c r="H48" s="1">
        <f t="shared" si="9"/>
        <v>7.8020958</v>
      </c>
      <c r="I48" s="11">
        <f t="shared" si="4"/>
        <v>-126.8109867</v>
      </c>
      <c r="K48" s="45" t="s">
        <v>42</v>
      </c>
      <c r="L48" s="1">
        <f t="shared" ref="L48:R48" si="10">L6-K6</f>
        <v>-349.078499</v>
      </c>
      <c r="M48" s="1">
        <f t="shared" si="10"/>
        <v>131.4163635</v>
      </c>
      <c r="N48" s="1">
        <f t="shared" si="10"/>
        <v>37.87639658</v>
      </c>
      <c r="O48" s="1">
        <f t="shared" si="10"/>
        <v>-105.5385876</v>
      </c>
      <c r="P48" s="1">
        <f t="shared" si="10"/>
        <v>-137.5916568</v>
      </c>
      <c r="Q48" s="1">
        <f t="shared" si="10"/>
        <v>61.04063534</v>
      </c>
      <c r="R48" s="1">
        <f t="shared" si="10"/>
        <v>50.71747573</v>
      </c>
      <c r="S48" s="46">
        <f t="shared" si="6"/>
        <v>-311.1578722</v>
      </c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45" t="s">
        <v>44</v>
      </c>
      <c r="B49" s="1">
        <f t="shared" ref="B49:H49" si="11">C7-B7</f>
        <v>-112.1086797</v>
      </c>
      <c r="C49" s="1">
        <f t="shared" si="11"/>
        <v>56.6911125</v>
      </c>
      <c r="D49" s="1">
        <f t="shared" si="11"/>
        <v>-42.96069271</v>
      </c>
      <c r="E49" s="1">
        <f t="shared" si="11"/>
        <v>87.46168596</v>
      </c>
      <c r="F49" s="1">
        <f t="shared" si="11"/>
        <v>-87.82067645</v>
      </c>
      <c r="G49" s="1">
        <f t="shared" si="11"/>
        <v>1.307501224</v>
      </c>
      <c r="H49" s="1">
        <f t="shared" si="11"/>
        <v>6.919871705</v>
      </c>
      <c r="I49" s="11">
        <f t="shared" si="4"/>
        <v>-90.50987747</v>
      </c>
      <c r="K49" s="45" t="s">
        <v>44</v>
      </c>
      <c r="L49" s="1">
        <f t="shared" ref="L49:R49" si="12">L7-K7</f>
        <v>-455.1084258</v>
      </c>
      <c r="M49" s="1">
        <f t="shared" si="12"/>
        <v>208.0903426</v>
      </c>
      <c r="N49" s="1">
        <f t="shared" si="12"/>
        <v>40.25311887</v>
      </c>
      <c r="O49" s="1">
        <f t="shared" si="12"/>
        <v>-365.3702664</v>
      </c>
      <c r="P49" s="1">
        <f t="shared" si="12"/>
        <v>73.93962504</v>
      </c>
      <c r="Q49" s="1">
        <f t="shared" si="12"/>
        <v>27.45551772</v>
      </c>
      <c r="R49" s="1">
        <f t="shared" si="12"/>
        <v>89.64720469</v>
      </c>
      <c r="S49" s="46">
        <f t="shared" si="6"/>
        <v>-381.0928833</v>
      </c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45" t="s">
        <v>46</v>
      </c>
      <c r="B50" s="1">
        <f t="shared" ref="B50:H50" si="13">C8-B8</f>
        <v>-138.2178409</v>
      </c>
      <c r="C50" s="1">
        <f t="shared" si="13"/>
        <v>59.0628182</v>
      </c>
      <c r="D50" s="1">
        <f t="shared" si="13"/>
        <v>-40.37424892</v>
      </c>
      <c r="E50" s="1">
        <f t="shared" si="13"/>
        <v>-95.93041814</v>
      </c>
      <c r="F50" s="1">
        <f t="shared" si="13"/>
        <v>67.18976329</v>
      </c>
      <c r="G50" s="1">
        <f t="shared" si="13"/>
        <v>-7.108041598</v>
      </c>
      <c r="H50" s="1">
        <f t="shared" si="13"/>
        <v>65.62967862</v>
      </c>
      <c r="I50" s="11">
        <f t="shared" si="4"/>
        <v>-89.74828945</v>
      </c>
      <c r="K50" s="45" t="s">
        <v>46</v>
      </c>
      <c r="L50" s="1">
        <f t="shared" ref="L50:R50" si="14">L8-K8</f>
        <v>-219.3037867</v>
      </c>
      <c r="M50" s="1">
        <f t="shared" si="14"/>
        <v>80.8091415</v>
      </c>
      <c r="N50" s="1">
        <f t="shared" si="14"/>
        <v>23.36203729</v>
      </c>
      <c r="O50" s="1">
        <f t="shared" si="14"/>
        <v>-72.15418576</v>
      </c>
      <c r="P50" s="1">
        <f t="shared" si="14"/>
        <v>-96.66394541</v>
      </c>
      <c r="Q50" s="1">
        <f t="shared" si="14"/>
        <v>35.35818162</v>
      </c>
      <c r="R50" s="1">
        <f t="shared" si="14"/>
        <v>34.29731916</v>
      </c>
      <c r="S50" s="46">
        <f t="shared" si="6"/>
        <v>-214.2952383</v>
      </c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45" t="s">
        <v>48</v>
      </c>
      <c r="B51" s="1">
        <f t="shared" ref="B51:H51" si="15">C9-B9</f>
        <v>-65.4382368</v>
      </c>
      <c r="C51" s="1">
        <f t="shared" si="15"/>
        <v>-2.4485556</v>
      </c>
      <c r="D51" s="1">
        <f t="shared" si="15"/>
        <v>-26.89964264</v>
      </c>
      <c r="E51" s="1">
        <f t="shared" si="15"/>
        <v>-26.59278195</v>
      </c>
      <c r="F51" s="1">
        <f t="shared" si="15"/>
        <v>39.80672625</v>
      </c>
      <c r="G51" s="1">
        <f t="shared" si="15"/>
        <v>-73.68890141</v>
      </c>
      <c r="H51" s="1">
        <f t="shared" si="15"/>
        <v>31.61520608</v>
      </c>
      <c r="I51" s="11">
        <f t="shared" si="4"/>
        <v>-123.6461861</v>
      </c>
      <c r="K51" s="45" t="s">
        <v>48</v>
      </c>
      <c r="L51" s="1">
        <f t="shared" ref="L51:R51" si="16">L9-K9</f>
        <v>-7.76016556</v>
      </c>
      <c r="M51" s="1">
        <f t="shared" si="16"/>
        <v>2.35688561</v>
      </c>
      <c r="N51" s="1">
        <f t="shared" si="16"/>
        <v>1.532748591</v>
      </c>
      <c r="O51" s="1">
        <f t="shared" si="16"/>
        <v>-3.808842343</v>
      </c>
      <c r="P51" s="1">
        <f t="shared" si="16"/>
        <v>-1.121666231</v>
      </c>
      <c r="Q51" s="1">
        <f t="shared" si="16"/>
        <v>-0.1468674111</v>
      </c>
      <c r="R51" s="1">
        <f t="shared" si="16"/>
        <v>-0.1425830879</v>
      </c>
      <c r="S51" s="46">
        <f t="shared" si="6"/>
        <v>-9.090490431</v>
      </c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45" t="s">
        <v>50</v>
      </c>
      <c r="B52" s="1">
        <f t="shared" ref="B52:H52" si="17">C10-B10</f>
        <v>-168.2341753</v>
      </c>
      <c r="C52" s="1">
        <f t="shared" si="17"/>
        <v>38.8773909</v>
      </c>
      <c r="D52" s="1">
        <f t="shared" si="17"/>
        <v>31.64765344</v>
      </c>
      <c r="E52" s="1">
        <f t="shared" si="17"/>
        <v>-12.97872689</v>
      </c>
      <c r="F52" s="1">
        <f t="shared" si="17"/>
        <v>-30.79654809</v>
      </c>
      <c r="G52" s="1">
        <f t="shared" si="17"/>
        <v>97.48793576</v>
      </c>
      <c r="H52" s="1">
        <f t="shared" si="17"/>
        <v>-34.85986399</v>
      </c>
      <c r="I52" s="11">
        <f t="shared" si="4"/>
        <v>-78.85633417</v>
      </c>
      <c r="K52" s="45" t="s">
        <v>50</v>
      </c>
      <c r="L52" s="1">
        <f t="shared" ref="L52:R52" si="18">L10-K10</f>
        <v>-435.1928324</v>
      </c>
      <c r="M52" s="1">
        <f t="shared" si="18"/>
        <v>189.9490296</v>
      </c>
      <c r="N52" s="1">
        <f t="shared" si="18"/>
        <v>42.58697129</v>
      </c>
      <c r="O52" s="1">
        <f t="shared" si="18"/>
        <v>-348.8454435</v>
      </c>
      <c r="P52" s="1">
        <f t="shared" si="18"/>
        <v>69.61216814</v>
      </c>
      <c r="Q52" s="1">
        <f t="shared" si="18"/>
        <v>33.02507327</v>
      </c>
      <c r="R52" s="1">
        <f t="shared" si="18"/>
        <v>88.76420323</v>
      </c>
      <c r="S52" s="46">
        <f t="shared" si="6"/>
        <v>-360.1008304</v>
      </c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45" t="s">
        <v>39</v>
      </c>
      <c r="B53" s="1">
        <f t="shared" ref="B53:H53" si="19">C11-B11</f>
        <v>-479.8823569</v>
      </c>
      <c r="C53" s="1">
        <f t="shared" si="19"/>
        <v>414.1719017</v>
      </c>
      <c r="D53" s="1">
        <f t="shared" si="19"/>
        <v>-250.1426347</v>
      </c>
      <c r="E53" s="1">
        <f t="shared" si="19"/>
        <v>-2.212441331</v>
      </c>
      <c r="F53" s="1">
        <f t="shared" si="19"/>
        <v>-156.7754893</v>
      </c>
      <c r="G53" s="1">
        <f t="shared" si="19"/>
        <v>14.82936907</v>
      </c>
      <c r="H53" s="1">
        <f t="shared" si="19"/>
        <v>-6.331409406</v>
      </c>
      <c r="I53" s="11">
        <f t="shared" si="4"/>
        <v>-466.3430609</v>
      </c>
      <c r="K53" s="45" t="s">
        <v>39</v>
      </c>
      <c r="L53" s="1">
        <f t="shared" ref="L53:R53" si="20">L11-K11</f>
        <v>-384.9065888</v>
      </c>
      <c r="M53" s="1">
        <f t="shared" si="20"/>
        <v>152.8137694</v>
      </c>
      <c r="N53" s="1">
        <f t="shared" si="20"/>
        <v>36.17749559</v>
      </c>
      <c r="O53" s="1">
        <f t="shared" si="20"/>
        <v>-126.3538549</v>
      </c>
      <c r="P53" s="1">
        <f t="shared" si="20"/>
        <v>-165.0430347</v>
      </c>
      <c r="Q53" s="1">
        <f t="shared" si="20"/>
        <v>65.80426675</v>
      </c>
      <c r="R53" s="1">
        <f t="shared" si="20"/>
        <v>68.07575738</v>
      </c>
      <c r="S53" s="46">
        <f t="shared" si="6"/>
        <v>-353.4321893</v>
      </c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45" t="s">
        <v>52</v>
      </c>
      <c r="B54" s="1">
        <f t="shared" ref="B54:H54" si="21">C12-B12</f>
        <v>-93.6812365</v>
      </c>
      <c r="C54" s="1">
        <f t="shared" si="21"/>
        <v>52.5488021</v>
      </c>
      <c r="D54" s="1">
        <f t="shared" si="21"/>
        <v>-20.73558468</v>
      </c>
      <c r="E54" s="1">
        <f t="shared" si="21"/>
        <v>-45.81627372</v>
      </c>
      <c r="F54" s="1">
        <f t="shared" si="21"/>
        <v>51.66171833</v>
      </c>
      <c r="G54" s="1">
        <f t="shared" si="21"/>
        <v>-13.994648</v>
      </c>
      <c r="H54" s="1">
        <f t="shared" si="21"/>
        <v>42.74212961</v>
      </c>
      <c r="I54" s="11">
        <f t="shared" si="4"/>
        <v>-27.27509286</v>
      </c>
      <c r="K54" s="45" t="s">
        <v>52</v>
      </c>
      <c r="L54" s="1">
        <f t="shared" ref="L54:R54" si="22">L12-K12</f>
        <v>-363.0844323</v>
      </c>
      <c r="M54" s="1">
        <f t="shared" si="22"/>
        <v>148.9280153</v>
      </c>
      <c r="N54" s="1">
        <f t="shared" si="22"/>
        <v>22.99866501</v>
      </c>
      <c r="O54" s="1">
        <f t="shared" si="22"/>
        <v>-114.1704161</v>
      </c>
      <c r="P54" s="1">
        <f t="shared" si="22"/>
        <v>-140.0202319</v>
      </c>
      <c r="Q54" s="1">
        <f t="shared" si="22"/>
        <v>59.06738181</v>
      </c>
      <c r="R54" s="1">
        <f t="shared" si="22"/>
        <v>72.35921678</v>
      </c>
      <c r="S54" s="46">
        <f t="shared" si="6"/>
        <v>-313.9218014</v>
      </c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45" t="s">
        <v>53</v>
      </c>
      <c r="B55" s="1">
        <f t="shared" ref="B55:H55" si="23">C13-B13</f>
        <v>-149.2632595</v>
      </c>
      <c r="C55" s="1">
        <f t="shared" si="23"/>
        <v>76.7891263</v>
      </c>
      <c r="D55" s="1">
        <f t="shared" si="23"/>
        <v>-83.34125864</v>
      </c>
      <c r="E55" s="1">
        <f t="shared" si="23"/>
        <v>29.68461186</v>
      </c>
      <c r="F55" s="1">
        <f t="shared" si="23"/>
        <v>-131.2778714</v>
      </c>
      <c r="G55" s="1">
        <f t="shared" si="23"/>
        <v>-93.53443916</v>
      </c>
      <c r="H55" s="1">
        <f t="shared" si="23"/>
        <v>-6.44236757</v>
      </c>
      <c r="I55" s="11">
        <f t="shared" si="4"/>
        <v>-357.3854581</v>
      </c>
      <c r="K55" s="45" t="s">
        <v>53</v>
      </c>
      <c r="L55" s="1">
        <f t="shared" ref="L55:R55" si="24">L13-K13</f>
        <v>-264.1329695</v>
      </c>
      <c r="M55" s="1">
        <f t="shared" si="24"/>
        <v>99.9829749</v>
      </c>
      <c r="N55" s="1">
        <f t="shared" si="24"/>
        <v>8.749169247</v>
      </c>
      <c r="O55" s="1">
        <f t="shared" si="24"/>
        <v>-193.3273104</v>
      </c>
      <c r="P55" s="1">
        <f t="shared" si="24"/>
        <v>30.08845273</v>
      </c>
      <c r="Q55" s="1">
        <f t="shared" si="24"/>
        <v>26.8336717</v>
      </c>
      <c r="R55" s="1">
        <f t="shared" si="24"/>
        <v>59.82037652</v>
      </c>
      <c r="S55" s="46">
        <f t="shared" si="6"/>
        <v>-231.9856348</v>
      </c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45" t="s">
        <v>55</v>
      </c>
      <c r="B56" s="1">
        <f t="shared" ref="B56:H56" si="25">C14-B14</f>
        <v>-98.615626</v>
      </c>
      <c r="C56" s="1">
        <f t="shared" si="25"/>
        <v>100.7922053</v>
      </c>
      <c r="D56" s="1">
        <f t="shared" si="25"/>
        <v>27.95987308</v>
      </c>
      <c r="E56" s="1">
        <f t="shared" si="25"/>
        <v>-40.76079378</v>
      </c>
      <c r="F56" s="1">
        <f t="shared" si="25"/>
        <v>-67.05503838</v>
      </c>
      <c r="G56" s="1">
        <f t="shared" si="25"/>
        <v>-59.93097462</v>
      </c>
      <c r="H56" s="1">
        <f t="shared" si="25"/>
        <v>111.1960013</v>
      </c>
      <c r="I56" s="11">
        <f t="shared" si="4"/>
        <v>-26.41435314</v>
      </c>
      <c r="K56" s="45" t="s">
        <v>55</v>
      </c>
      <c r="L56" s="1">
        <f t="shared" ref="L56:R56" si="26">L14-K14</f>
        <v>-222.5965144</v>
      </c>
      <c r="M56" s="1">
        <f t="shared" si="26"/>
        <v>76.3729852</v>
      </c>
      <c r="N56" s="1">
        <f t="shared" si="26"/>
        <v>17.95997015</v>
      </c>
      <c r="O56" s="1">
        <f t="shared" si="26"/>
        <v>-66.87129163</v>
      </c>
      <c r="P56" s="1">
        <f t="shared" si="26"/>
        <v>-101.7559139</v>
      </c>
      <c r="Q56" s="1">
        <f t="shared" si="26"/>
        <v>45.67891157</v>
      </c>
      <c r="R56" s="1">
        <f t="shared" si="26"/>
        <v>39.43376452</v>
      </c>
      <c r="S56" s="46">
        <f t="shared" si="6"/>
        <v>-211.7780884</v>
      </c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45" t="s">
        <v>57</v>
      </c>
      <c r="B57" s="1">
        <f t="shared" ref="B57:H57" si="27">C15-B15</f>
        <v>-94.2033406</v>
      </c>
      <c r="C57" s="1">
        <f t="shared" si="27"/>
        <v>49.8349836</v>
      </c>
      <c r="D57" s="1">
        <f t="shared" si="27"/>
        <v>0.8181232221</v>
      </c>
      <c r="E57" s="1">
        <f t="shared" si="27"/>
        <v>-1.263516982</v>
      </c>
      <c r="F57" s="1">
        <f t="shared" si="27"/>
        <v>-2.569138469</v>
      </c>
      <c r="G57" s="1">
        <f t="shared" si="27"/>
        <v>-18.95959155</v>
      </c>
      <c r="H57" s="1">
        <f t="shared" si="27"/>
        <v>-3.506203883</v>
      </c>
      <c r="I57" s="11">
        <f t="shared" si="4"/>
        <v>-69.84868467</v>
      </c>
      <c r="K57" s="45" t="s">
        <v>57</v>
      </c>
      <c r="L57" s="1">
        <f t="shared" ref="L57:R57" si="28">L15-K15</f>
        <v>-215.8696496</v>
      </c>
      <c r="M57" s="1">
        <f t="shared" si="28"/>
        <v>75.6398207</v>
      </c>
      <c r="N57" s="1">
        <f t="shared" si="28"/>
        <v>19.24566803</v>
      </c>
      <c r="O57" s="1">
        <f t="shared" si="28"/>
        <v>-61.98908603</v>
      </c>
      <c r="P57" s="1">
        <f t="shared" si="28"/>
        <v>-93.26707802</v>
      </c>
      <c r="Q57" s="1">
        <f t="shared" si="28"/>
        <v>39.30338506</v>
      </c>
      <c r="R57" s="1">
        <f t="shared" si="28"/>
        <v>41.08430679</v>
      </c>
      <c r="S57" s="46">
        <f t="shared" si="6"/>
        <v>-195.8526331</v>
      </c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45" t="s">
        <v>51</v>
      </c>
      <c r="B58" s="1">
        <f t="shared" ref="B58:H58" si="29">C16-B16</f>
        <v>-158.9198874</v>
      </c>
      <c r="C58" s="1">
        <f t="shared" si="29"/>
        <v>150.4062964</v>
      </c>
      <c r="D58" s="1">
        <f t="shared" si="29"/>
        <v>-250.3158882</v>
      </c>
      <c r="E58" s="1">
        <f t="shared" si="29"/>
        <v>206.6550798</v>
      </c>
      <c r="F58" s="1">
        <f t="shared" si="29"/>
        <v>-223.3850937</v>
      </c>
      <c r="G58" s="1">
        <f t="shared" si="29"/>
        <v>-66.16855955</v>
      </c>
      <c r="H58" s="1">
        <f t="shared" si="29"/>
        <v>-96.90097449</v>
      </c>
      <c r="I58" s="11">
        <f t="shared" si="4"/>
        <v>-438.6290272</v>
      </c>
      <c r="K58" s="45" t="s">
        <v>51</v>
      </c>
      <c r="L58" s="1">
        <f t="shared" ref="L58:R58" si="30">L16-K16</f>
        <v>-299.1779053</v>
      </c>
      <c r="M58" s="1">
        <f t="shared" si="30"/>
        <v>98.397397</v>
      </c>
      <c r="N58" s="1">
        <f t="shared" si="30"/>
        <v>24.39442548</v>
      </c>
      <c r="O58" s="1">
        <f t="shared" si="30"/>
        <v>-101.5653529</v>
      </c>
      <c r="P58" s="1">
        <f t="shared" si="30"/>
        <v>-112.9049101</v>
      </c>
      <c r="Q58" s="1">
        <f t="shared" si="30"/>
        <v>47.37210581</v>
      </c>
      <c r="R58" s="1">
        <f t="shared" si="30"/>
        <v>46.27547577</v>
      </c>
      <c r="S58" s="46">
        <f t="shared" si="6"/>
        <v>-297.2087643</v>
      </c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45" t="s">
        <v>54</v>
      </c>
      <c r="B59" s="1">
        <f t="shared" ref="B59:H59" si="31">C17-B17</f>
        <v>-104.1157672</v>
      </c>
      <c r="C59" s="1">
        <f t="shared" si="31"/>
        <v>52.1939686</v>
      </c>
      <c r="D59" s="1">
        <f t="shared" si="31"/>
        <v>92.84269675</v>
      </c>
      <c r="E59" s="1">
        <f t="shared" si="31"/>
        <v>-135.2161968</v>
      </c>
      <c r="F59" s="1">
        <f t="shared" si="31"/>
        <v>54.18701745</v>
      </c>
      <c r="G59" s="1">
        <f t="shared" si="31"/>
        <v>-25.89393719</v>
      </c>
      <c r="H59" s="1">
        <f t="shared" si="31"/>
        <v>-51.40307374</v>
      </c>
      <c r="I59" s="11">
        <f t="shared" si="4"/>
        <v>-117.4052921</v>
      </c>
      <c r="K59" s="45" t="s">
        <v>54</v>
      </c>
      <c r="L59" s="1">
        <f t="shared" ref="L59:R59" si="32">L17-K17</f>
        <v>-304.2515323</v>
      </c>
      <c r="M59" s="1">
        <f t="shared" si="32"/>
        <v>128.274119</v>
      </c>
      <c r="N59" s="1">
        <f t="shared" si="32"/>
        <v>43.03386467</v>
      </c>
      <c r="O59" s="1">
        <f t="shared" si="32"/>
        <v>-88.24036562</v>
      </c>
      <c r="P59" s="1">
        <f t="shared" si="32"/>
        <v>-128.481763</v>
      </c>
      <c r="Q59" s="1">
        <f t="shared" si="32"/>
        <v>58.02856459</v>
      </c>
      <c r="R59" s="1">
        <f t="shared" si="32"/>
        <v>52.5523401</v>
      </c>
      <c r="S59" s="46">
        <f t="shared" si="6"/>
        <v>-239.0847726</v>
      </c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45" t="s">
        <v>59</v>
      </c>
      <c r="B60" s="1">
        <f t="shared" ref="B60:H60" si="33">C18-B18</f>
        <v>-26.6442771</v>
      </c>
      <c r="C60" s="1">
        <f t="shared" si="33"/>
        <v>-7.999566</v>
      </c>
      <c r="D60" s="1">
        <f t="shared" si="33"/>
        <v>-22.89184416</v>
      </c>
      <c r="E60" s="1">
        <f t="shared" si="33"/>
        <v>17.11605002</v>
      </c>
      <c r="F60" s="1">
        <f t="shared" si="33"/>
        <v>91.63505324</v>
      </c>
      <c r="G60" s="1">
        <f t="shared" si="33"/>
        <v>-42.820299</v>
      </c>
      <c r="H60" s="1">
        <f t="shared" si="33"/>
        <v>7.890169746</v>
      </c>
      <c r="I60" s="11">
        <f t="shared" si="4"/>
        <v>16.28528674</v>
      </c>
      <c r="K60" s="45" t="s">
        <v>59</v>
      </c>
      <c r="L60" s="1">
        <f t="shared" ref="L60:R60" si="34">L18-K18</f>
        <v>-326.1535793</v>
      </c>
      <c r="M60" s="1">
        <f t="shared" si="34"/>
        <v>130.1484448</v>
      </c>
      <c r="N60" s="1">
        <f t="shared" si="34"/>
        <v>10.44135659</v>
      </c>
      <c r="O60" s="1">
        <f t="shared" si="34"/>
        <v>-102.5054913</v>
      </c>
      <c r="P60" s="1">
        <f t="shared" si="34"/>
        <v>-118.6447693</v>
      </c>
      <c r="Q60" s="1">
        <f t="shared" si="34"/>
        <v>48.18881772</v>
      </c>
      <c r="R60" s="1">
        <f t="shared" si="34"/>
        <v>60.50422487</v>
      </c>
      <c r="S60" s="46">
        <f t="shared" si="6"/>
        <v>-298.020996</v>
      </c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45" t="s">
        <v>60</v>
      </c>
      <c r="B61" s="1">
        <f t="shared" ref="B61:H61" si="35">C19-B19</f>
        <v>-70.8167678</v>
      </c>
      <c r="C61" s="1">
        <f t="shared" si="35"/>
        <v>41.5243195</v>
      </c>
      <c r="D61" s="1">
        <f t="shared" si="35"/>
        <v>-21.10241962</v>
      </c>
      <c r="E61" s="1">
        <f t="shared" si="35"/>
        <v>74.43215759</v>
      </c>
      <c r="F61" s="1">
        <f t="shared" si="35"/>
        <v>-55.09120574</v>
      </c>
      <c r="G61" s="1">
        <f t="shared" si="35"/>
        <v>-12.25985956</v>
      </c>
      <c r="H61" s="1">
        <f t="shared" si="35"/>
        <v>29.67770932</v>
      </c>
      <c r="I61" s="11">
        <f t="shared" si="4"/>
        <v>-13.63606631</v>
      </c>
      <c r="K61" s="45" t="s">
        <v>60</v>
      </c>
      <c r="L61" s="1">
        <f t="shared" ref="L61:R61" si="36">L19-K19</f>
        <v>-320.3685506</v>
      </c>
      <c r="M61" s="1">
        <f t="shared" si="36"/>
        <v>142.0196573</v>
      </c>
      <c r="N61" s="1">
        <f t="shared" si="36"/>
        <v>30.80868495</v>
      </c>
      <c r="O61" s="1">
        <f t="shared" si="36"/>
        <v>-95.4173985</v>
      </c>
      <c r="P61" s="1">
        <f t="shared" si="36"/>
        <v>-140.0480067</v>
      </c>
      <c r="Q61" s="1">
        <f t="shared" si="36"/>
        <v>66.77627594</v>
      </c>
      <c r="R61" s="1">
        <f t="shared" si="36"/>
        <v>59.57270443</v>
      </c>
      <c r="S61" s="46">
        <f t="shared" si="6"/>
        <v>-256.6566331</v>
      </c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45" t="s">
        <v>45</v>
      </c>
      <c r="B62" s="1">
        <f t="shared" ref="B62:H62" si="37">C20-B20</f>
        <v>-510.4492353</v>
      </c>
      <c r="C62" s="1">
        <f t="shared" si="37"/>
        <v>142.9731483</v>
      </c>
      <c r="D62" s="1">
        <f t="shared" si="37"/>
        <v>213.8184234</v>
      </c>
      <c r="E62" s="1">
        <f t="shared" si="37"/>
        <v>-148.7726647</v>
      </c>
      <c r="F62" s="1">
        <f t="shared" si="37"/>
        <v>-537.0638823</v>
      </c>
      <c r="G62" s="1">
        <f t="shared" si="37"/>
        <v>-51.13504578</v>
      </c>
      <c r="H62" s="1">
        <f t="shared" si="37"/>
        <v>117.2435364</v>
      </c>
      <c r="I62" s="11">
        <f t="shared" si="4"/>
        <v>-773.3857199</v>
      </c>
      <c r="K62" s="45" t="s">
        <v>45</v>
      </c>
      <c r="L62" s="1">
        <f t="shared" ref="L62:R62" si="38">L20-K20</f>
        <v>-262.4379183</v>
      </c>
      <c r="M62" s="1">
        <f t="shared" si="38"/>
        <v>107.3136711</v>
      </c>
      <c r="N62" s="1">
        <f t="shared" si="38"/>
        <v>24.55042399</v>
      </c>
      <c r="O62" s="1">
        <f t="shared" si="38"/>
        <v>-199.066492</v>
      </c>
      <c r="P62" s="1">
        <f t="shared" si="38"/>
        <v>12.97433609</v>
      </c>
      <c r="Q62" s="1">
        <f t="shared" si="38"/>
        <v>51.97692302</v>
      </c>
      <c r="R62" s="1">
        <f t="shared" si="38"/>
        <v>51.70964687</v>
      </c>
      <c r="S62" s="46">
        <f t="shared" si="6"/>
        <v>-212.9794093</v>
      </c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45" t="s">
        <v>49</v>
      </c>
      <c r="B63" s="1">
        <f t="shared" ref="B63:H63" si="39">C21-B21</f>
        <v>-240.184921</v>
      </c>
      <c r="C63" s="1">
        <f t="shared" si="39"/>
        <v>167.029758</v>
      </c>
      <c r="D63" s="1">
        <f t="shared" si="39"/>
        <v>71.94531801</v>
      </c>
      <c r="E63" s="1">
        <f t="shared" si="39"/>
        <v>-242.7836967</v>
      </c>
      <c r="F63" s="1">
        <f t="shared" si="39"/>
        <v>-78.04158829</v>
      </c>
      <c r="G63" s="1">
        <f t="shared" si="39"/>
        <v>105.9230141</v>
      </c>
      <c r="H63" s="1">
        <f t="shared" si="39"/>
        <v>2.241037749</v>
      </c>
      <c r="I63" s="11">
        <f t="shared" si="4"/>
        <v>-213.8710781</v>
      </c>
      <c r="K63" s="45" t="s">
        <v>49</v>
      </c>
      <c r="L63" s="1">
        <f t="shared" ref="L63:R63" si="40">L21-K21</f>
        <v>-221.3257296</v>
      </c>
      <c r="M63" s="1">
        <f t="shared" si="40"/>
        <v>78.9094703</v>
      </c>
      <c r="N63" s="1">
        <f t="shared" si="40"/>
        <v>11.30588889</v>
      </c>
      <c r="O63" s="1">
        <f t="shared" si="40"/>
        <v>-66.9556839</v>
      </c>
      <c r="P63" s="1">
        <f t="shared" si="40"/>
        <v>-89.6207291</v>
      </c>
      <c r="Q63" s="1">
        <f t="shared" si="40"/>
        <v>37.40325111</v>
      </c>
      <c r="R63" s="1">
        <f t="shared" si="40"/>
        <v>35.42478025</v>
      </c>
      <c r="S63" s="46">
        <f t="shared" si="6"/>
        <v>-214.8587521</v>
      </c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45" t="s">
        <v>41</v>
      </c>
      <c r="B64" s="1">
        <f t="shared" ref="B64:H64" si="41">C22-B22</f>
        <v>-485.6580075</v>
      </c>
      <c r="C64" s="1">
        <f t="shared" si="41"/>
        <v>133.994403</v>
      </c>
      <c r="D64" s="1">
        <f t="shared" si="41"/>
        <v>-7.29280003</v>
      </c>
      <c r="E64" s="1">
        <f t="shared" si="41"/>
        <v>-477.3281328</v>
      </c>
      <c r="F64" s="1">
        <f t="shared" si="41"/>
        <v>308.4226231</v>
      </c>
      <c r="G64" s="1">
        <f t="shared" si="41"/>
        <v>-116.1375608</v>
      </c>
      <c r="H64" s="1">
        <f t="shared" si="41"/>
        <v>-38.87607034</v>
      </c>
      <c r="I64" s="11">
        <f t="shared" si="4"/>
        <v>-682.8755454</v>
      </c>
      <c r="K64" s="45" t="s">
        <v>41</v>
      </c>
      <c r="L64" s="1">
        <f t="shared" ref="L64:R64" si="42">L22-K22</f>
        <v>-202.6469547</v>
      </c>
      <c r="M64" s="1">
        <f t="shared" si="42"/>
        <v>72.5947442</v>
      </c>
      <c r="N64" s="1">
        <f t="shared" si="42"/>
        <v>20.57900788</v>
      </c>
      <c r="O64" s="1">
        <f t="shared" si="42"/>
        <v>-70.54241619</v>
      </c>
      <c r="P64" s="1">
        <f t="shared" si="42"/>
        <v>-98.32200797</v>
      </c>
      <c r="Q64" s="1">
        <f t="shared" si="42"/>
        <v>34.05751636</v>
      </c>
      <c r="R64" s="1">
        <f t="shared" si="42"/>
        <v>29.72106063</v>
      </c>
      <c r="S64" s="46">
        <f t="shared" si="6"/>
        <v>-214.5590498</v>
      </c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45" t="s">
        <v>64</v>
      </c>
      <c r="B65" s="1">
        <f t="shared" ref="B65:H65" si="43">C23-B23</f>
        <v>-136.8147012</v>
      </c>
      <c r="C65" s="1">
        <f t="shared" si="43"/>
        <v>302.7546522</v>
      </c>
      <c r="D65" s="1">
        <f t="shared" si="43"/>
        <v>24.00915894</v>
      </c>
      <c r="E65" s="1">
        <f t="shared" si="43"/>
        <v>103.9810357</v>
      </c>
      <c r="F65" s="1">
        <f t="shared" si="43"/>
        <v>-358.2770191</v>
      </c>
      <c r="G65" s="1">
        <f t="shared" si="43"/>
        <v>34.37351454</v>
      </c>
      <c r="H65" s="1">
        <f t="shared" si="43"/>
        <v>131.1586442</v>
      </c>
      <c r="I65" s="11">
        <f t="shared" si="4"/>
        <v>101.1852853</v>
      </c>
      <c r="K65" s="45" t="s">
        <v>64</v>
      </c>
      <c r="L65" s="1">
        <f t="shared" ref="L65:R65" si="44">L23-K23</f>
        <v>-198.4534666</v>
      </c>
      <c r="M65" s="1">
        <f t="shared" si="44"/>
        <v>92.0269811</v>
      </c>
      <c r="N65" s="1">
        <f t="shared" si="44"/>
        <v>17.73639101</v>
      </c>
      <c r="O65" s="1">
        <f t="shared" si="44"/>
        <v>-156.4293021</v>
      </c>
      <c r="P65" s="1">
        <f t="shared" si="44"/>
        <v>19.11636956</v>
      </c>
      <c r="Q65" s="1">
        <f t="shared" si="44"/>
        <v>19.56122275</v>
      </c>
      <c r="R65" s="1">
        <f t="shared" si="44"/>
        <v>36.6551041</v>
      </c>
      <c r="S65" s="46">
        <f t="shared" si="6"/>
        <v>-169.7867002</v>
      </c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45" t="s">
        <v>61</v>
      </c>
      <c r="B66" s="1">
        <f t="shared" ref="B66:H66" si="45">C24-B24</f>
        <v>-98.042421</v>
      </c>
      <c r="C66" s="1">
        <f t="shared" si="45"/>
        <v>13.3782449</v>
      </c>
      <c r="D66" s="1">
        <f t="shared" si="45"/>
        <v>31.87810935</v>
      </c>
      <c r="E66" s="1">
        <f t="shared" si="45"/>
        <v>-114.8170117</v>
      </c>
      <c r="F66" s="1">
        <f t="shared" si="45"/>
        <v>96.5421147</v>
      </c>
      <c r="G66" s="1">
        <f t="shared" si="45"/>
        <v>-0.28052557</v>
      </c>
      <c r="H66" s="1">
        <f t="shared" si="45"/>
        <v>3.727043479</v>
      </c>
      <c r="I66" s="11">
        <f t="shared" si="4"/>
        <v>-67.61444586</v>
      </c>
      <c r="K66" s="45" t="s">
        <v>61</v>
      </c>
      <c r="L66" s="1">
        <f t="shared" ref="L66:R66" si="46">L24-K24</f>
        <v>-312.0941465</v>
      </c>
      <c r="M66" s="1">
        <f t="shared" si="46"/>
        <v>118.7420471</v>
      </c>
      <c r="N66" s="1">
        <f t="shared" si="46"/>
        <v>25.31686208</v>
      </c>
      <c r="O66" s="1">
        <f t="shared" si="46"/>
        <v>-254.3843016</v>
      </c>
      <c r="P66" s="1">
        <f t="shared" si="46"/>
        <v>28.64941289</v>
      </c>
      <c r="Q66" s="1">
        <f t="shared" si="46"/>
        <v>38.23949754</v>
      </c>
      <c r="R66" s="1">
        <f t="shared" si="46"/>
        <v>63.11024871</v>
      </c>
      <c r="S66" s="46">
        <f t="shared" si="6"/>
        <v>-292.4203797</v>
      </c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45" t="s">
        <v>65</v>
      </c>
      <c r="B67" s="1">
        <f t="shared" ref="B67:H67" si="47">C25-B25</f>
        <v>-69.4687832</v>
      </c>
      <c r="C67" s="1">
        <f t="shared" si="47"/>
        <v>22.7483484</v>
      </c>
      <c r="D67" s="1">
        <f t="shared" si="47"/>
        <v>37.05200312</v>
      </c>
      <c r="E67" s="1">
        <f t="shared" si="47"/>
        <v>5.572219474</v>
      </c>
      <c r="F67" s="1">
        <f t="shared" si="47"/>
        <v>-14.4858863</v>
      </c>
      <c r="G67" s="1">
        <f t="shared" si="47"/>
        <v>-1.237831798</v>
      </c>
      <c r="H67" s="1">
        <f t="shared" si="47"/>
        <v>34.27951636</v>
      </c>
      <c r="I67" s="11">
        <f t="shared" si="4"/>
        <v>14.45958606</v>
      </c>
      <c r="K67" s="45" t="s">
        <v>65</v>
      </c>
      <c r="L67" s="1">
        <f t="shared" ref="L67:R67" si="48">L25-K25</f>
        <v>-300.9519493</v>
      </c>
      <c r="M67" s="1">
        <f t="shared" si="48"/>
        <v>114.7777495</v>
      </c>
      <c r="N67" s="1">
        <f t="shared" si="48"/>
        <v>16.5635715</v>
      </c>
      <c r="O67" s="1">
        <f t="shared" si="48"/>
        <v>-229.7112821</v>
      </c>
      <c r="P67" s="1">
        <f t="shared" si="48"/>
        <v>41.25877672</v>
      </c>
      <c r="Q67" s="1">
        <f t="shared" si="48"/>
        <v>32.33469639</v>
      </c>
      <c r="R67" s="1">
        <f t="shared" si="48"/>
        <v>61.01553595</v>
      </c>
      <c r="S67" s="46">
        <f t="shared" si="6"/>
        <v>-264.7129013</v>
      </c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45" t="s">
        <v>62</v>
      </c>
      <c r="B68" s="1">
        <f t="shared" ref="B68:H68" si="49">C26-B26</f>
        <v>-263.2480858</v>
      </c>
      <c r="C68" s="1">
        <f t="shared" si="49"/>
        <v>-150.9182808</v>
      </c>
      <c r="D68" s="1">
        <f t="shared" si="49"/>
        <v>-297.7484218</v>
      </c>
      <c r="E68" s="1">
        <f t="shared" si="49"/>
        <v>570.7539937</v>
      </c>
      <c r="F68" s="1">
        <f t="shared" si="49"/>
        <v>-523.5025011</v>
      </c>
      <c r="G68" s="1">
        <f t="shared" si="49"/>
        <v>43.71972423</v>
      </c>
      <c r="H68" s="1">
        <f t="shared" si="49"/>
        <v>7.917339303</v>
      </c>
      <c r="I68" s="11">
        <f t="shared" si="4"/>
        <v>-613.0262322</v>
      </c>
      <c r="K68" s="45" t="s">
        <v>62</v>
      </c>
      <c r="L68" s="1">
        <f t="shared" ref="L68:R68" si="50">L26-K26</f>
        <v>-231.641391</v>
      </c>
      <c r="M68" s="1">
        <f t="shared" si="50"/>
        <v>99.4708878</v>
      </c>
      <c r="N68" s="1">
        <f t="shared" si="50"/>
        <v>25.20519621</v>
      </c>
      <c r="O68" s="1">
        <f t="shared" si="50"/>
        <v>-183.3374484</v>
      </c>
      <c r="P68" s="1">
        <f t="shared" si="50"/>
        <v>29.16473429</v>
      </c>
      <c r="Q68" s="1">
        <f t="shared" si="50"/>
        <v>23.50999952</v>
      </c>
      <c r="R68" s="1">
        <f t="shared" si="50"/>
        <v>51.26603048</v>
      </c>
      <c r="S68" s="46">
        <f t="shared" si="6"/>
        <v>-186.3619911</v>
      </c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45" t="s">
        <v>66</v>
      </c>
      <c r="B69" s="1">
        <f t="shared" ref="B69:H69" si="51">C27-B27</f>
        <v>-23.3758635</v>
      </c>
      <c r="C69" s="1">
        <f t="shared" si="51"/>
        <v>153.5921595</v>
      </c>
      <c r="D69" s="1">
        <f t="shared" si="51"/>
        <v>30.64070447</v>
      </c>
      <c r="E69" s="1">
        <f t="shared" si="51"/>
        <v>108.7859715</v>
      </c>
      <c r="F69" s="1">
        <f t="shared" si="51"/>
        <v>-106.0318401</v>
      </c>
      <c r="G69" s="1">
        <f t="shared" si="51"/>
        <v>-18.87706401</v>
      </c>
      <c r="H69" s="1">
        <f t="shared" si="51"/>
        <v>62.32739056</v>
      </c>
      <c r="I69" s="11">
        <f t="shared" si="4"/>
        <v>207.0614584</v>
      </c>
      <c r="K69" s="45" t="s">
        <v>66</v>
      </c>
      <c r="L69" s="1">
        <f t="shared" ref="L69:R69" si="52">L27-K27</f>
        <v>-236.0605636</v>
      </c>
      <c r="M69" s="1">
        <f t="shared" si="52"/>
        <v>74.6822472</v>
      </c>
      <c r="N69" s="1">
        <f t="shared" si="52"/>
        <v>16.0087912</v>
      </c>
      <c r="O69" s="1">
        <f t="shared" si="52"/>
        <v>-64.91393503</v>
      </c>
      <c r="P69" s="1">
        <f t="shared" si="52"/>
        <v>-100.6191883</v>
      </c>
      <c r="Q69" s="1">
        <f t="shared" si="52"/>
        <v>46.85847447</v>
      </c>
      <c r="R69" s="1">
        <f t="shared" si="52"/>
        <v>49.23976064</v>
      </c>
      <c r="S69" s="46">
        <f t="shared" si="6"/>
        <v>-214.8044134</v>
      </c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45" t="s">
        <v>47</v>
      </c>
      <c r="B70" s="1">
        <f t="shared" ref="B70:H70" si="53">C28-B28</f>
        <v>-135.8288078</v>
      </c>
      <c r="C70" s="1">
        <f t="shared" si="53"/>
        <v>-151.544172</v>
      </c>
      <c r="D70" s="1">
        <f t="shared" si="53"/>
        <v>48.62225103</v>
      </c>
      <c r="E70" s="1">
        <f t="shared" si="53"/>
        <v>-112.4847096</v>
      </c>
      <c r="F70" s="1">
        <f t="shared" si="53"/>
        <v>-39.85807805</v>
      </c>
      <c r="G70" s="1">
        <f t="shared" si="53"/>
        <v>38.00879479</v>
      </c>
      <c r="H70" s="1">
        <f t="shared" si="53"/>
        <v>-27.24839277</v>
      </c>
      <c r="I70" s="11">
        <f t="shared" si="4"/>
        <v>-380.3331144</v>
      </c>
      <c r="K70" s="45" t="s">
        <v>47</v>
      </c>
      <c r="L70" s="1">
        <f t="shared" ref="L70:R70" si="54">L28-K28</f>
        <v>-321.5340801</v>
      </c>
      <c r="M70" s="1">
        <f t="shared" si="54"/>
        <v>132.7923471</v>
      </c>
      <c r="N70" s="1">
        <f t="shared" si="54"/>
        <v>22.71825954</v>
      </c>
      <c r="O70" s="1">
        <f t="shared" si="54"/>
        <v>-95.64321629</v>
      </c>
      <c r="P70" s="1">
        <f t="shared" si="54"/>
        <v>-136.8423972</v>
      </c>
      <c r="Q70" s="1">
        <f t="shared" si="54"/>
        <v>60.71970864</v>
      </c>
      <c r="R70" s="1">
        <f t="shared" si="54"/>
        <v>63.271594</v>
      </c>
      <c r="S70" s="46">
        <f t="shared" si="6"/>
        <v>-274.5177843</v>
      </c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45" t="s">
        <v>68</v>
      </c>
      <c r="B71" s="1">
        <f t="shared" ref="B71:H71" si="55">C29-B29</f>
        <v>-125.4467237</v>
      </c>
      <c r="C71" s="1">
        <f t="shared" si="55"/>
        <v>55.0348932</v>
      </c>
      <c r="D71" s="1">
        <f t="shared" si="55"/>
        <v>-27.43150859</v>
      </c>
      <c r="E71" s="1">
        <f t="shared" si="55"/>
        <v>23.83132352</v>
      </c>
      <c r="F71" s="1">
        <f t="shared" si="55"/>
        <v>3.584965049</v>
      </c>
      <c r="G71" s="1">
        <f t="shared" si="55"/>
        <v>-5.116958362</v>
      </c>
      <c r="H71" s="1">
        <f t="shared" si="55"/>
        <v>20.93045755</v>
      </c>
      <c r="I71" s="11">
        <f t="shared" si="4"/>
        <v>-54.61355133</v>
      </c>
      <c r="K71" s="45" t="s">
        <v>68</v>
      </c>
      <c r="L71" s="1">
        <f t="shared" ref="L71:R71" si="56">L29-K29</f>
        <v>-271.8971011</v>
      </c>
      <c r="M71" s="1">
        <f t="shared" si="56"/>
        <v>121.51225</v>
      </c>
      <c r="N71" s="1">
        <f t="shared" si="56"/>
        <v>24.98194585</v>
      </c>
      <c r="O71" s="1">
        <f t="shared" si="56"/>
        <v>-208.9366668</v>
      </c>
      <c r="P71" s="1">
        <f t="shared" si="56"/>
        <v>3.205526982</v>
      </c>
      <c r="Q71" s="1">
        <f t="shared" si="56"/>
        <v>46.1159431</v>
      </c>
      <c r="R71" s="1">
        <f t="shared" si="56"/>
        <v>44.94277954</v>
      </c>
      <c r="S71" s="46">
        <f t="shared" si="6"/>
        <v>-240.0753224</v>
      </c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45" t="s">
        <v>69</v>
      </c>
      <c r="B72" s="1">
        <f t="shared" ref="B72:H72" si="57">C30-B30</f>
        <v>-77.0284096</v>
      </c>
      <c r="C72" s="1">
        <f t="shared" si="57"/>
        <v>39.5024285</v>
      </c>
      <c r="D72" s="1">
        <f t="shared" si="57"/>
        <v>4.469560304</v>
      </c>
      <c r="E72" s="1">
        <f t="shared" si="57"/>
        <v>-2.414643205</v>
      </c>
      <c r="F72" s="1">
        <f t="shared" si="57"/>
        <v>-15.06574075</v>
      </c>
      <c r="G72" s="1">
        <f t="shared" si="57"/>
        <v>35.83423087</v>
      </c>
      <c r="H72" s="1">
        <f t="shared" si="57"/>
        <v>21.78203782</v>
      </c>
      <c r="I72" s="11">
        <f t="shared" si="4"/>
        <v>7.079463944</v>
      </c>
      <c r="K72" s="45" t="s">
        <v>69</v>
      </c>
      <c r="L72" s="1">
        <f t="shared" ref="L72:R72" si="58">L30-K30</f>
        <v>-234.7348962</v>
      </c>
      <c r="M72" s="1">
        <f t="shared" si="58"/>
        <v>82.4217415</v>
      </c>
      <c r="N72" s="1">
        <f t="shared" si="58"/>
        <v>10.36814133</v>
      </c>
      <c r="O72" s="1">
        <f t="shared" si="58"/>
        <v>-183.0546148</v>
      </c>
      <c r="P72" s="1">
        <f t="shared" si="58"/>
        <v>23.02327806</v>
      </c>
      <c r="Q72" s="1">
        <f t="shared" si="58"/>
        <v>30.47246945</v>
      </c>
      <c r="R72" s="1">
        <f t="shared" si="58"/>
        <v>48.22011827</v>
      </c>
      <c r="S72" s="46">
        <f t="shared" si="6"/>
        <v>-223.2837624</v>
      </c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45" t="s">
        <v>63</v>
      </c>
      <c r="B73" s="1">
        <f t="shared" ref="B73:H73" si="59">C31-B31</f>
        <v>-130.2273033</v>
      </c>
      <c r="C73" s="1">
        <f t="shared" si="59"/>
        <v>3.1262746</v>
      </c>
      <c r="D73" s="1">
        <f t="shared" si="59"/>
        <v>55.05155885</v>
      </c>
      <c r="E73" s="1">
        <f t="shared" si="59"/>
        <v>70.48165874</v>
      </c>
      <c r="F73" s="1">
        <f t="shared" si="59"/>
        <v>-123.2915255</v>
      </c>
      <c r="G73" s="1">
        <f t="shared" si="59"/>
        <v>-19.30597215</v>
      </c>
      <c r="H73" s="1">
        <f t="shared" si="59"/>
        <v>26.64874185</v>
      </c>
      <c r="I73" s="11">
        <f t="shared" si="4"/>
        <v>-117.5165669</v>
      </c>
      <c r="K73" s="45" t="s">
        <v>63</v>
      </c>
      <c r="L73" s="1">
        <f t="shared" ref="L73:R73" si="60">L31-K31</f>
        <v>-227.2918678</v>
      </c>
      <c r="M73" s="1">
        <f t="shared" si="60"/>
        <v>104.9575047</v>
      </c>
      <c r="N73" s="1">
        <f t="shared" si="60"/>
        <v>17.46843872</v>
      </c>
      <c r="O73" s="1">
        <f t="shared" si="60"/>
        <v>-184.6928175</v>
      </c>
      <c r="P73" s="1">
        <f t="shared" si="60"/>
        <v>28.40004252</v>
      </c>
      <c r="Q73" s="1">
        <f t="shared" si="60"/>
        <v>17.88768792</v>
      </c>
      <c r="R73" s="1">
        <f t="shared" si="60"/>
        <v>44.57685065</v>
      </c>
      <c r="S73" s="46">
        <f t="shared" si="6"/>
        <v>-198.6941608</v>
      </c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45" t="s">
        <v>67</v>
      </c>
      <c r="B74" s="1">
        <f t="shared" ref="B74:H74" si="61">C32-B32</f>
        <v>-100.3406907</v>
      </c>
      <c r="C74" s="1">
        <f t="shared" si="61"/>
        <v>32.6958109</v>
      </c>
      <c r="D74" s="1">
        <f t="shared" si="61"/>
        <v>56.56378491</v>
      </c>
      <c r="E74" s="1">
        <f t="shared" si="61"/>
        <v>47.55522254</v>
      </c>
      <c r="F74" s="1">
        <f t="shared" si="61"/>
        <v>-140.1160876</v>
      </c>
      <c r="G74" s="1">
        <f t="shared" si="61"/>
        <v>5.622731964</v>
      </c>
      <c r="H74" s="1">
        <f t="shared" si="61"/>
        <v>61.03265351</v>
      </c>
      <c r="I74" s="11">
        <f t="shared" si="4"/>
        <v>-36.98657448</v>
      </c>
      <c r="K74" s="45" t="s">
        <v>67</v>
      </c>
      <c r="L74" s="1">
        <f t="shared" ref="L74:R74" si="62">L32-K32</f>
        <v>-159.6865201</v>
      </c>
      <c r="M74" s="1">
        <f t="shared" si="62"/>
        <v>61.0244673</v>
      </c>
      <c r="N74" s="1">
        <f t="shared" si="62"/>
        <v>9.380386745</v>
      </c>
      <c r="O74" s="1">
        <f t="shared" si="62"/>
        <v>-62.32240932</v>
      </c>
      <c r="P74" s="1">
        <f t="shared" si="62"/>
        <v>-53.13963504</v>
      </c>
      <c r="Q74" s="1">
        <f t="shared" si="62"/>
        <v>36.07772811</v>
      </c>
      <c r="R74" s="1">
        <f t="shared" si="62"/>
        <v>30.18080779</v>
      </c>
      <c r="S74" s="46">
        <f t="shared" si="6"/>
        <v>-138.4851745</v>
      </c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45" t="s">
        <v>56</v>
      </c>
      <c r="B75" s="1">
        <f t="shared" ref="B75:H75" si="63">C33-B33</f>
        <v>-120.2788812</v>
      </c>
      <c r="C75" s="1">
        <f t="shared" si="63"/>
        <v>69.8445287</v>
      </c>
      <c r="D75" s="1">
        <f t="shared" si="63"/>
        <v>-64.23045572</v>
      </c>
      <c r="E75" s="1">
        <f t="shared" si="63"/>
        <v>21.44427732</v>
      </c>
      <c r="F75" s="1">
        <f t="shared" si="63"/>
        <v>-64.74407415</v>
      </c>
      <c r="G75" s="1">
        <f t="shared" si="63"/>
        <v>-14.0025037</v>
      </c>
      <c r="H75" s="1">
        <f t="shared" si="63"/>
        <v>-52.830202</v>
      </c>
      <c r="I75" s="11">
        <f t="shared" si="4"/>
        <v>-224.7973108</v>
      </c>
      <c r="K75" s="45" t="s">
        <v>56</v>
      </c>
      <c r="L75" s="1">
        <f t="shared" ref="L75:R75" si="64">L33-K33</f>
        <v>-261.8778344</v>
      </c>
      <c r="M75" s="1">
        <f t="shared" si="64"/>
        <v>106.6384659</v>
      </c>
      <c r="N75" s="1">
        <f t="shared" si="64"/>
        <v>19.16583751</v>
      </c>
      <c r="O75" s="1">
        <f t="shared" si="64"/>
        <v>-79.43245951</v>
      </c>
      <c r="P75" s="1">
        <f t="shared" si="64"/>
        <v>-113.7232971</v>
      </c>
      <c r="Q75" s="1">
        <f t="shared" si="64"/>
        <v>46.56967945</v>
      </c>
      <c r="R75" s="1">
        <f t="shared" si="64"/>
        <v>44.659074</v>
      </c>
      <c r="S75" s="46">
        <f t="shared" si="6"/>
        <v>-238.0005342</v>
      </c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45" t="s">
        <v>43</v>
      </c>
      <c r="B76" s="1">
        <f t="shared" ref="B76:H76" si="65">C34-B34</f>
        <v>-314.869837</v>
      </c>
      <c r="C76" s="1">
        <f t="shared" si="65"/>
        <v>233.207506</v>
      </c>
      <c r="D76" s="1">
        <f t="shared" si="65"/>
        <v>27.220056</v>
      </c>
      <c r="E76" s="1">
        <f t="shared" si="65"/>
        <v>-429.0629922</v>
      </c>
      <c r="F76" s="1">
        <f t="shared" si="65"/>
        <v>411.2124801</v>
      </c>
      <c r="G76" s="1">
        <f t="shared" si="65"/>
        <v>12.23144454</v>
      </c>
      <c r="H76" s="1">
        <f t="shared" si="65"/>
        <v>31.92140485</v>
      </c>
      <c r="I76" s="11">
        <f t="shared" si="4"/>
        <v>-28.13993773</v>
      </c>
      <c r="K76" s="45" t="s">
        <v>43</v>
      </c>
      <c r="L76" s="1">
        <f t="shared" ref="L76:R76" si="66">L34-K34</f>
        <v>-340.1193207</v>
      </c>
      <c r="M76" s="1">
        <f t="shared" si="66"/>
        <v>151.3818067</v>
      </c>
      <c r="N76" s="1">
        <f t="shared" si="66"/>
        <v>23.76482364</v>
      </c>
      <c r="O76" s="1">
        <f t="shared" si="66"/>
        <v>-266.3867925</v>
      </c>
      <c r="P76" s="1">
        <f t="shared" si="66"/>
        <v>26.29705257</v>
      </c>
      <c r="Q76" s="1">
        <f t="shared" si="66"/>
        <v>43.1063822</v>
      </c>
      <c r="R76" s="1">
        <f t="shared" si="66"/>
        <v>78.4780393</v>
      </c>
      <c r="S76" s="46">
        <f t="shared" si="6"/>
        <v>-283.4780088</v>
      </c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45" t="s">
        <v>58</v>
      </c>
      <c r="B77" s="1">
        <f t="shared" ref="B77:H77" si="67">C35-B35</f>
        <v>-142.2944727</v>
      </c>
      <c r="C77" s="1">
        <f t="shared" si="67"/>
        <v>44.841634</v>
      </c>
      <c r="D77" s="1">
        <f t="shared" si="67"/>
        <v>-28.81372368</v>
      </c>
      <c r="E77" s="1">
        <f t="shared" si="67"/>
        <v>-124.6564937</v>
      </c>
      <c r="F77" s="1">
        <f t="shared" si="67"/>
        <v>39.27740767</v>
      </c>
      <c r="G77" s="1">
        <f t="shared" si="67"/>
        <v>-30.40424356</v>
      </c>
      <c r="H77" s="1">
        <f t="shared" si="67"/>
        <v>42.06053405</v>
      </c>
      <c r="I77" s="11">
        <f t="shared" si="4"/>
        <v>-199.9893579</v>
      </c>
      <c r="K77" s="45" t="s">
        <v>58</v>
      </c>
      <c r="L77" s="1">
        <f t="shared" ref="L77:R77" si="68">L35-K35</f>
        <v>-230.3673993</v>
      </c>
      <c r="M77" s="1">
        <f t="shared" si="68"/>
        <v>81.0944943</v>
      </c>
      <c r="N77" s="1">
        <f t="shared" si="68"/>
        <v>16.23645351</v>
      </c>
      <c r="O77" s="1">
        <f t="shared" si="68"/>
        <v>-121.1075502</v>
      </c>
      <c r="P77" s="1">
        <f t="shared" si="68"/>
        <v>-60.80339686</v>
      </c>
      <c r="Q77" s="1">
        <f t="shared" si="68"/>
        <v>37.24445448</v>
      </c>
      <c r="R77" s="1">
        <f t="shared" si="68"/>
        <v>35.99096319</v>
      </c>
      <c r="S77" s="46">
        <f t="shared" si="6"/>
        <v>-241.7119809</v>
      </c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35"/>
      <c r="B78" s="31"/>
      <c r="C78" s="31"/>
      <c r="D78" s="31"/>
      <c r="E78" s="31"/>
      <c r="F78" s="31"/>
      <c r="G78" s="31"/>
      <c r="H78" s="31"/>
      <c r="I78" s="31"/>
      <c r="J78" s="36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J79" s="33"/>
    </row>
    <row r="80">
      <c r="A80" s="37" t="s">
        <v>79</v>
      </c>
    </row>
    <row r="81">
      <c r="B81" s="47" t="s">
        <v>80</v>
      </c>
      <c r="C81" s="48"/>
      <c r="D81" s="48"/>
      <c r="E81" s="48"/>
      <c r="F81" s="48"/>
      <c r="G81" s="48"/>
      <c r="H81" s="48"/>
      <c r="I81" s="48"/>
      <c r="J81" s="48"/>
      <c r="K81" s="47" t="s">
        <v>81</v>
      </c>
    </row>
    <row r="82">
      <c r="A82" s="39" t="s">
        <v>71</v>
      </c>
      <c r="B82" s="40" t="s">
        <v>72</v>
      </c>
      <c r="C82" s="40" t="s">
        <v>73</v>
      </c>
      <c r="D82" s="40" t="s">
        <v>74</v>
      </c>
      <c r="E82" s="40" t="s">
        <v>75</v>
      </c>
      <c r="F82" s="40" t="s">
        <v>76</v>
      </c>
      <c r="G82" s="40" t="s">
        <v>77</v>
      </c>
      <c r="H82" s="40" t="s">
        <v>78</v>
      </c>
      <c r="I82" s="41" t="s">
        <v>30</v>
      </c>
      <c r="K82" s="39" t="s">
        <v>71</v>
      </c>
      <c r="L82" s="42" t="s">
        <v>72</v>
      </c>
      <c r="M82" s="42" t="s">
        <v>73</v>
      </c>
      <c r="N82" s="42" t="s">
        <v>74</v>
      </c>
      <c r="O82" s="42" t="s">
        <v>75</v>
      </c>
      <c r="P82" s="42" t="s">
        <v>76</v>
      </c>
      <c r="Q82" s="42" t="s">
        <v>77</v>
      </c>
      <c r="R82" s="42" t="s">
        <v>78</v>
      </c>
      <c r="S82" s="43" t="s">
        <v>30</v>
      </c>
      <c r="T82" s="37"/>
      <c r="U82" s="37"/>
      <c r="V82" s="37"/>
      <c r="W82" s="37"/>
      <c r="X82" s="37"/>
      <c r="Y82" s="37"/>
      <c r="Z82" s="37"/>
      <c r="AA82" s="37"/>
      <c r="AB82" s="37"/>
    </row>
    <row r="83">
      <c r="A83" s="45" t="s">
        <v>53</v>
      </c>
      <c r="B83" s="49">
        <v>-0.16861485516674246</v>
      </c>
      <c r="C83" s="49">
        <v>0.10433748849357156</v>
      </c>
      <c r="D83" s="49">
        <v>-0.10254131725187103</v>
      </c>
      <c r="E83" s="49">
        <v>0.04069637703890956</v>
      </c>
      <c r="F83" s="49">
        <v>-0.1729385674693051</v>
      </c>
      <c r="G83" s="49">
        <v>-0.1489821056230884</v>
      </c>
      <c r="H83" s="49">
        <v>-0.012057835906948774</v>
      </c>
      <c r="I83" s="50">
        <v>-0.4037195587467867</v>
      </c>
      <c r="K83" s="45" t="s">
        <v>53</v>
      </c>
      <c r="L83" s="49">
        <v>-0.14722878260974362</v>
      </c>
      <c r="M83" s="49">
        <v>0.0653527140286712</v>
      </c>
      <c r="N83" s="49">
        <v>0.005367981057193391</v>
      </c>
      <c r="O83" s="49">
        <v>-0.11798106608473297</v>
      </c>
      <c r="P83" s="49">
        <v>0.02081809827092696</v>
      </c>
      <c r="Q83" s="49">
        <v>0.01818749722169672</v>
      </c>
      <c r="R83" s="49">
        <v>0.03982118873466859</v>
      </c>
      <c r="S83" s="51">
        <v>-0.1293097285819262</v>
      </c>
      <c r="T83" s="50"/>
      <c r="U83" s="50"/>
      <c r="V83" s="50"/>
      <c r="W83" s="50"/>
      <c r="X83" s="50"/>
      <c r="Y83" s="50"/>
      <c r="Z83" s="50"/>
      <c r="AA83" s="50"/>
      <c r="AB83" s="50"/>
    </row>
    <row r="84">
      <c r="A84" s="45" t="s">
        <v>62</v>
      </c>
      <c r="B84" s="49">
        <v>-0.15919563146555746</v>
      </c>
      <c r="C84" s="49">
        <v>-0.10854574751811388</v>
      </c>
      <c r="D84" s="49">
        <v>-0.24022675325343512</v>
      </c>
      <c r="E84" s="49">
        <v>0.6060896468737157</v>
      </c>
      <c r="F84" s="49">
        <v>-0.3461281210744991</v>
      </c>
      <c r="G84" s="49">
        <v>0.044208204625782545</v>
      </c>
      <c r="H84" s="49">
        <v>0.007666861536102307</v>
      </c>
      <c r="I84" s="50">
        <v>-0.37071911785978434</v>
      </c>
      <c r="K84" s="45" t="s">
        <v>62</v>
      </c>
      <c r="L84" s="49">
        <v>-0.1430351577256117</v>
      </c>
      <c r="M84" s="49">
        <v>0.07167366692795461</v>
      </c>
      <c r="N84" s="49">
        <v>0.016946934585735526</v>
      </c>
      <c r="O84" s="49">
        <v>-0.12121432900234891</v>
      </c>
      <c r="P84" s="49">
        <v>0.0219420821268148</v>
      </c>
      <c r="Q84" s="49">
        <v>0.017307970614638776</v>
      </c>
      <c r="R84" s="49">
        <v>0.037099732069958195</v>
      </c>
      <c r="S84" s="51">
        <v>-0.11507579310400574</v>
      </c>
      <c r="T84" s="50"/>
      <c r="U84" s="50"/>
      <c r="V84" s="50"/>
      <c r="W84" s="50"/>
      <c r="X84" s="50"/>
      <c r="Y84" s="50"/>
      <c r="Z84" s="50"/>
      <c r="AA84" s="50"/>
      <c r="AB84" s="50"/>
    </row>
    <row r="85">
      <c r="A85" s="45" t="s">
        <v>45</v>
      </c>
      <c r="B85" s="49">
        <v>-0.1635601444249678</v>
      </c>
      <c r="C85" s="49">
        <v>0.054770245803799404</v>
      </c>
      <c r="D85" s="49">
        <v>0.07765643731053652</v>
      </c>
      <c r="E85" s="49">
        <v>-0.05013894062988014</v>
      </c>
      <c r="F85" s="49">
        <v>-0.19055391460188278</v>
      </c>
      <c r="G85" s="49">
        <v>-0.022414169411146087</v>
      </c>
      <c r="H85" s="49">
        <v>0.05257000427699804</v>
      </c>
      <c r="I85" s="50">
        <v>-0.24781128327965002</v>
      </c>
      <c r="K85" s="45" t="s">
        <v>45</v>
      </c>
      <c r="L85" s="49">
        <v>-0.14430513224148742</v>
      </c>
      <c r="M85" s="49">
        <v>0.06895905758444533</v>
      </c>
      <c r="N85" s="49">
        <v>0.014758227168443125</v>
      </c>
      <c r="O85" s="49">
        <v>-0.11792632822328533</v>
      </c>
      <c r="P85" s="49">
        <v>0.008713505254097857</v>
      </c>
      <c r="Q85" s="49">
        <v>0.03460592677143302</v>
      </c>
      <c r="R85" s="49">
        <v>0.033276414721149616</v>
      </c>
      <c r="S85" s="51">
        <v>-0.11710968452190967</v>
      </c>
      <c r="T85" s="50"/>
      <c r="U85" s="50"/>
      <c r="V85" s="50"/>
      <c r="W85" s="50"/>
      <c r="X85" s="50"/>
      <c r="Y85" s="50"/>
      <c r="Z85" s="50"/>
      <c r="AA85" s="50"/>
      <c r="AB85" s="50"/>
    </row>
    <row r="86">
      <c r="A86" s="45" t="s">
        <v>51</v>
      </c>
      <c r="B86" s="49">
        <v>-0.06876677449430336</v>
      </c>
      <c r="C86" s="49">
        <v>0.06988886058274128</v>
      </c>
      <c r="D86" s="49">
        <v>-0.10871555649809674</v>
      </c>
      <c r="E86" s="49">
        <v>0.10070082664541118</v>
      </c>
      <c r="F86" s="49">
        <v>-0.09889443363176958</v>
      </c>
      <c r="G86" s="49">
        <v>-0.032508255611159206</v>
      </c>
      <c r="H86" s="49">
        <v>-0.04920654384146918</v>
      </c>
      <c r="I86" s="50">
        <v>-0.18980068444291587</v>
      </c>
      <c r="K86" s="45" t="s">
        <v>51</v>
      </c>
      <c r="L86" s="49">
        <v>-0.15185602186835825</v>
      </c>
      <c r="M86" s="49">
        <v>0.05888660659176771</v>
      </c>
      <c r="N86" s="49">
        <v>0.013787135942274056</v>
      </c>
      <c r="O86" s="49">
        <v>-0.056621617191379106</v>
      </c>
      <c r="P86" s="49">
        <v>-0.06672116125220826</v>
      </c>
      <c r="Q86" s="49">
        <v>0.02999590979611094</v>
      </c>
      <c r="R86" s="49">
        <v>0.02844819660704101</v>
      </c>
      <c r="S86" s="51">
        <v>-0.15085652988025355</v>
      </c>
      <c r="T86" s="50"/>
      <c r="U86" s="50"/>
      <c r="V86" s="50"/>
      <c r="W86" s="50"/>
      <c r="X86" s="50"/>
      <c r="Y86" s="50"/>
      <c r="Z86" s="50"/>
      <c r="AA86" s="50"/>
      <c r="AB86" s="50"/>
    </row>
    <row r="87">
      <c r="A87" s="52" t="s">
        <v>82</v>
      </c>
      <c r="B87" s="49">
        <v>-0.1341675859154428</v>
      </c>
      <c r="C87" s="49">
        <v>0.04275332236820901</v>
      </c>
      <c r="D87" s="49">
        <v>-0.002231495083891179</v>
      </c>
      <c r="E87" s="49">
        <v>-0.14638240214651987</v>
      </c>
      <c r="F87" s="49">
        <v>0.11080381278159417</v>
      </c>
      <c r="G87" s="49">
        <v>-0.03756157695494785</v>
      </c>
      <c r="H87" s="49">
        <v>-0.013064130887720392</v>
      </c>
      <c r="I87" s="50">
        <v>-0.18865078304358446</v>
      </c>
      <c r="K87" s="52" t="s">
        <v>82</v>
      </c>
      <c r="L87" s="49">
        <v>-0.1357770446221761</v>
      </c>
      <c r="M87" s="49">
        <v>0.056281498385998094</v>
      </c>
      <c r="N87" s="49">
        <v>0.015104461010837228</v>
      </c>
      <c r="O87" s="49">
        <v>-0.051005897469008264</v>
      </c>
      <c r="P87" s="49">
        <v>-0.07491301709555102</v>
      </c>
      <c r="Q87" s="49">
        <v>0.02805026400448952</v>
      </c>
      <c r="R87" s="49">
        <v>0.02381079708092743</v>
      </c>
      <c r="S87" s="51">
        <v>-0.14375835906885032</v>
      </c>
      <c r="T87" s="50"/>
      <c r="U87" s="50"/>
      <c r="V87" s="50"/>
      <c r="W87" s="50"/>
      <c r="X87" s="50"/>
      <c r="Y87" s="50"/>
      <c r="Z87" s="50"/>
      <c r="AA87" s="50"/>
      <c r="AB87" s="50"/>
    </row>
    <row r="88">
      <c r="A88" s="45" t="s">
        <v>42</v>
      </c>
      <c r="B88" s="49">
        <v>-0.1377206563377744</v>
      </c>
      <c r="C88" s="49">
        <v>0.07916608642813779</v>
      </c>
      <c r="D88" s="49">
        <v>0.03836804204457021</v>
      </c>
      <c r="E88" s="49">
        <v>3.8691510445274777E-4</v>
      </c>
      <c r="F88" s="49">
        <v>-0.1107489428176305</v>
      </c>
      <c r="G88" s="49">
        <v>-0.027973727246050614</v>
      </c>
      <c r="H88" s="49">
        <v>0.0114096778198916</v>
      </c>
      <c r="I88" s="50">
        <v>-0.15494478553758698</v>
      </c>
      <c r="K88" s="45" t="s">
        <v>42</v>
      </c>
      <c r="L88" s="49">
        <v>-0.15031947556008585</v>
      </c>
      <c r="M88" s="49">
        <v>0.0666017949159422</v>
      </c>
      <c r="N88" s="49">
        <v>0.017997112568949807</v>
      </c>
      <c r="O88" s="49">
        <v>-0.04926051064247293</v>
      </c>
      <c r="P88" s="49">
        <v>-0.06754888723600577</v>
      </c>
      <c r="Q88" s="49">
        <v>0.03213801673962877</v>
      </c>
      <c r="R88" s="49">
        <v>0.02587139714000252</v>
      </c>
      <c r="S88" s="51">
        <v>-0.13399017213174907</v>
      </c>
      <c r="T88" s="50"/>
      <c r="U88" s="50"/>
      <c r="V88" s="50"/>
      <c r="W88" s="50"/>
      <c r="X88" s="50"/>
      <c r="Y88" s="50"/>
      <c r="Z88" s="50"/>
      <c r="AA88" s="50"/>
      <c r="AB88" s="50"/>
    </row>
    <row r="89">
      <c r="A89" s="45" t="s">
        <v>47</v>
      </c>
      <c r="B89" s="49">
        <v>-0.05299962925476011</v>
      </c>
      <c r="C89" s="49">
        <v>-0.0624410263440914</v>
      </c>
      <c r="D89" s="49">
        <v>0.02136816654978295</v>
      </c>
      <c r="E89" s="49">
        <v>-0.048399778294463354</v>
      </c>
      <c r="F89" s="49">
        <v>-0.018022361622802154</v>
      </c>
      <c r="G89" s="49">
        <v>0.01750160376449705</v>
      </c>
      <c r="H89" s="49">
        <v>-0.012331035175340361</v>
      </c>
      <c r="I89" s="50">
        <v>-0.14840382081476675</v>
      </c>
      <c r="K89" s="45" t="s">
        <v>47</v>
      </c>
      <c r="L89" s="49">
        <v>-0.14763982240156934</v>
      </c>
      <c r="M89" s="49">
        <v>0.07153628759098395</v>
      </c>
      <c r="N89" s="49">
        <v>0.011421457422108273</v>
      </c>
      <c r="O89" s="49">
        <v>-0.04754101804619402</v>
      </c>
      <c r="P89" s="49">
        <v>-0.07141487774740411</v>
      </c>
      <c r="Q89" s="49">
        <v>0.03412526098322778</v>
      </c>
      <c r="R89" s="49">
        <v>0.034386021577389944</v>
      </c>
      <c r="S89" s="51">
        <v>-0.12605120086658597</v>
      </c>
      <c r="T89" s="50"/>
      <c r="U89" s="50"/>
      <c r="V89" s="50"/>
      <c r="W89" s="50"/>
      <c r="X89" s="50"/>
      <c r="Y89" s="50"/>
      <c r="Z89" s="50"/>
      <c r="AA89" s="50"/>
      <c r="AB89" s="50"/>
    </row>
    <row r="90">
      <c r="A90" s="45" t="s">
        <v>48</v>
      </c>
      <c r="B90" s="49">
        <v>-0.07281365882321715</v>
      </c>
      <c r="C90" s="49">
        <v>-0.0029384899549662583</v>
      </c>
      <c r="D90" s="49">
        <v>-0.032377163580041016</v>
      </c>
      <c r="E90" s="49">
        <v>-0.03307881568202717</v>
      </c>
      <c r="F90" s="49">
        <v>0.0512096215668926</v>
      </c>
      <c r="G90" s="49">
        <v>-0.09017950745510284</v>
      </c>
      <c r="H90" s="49">
        <v>0.04252517206471787</v>
      </c>
      <c r="I90" s="50">
        <v>-0.13758211785580227</v>
      </c>
      <c r="K90" s="45" t="s">
        <v>48</v>
      </c>
      <c r="L90" s="49">
        <v>-0.11774404818188551</v>
      </c>
      <c r="M90" s="49">
        <v>0.04053329265906916</v>
      </c>
      <c r="N90" s="49">
        <v>0.025333099268448206</v>
      </c>
      <c r="O90" s="49">
        <v>-0.061396755074474674</v>
      </c>
      <c r="P90" s="49">
        <v>-0.01926344759319714</v>
      </c>
      <c r="Q90" s="49">
        <v>-0.0025718370481574836</v>
      </c>
      <c r="R90" s="49">
        <v>-0.002503250998960714</v>
      </c>
      <c r="S90" s="51">
        <v>-0.13792890565066712</v>
      </c>
      <c r="T90" s="50"/>
      <c r="U90" s="50"/>
      <c r="V90" s="50"/>
      <c r="W90" s="50"/>
      <c r="X90" s="50"/>
      <c r="Y90" s="50"/>
      <c r="Z90" s="50"/>
      <c r="AA90" s="50"/>
      <c r="AB90" s="50"/>
    </row>
    <row r="91">
      <c r="A91" s="45" t="s">
        <v>58</v>
      </c>
      <c r="B91" s="49">
        <v>-0.09468990940164203</v>
      </c>
      <c r="C91" s="49">
        <v>0.032960951405862214</v>
      </c>
      <c r="D91" s="49">
        <v>-0.020503773327658632</v>
      </c>
      <c r="E91" s="49">
        <v>-0.0905621125437759</v>
      </c>
      <c r="F91" s="49">
        <v>0.03137627703903584</v>
      </c>
      <c r="G91" s="49">
        <v>-0.023549172969155704</v>
      </c>
      <c r="H91" s="49">
        <v>0.03336305887261114</v>
      </c>
      <c r="I91" s="50">
        <v>-0.13308299208891997</v>
      </c>
      <c r="K91" s="45" t="s">
        <v>58</v>
      </c>
      <c r="L91" s="49">
        <v>-0.13263772158440998</v>
      </c>
      <c r="M91" s="49">
        <v>0.053831548505122846</v>
      </c>
      <c r="N91" s="49">
        <v>0.01022740561571077</v>
      </c>
      <c r="O91" s="49">
        <v>-0.07551380957104041</v>
      </c>
      <c r="P91" s="49">
        <v>-0.04100932067337583</v>
      </c>
      <c r="Q91" s="49">
        <v>0.026194008500783853</v>
      </c>
      <c r="R91" s="49">
        <v>0.024666318865749697</v>
      </c>
      <c r="S91" s="51">
        <v>-0.1391695462455229</v>
      </c>
      <c r="T91" s="50"/>
      <c r="U91" s="50"/>
      <c r="V91" s="50"/>
      <c r="W91" s="50"/>
      <c r="X91" s="50"/>
      <c r="Y91" s="50"/>
      <c r="Z91" s="50"/>
      <c r="AA91" s="50"/>
      <c r="AB91" s="50"/>
    </row>
    <row r="92">
      <c r="A92" s="45" t="s">
        <v>39</v>
      </c>
      <c r="B92" s="49">
        <v>-0.13447783215821726</v>
      </c>
      <c r="C92" s="49">
        <v>0.13409678103660683</v>
      </c>
      <c r="D92" s="49">
        <v>-0.07141267853696165</v>
      </c>
      <c r="E92" s="49">
        <v>-6.801999823023006E-4</v>
      </c>
      <c r="F92" s="49">
        <v>-0.04823236148752318</v>
      </c>
      <c r="G92" s="49">
        <v>0.004793493034630173</v>
      </c>
      <c r="H92" s="49">
        <v>-0.0020368216845753997</v>
      </c>
      <c r="I92" s="50">
        <v>-0.13068370396669532</v>
      </c>
      <c r="K92" s="45" t="s">
        <v>39</v>
      </c>
      <c r="L92" s="49">
        <v>-0.15030697556345116</v>
      </c>
      <c r="M92" s="49">
        <v>0.07023025192147289</v>
      </c>
      <c r="N92" s="49">
        <v>0.015535420547272544</v>
      </c>
      <c r="O92" s="49">
        <v>-0.05342910947648093</v>
      </c>
      <c r="P92" s="49">
        <v>-0.07372817689628458</v>
      </c>
      <c r="Q92" s="49">
        <v>0.031735978677105384</v>
      </c>
      <c r="R92" s="49">
        <v>0.03182158061379111</v>
      </c>
      <c r="S92" s="51">
        <v>-0.13801614465347642</v>
      </c>
      <c r="T92" s="50"/>
      <c r="U92" s="50"/>
      <c r="V92" s="50"/>
      <c r="W92" s="50"/>
      <c r="X92" s="50"/>
      <c r="Y92" s="50"/>
      <c r="Z92" s="50"/>
      <c r="AA92" s="50"/>
      <c r="AB92" s="50"/>
    </row>
    <row r="93">
      <c r="A93" s="45" t="s">
        <v>56</v>
      </c>
      <c r="B93" s="49">
        <v>-0.06586750322255162</v>
      </c>
      <c r="C93" s="49">
        <v>0.040945457882725717</v>
      </c>
      <c r="D93" s="49">
        <v>-0.03617315337814865</v>
      </c>
      <c r="E93" s="49">
        <v>0.012530193056016268</v>
      </c>
      <c r="F93" s="49">
        <v>-0.03736271177494409</v>
      </c>
      <c r="G93" s="49">
        <v>-0.008394239974256118</v>
      </c>
      <c r="H93" s="49">
        <v>-0.0319388235462815</v>
      </c>
      <c r="I93" s="50">
        <v>-0.12310421782006109</v>
      </c>
      <c r="K93" s="45" t="s">
        <v>56</v>
      </c>
      <c r="L93" s="49">
        <v>-0.1427268660646629</v>
      </c>
      <c r="M93" s="49">
        <v>0.06779562426351673</v>
      </c>
      <c r="N93" s="49">
        <v>0.011411098139878216</v>
      </c>
      <c r="O93" s="49">
        <v>-0.046759508095597556</v>
      </c>
      <c r="P93" s="49">
        <v>-0.07022938804556454</v>
      </c>
      <c r="Q93" s="49">
        <v>0.030931207560942985</v>
      </c>
      <c r="R93" s="49">
        <v>0.028772238661043538</v>
      </c>
      <c r="S93" s="51">
        <v>-0.129713423211464</v>
      </c>
      <c r="T93" s="50"/>
      <c r="U93" s="50"/>
      <c r="V93" s="50"/>
      <c r="W93" s="50"/>
      <c r="X93" s="50"/>
      <c r="Y93" s="50"/>
      <c r="Z93" s="50"/>
      <c r="AA93" s="50"/>
      <c r="AB93" s="50"/>
    </row>
    <row r="94">
      <c r="A94" s="45" t="s">
        <v>44</v>
      </c>
      <c r="B94" s="49">
        <v>-0.13885336301187115</v>
      </c>
      <c r="C94" s="49">
        <v>0.08153705749029506</v>
      </c>
      <c r="D94" s="49">
        <v>-0.05713075005562004</v>
      </c>
      <c r="E94" s="49">
        <v>0.12335734767746817</v>
      </c>
      <c r="F94" s="49">
        <v>-0.11026204065664258</v>
      </c>
      <c r="G94" s="49">
        <v>0.0018450546424648919</v>
      </c>
      <c r="H94" s="49">
        <v>0.009746857402993702</v>
      </c>
      <c r="I94" s="50">
        <v>-0.11210194344917396</v>
      </c>
      <c r="K94" s="45" t="s">
        <v>44</v>
      </c>
      <c r="L94" s="49">
        <v>-0.14864549154649156</v>
      </c>
      <c r="M94" s="49">
        <v>0.0798322464706039</v>
      </c>
      <c r="N94" s="49">
        <v>0.01430110741182338</v>
      </c>
      <c r="O94" s="49">
        <v>-0.1279783288878772</v>
      </c>
      <c r="P94" s="49">
        <v>0.029699777724650475</v>
      </c>
      <c r="Q94" s="49">
        <v>0.010710135704773317</v>
      </c>
      <c r="R94" s="49">
        <v>0.034599949702464966</v>
      </c>
      <c r="S94" s="51">
        <v>-0.12447086396527246</v>
      </c>
      <c r="T94" s="50"/>
      <c r="U94" s="50"/>
      <c r="V94" s="50"/>
      <c r="W94" s="50"/>
      <c r="X94" s="50"/>
      <c r="Y94" s="50"/>
      <c r="Z94" s="50"/>
      <c r="AA94" s="50"/>
      <c r="AB94" s="50"/>
    </row>
    <row r="95">
      <c r="A95" s="45" t="s">
        <v>38</v>
      </c>
      <c r="B95" s="49">
        <v>-0.10299459479976024</v>
      </c>
      <c r="C95" s="49">
        <v>0.0630157828026964</v>
      </c>
      <c r="D95" s="49">
        <v>0.034611294986765836</v>
      </c>
      <c r="E95" s="49">
        <v>-0.10290827334235012</v>
      </c>
      <c r="F95" s="49">
        <v>-0.011634891877286368</v>
      </c>
      <c r="G95" s="49">
        <v>-2.217845486546415E-4</v>
      </c>
      <c r="H95" s="49">
        <v>0.029324304380612547</v>
      </c>
      <c r="I95" s="50">
        <v>-0.09983496083420725</v>
      </c>
      <c r="K95" s="45" t="s">
        <v>38</v>
      </c>
      <c r="L95" s="49">
        <v>-0.1445006894582512</v>
      </c>
      <c r="M95" s="49">
        <v>0.07276285898033913</v>
      </c>
      <c r="N95" s="49">
        <v>0.015058209706336744</v>
      </c>
      <c r="O95" s="49">
        <v>-0.04981107060145923</v>
      </c>
      <c r="P95" s="49">
        <v>-0.06760237991159676</v>
      </c>
      <c r="Q95" s="49">
        <v>0.032154862693057736</v>
      </c>
      <c r="R95" s="49">
        <v>0.030537551177911286</v>
      </c>
      <c r="S95" s="51">
        <v>-0.12212203575175962</v>
      </c>
      <c r="T95" s="50"/>
      <c r="U95" s="50"/>
      <c r="V95" s="50"/>
      <c r="W95" s="50"/>
      <c r="X95" s="50"/>
      <c r="Y95" s="50"/>
      <c r="Z95" s="50"/>
      <c r="AA95" s="50"/>
      <c r="AB95" s="50"/>
    </row>
    <row r="96">
      <c r="A96" s="45" t="s">
        <v>40</v>
      </c>
      <c r="B96" s="49">
        <v>-0.12452313090802582</v>
      </c>
      <c r="C96" s="49">
        <v>0.10448633078988419</v>
      </c>
      <c r="D96" s="49">
        <v>-0.02565773936299094</v>
      </c>
      <c r="E96" s="49">
        <v>-0.04304884896731735</v>
      </c>
      <c r="F96" s="49">
        <v>-0.018418878539224155</v>
      </c>
      <c r="G96" s="49">
        <v>0.018795264117834925</v>
      </c>
      <c r="H96" s="49">
        <v>0.010367274335105994</v>
      </c>
      <c r="I96" s="50">
        <v>-0.08904124083957343</v>
      </c>
      <c r="K96" s="45" t="s">
        <v>40</v>
      </c>
      <c r="L96" s="49">
        <v>-0.15193364258403916</v>
      </c>
      <c r="M96" s="49">
        <v>0.07573474423101496</v>
      </c>
      <c r="N96" s="49">
        <v>0.0066157119876364</v>
      </c>
      <c r="O96" s="49">
        <v>-0.12205437125283758</v>
      </c>
      <c r="P96" s="49">
        <v>0.02315618401172468</v>
      </c>
      <c r="Q96" s="49">
        <v>0.014321897522037086</v>
      </c>
      <c r="R96" s="49">
        <v>0.032966556504878</v>
      </c>
      <c r="S96" s="51">
        <v>-0.13568837874257692</v>
      </c>
      <c r="T96" s="50"/>
      <c r="U96" s="50"/>
      <c r="V96" s="50"/>
      <c r="W96" s="50"/>
      <c r="X96" s="50"/>
      <c r="Y96" s="50"/>
      <c r="Z96" s="50"/>
      <c r="AA96" s="50"/>
      <c r="AB96" s="50"/>
    </row>
    <row r="97">
      <c r="A97" s="45" t="s">
        <v>63</v>
      </c>
      <c r="B97" s="49">
        <v>-0.09854972491502868</v>
      </c>
      <c r="C97" s="49">
        <v>0.0026244524913969663</v>
      </c>
      <c r="D97" s="49">
        <v>0.04609384341738438</v>
      </c>
      <c r="E97" s="49">
        <v>0.05641294486793249</v>
      </c>
      <c r="F97" s="49">
        <v>-0.09341189163136993</v>
      </c>
      <c r="G97" s="49">
        <v>-0.01613431745826955</v>
      </c>
      <c r="H97" s="49">
        <v>0.022636007012512043</v>
      </c>
      <c r="I97" s="50">
        <v>-0.0889308543214718</v>
      </c>
      <c r="K97" s="45" t="s">
        <v>63</v>
      </c>
      <c r="L97" s="49">
        <v>-0.14117994487545923</v>
      </c>
      <c r="M97" s="49">
        <v>0.07591025145219281</v>
      </c>
      <c r="N97" s="49">
        <v>0.011742619216541258</v>
      </c>
      <c r="O97" s="49">
        <v>-0.1227130778226517</v>
      </c>
      <c r="P97" s="49">
        <v>0.021508898866554098</v>
      </c>
      <c r="Q97" s="49">
        <v>0.013262067745604515</v>
      </c>
      <c r="R97" s="49">
        <v>0.03261704632559895</v>
      </c>
      <c r="S97" s="51">
        <v>-0.12341678095841581</v>
      </c>
      <c r="T97" s="50"/>
      <c r="U97" s="50"/>
      <c r="V97" s="50"/>
      <c r="W97" s="50"/>
      <c r="X97" s="50"/>
      <c r="Y97" s="50"/>
      <c r="Z97" s="50"/>
      <c r="AA97" s="50"/>
      <c r="AB97" s="50"/>
    </row>
    <row r="98">
      <c r="A98" s="45" t="s">
        <v>54</v>
      </c>
      <c r="B98" s="49">
        <v>-0.06565239664129308</v>
      </c>
      <c r="C98" s="49">
        <v>0.03522458823047064</v>
      </c>
      <c r="D98" s="49">
        <v>0.06052555396769609</v>
      </c>
      <c r="E98" s="49">
        <v>-0.08311867382056405</v>
      </c>
      <c r="F98" s="49">
        <v>0.03632887995672172</v>
      </c>
      <c r="G98" s="49">
        <v>-0.01675163687804314</v>
      </c>
      <c r="H98" s="49">
        <v>-0.03382088885572469</v>
      </c>
      <c r="I98" s="50">
        <v>-0.0740323873573894</v>
      </c>
      <c r="K98" s="45" t="s">
        <v>54</v>
      </c>
      <c r="L98" s="49">
        <v>-0.14724607111698465</v>
      </c>
      <c r="M98" s="49">
        <v>0.07279914068939751</v>
      </c>
      <c r="N98" s="49">
        <v>0.02276560232710082</v>
      </c>
      <c r="O98" s="49">
        <v>-0.04564150756501998</v>
      </c>
      <c r="P98" s="49">
        <v>-0.0696342058316922</v>
      </c>
      <c r="Q98" s="49">
        <v>0.033804088708034426</v>
      </c>
      <c r="R98" s="49">
        <v>0.029612919009269018</v>
      </c>
      <c r="S98" s="51">
        <v>-0.11570785908144808</v>
      </c>
      <c r="T98" s="50"/>
      <c r="U98" s="50"/>
      <c r="V98" s="50"/>
      <c r="W98" s="50"/>
      <c r="X98" s="50"/>
      <c r="Y98" s="50"/>
      <c r="Z98" s="50"/>
      <c r="AA98" s="50"/>
      <c r="AB98" s="50"/>
    </row>
    <row r="99">
      <c r="A99" s="45" t="s">
        <v>61</v>
      </c>
      <c r="B99" s="49">
        <v>-0.10647199533508402</v>
      </c>
      <c r="C99" s="49">
        <v>0.01625969292324507</v>
      </c>
      <c r="D99" s="49">
        <v>0.03812422752459099</v>
      </c>
      <c r="E99" s="49">
        <v>-0.13227123532075188</v>
      </c>
      <c r="F99" s="49">
        <v>0.12817165240446504</v>
      </c>
      <c r="G99" s="49">
        <v>-3.301204635352022E-4</v>
      </c>
      <c r="H99" s="49">
        <v>0.004387406204873085</v>
      </c>
      <c r="I99" s="50">
        <v>-0.07342785796423634</v>
      </c>
      <c r="K99" s="45" t="s">
        <v>61</v>
      </c>
      <c r="L99" s="49">
        <v>-0.14337461505565474</v>
      </c>
      <c r="M99" s="49">
        <v>0.06367958631845388</v>
      </c>
      <c r="N99" s="49">
        <v>0.012764233867429694</v>
      </c>
      <c r="O99" s="49">
        <v>-0.1266388121310786</v>
      </c>
      <c r="P99" s="49">
        <v>0.016330457801815954</v>
      </c>
      <c r="Q99" s="49">
        <v>0.021446670014756967</v>
      </c>
      <c r="R99" s="49">
        <v>0.03465228576592309</v>
      </c>
      <c r="S99" s="51">
        <v>-0.13433657711659136</v>
      </c>
      <c r="T99" s="50"/>
      <c r="U99" s="50"/>
      <c r="V99" s="50"/>
      <c r="W99" s="50"/>
      <c r="X99" s="50"/>
      <c r="Y99" s="50"/>
      <c r="Z99" s="50"/>
      <c r="AA99" s="50"/>
      <c r="AB99" s="50"/>
    </row>
    <row r="100">
      <c r="A100" s="52" t="s">
        <v>83</v>
      </c>
      <c r="B100" s="49">
        <v>-0.11300462337277202</v>
      </c>
      <c r="C100" s="49">
        <v>0.03529260857651615</v>
      </c>
      <c r="D100" s="49">
        <v>0.007199177421219626</v>
      </c>
      <c r="E100" s="49">
        <v>0.11960162188586723</v>
      </c>
      <c r="F100" s="49">
        <v>-0.10741362255406238</v>
      </c>
      <c r="G100" s="49">
        <v>-0.028461225312525564</v>
      </c>
      <c r="H100" s="49">
        <v>0.03558640501603518</v>
      </c>
      <c r="I100" s="50">
        <v>-0.07004896106258969</v>
      </c>
      <c r="K100" s="52" t="s">
        <v>83</v>
      </c>
      <c r="L100" s="49">
        <v>-0.14183737145141795</v>
      </c>
      <c r="M100" s="49">
        <v>0.055173010736988465</v>
      </c>
      <c r="N100" s="49">
        <v>0.0046238416544632155</v>
      </c>
      <c r="O100" s="49">
        <v>-0.04481969961243445</v>
      </c>
      <c r="P100" s="49">
        <v>-0.0632640178686809</v>
      </c>
      <c r="Q100" s="49">
        <v>0.03711083643021295</v>
      </c>
      <c r="R100" s="49">
        <v>0.04196494004140439</v>
      </c>
      <c r="S100" s="51">
        <v>-0.12041545331779224</v>
      </c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52" t="s">
        <v>84</v>
      </c>
      <c r="B101" s="49">
        <v>-0.09397421025601908</v>
      </c>
      <c r="C101" s="49">
        <v>0.05487014913441247</v>
      </c>
      <c r="D101" s="49">
        <v>8.539285586287274E-4</v>
      </c>
      <c r="E101" s="49">
        <v>-0.001317689858140242</v>
      </c>
      <c r="F101" s="49">
        <v>-0.0026828245679527208</v>
      </c>
      <c r="G101" s="49">
        <v>-0.01985182515351212</v>
      </c>
      <c r="H101" s="49">
        <v>-0.0037455611799036763</v>
      </c>
      <c r="I101" s="50">
        <v>-0.06967879203685981</v>
      </c>
      <c r="K101" s="52" t="s">
        <v>84</v>
      </c>
      <c r="L101" s="49">
        <v>-0.15388722985056333</v>
      </c>
      <c r="M101" s="49">
        <v>0.06372843246897254</v>
      </c>
      <c r="N101" s="49">
        <v>0.015243509582061367</v>
      </c>
      <c r="O101" s="49">
        <v>-0.04836119116475947</v>
      </c>
      <c r="P101" s="49">
        <v>-0.07646064940240521</v>
      </c>
      <c r="Q101" s="49">
        <v>0.03488864982722738</v>
      </c>
      <c r="R101" s="49">
        <v>0.03524005247147705</v>
      </c>
      <c r="S101" s="51">
        <v>-0.13961767769544364</v>
      </c>
      <c r="T101" s="50"/>
      <c r="U101" s="50"/>
      <c r="V101" s="50"/>
      <c r="W101" s="50"/>
      <c r="X101" s="50"/>
      <c r="Y101" s="50"/>
      <c r="Z101" s="50"/>
      <c r="AA101" s="50"/>
      <c r="AB101" s="50"/>
    </row>
    <row r="102">
      <c r="A102" s="45" t="s">
        <v>49</v>
      </c>
      <c r="B102" s="49">
        <v>-0.077952838425392</v>
      </c>
      <c r="C102" s="49">
        <v>0.05879317465903218</v>
      </c>
      <c r="D102" s="49">
        <v>0.02391797805661311</v>
      </c>
      <c r="E102" s="49">
        <v>-0.07882723221724279</v>
      </c>
      <c r="F102" s="49">
        <v>-0.027506907495669718</v>
      </c>
      <c r="G102" s="49">
        <v>0.03839012025176105</v>
      </c>
      <c r="H102" s="49">
        <v>7.8219991923861E-4</v>
      </c>
      <c r="I102" s="50">
        <v>-0.06941259062941785</v>
      </c>
      <c r="K102" s="45" t="s">
        <v>49</v>
      </c>
      <c r="L102" s="49">
        <v>-0.15061085133624574</v>
      </c>
      <c r="M102" s="49">
        <v>0.06321887724090447</v>
      </c>
      <c r="N102" s="49">
        <v>0.008519217077546047</v>
      </c>
      <c r="O102" s="49">
        <v>-0.05002628397123076</v>
      </c>
      <c r="P102" s="49">
        <v>-0.07048678091110573</v>
      </c>
      <c r="Q102" s="49">
        <v>0.03164848947465596</v>
      </c>
      <c r="R102" s="49">
        <v>0.02905487772157159</v>
      </c>
      <c r="S102" s="51">
        <v>-0.14621011132497022</v>
      </c>
      <c r="T102" s="50"/>
      <c r="U102" s="50"/>
      <c r="V102" s="50"/>
      <c r="W102" s="50"/>
      <c r="X102" s="50"/>
      <c r="Y102" s="50"/>
      <c r="Z102" s="50"/>
      <c r="AA102" s="50"/>
      <c r="AB102" s="50"/>
    </row>
    <row r="103">
      <c r="A103" s="45" t="s">
        <v>46</v>
      </c>
      <c r="B103" s="49">
        <v>-0.1053034123485943</v>
      </c>
      <c r="C103" s="49">
        <v>0.050294063382708684</v>
      </c>
      <c r="D103" s="49">
        <v>-0.03273377589176834</v>
      </c>
      <c r="E103" s="49">
        <v>-0.0804085004468762</v>
      </c>
      <c r="F103" s="49">
        <v>0.06124262375039872</v>
      </c>
      <c r="G103" s="49">
        <v>-0.006105004008528335</v>
      </c>
      <c r="H103" s="49">
        <v>0.05671471659574588</v>
      </c>
      <c r="I103" s="50">
        <v>-0.06837613053542367</v>
      </c>
      <c r="K103" s="45" t="s">
        <v>46</v>
      </c>
      <c r="L103" s="49">
        <v>-0.14087439854759037</v>
      </c>
      <c r="M103" s="49">
        <v>0.06042125979838674</v>
      </c>
      <c r="N103" s="49">
        <v>0.016472577899943122</v>
      </c>
      <c r="O103" s="49">
        <v>-0.05005145655743008</v>
      </c>
      <c r="P103" s="49">
        <v>-0.07058617139828727</v>
      </c>
      <c r="Q103" s="49">
        <v>0.027780234117883724</v>
      </c>
      <c r="R103" s="49">
        <v>0.026218382362940298</v>
      </c>
      <c r="S103" s="51">
        <v>-0.1376570521693707</v>
      </c>
      <c r="T103" s="50"/>
      <c r="U103" s="50"/>
      <c r="V103" s="50"/>
      <c r="W103" s="50"/>
      <c r="X103" s="50"/>
      <c r="Y103" s="50"/>
      <c r="Z103" s="50"/>
      <c r="AA103" s="50"/>
      <c r="AB103" s="50"/>
    </row>
    <row r="104">
      <c r="A104" s="45" t="s">
        <v>68</v>
      </c>
      <c r="B104" s="49">
        <v>-0.15654679030185434</v>
      </c>
      <c r="C104" s="49">
        <v>0.08142578930847542</v>
      </c>
      <c r="D104" s="49">
        <v>-0.037529849172107166</v>
      </c>
      <c r="E104" s="49">
        <v>0.033875679840826546</v>
      </c>
      <c r="F104" s="49">
        <v>0.004928973279453664</v>
      </c>
      <c r="G104" s="49">
        <v>-0.007000806164982856</v>
      </c>
      <c r="H104" s="49">
        <v>0.028838057050780328</v>
      </c>
      <c r="I104" s="50">
        <v>-0.06815304470496267</v>
      </c>
      <c r="K104" s="45" t="s">
        <v>68</v>
      </c>
      <c r="L104" s="49">
        <v>-0.1494423256814656</v>
      </c>
      <c r="M104" s="49">
        <v>0.07852091206162631</v>
      </c>
      <c r="N104" s="49">
        <v>0.014967972107704515</v>
      </c>
      <c r="O104" s="49">
        <v>-0.12333860342505322</v>
      </c>
      <c r="P104" s="49">
        <v>0.002158499330945946</v>
      </c>
      <c r="Q104" s="49">
        <v>0.030986117410912555</v>
      </c>
      <c r="R104" s="49">
        <v>0.029290256740033847</v>
      </c>
      <c r="S104" s="51">
        <v>-0.13195217740288775</v>
      </c>
      <c r="T104" s="50"/>
      <c r="U104" s="50"/>
      <c r="V104" s="50"/>
      <c r="W104" s="50"/>
      <c r="X104" s="50"/>
      <c r="Y104" s="50"/>
      <c r="Z104" s="50"/>
      <c r="AA104" s="50"/>
      <c r="AB104" s="50"/>
    </row>
    <row r="105">
      <c r="A105" s="45" t="s">
        <v>50</v>
      </c>
      <c r="B105" s="49">
        <v>-0.13191934166209887</v>
      </c>
      <c r="C105" s="49">
        <v>0.03511812199991928</v>
      </c>
      <c r="D105" s="49">
        <v>0.027617589759555073</v>
      </c>
      <c r="E105" s="49">
        <v>-0.011021604538536347</v>
      </c>
      <c r="F105" s="49">
        <v>-0.02644404979853738</v>
      </c>
      <c r="G105" s="49">
        <v>0.08598365164434607</v>
      </c>
      <c r="H105" s="49">
        <v>-0.028311795424043846</v>
      </c>
      <c r="I105" s="50">
        <v>-0.06183449748684577</v>
      </c>
      <c r="K105" s="45" t="s">
        <v>50</v>
      </c>
      <c r="L105" s="49">
        <v>-0.14148577720142574</v>
      </c>
      <c r="M105" s="49">
        <v>0.07193175155950181</v>
      </c>
      <c r="N105" s="49">
        <v>0.01504503408797954</v>
      </c>
      <c r="O105" s="49">
        <v>-0.12141271339887086</v>
      </c>
      <c r="P105" s="49">
        <v>0.02757600544631332</v>
      </c>
      <c r="Q105" s="49">
        <v>0.012731396119798517</v>
      </c>
      <c r="R105" s="49">
        <v>0.03378903791417108</v>
      </c>
      <c r="S105" s="51">
        <v>-0.11707257580418907</v>
      </c>
      <c r="T105" s="50"/>
      <c r="U105" s="50"/>
      <c r="V105" s="50"/>
      <c r="W105" s="50"/>
      <c r="X105" s="50"/>
      <c r="Y105" s="50"/>
      <c r="Z105" s="50"/>
      <c r="AA105" s="50"/>
      <c r="AB105" s="50"/>
    </row>
    <row r="106">
      <c r="A106" s="45" t="s">
        <v>52</v>
      </c>
      <c r="B106" s="49">
        <v>-0.12921982636199714</v>
      </c>
      <c r="C106" s="49">
        <v>0.0832397614320161</v>
      </c>
      <c r="D106" s="49">
        <v>-0.030322129578552695</v>
      </c>
      <c r="E106" s="49">
        <v>-0.06909326153566822</v>
      </c>
      <c r="F106" s="49">
        <v>0.08369097019347684</v>
      </c>
      <c r="G106" s="49">
        <v>-0.02092022157676289</v>
      </c>
      <c r="H106" s="49">
        <v>0.06525929482923126</v>
      </c>
      <c r="I106" s="50">
        <v>-0.03762207775266813</v>
      </c>
      <c r="K106" s="45" t="s">
        <v>52</v>
      </c>
      <c r="L106" s="49">
        <v>-0.14923478275590502</v>
      </c>
      <c r="M106" s="49">
        <v>0.07194971953138828</v>
      </c>
      <c r="N106" s="49">
        <v>0.010365277081275416</v>
      </c>
      <c r="O106" s="49">
        <v>-0.050927629284951814</v>
      </c>
      <c r="P106" s="49">
        <v>-0.06580991622427428</v>
      </c>
      <c r="Q106" s="49">
        <v>0.029717550777779975</v>
      </c>
      <c r="R106" s="49">
        <v>0.035354201659164954</v>
      </c>
      <c r="S106" s="51">
        <v>-0.12902798265533535</v>
      </c>
      <c r="T106" s="50"/>
      <c r="U106" s="50"/>
      <c r="V106" s="50"/>
      <c r="W106" s="50"/>
      <c r="X106" s="50"/>
      <c r="Y106" s="50"/>
      <c r="Z106" s="50"/>
      <c r="AA106" s="50"/>
      <c r="AB106" s="50"/>
    </row>
    <row r="107">
      <c r="A107" s="45" t="s">
        <v>67</v>
      </c>
      <c r="B107" s="49">
        <v>-0.07329353852625278</v>
      </c>
      <c r="C107" s="49">
        <v>0.02577143045907581</v>
      </c>
      <c r="D107" s="49">
        <v>0.04346445868621744</v>
      </c>
      <c r="E107" s="49">
        <v>0.035020018422665014</v>
      </c>
      <c r="F107" s="49">
        <v>-0.09969133331223971</v>
      </c>
      <c r="G107" s="49">
        <v>0.0044435017193434284</v>
      </c>
      <c r="H107" s="49">
        <v>0.048019176747391513</v>
      </c>
      <c r="I107" s="50">
        <v>-0.027016725742378785</v>
      </c>
      <c r="K107" s="45" t="s">
        <v>67</v>
      </c>
      <c r="L107" s="49">
        <v>-0.12412509029937605</v>
      </c>
      <c r="M107" s="49">
        <v>0.05415682954736732</v>
      </c>
      <c r="N107" s="49">
        <v>0.00789704754005674</v>
      </c>
      <c r="O107" s="49">
        <v>-0.052056152917130276</v>
      </c>
      <c r="P107" s="49">
        <v>-0.04682349104453357</v>
      </c>
      <c r="Q107" s="49">
        <v>0.03335116998070359</v>
      </c>
      <c r="R107" s="49">
        <v>0.02699944372731409</v>
      </c>
      <c r="S107" s="51">
        <v>-0.10764518370686892</v>
      </c>
      <c r="T107" s="50"/>
      <c r="U107" s="50"/>
      <c r="V107" s="50"/>
      <c r="W107" s="50"/>
      <c r="X107" s="50"/>
      <c r="Y107" s="50"/>
      <c r="Z107" s="50"/>
      <c r="AA107" s="50"/>
      <c r="AB107" s="50"/>
    </row>
    <row r="108">
      <c r="A108" s="45" t="s">
        <v>60</v>
      </c>
      <c r="B108" s="49">
        <v>-0.11557166826743341</v>
      </c>
      <c r="C108" s="49">
        <v>0.0766222955639626</v>
      </c>
      <c r="D108" s="49">
        <v>-0.03616775236949516</v>
      </c>
      <c r="E108" s="49">
        <v>0.13235745911112684</v>
      </c>
      <c r="F108" s="49">
        <v>-0.08651403052550023</v>
      </c>
      <c r="G108" s="49">
        <v>-0.02107598505553545</v>
      </c>
      <c r="H108" s="49">
        <v>0.0521175246782457</v>
      </c>
      <c r="I108" s="50">
        <v>-0.022253810515920507</v>
      </c>
      <c r="K108" s="45" t="s">
        <v>60</v>
      </c>
      <c r="L108" s="49">
        <v>-0.14644037059571016</v>
      </c>
      <c r="M108" s="49">
        <v>0.07605460883673364</v>
      </c>
      <c r="N108" s="49">
        <v>0.01533260423769508</v>
      </c>
      <c r="O108" s="49">
        <v>-0.04676942212848741</v>
      </c>
      <c r="P108" s="49">
        <v>-0.0720134137426941</v>
      </c>
      <c r="Q108" s="49">
        <v>0.03700129835340055</v>
      </c>
      <c r="R108" s="49">
        <v>0.03183191632214604</v>
      </c>
      <c r="S108" s="51">
        <v>-0.11731767179680247</v>
      </c>
      <c r="T108" s="50"/>
      <c r="U108" s="50"/>
      <c r="V108" s="50"/>
      <c r="W108" s="50"/>
      <c r="X108" s="50"/>
      <c r="Y108" s="50"/>
      <c r="Z108" s="50"/>
      <c r="AA108" s="50"/>
      <c r="AB108" s="50"/>
    </row>
    <row r="109">
      <c r="A109" s="45" t="s">
        <v>55</v>
      </c>
      <c r="B109" s="49">
        <v>-0.05434816977962974</v>
      </c>
      <c r="C109" s="49">
        <v>0.05874012516813201</v>
      </c>
      <c r="D109" s="49">
        <v>0.015390535926714098</v>
      </c>
      <c r="E109" s="49">
        <v>-0.02209673305436146</v>
      </c>
      <c r="F109" s="49">
        <v>-0.037172430196367186</v>
      </c>
      <c r="G109" s="49">
        <v>-0.03450582076750388</v>
      </c>
      <c r="H109" s="49">
        <v>0.06631022959993595</v>
      </c>
      <c r="I109" s="50">
        <v>-0.014557244193195318</v>
      </c>
      <c r="K109" s="45" t="s">
        <v>55</v>
      </c>
      <c r="L109" s="49">
        <v>-0.1418458217777189</v>
      </c>
      <c r="M109" s="49">
        <v>0.05671169570906384</v>
      </c>
      <c r="N109" s="49">
        <v>0.012620656984888526</v>
      </c>
      <c r="O109" s="49">
        <v>-0.046405481350725315</v>
      </c>
      <c r="P109" s="49">
        <v>-0.07405007163828492</v>
      </c>
      <c r="Q109" s="49">
        <v>0.03589996859490616</v>
      </c>
      <c r="R109" s="49">
        <v>0.029917737025513386</v>
      </c>
      <c r="S109" s="51">
        <v>-0.13495196485944788</v>
      </c>
      <c r="T109" s="50"/>
      <c r="U109" s="50"/>
      <c r="V109" s="50"/>
      <c r="W109" s="50"/>
      <c r="X109" s="50"/>
      <c r="Y109" s="50"/>
      <c r="Z109" s="50"/>
      <c r="AA109" s="50"/>
      <c r="AB109" s="50"/>
    </row>
    <row r="110">
      <c r="A110" s="45" t="s">
        <v>43</v>
      </c>
      <c r="B110" s="49">
        <v>-0.1345301629958164</v>
      </c>
      <c r="C110" s="49">
        <v>0.11512753257368828</v>
      </c>
      <c r="D110" s="49">
        <v>0.012050391256960719</v>
      </c>
      <c r="E110" s="49">
        <v>-0.18768564350410583</v>
      </c>
      <c r="F110" s="49">
        <v>0.2214380021812988</v>
      </c>
      <c r="G110" s="49">
        <v>0.005392525286324677</v>
      </c>
      <c r="H110" s="49">
        <v>0.013997832229908112</v>
      </c>
      <c r="I110" s="50">
        <v>-0.01202296938181797</v>
      </c>
      <c r="K110" s="45" t="s">
        <v>43</v>
      </c>
      <c r="L110" s="49">
        <v>-0.14334293932472952</v>
      </c>
      <c r="M110" s="49">
        <v>0.0744752016904063</v>
      </c>
      <c r="N110" s="49">
        <v>0.010881185221137216</v>
      </c>
      <c r="O110" s="49">
        <v>-0.1206574610912039</v>
      </c>
      <c r="P110" s="49">
        <v>0.013545357924859225</v>
      </c>
      <c r="Q110" s="49">
        <v>0.021906943951611125</v>
      </c>
      <c r="R110" s="49">
        <v>0.0390280646539972</v>
      </c>
      <c r="S110" s="51">
        <v>-0.11947151645187444</v>
      </c>
      <c r="T110" s="50"/>
      <c r="U110" s="50"/>
      <c r="V110" s="50"/>
      <c r="W110" s="50"/>
      <c r="X110" s="50"/>
      <c r="Y110" s="50"/>
      <c r="Z110" s="50"/>
      <c r="AA110" s="50"/>
      <c r="AB110" s="50"/>
    </row>
    <row r="111">
      <c r="A111" s="45" t="s">
        <v>69</v>
      </c>
      <c r="B111" s="49">
        <v>-0.0939434043477504</v>
      </c>
      <c r="C111" s="49">
        <v>0.05317210241980654</v>
      </c>
      <c r="D111" s="49">
        <v>0.005712490510696476</v>
      </c>
      <c r="E111" s="49">
        <v>-0.0030685967001228063</v>
      </c>
      <c r="F111" s="49">
        <v>-0.019204900431269323</v>
      </c>
      <c r="G111" s="49">
        <v>0.04657376743415773</v>
      </c>
      <c r="H111" s="49">
        <v>0.02705029126206467</v>
      </c>
      <c r="I111" s="50">
        <v>0.00863407341878879</v>
      </c>
      <c r="K111" s="45" t="s">
        <v>69</v>
      </c>
      <c r="L111" s="49">
        <v>-0.13362509018882116</v>
      </c>
      <c r="M111" s="49">
        <v>0.05415596185686874</v>
      </c>
      <c r="N111" s="49">
        <v>0.006462499558694088</v>
      </c>
      <c r="O111" s="49">
        <v>-0.11336596831981238</v>
      </c>
      <c r="P111" s="49">
        <v>0.016081434340011882</v>
      </c>
      <c r="Q111" s="49">
        <v>0.020947719866150884</v>
      </c>
      <c r="R111" s="49">
        <v>0.03246787570989167</v>
      </c>
      <c r="S111" s="51">
        <v>-0.1271064224839873</v>
      </c>
      <c r="T111" s="50"/>
      <c r="U111" s="50"/>
      <c r="V111" s="50"/>
      <c r="W111" s="50"/>
      <c r="X111" s="50"/>
      <c r="Y111" s="50"/>
      <c r="Z111" s="50"/>
      <c r="AA111" s="50"/>
      <c r="AB111" s="50"/>
    </row>
    <row r="112">
      <c r="A112" s="45" t="s">
        <v>65</v>
      </c>
      <c r="B112" s="49">
        <v>-0.10746596934177417</v>
      </c>
      <c r="C112" s="49">
        <v>0.039428145952216595</v>
      </c>
      <c r="D112" s="49">
        <v>0.06178367023958214</v>
      </c>
      <c r="E112" s="49">
        <v>0.008750929475810385</v>
      </c>
      <c r="F112" s="49">
        <v>-0.022552105484378804</v>
      </c>
      <c r="G112" s="49">
        <v>-0.001971560196212093</v>
      </c>
      <c r="H112" s="49">
        <v>0.05470665684034648</v>
      </c>
      <c r="I112" s="50">
        <v>0.022368513747103653</v>
      </c>
      <c r="K112" s="45" t="s">
        <v>65</v>
      </c>
      <c r="L112" s="49">
        <v>-0.14575669871586133</v>
      </c>
      <c r="M112" s="49">
        <v>0.06507399743267071</v>
      </c>
      <c r="N112" s="49">
        <v>0.008817063841960071</v>
      </c>
      <c r="O112" s="49">
        <v>-0.12121040569816913</v>
      </c>
      <c r="P112" s="49">
        <v>0.02477359427941968</v>
      </c>
      <c r="Q112" s="49">
        <v>0.018945825568145055</v>
      </c>
      <c r="R112" s="49">
        <v>0.035086018095677685</v>
      </c>
      <c r="S112" s="51">
        <v>-0.128205445057205</v>
      </c>
      <c r="T112" s="50"/>
      <c r="U112" s="50"/>
      <c r="V112" s="50"/>
      <c r="W112" s="50"/>
      <c r="X112" s="50"/>
      <c r="Y112" s="50"/>
      <c r="Z112" s="50"/>
      <c r="AA112" s="50"/>
      <c r="AB112" s="50"/>
    </row>
    <row r="113">
      <c r="A113" s="45" t="s">
        <v>59</v>
      </c>
      <c r="B113" s="49">
        <v>-0.038819556976407925</v>
      </c>
      <c r="C113" s="49">
        <v>-0.012125736688472846</v>
      </c>
      <c r="D113" s="49">
        <v>-0.03512536267474926</v>
      </c>
      <c r="E113" s="49">
        <v>0.02721903302178312</v>
      </c>
      <c r="F113" s="49">
        <v>0.14186253769678364</v>
      </c>
      <c r="G113" s="49">
        <v>-0.05805531135126045</v>
      </c>
      <c r="H113" s="49">
        <v>0.011356727573073816</v>
      </c>
      <c r="I113" s="50">
        <v>0.023726956985121995</v>
      </c>
      <c r="K113" s="45" t="s">
        <v>59</v>
      </c>
      <c r="L113" s="49">
        <v>-0.15454820399488073</v>
      </c>
      <c r="M113" s="49">
        <v>0.07294439815517652</v>
      </c>
      <c r="N113" s="49">
        <v>0.0054542202766146115</v>
      </c>
      <c r="O113" s="49">
        <v>-0.053255022949006005</v>
      </c>
      <c r="P113" s="49">
        <v>-0.06510720187871553</v>
      </c>
      <c r="Q113" s="49">
        <v>0.028285567198757574</v>
      </c>
      <c r="R113" s="49">
        <v>0.03453747486841573</v>
      </c>
      <c r="S113" s="51">
        <v>-0.14121755087707605</v>
      </c>
      <c r="T113" s="50"/>
      <c r="U113" s="50"/>
      <c r="V113" s="50"/>
      <c r="W113" s="50"/>
      <c r="X113" s="50"/>
      <c r="Y113" s="50"/>
      <c r="Z113" s="50"/>
      <c r="AA113" s="50"/>
      <c r="AB113" s="50"/>
    </row>
    <row r="114">
      <c r="A114" s="45" t="s">
        <v>64</v>
      </c>
      <c r="B114" s="49">
        <v>-0.10434974560557231</v>
      </c>
      <c r="C114" s="49">
        <v>0.2578166732048879</v>
      </c>
      <c r="D114" s="49">
        <v>0.016254730524739053</v>
      </c>
      <c r="E114" s="49">
        <v>0.06927146718290615</v>
      </c>
      <c r="F114" s="49">
        <v>-0.2232190324564925</v>
      </c>
      <c r="G114" s="49">
        <v>0.02757005498032018</v>
      </c>
      <c r="H114" s="49">
        <v>0.10237623926521207</v>
      </c>
      <c r="I114" s="50">
        <v>0.07717488458663328</v>
      </c>
      <c r="K114" s="45" t="s">
        <v>64</v>
      </c>
      <c r="L114" s="49">
        <v>-0.1457366151930015</v>
      </c>
      <c r="M114" s="49">
        <v>0.07911036208831065</v>
      </c>
      <c r="N114" s="49">
        <v>0.014129200516029658</v>
      </c>
      <c r="O114" s="49">
        <v>-0.12287885444140899</v>
      </c>
      <c r="P114" s="49">
        <v>0.017120044253661218</v>
      </c>
      <c r="Q114" s="49">
        <v>0.01722357302219152</v>
      </c>
      <c r="R114" s="49">
        <v>0.03172818969461106</v>
      </c>
      <c r="S114" s="51">
        <v>-0.12468484131093177</v>
      </c>
      <c r="T114" s="50"/>
      <c r="U114" s="50"/>
      <c r="V114" s="50"/>
      <c r="W114" s="50"/>
      <c r="X114" s="50"/>
      <c r="Y114" s="50"/>
      <c r="Z114" s="50"/>
      <c r="AA114" s="50"/>
      <c r="AB114" s="50"/>
    </row>
    <row r="115">
      <c r="A115" s="45" t="s">
        <v>66</v>
      </c>
      <c r="B115" s="49">
        <v>-0.02995328513035963</v>
      </c>
      <c r="C115" s="49">
        <v>0.2028865211264128</v>
      </c>
      <c r="D115" s="49">
        <v>0.033647921059201065</v>
      </c>
      <c r="E115" s="49">
        <v>0.11557389490919706</v>
      </c>
      <c r="F115" s="49">
        <v>-0.10097754559060057</v>
      </c>
      <c r="G115" s="49">
        <v>-0.0199964278875852</v>
      </c>
      <c r="H115" s="49">
        <v>0.06737042065105432</v>
      </c>
      <c r="I115" s="50">
        <v>0.2653237132438557</v>
      </c>
      <c r="K115" s="45" t="s">
        <v>66</v>
      </c>
      <c r="L115" s="49">
        <v>-0.13650761630658884</v>
      </c>
      <c r="M115" s="49">
        <v>0.050014082893692725</v>
      </c>
      <c r="N115" s="49">
        <v>0.01021029637371772</v>
      </c>
      <c r="O115" s="49">
        <v>-0.04098320836323956</v>
      </c>
      <c r="P115" s="49">
        <v>-0.06624034955816165</v>
      </c>
      <c r="Q115" s="49">
        <v>0.0330365622230588</v>
      </c>
      <c r="R115" s="49">
        <v>0.033605235497054235</v>
      </c>
      <c r="S115" s="51">
        <v>-0.12421574361569941</v>
      </c>
      <c r="T115" s="50"/>
      <c r="U115" s="50"/>
      <c r="V115" s="50"/>
      <c r="W115" s="50"/>
      <c r="X115" s="50"/>
      <c r="Y115" s="50"/>
      <c r="Z115" s="50"/>
      <c r="AA115" s="50"/>
      <c r="AB115" s="50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8">
      <c r="J118" s="33"/>
    </row>
    <row r="119">
      <c r="J119" s="33"/>
    </row>
    <row r="120">
      <c r="J120" s="33"/>
    </row>
    <row r="121">
      <c r="J121" s="33"/>
    </row>
    <row r="122">
      <c r="J122" s="33"/>
    </row>
    <row r="123">
      <c r="J123" s="33"/>
    </row>
    <row r="124">
      <c r="J124" s="33"/>
    </row>
    <row r="125">
      <c r="J125" s="33"/>
    </row>
    <row r="126">
      <c r="J126" s="33"/>
    </row>
    <row r="127">
      <c r="J127" s="33"/>
    </row>
    <row r="128">
      <c r="J128" s="33"/>
    </row>
    <row r="129">
      <c r="J129" s="33"/>
    </row>
    <row r="130">
      <c r="J130" s="33"/>
    </row>
    <row r="131">
      <c r="J131" s="33"/>
    </row>
    <row r="132">
      <c r="J132" s="33"/>
    </row>
    <row r="133">
      <c r="J133" s="33"/>
    </row>
    <row r="134">
      <c r="J134" s="33"/>
    </row>
    <row r="135">
      <c r="J135" s="33"/>
    </row>
    <row r="136">
      <c r="J136" s="33"/>
    </row>
    <row r="137">
      <c r="J137" s="33"/>
    </row>
    <row r="138">
      <c r="J138" s="33"/>
    </row>
    <row r="139">
      <c r="J139" s="33"/>
    </row>
    <row r="140">
      <c r="J140" s="33"/>
    </row>
    <row r="141">
      <c r="J141" s="33"/>
    </row>
    <row r="142">
      <c r="J142" s="33"/>
    </row>
    <row r="143">
      <c r="J143" s="33"/>
    </row>
    <row r="144">
      <c r="J144" s="33"/>
    </row>
    <row r="145">
      <c r="J145" s="33"/>
    </row>
    <row r="146">
      <c r="J146" s="33"/>
    </row>
    <row r="147">
      <c r="J147" s="33"/>
    </row>
    <row r="148">
      <c r="J148" s="33"/>
    </row>
    <row r="149">
      <c r="J149" s="33"/>
    </row>
    <row r="150">
      <c r="J150" s="33"/>
    </row>
    <row r="151">
      <c r="J151" s="33"/>
    </row>
    <row r="152">
      <c r="J152" s="33"/>
    </row>
    <row r="153">
      <c r="J153" s="33"/>
    </row>
    <row r="154">
      <c r="J154" s="33"/>
    </row>
    <row r="155">
      <c r="J155" s="33"/>
    </row>
    <row r="156">
      <c r="J156" s="33"/>
    </row>
    <row r="157">
      <c r="J157" s="33"/>
    </row>
    <row r="158">
      <c r="J158" s="33"/>
    </row>
    <row r="159">
      <c r="J159" s="33"/>
    </row>
    <row r="160">
      <c r="J160" s="33"/>
    </row>
    <row r="161">
      <c r="J161" s="33"/>
    </row>
    <row r="162">
      <c r="J162" s="33"/>
    </row>
    <row r="163">
      <c r="J163" s="33"/>
    </row>
    <row r="164">
      <c r="J164" s="33"/>
    </row>
    <row r="165">
      <c r="J165" s="33"/>
    </row>
    <row r="166">
      <c r="J166" s="33"/>
    </row>
    <row r="167">
      <c r="J167" s="33"/>
    </row>
    <row r="168">
      <c r="J168" s="33"/>
    </row>
    <row r="169">
      <c r="J169" s="33"/>
    </row>
    <row r="170">
      <c r="J170" s="33"/>
    </row>
    <row r="171">
      <c r="J171" s="33"/>
    </row>
    <row r="172">
      <c r="J172" s="33"/>
    </row>
    <row r="173">
      <c r="J173" s="33"/>
    </row>
    <row r="174">
      <c r="J174" s="33"/>
    </row>
    <row r="175">
      <c r="J175" s="33"/>
    </row>
    <row r="176">
      <c r="J176" s="33"/>
    </row>
    <row r="177">
      <c r="J177" s="33"/>
    </row>
    <row r="178">
      <c r="J178" s="33"/>
    </row>
    <row r="179">
      <c r="J179" s="33"/>
    </row>
    <row r="180">
      <c r="J180" s="33"/>
    </row>
    <row r="181">
      <c r="J181" s="33"/>
    </row>
    <row r="182">
      <c r="J182" s="33"/>
    </row>
    <row r="183">
      <c r="J183" s="33"/>
    </row>
    <row r="184">
      <c r="J184" s="33"/>
    </row>
    <row r="185">
      <c r="J185" s="33"/>
    </row>
    <row r="186">
      <c r="J186" s="33"/>
    </row>
    <row r="187">
      <c r="J187" s="33"/>
    </row>
    <row r="188">
      <c r="J188" s="33"/>
    </row>
    <row r="189">
      <c r="J189" s="33"/>
    </row>
    <row r="190">
      <c r="J190" s="33"/>
    </row>
    <row r="191">
      <c r="J191" s="33"/>
    </row>
    <row r="192">
      <c r="J192" s="33"/>
    </row>
    <row r="193">
      <c r="J193" s="33"/>
    </row>
    <row r="194">
      <c r="J194" s="33"/>
    </row>
    <row r="195">
      <c r="J195" s="33"/>
    </row>
    <row r="196">
      <c r="J196" s="33"/>
    </row>
    <row r="197">
      <c r="J197" s="33"/>
    </row>
    <row r="198">
      <c r="J198" s="33"/>
    </row>
    <row r="199">
      <c r="J199" s="33"/>
    </row>
    <row r="200">
      <c r="J200" s="33"/>
    </row>
    <row r="201">
      <c r="J201" s="33"/>
    </row>
    <row r="202">
      <c r="J202" s="33"/>
    </row>
    <row r="203">
      <c r="J203" s="33"/>
    </row>
    <row r="204">
      <c r="J204" s="33"/>
    </row>
    <row r="205">
      <c r="J205" s="33"/>
    </row>
    <row r="206">
      <c r="J206" s="33"/>
    </row>
    <row r="207">
      <c r="J207" s="33"/>
    </row>
    <row r="208">
      <c r="J208" s="33"/>
    </row>
    <row r="209">
      <c r="J209" s="33"/>
    </row>
    <row r="210">
      <c r="J210" s="33"/>
    </row>
    <row r="211">
      <c r="J211" s="33"/>
    </row>
    <row r="212">
      <c r="J212" s="33"/>
    </row>
    <row r="213">
      <c r="J213" s="33"/>
    </row>
    <row r="214">
      <c r="J214" s="33"/>
    </row>
    <row r="215">
      <c r="J215" s="33"/>
    </row>
    <row r="216">
      <c r="J216" s="33"/>
    </row>
    <row r="217">
      <c r="J217" s="33"/>
    </row>
    <row r="218">
      <c r="J218" s="33"/>
    </row>
    <row r="219">
      <c r="J219" s="33"/>
    </row>
    <row r="220">
      <c r="J220" s="33"/>
    </row>
    <row r="221">
      <c r="J221" s="33"/>
    </row>
    <row r="222">
      <c r="J222" s="33"/>
    </row>
    <row r="223">
      <c r="J223" s="33"/>
    </row>
    <row r="224">
      <c r="J224" s="33"/>
    </row>
    <row r="225">
      <c r="J225" s="33"/>
    </row>
    <row r="226">
      <c r="J226" s="33"/>
    </row>
    <row r="227">
      <c r="J227" s="33"/>
    </row>
    <row r="228">
      <c r="J228" s="33"/>
    </row>
    <row r="229">
      <c r="J229" s="33"/>
    </row>
    <row r="230">
      <c r="J230" s="33"/>
    </row>
    <row r="231">
      <c r="J231" s="33"/>
    </row>
    <row r="232">
      <c r="J232" s="33"/>
    </row>
    <row r="233">
      <c r="J233" s="33"/>
    </row>
    <row r="234">
      <c r="J234" s="33"/>
    </row>
    <row r="235">
      <c r="J235" s="33"/>
    </row>
    <row r="236">
      <c r="J236" s="33"/>
    </row>
    <row r="237">
      <c r="J237" s="33"/>
    </row>
    <row r="238">
      <c r="J238" s="33"/>
    </row>
    <row r="239">
      <c r="J239" s="33"/>
    </row>
    <row r="240">
      <c r="J240" s="33"/>
    </row>
    <row r="241">
      <c r="J241" s="33"/>
    </row>
    <row r="242">
      <c r="J242" s="33"/>
    </row>
    <row r="243">
      <c r="J243" s="33"/>
    </row>
    <row r="244">
      <c r="J244" s="33"/>
    </row>
    <row r="245">
      <c r="J245" s="33"/>
    </row>
    <row r="246">
      <c r="J246" s="33"/>
    </row>
    <row r="247">
      <c r="J247" s="33"/>
    </row>
    <row r="248">
      <c r="J248" s="33"/>
    </row>
    <row r="249">
      <c r="J249" s="33"/>
    </row>
    <row r="250">
      <c r="J250" s="33"/>
    </row>
    <row r="251">
      <c r="J251" s="33"/>
    </row>
    <row r="252">
      <c r="J252" s="33"/>
    </row>
    <row r="253">
      <c r="J253" s="33"/>
    </row>
    <row r="254">
      <c r="J254" s="33"/>
    </row>
    <row r="255">
      <c r="J255" s="33"/>
    </row>
    <row r="256">
      <c r="J256" s="33"/>
    </row>
    <row r="257">
      <c r="J257" s="33"/>
    </row>
    <row r="258">
      <c r="J258" s="33"/>
    </row>
    <row r="259">
      <c r="J259" s="33"/>
    </row>
    <row r="260">
      <c r="J260" s="33"/>
    </row>
    <row r="261">
      <c r="J261" s="33"/>
    </row>
    <row r="262">
      <c r="J262" s="33"/>
    </row>
    <row r="263">
      <c r="J263" s="33"/>
    </row>
    <row r="264">
      <c r="J264" s="33"/>
    </row>
    <row r="265">
      <c r="J265" s="33"/>
    </row>
    <row r="266">
      <c r="J266" s="33"/>
    </row>
    <row r="267">
      <c r="J267" s="33"/>
    </row>
    <row r="268">
      <c r="J268" s="33"/>
    </row>
    <row r="269">
      <c r="J269" s="33"/>
    </row>
    <row r="270">
      <c r="J270" s="33"/>
    </row>
    <row r="271">
      <c r="J271" s="33"/>
    </row>
    <row r="272">
      <c r="J272" s="33"/>
    </row>
    <row r="273">
      <c r="J273" s="33"/>
    </row>
    <row r="274">
      <c r="J274" s="33"/>
    </row>
    <row r="275">
      <c r="J275" s="33"/>
    </row>
    <row r="276">
      <c r="J276" s="33"/>
    </row>
    <row r="277">
      <c r="J277" s="33"/>
    </row>
    <row r="278">
      <c r="J278" s="33"/>
    </row>
    <row r="279">
      <c r="J279" s="33"/>
    </row>
    <row r="280">
      <c r="J280" s="33"/>
    </row>
    <row r="281">
      <c r="J281" s="33"/>
    </row>
    <row r="282">
      <c r="J282" s="33"/>
    </row>
    <row r="283">
      <c r="J283" s="33"/>
    </row>
    <row r="284">
      <c r="J284" s="33"/>
    </row>
    <row r="285">
      <c r="J285" s="33"/>
    </row>
    <row r="286">
      <c r="J286" s="33"/>
    </row>
    <row r="287">
      <c r="J287" s="33"/>
    </row>
    <row r="288">
      <c r="J288" s="33"/>
    </row>
    <row r="289">
      <c r="J289" s="33"/>
    </row>
    <row r="290">
      <c r="J290" s="33"/>
    </row>
    <row r="291">
      <c r="J291" s="33"/>
    </row>
    <row r="292">
      <c r="J292" s="33"/>
    </row>
    <row r="293">
      <c r="J293" s="33"/>
    </row>
    <row r="294">
      <c r="J294" s="33"/>
    </row>
    <row r="295">
      <c r="J295" s="33"/>
    </row>
    <row r="296">
      <c r="J296" s="33"/>
    </row>
    <row r="297">
      <c r="J297" s="33"/>
    </row>
    <row r="298">
      <c r="J298" s="33"/>
    </row>
    <row r="299">
      <c r="J299" s="33"/>
    </row>
    <row r="300">
      <c r="J300" s="33"/>
    </row>
    <row r="301">
      <c r="J301" s="33"/>
    </row>
    <row r="302">
      <c r="J302" s="33"/>
    </row>
    <row r="303">
      <c r="J303" s="33"/>
    </row>
    <row r="304">
      <c r="J304" s="33"/>
    </row>
    <row r="305">
      <c r="J305" s="33"/>
    </row>
    <row r="306">
      <c r="J306" s="33"/>
    </row>
    <row r="307">
      <c r="J307" s="33"/>
    </row>
    <row r="308">
      <c r="J308" s="33"/>
    </row>
    <row r="309">
      <c r="J309" s="33"/>
    </row>
    <row r="310">
      <c r="J310" s="33"/>
    </row>
    <row r="311">
      <c r="J311" s="33"/>
    </row>
    <row r="312">
      <c r="J312" s="33"/>
    </row>
    <row r="313">
      <c r="J313" s="33"/>
    </row>
    <row r="314">
      <c r="J314" s="33"/>
    </row>
    <row r="315">
      <c r="J315" s="33"/>
    </row>
    <row r="316">
      <c r="J316" s="33"/>
    </row>
    <row r="317">
      <c r="J317" s="33"/>
    </row>
    <row r="318">
      <c r="J318" s="33"/>
    </row>
    <row r="319">
      <c r="J319" s="33"/>
    </row>
    <row r="320">
      <c r="J320" s="33"/>
    </row>
    <row r="321">
      <c r="J321" s="33"/>
    </row>
    <row r="322">
      <c r="J322" s="33"/>
    </row>
    <row r="323">
      <c r="J323" s="33"/>
    </row>
    <row r="324">
      <c r="J324" s="33"/>
    </row>
    <row r="325">
      <c r="J325" s="33"/>
    </row>
    <row r="326">
      <c r="J326" s="33"/>
    </row>
    <row r="327">
      <c r="J327" s="33"/>
    </row>
    <row r="328">
      <c r="J328" s="33"/>
    </row>
    <row r="329">
      <c r="J329" s="33"/>
    </row>
    <row r="330">
      <c r="J330" s="33"/>
    </row>
    <row r="331">
      <c r="J331" s="33"/>
    </row>
    <row r="332">
      <c r="J332" s="33"/>
    </row>
    <row r="333">
      <c r="J333" s="33"/>
    </row>
    <row r="334">
      <c r="J334" s="33"/>
    </row>
    <row r="335">
      <c r="J335" s="33"/>
    </row>
    <row r="336">
      <c r="J336" s="33"/>
    </row>
    <row r="337">
      <c r="J337" s="33"/>
    </row>
    <row r="338">
      <c r="J338" s="33"/>
    </row>
    <row r="339">
      <c r="J339" s="33"/>
    </row>
    <row r="340">
      <c r="J340" s="33"/>
    </row>
    <row r="341">
      <c r="J341" s="33"/>
    </row>
    <row r="342">
      <c r="J342" s="33"/>
    </row>
    <row r="343">
      <c r="J343" s="33"/>
    </row>
    <row r="344">
      <c r="J344" s="33"/>
    </row>
    <row r="345">
      <c r="J345" s="33"/>
    </row>
    <row r="346">
      <c r="J346" s="33"/>
    </row>
    <row r="347">
      <c r="J347" s="33"/>
    </row>
    <row r="348">
      <c r="J348" s="33"/>
    </row>
    <row r="349">
      <c r="J349" s="33"/>
    </row>
    <row r="350">
      <c r="J350" s="33"/>
    </row>
    <row r="351">
      <c r="J351" s="33"/>
    </row>
    <row r="352">
      <c r="J352" s="33"/>
    </row>
    <row r="353">
      <c r="J353" s="33"/>
    </row>
    <row r="354">
      <c r="J354" s="33"/>
    </row>
    <row r="355">
      <c r="J355" s="33"/>
    </row>
    <row r="356">
      <c r="J356" s="33"/>
    </row>
    <row r="357">
      <c r="J357" s="33"/>
    </row>
    <row r="358">
      <c r="J358" s="33"/>
    </row>
    <row r="359">
      <c r="J359" s="33"/>
    </row>
    <row r="360">
      <c r="J360" s="33"/>
    </row>
    <row r="361">
      <c r="J361" s="33"/>
    </row>
    <row r="362">
      <c r="J362" s="33"/>
    </row>
    <row r="363">
      <c r="J363" s="33"/>
    </row>
    <row r="364">
      <c r="J364" s="33"/>
    </row>
    <row r="365">
      <c r="J365" s="33"/>
    </row>
    <row r="366">
      <c r="J366" s="33"/>
    </row>
    <row r="367">
      <c r="J367" s="33"/>
    </row>
    <row r="368">
      <c r="J368" s="33"/>
    </row>
    <row r="369">
      <c r="J369" s="33"/>
    </row>
    <row r="370">
      <c r="J370" s="33"/>
    </row>
    <row r="371">
      <c r="J371" s="33"/>
    </row>
    <row r="372">
      <c r="J372" s="33"/>
    </row>
    <row r="373">
      <c r="J373" s="33"/>
    </row>
    <row r="374">
      <c r="J374" s="33"/>
    </row>
    <row r="375">
      <c r="J375" s="33"/>
    </row>
    <row r="376">
      <c r="J376" s="33"/>
    </row>
    <row r="377">
      <c r="J377" s="33"/>
    </row>
    <row r="378">
      <c r="J378" s="33"/>
    </row>
    <row r="379">
      <c r="J379" s="33"/>
    </row>
    <row r="380">
      <c r="J380" s="33"/>
    </row>
    <row r="381">
      <c r="J381" s="33"/>
    </row>
    <row r="382">
      <c r="J382" s="33"/>
    </row>
    <row r="383">
      <c r="J383" s="33"/>
    </row>
    <row r="384">
      <c r="J384" s="33"/>
    </row>
    <row r="385">
      <c r="J385" s="33"/>
    </row>
    <row r="386">
      <c r="J386" s="33"/>
    </row>
    <row r="387">
      <c r="J387" s="33"/>
    </row>
    <row r="388">
      <c r="J388" s="33"/>
    </row>
    <row r="389">
      <c r="J389" s="33"/>
    </row>
    <row r="390">
      <c r="J390" s="33"/>
    </row>
    <row r="391">
      <c r="J391" s="33"/>
    </row>
    <row r="392">
      <c r="J392" s="33"/>
    </row>
    <row r="393">
      <c r="J393" s="33"/>
    </row>
    <row r="394">
      <c r="J394" s="33"/>
    </row>
    <row r="395">
      <c r="J395" s="33"/>
    </row>
    <row r="396">
      <c r="J396" s="33"/>
    </row>
    <row r="397">
      <c r="J397" s="33"/>
    </row>
    <row r="398">
      <c r="J398" s="33"/>
    </row>
    <row r="399">
      <c r="J399" s="33"/>
    </row>
    <row r="400">
      <c r="J400" s="33"/>
    </row>
    <row r="401">
      <c r="J401" s="33"/>
    </row>
    <row r="402">
      <c r="J402" s="33"/>
    </row>
    <row r="403">
      <c r="J403" s="33"/>
    </row>
    <row r="404">
      <c r="J404" s="33"/>
    </row>
    <row r="405">
      <c r="J405" s="33"/>
    </row>
    <row r="406">
      <c r="J406" s="33"/>
    </row>
    <row r="407">
      <c r="J407" s="33"/>
    </row>
    <row r="408">
      <c r="J408" s="33"/>
    </row>
    <row r="409">
      <c r="J409" s="33"/>
    </row>
    <row r="410">
      <c r="J410" s="33"/>
    </row>
    <row r="411">
      <c r="J411" s="33"/>
    </row>
    <row r="412">
      <c r="J412" s="33"/>
    </row>
    <row r="413">
      <c r="J413" s="33"/>
    </row>
    <row r="414">
      <c r="J414" s="33"/>
    </row>
    <row r="415">
      <c r="J415" s="33"/>
    </row>
    <row r="416">
      <c r="J416" s="33"/>
    </row>
    <row r="417">
      <c r="J417" s="33"/>
    </row>
    <row r="418">
      <c r="J418" s="33"/>
    </row>
    <row r="419">
      <c r="J419" s="33"/>
    </row>
    <row r="420">
      <c r="J420" s="33"/>
    </row>
    <row r="421">
      <c r="J421" s="33"/>
    </row>
    <row r="422">
      <c r="J422" s="33"/>
    </row>
    <row r="423">
      <c r="J423" s="33"/>
    </row>
    <row r="424">
      <c r="J424" s="33"/>
    </row>
    <row r="425">
      <c r="J425" s="33"/>
    </row>
    <row r="426">
      <c r="J426" s="33"/>
    </row>
    <row r="427">
      <c r="J427" s="33"/>
    </row>
    <row r="428">
      <c r="J428" s="33"/>
    </row>
    <row r="429">
      <c r="J429" s="33"/>
    </row>
    <row r="430">
      <c r="J430" s="33"/>
    </row>
    <row r="431">
      <c r="J431" s="33"/>
    </row>
    <row r="432">
      <c r="J432" s="33"/>
    </row>
    <row r="433">
      <c r="J433" s="33"/>
    </row>
    <row r="434">
      <c r="J434" s="33"/>
    </row>
    <row r="435">
      <c r="J435" s="33"/>
    </row>
    <row r="436">
      <c r="J436" s="33"/>
    </row>
    <row r="437">
      <c r="J437" s="33"/>
    </row>
    <row r="438">
      <c r="J438" s="33"/>
    </row>
    <row r="439">
      <c r="J439" s="33"/>
    </row>
    <row r="440">
      <c r="J440" s="33"/>
    </row>
    <row r="441">
      <c r="J441" s="33"/>
    </row>
    <row r="442">
      <c r="J442" s="33"/>
    </row>
    <row r="443">
      <c r="J443" s="33"/>
    </row>
    <row r="444">
      <c r="J444" s="33"/>
    </row>
    <row r="445">
      <c r="J445" s="33"/>
    </row>
    <row r="446">
      <c r="J446" s="33"/>
    </row>
    <row r="447">
      <c r="J447" s="33"/>
    </row>
    <row r="448">
      <c r="J448" s="33"/>
    </row>
    <row r="449">
      <c r="J449" s="33"/>
    </row>
    <row r="450">
      <c r="J450" s="33"/>
    </row>
    <row r="451">
      <c r="J451" s="33"/>
    </row>
    <row r="452">
      <c r="J452" s="33"/>
    </row>
    <row r="453">
      <c r="J453" s="33"/>
    </row>
    <row r="454">
      <c r="J454" s="33"/>
    </row>
    <row r="455">
      <c r="J455" s="33"/>
    </row>
    <row r="456">
      <c r="J456" s="33"/>
    </row>
    <row r="457">
      <c r="J457" s="33"/>
    </row>
    <row r="458">
      <c r="J458" s="33"/>
    </row>
    <row r="459">
      <c r="J459" s="33"/>
    </row>
    <row r="460">
      <c r="J460" s="33"/>
    </row>
    <row r="461">
      <c r="J461" s="33"/>
    </row>
    <row r="462">
      <c r="J462" s="33"/>
    </row>
    <row r="463">
      <c r="J463" s="33"/>
    </row>
    <row r="464">
      <c r="J464" s="33"/>
    </row>
    <row r="465">
      <c r="J465" s="33"/>
    </row>
    <row r="466">
      <c r="J466" s="33"/>
    </row>
    <row r="467">
      <c r="J467" s="33"/>
    </row>
    <row r="468">
      <c r="J468" s="33"/>
    </row>
    <row r="469">
      <c r="J469" s="33"/>
    </row>
    <row r="470">
      <c r="J470" s="33"/>
    </row>
    <row r="471">
      <c r="J471" s="33"/>
    </row>
    <row r="472">
      <c r="J472" s="33"/>
    </row>
    <row r="473">
      <c r="J473" s="33"/>
    </row>
    <row r="474">
      <c r="J474" s="33"/>
    </row>
    <row r="475">
      <c r="J475" s="33"/>
    </row>
    <row r="476">
      <c r="J476" s="33"/>
    </row>
    <row r="477">
      <c r="J477" s="33"/>
    </row>
    <row r="478">
      <c r="J478" s="33"/>
    </row>
    <row r="479">
      <c r="J479" s="33"/>
    </row>
    <row r="480">
      <c r="J480" s="33"/>
    </row>
    <row r="481">
      <c r="J481" s="33"/>
    </row>
    <row r="482">
      <c r="J482" s="33"/>
    </row>
    <row r="483">
      <c r="J483" s="33"/>
    </row>
    <row r="484">
      <c r="J484" s="33"/>
    </row>
    <row r="485">
      <c r="J485" s="33"/>
    </row>
    <row r="486">
      <c r="J486" s="33"/>
    </row>
    <row r="487">
      <c r="J487" s="33"/>
    </row>
    <row r="488">
      <c r="J488" s="33"/>
    </row>
    <row r="489">
      <c r="J489" s="33"/>
    </row>
    <row r="490">
      <c r="J490" s="33"/>
    </row>
    <row r="491">
      <c r="J491" s="33"/>
    </row>
    <row r="492">
      <c r="J492" s="33"/>
    </row>
    <row r="493">
      <c r="J493" s="33"/>
    </row>
    <row r="494">
      <c r="J494" s="33"/>
    </row>
    <row r="495">
      <c r="J495" s="33"/>
    </row>
    <row r="496">
      <c r="J496" s="33"/>
    </row>
    <row r="497">
      <c r="J497" s="33"/>
    </row>
    <row r="498">
      <c r="J498" s="33"/>
    </row>
    <row r="499">
      <c r="J499" s="33"/>
    </row>
    <row r="500">
      <c r="J500" s="33"/>
    </row>
    <row r="501">
      <c r="J501" s="33"/>
    </row>
    <row r="502">
      <c r="J502" s="33"/>
    </row>
    <row r="503">
      <c r="J503" s="33"/>
    </row>
    <row r="504">
      <c r="J504" s="33"/>
    </row>
    <row r="505">
      <c r="J505" s="33"/>
    </row>
    <row r="506">
      <c r="J506" s="33"/>
    </row>
    <row r="507">
      <c r="J507" s="33"/>
    </row>
    <row r="508">
      <c r="J508" s="33"/>
    </row>
    <row r="509">
      <c r="J509" s="33"/>
    </row>
    <row r="510">
      <c r="J510" s="33"/>
    </row>
    <row r="511">
      <c r="J511" s="33"/>
    </row>
    <row r="512">
      <c r="J512" s="33"/>
    </row>
    <row r="513">
      <c r="J513" s="33"/>
    </row>
    <row r="514">
      <c r="J514" s="33"/>
    </row>
    <row r="515">
      <c r="J515" s="33"/>
    </row>
    <row r="516">
      <c r="J516" s="33"/>
    </row>
    <row r="517">
      <c r="J517" s="33"/>
    </row>
    <row r="518">
      <c r="J518" s="33"/>
    </row>
    <row r="519">
      <c r="J519" s="33"/>
    </row>
    <row r="520">
      <c r="J520" s="33"/>
    </row>
    <row r="521">
      <c r="J521" s="33"/>
    </row>
    <row r="522">
      <c r="J522" s="33"/>
    </row>
    <row r="523">
      <c r="J523" s="33"/>
    </row>
    <row r="524">
      <c r="J524" s="33"/>
    </row>
    <row r="525">
      <c r="J525" s="33"/>
    </row>
    <row r="526">
      <c r="J526" s="33"/>
    </row>
    <row r="527">
      <c r="J527" s="33"/>
    </row>
    <row r="528">
      <c r="J528" s="33"/>
    </row>
    <row r="529">
      <c r="J529" s="33"/>
    </row>
    <row r="530">
      <c r="J530" s="33"/>
    </row>
    <row r="531">
      <c r="J531" s="33"/>
    </row>
    <row r="532">
      <c r="J532" s="33"/>
    </row>
    <row r="533">
      <c r="J533" s="33"/>
    </row>
    <row r="534">
      <c r="J534" s="33"/>
    </row>
    <row r="535">
      <c r="J535" s="33"/>
    </row>
    <row r="536">
      <c r="J536" s="33"/>
    </row>
    <row r="537">
      <c r="J537" s="33"/>
    </row>
    <row r="538">
      <c r="J538" s="33"/>
    </row>
    <row r="539">
      <c r="J539" s="33"/>
    </row>
    <row r="540">
      <c r="J540" s="33"/>
    </row>
    <row r="541">
      <c r="J541" s="33"/>
    </row>
    <row r="542">
      <c r="J542" s="33"/>
    </row>
    <row r="543">
      <c r="J543" s="33"/>
    </row>
    <row r="544">
      <c r="J544" s="33"/>
    </row>
    <row r="545">
      <c r="J545" s="33"/>
    </row>
    <row r="546">
      <c r="J546" s="33"/>
    </row>
    <row r="547">
      <c r="J547" s="33"/>
    </row>
    <row r="548">
      <c r="J548" s="33"/>
    </row>
    <row r="549">
      <c r="J549" s="33"/>
    </row>
    <row r="550">
      <c r="J550" s="33"/>
    </row>
    <row r="551">
      <c r="J551" s="33"/>
    </row>
    <row r="552">
      <c r="J552" s="33"/>
    </row>
    <row r="553">
      <c r="J553" s="33"/>
    </row>
    <row r="554">
      <c r="J554" s="33"/>
    </row>
    <row r="555">
      <c r="J555" s="33"/>
    </row>
    <row r="556">
      <c r="J556" s="33"/>
    </row>
    <row r="557">
      <c r="J557" s="33"/>
    </row>
    <row r="558">
      <c r="J558" s="33"/>
    </row>
    <row r="559">
      <c r="J559" s="33"/>
    </row>
    <row r="560">
      <c r="J560" s="33"/>
    </row>
    <row r="561">
      <c r="J561" s="33"/>
    </row>
    <row r="562">
      <c r="J562" s="33"/>
    </row>
    <row r="563">
      <c r="J563" s="33"/>
    </row>
    <row r="564">
      <c r="J564" s="33"/>
    </row>
    <row r="565">
      <c r="J565" s="33"/>
    </row>
    <row r="566">
      <c r="J566" s="33"/>
    </row>
    <row r="567">
      <c r="J567" s="33"/>
    </row>
    <row r="568">
      <c r="J568" s="33"/>
    </row>
    <row r="569">
      <c r="J569" s="33"/>
    </row>
    <row r="570">
      <c r="J570" s="33"/>
    </row>
    <row r="571">
      <c r="J571" s="33"/>
    </row>
    <row r="572">
      <c r="J572" s="33"/>
    </row>
    <row r="573">
      <c r="J573" s="33"/>
    </row>
    <row r="574">
      <c r="J574" s="33"/>
    </row>
    <row r="575">
      <c r="J575" s="33"/>
    </row>
    <row r="576">
      <c r="J576" s="33"/>
    </row>
    <row r="577">
      <c r="J577" s="33"/>
    </row>
    <row r="578">
      <c r="J578" s="33"/>
    </row>
    <row r="579">
      <c r="J579" s="33"/>
    </row>
    <row r="580">
      <c r="J580" s="33"/>
    </row>
    <row r="581">
      <c r="J581" s="33"/>
    </row>
    <row r="582">
      <c r="J582" s="33"/>
    </row>
    <row r="583">
      <c r="J583" s="33"/>
    </row>
    <row r="584">
      <c r="J584" s="33"/>
    </row>
    <row r="585">
      <c r="J585" s="33"/>
    </row>
    <row r="586">
      <c r="J586" s="33"/>
    </row>
    <row r="587">
      <c r="J587" s="33"/>
    </row>
    <row r="588">
      <c r="J588" s="33"/>
    </row>
    <row r="589">
      <c r="J589" s="33"/>
    </row>
    <row r="590">
      <c r="J590" s="33"/>
    </row>
    <row r="591">
      <c r="J591" s="33"/>
    </row>
    <row r="592">
      <c r="J592" s="33"/>
    </row>
    <row r="593">
      <c r="J593" s="33"/>
    </row>
    <row r="594">
      <c r="J594" s="33"/>
    </row>
    <row r="595">
      <c r="J595" s="33"/>
    </row>
    <row r="596">
      <c r="J596" s="33"/>
    </row>
    <row r="597">
      <c r="J597" s="33"/>
    </row>
    <row r="598">
      <c r="J598" s="33"/>
    </row>
    <row r="599">
      <c r="J599" s="33"/>
    </row>
    <row r="600">
      <c r="J600" s="33"/>
    </row>
    <row r="601">
      <c r="J601" s="33"/>
    </row>
    <row r="602">
      <c r="J602" s="33"/>
    </row>
    <row r="603">
      <c r="J603" s="33"/>
    </row>
    <row r="604">
      <c r="J604" s="33"/>
    </row>
    <row r="605">
      <c r="J605" s="33"/>
    </row>
    <row r="606">
      <c r="J606" s="33"/>
    </row>
    <row r="607">
      <c r="J607" s="33"/>
    </row>
    <row r="608">
      <c r="J608" s="33"/>
    </row>
    <row r="609">
      <c r="J609" s="33"/>
    </row>
    <row r="610">
      <c r="J610" s="33"/>
    </row>
    <row r="611">
      <c r="J611" s="33"/>
    </row>
    <row r="612">
      <c r="J612" s="33"/>
    </row>
    <row r="613">
      <c r="J613" s="33"/>
    </row>
    <row r="614">
      <c r="J614" s="33"/>
    </row>
    <row r="615">
      <c r="J615" s="33"/>
    </row>
    <row r="616">
      <c r="J616" s="33"/>
    </row>
    <row r="617">
      <c r="J617" s="33"/>
    </row>
    <row r="618">
      <c r="J618" s="33"/>
    </row>
    <row r="619">
      <c r="J619" s="33"/>
    </row>
    <row r="620">
      <c r="J620" s="33"/>
    </row>
    <row r="621">
      <c r="J621" s="33"/>
    </row>
    <row r="622">
      <c r="J622" s="33"/>
    </row>
    <row r="623">
      <c r="J623" s="33"/>
    </row>
    <row r="624">
      <c r="J624" s="33"/>
    </row>
    <row r="625">
      <c r="J625" s="33"/>
    </row>
    <row r="626">
      <c r="J626" s="33"/>
    </row>
    <row r="627">
      <c r="J627" s="33"/>
    </row>
    <row r="628">
      <c r="J628" s="33"/>
    </row>
    <row r="629">
      <c r="J629" s="33"/>
    </row>
    <row r="630">
      <c r="J630" s="33"/>
    </row>
    <row r="631">
      <c r="J631" s="33"/>
    </row>
    <row r="632">
      <c r="J632" s="33"/>
    </row>
    <row r="633">
      <c r="J633" s="33"/>
    </row>
    <row r="634">
      <c r="J634" s="33"/>
    </row>
    <row r="635">
      <c r="J635" s="33"/>
    </row>
    <row r="636">
      <c r="J636" s="33"/>
    </row>
    <row r="637">
      <c r="J637" s="33"/>
    </row>
    <row r="638">
      <c r="J638" s="33"/>
    </row>
    <row r="639">
      <c r="J639" s="33"/>
    </row>
    <row r="640">
      <c r="J640" s="33"/>
    </row>
    <row r="641">
      <c r="J641" s="33"/>
    </row>
    <row r="642">
      <c r="J642" s="33"/>
    </row>
    <row r="643">
      <c r="J643" s="33"/>
    </row>
    <row r="644">
      <c r="J644" s="33"/>
    </row>
    <row r="645">
      <c r="J645" s="33"/>
    </row>
    <row r="646">
      <c r="J646" s="33"/>
    </row>
    <row r="647">
      <c r="J647" s="33"/>
    </row>
    <row r="648">
      <c r="J648" s="33"/>
    </row>
    <row r="649">
      <c r="J649" s="33"/>
    </row>
    <row r="650">
      <c r="J650" s="33"/>
    </row>
    <row r="651">
      <c r="J651" s="33"/>
    </row>
    <row r="652">
      <c r="J652" s="33"/>
    </row>
    <row r="653">
      <c r="J653" s="33"/>
    </row>
    <row r="654">
      <c r="J654" s="33"/>
    </row>
    <row r="655">
      <c r="J655" s="33"/>
    </row>
    <row r="656">
      <c r="J656" s="33"/>
    </row>
    <row r="657">
      <c r="J657" s="33"/>
    </row>
    <row r="658">
      <c r="J658" s="33"/>
    </row>
    <row r="659">
      <c r="J659" s="33"/>
    </row>
    <row r="660">
      <c r="J660" s="33"/>
    </row>
    <row r="661">
      <c r="J661" s="33"/>
    </row>
    <row r="662">
      <c r="J662" s="33"/>
    </row>
    <row r="663">
      <c r="J663" s="33"/>
    </row>
    <row r="664">
      <c r="J664" s="33"/>
    </row>
    <row r="665">
      <c r="J665" s="33"/>
    </row>
    <row r="666">
      <c r="J666" s="33"/>
    </row>
    <row r="667">
      <c r="J667" s="33"/>
    </row>
    <row r="668">
      <c r="J668" s="33"/>
    </row>
    <row r="669">
      <c r="J669" s="33"/>
    </row>
    <row r="670">
      <c r="J670" s="33"/>
    </row>
    <row r="671">
      <c r="J671" s="33"/>
    </row>
    <row r="672">
      <c r="J672" s="33"/>
    </row>
    <row r="673">
      <c r="J673" s="33"/>
    </row>
    <row r="674">
      <c r="J674" s="33"/>
    </row>
    <row r="675">
      <c r="J675" s="33"/>
    </row>
    <row r="676">
      <c r="J676" s="33"/>
    </row>
    <row r="677">
      <c r="J677" s="33"/>
    </row>
    <row r="678">
      <c r="J678" s="33"/>
    </row>
    <row r="679">
      <c r="J679" s="33"/>
    </row>
    <row r="680">
      <c r="J680" s="33"/>
    </row>
    <row r="681">
      <c r="J681" s="33"/>
    </row>
    <row r="682">
      <c r="J682" s="33"/>
    </row>
    <row r="683">
      <c r="J683" s="33"/>
    </row>
    <row r="684">
      <c r="J684" s="33"/>
    </row>
    <row r="685">
      <c r="J685" s="33"/>
    </row>
    <row r="686">
      <c r="J686" s="33"/>
    </row>
    <row r="687">
      <c r="J687" s="33"/>
    </row>
    <row r="688">
      <c r="J688" s="33"/>
    </row>
    <row r="689">
      <c r="J689" s="33"/>
    </row>
    <row r="690">
      <c r="J690" s="33"/>
    </row>
    <row r="691">
      <c r="J691" s="33"/>
    </row>
    <row r="692">
      <c r="J692" s="33"/>
    </row>
    <row r="693">
      <c r="J693" s="33"/>
    </row>
    <row r="694">
      <c r="J694" s="33"/>
    </row>
    <row r="695">
      <c r="J695" s="33"/>
    </row>
    <row r="696">
      <c r="J696" s="33"/>
    </row>
    <row r="697">
      <c r="J697" s="33"/>
    </row>
    <row r="698">
      <c r="J698" s="33"/>
    </row>
    <row r="699">
      <c r="J699" s="33"/>
    </row>
    <row r="700">
      <c r="J700" s="33"/>
    </row>
    <row r="701">
      <c r="J701" s="33"/>
    </row>
    <row r="702">
      <c r="J702" s="33"/>
    </row>
    <row r="703">
      <c r="J703" s="33"/>
    </row>
    <row r="704">
      <c r="J704" s="33"/>
    </row>
    <row r="705">
      <c r="J705" s="33"/>
    </row>
    <row r="706">
      <c r="J706" s="33"/>
    </row>
    <row r="707">
      <c r="J707" s="33"/>
    </row>
    <row r="708">
      <c r="J708" s="33"/>
    </row>
    <row r="709">
      <c r="J709" s="33"/>
    </row>
    <row r="710">
      <c r="J710" s="33"/>
    </row>
    <row r="711">
      <c r="J711" s="33"/>
    </row>
    <row r="712">
      <c r="J712" s="33"/>
    </row>
    <row r="713">
      <c r="J713" s="33"/>
    </row>
    <row r="714">
      <c r="J714" s="33"/>
    </row>
    <row r="715">
      <c r="J715" s="33"/>
    </row>
    <row r="716">
      <c r="J716" s="33"/>
    </row>
    <row r="717">
      <c r="J717" s="33"/>
    </row>
    <row r="718">
      <c r="J718" s="33"/>
    </row>
    <row r="719">
      <c r="J719" s="33"/>
    </row>
    <row r="720">
      <c r="J720" s="33"/>
    </row>
    <row r="721">
      <c r="J721" s="33"/>
    </row>
    <row r="722">
      <c r="J722" s="33"/>
    </row>
    <row r="723">
      <c r="J723" s="33"/>
    </row>
    <row r="724">
      <c r="J724" s="33"/>
    </row>
    <row r="725">
      <c r="J725" s="33"/>
    </row>
    <row r="726">
      <c r="J726" s="33"/>
    </row>
    <row r="727">
      <c r="J727" s="33"/>
    </row>
    <row r="728">
      <c r="J728" s="33"/>
    </row>
    <row r="729">
      <c r="J729" s="33"/>
    </row>
    <row r="730">
      <c r="J730" s="33"/>
    </row>
    <row r="731">
      <c r="J731" s="33"/>
    </row>
    <row r="732">
      <c r="J732" s="33"/>
    </row>
    <row r="733">
      <c r="J733" s="33"/>
    </row>
    <row r="734">
      <c r="J734" s="33"/>
    </row>
    <row r="735">
      <c r="J735" s="33"/>
    </row>
    <row r="736">
      <c r="J736" s="33"/>
    </row>
    <row r="737">
      <c r="J737" s="33"/>
    </row>
    <row r="738">
      <c r="J738" s="33"/>
    </row>
    <row r="739">
      <c r="J739" s="33"/>
    </row>
    <row r="740">
      <c r="J740" s="33"/>
    </row>
    <row r="741">
      <c r="J741" s="33"/>
    </row>
    <row r="742">
      <c r="J742" s="33"/>
    </row>
    <row r="743">
      <c r="J743" s="33"/>
    </row>
    <row r="744">
      <c r="J744" s="33"/>
    </row>
    <row r="745">
      <c r="J745" s="33"/>
    </row>
    <row r="746">
      <c r="J746" s="33"/>
    </row>
    <row r="747">
      <c r="J747" s="33"/>
    </row>
    <row r="748">
      <c r="J748" s="33"/>
    </row>
    <row r="749">
      <c r="J749" s="33"/>
    </row>
    <row r="750">
      <c r="J750" s="33"/>
    </row>
    <row r="751">
      <c r="J751" s="33"/>
    </row>
    <row r="752">
      <c r="J752" s="33"/>
    </row>
    <row r="753">
      <c r="J753" s="33"/>
    </row>
    <row r="754">
      <c r="J754" s="33"/>
    </row>
    <row r="755">
      <c r="J755" s="33"/>
    </row>
    <row r="756">
      <c r="J756" s="33"/>
    </row>
    <row r="757">
      <c r="J757" s="33"/>
    </row>
    <row r="758">
      <c r="J758" s="33"/>
    </row>
    <row r="759">
      <c r="J759" s="33"/>
    </row>
    <row r="760">
      <c r="J760" s="33"/>
    </row>
    <row r="761">
      <c r="J761" s="33"/>
    </row>
    <row r="762">
      <c r="J762" s="33"/>
    </row>
    <row r="763">
      <c r="J763" s="33"/>
    </row>
    <row r="764">
      <c r="J764" s="33"/>
    </row>
    <row r="765">
      <c r="J765" s="33"/>
    </row>
    <row r="766">
      <c r="J766" s="33"/>
    </row>
    <row r="767">
      <c r="J767" s="33"/>
    </row>
    <row r="768">
      <c r="J768" s="33"/>
    </row>
    <row r="769">
      <c r="J769" s="33"/>
    </row>
    <row r="770">
      <c r="J770" s="33"/>
    </row>
    <row r="771">
      <c r="J771" s="33"/>
    </row>
    <row r="772">
      <c r="J772" s="33"/>
    </row>
    <row r="773">
      <c r="J773" s="33"/>
    </row>
    <row r="774">
      <c r="J774" s="33"/>
    </row>
    <row r="775">
      <c r="J775" s="33"/>
    </row>
    <row r="776">
      <c r="J776" s="33"/>
    </row>
    <row r="777">
      <c r="J777" s="33"/>
    </row>
    <row r="778">
      <c r="J778" s="33"/>
    </row>
    <row r="779">
      <c r="J779" s="33"/>
    </row>
    <row r="780">
      <c r="J780" s="33"/>
    </row>
    <row r="781">
      <c r="J781" s="33"/>
    </row>
    <row r="782">
      <c r="J782" s="33"/>
    </row>
    <row r="783">
      <c r="J783" s="33"/>
    </row>
    <row r="784">
      <c r="J784" s="33"/>
    </row>
    <row r="785">
      <c r="J785" s="33"/>
    </row>
    <row r="786">
      <c r="J786" s="33"/>
    </row>
    <row r="787">
      <c r="J787" s="33"/>
    </row>
    <row r="788">
      <c r="J788" s="33"/>
    </row>
    <row r="789">
      <c r="J789" s="33"/>
    </row>
    <row r="790">
      <c r="J790" s="33"/>
    </row>
    <row r="791">
      <c r="J791" s="33"/>
    </row>
    <row r="792">
      <c r="J792" s="33"/>
    </row>
    <row r="793">
      <c r="J793" s="33"/>
    </row>
    <row r="794">
      <c r="J794" s="33"/>
    </row>
    <row r="795">
      <c r="J795" s="33"/>
    </row>
    <row r="796">
      <c r="J796" s="33"/>
    </row>
    <row r="797">
      <c r="J797" s="33"/>
    </row>
    <row r="798">
      <c r="J798" s="33"/>
    </row>
    <row r="799">
      <c r="J799" s="33"/>
    </row>
    <row r="800">
      <c r="J800" s="33"/>
    </row>
    <row r="801">
      <c r="J801" s="33"/>
    </row>
    <row r="802">
      <c r="J802" s="33"/>
    </row>
    <row r="803">
      <c r="J803" s="33"/>
    </row>
    <row r="804">
      <c r="J804" s="33"/>
    </row>
    <row r="805">
      <c r="J805" s="33"/>
    </row>
    <row r="806">
      <c r="J806" s="33"/>
    </row>
    <row r="807">
      <c r="J807" s="33"/>
    </row>
    <row r="808">
      <c r="J808" s="33"/>
    </row>
    <row r="809">
      <c r="J809" s="33"/>
    </row>
    <row r="810">
      <c r="J810" s="33"/>
    </row>
    <row r="811">
      <c r="J811" s="33"/>
    </row>
    <row r="812">
      <c r="J812" s="33"/>
    </row>
    <row r="813">
      <c r="J813" s="33"/>
    </row>
    <row r="814">
      <c r="J814" s="33"/>
    </row>
    <row r="815">
      <c r="J815" s="33"/>
    </row>
    <row r="816">
      <c r="J816" s="33"/>
    </row>
    <row r="817">
      <c r="J817" s="33"/>
    </row>
    <row r="818">
      <c r="J818" s="33"/>
    </row>
    <row r="819">
      <c r="J819" s="33"/>
    </row>
    <row r="820">
      <c r="J820" s="33"/>
    </row>
    <row r="821">
      <c r="J821" s="33"/>
    </row>
    <row r="822">
      <c r="J822" s="33"/>
    </row>
    <row r="823">
      <c r="J823" s="33"/>
    </row>
    <row r="824">
      <c r="J824" s="33"/>
    </row>
    <row r="825">
      <c r="J825" s="33"/>
    </row>
    <row r="826">
      <c r="J826" s="33"/>
    </row>
    <row r="827">
      <c r="J827" s="33"/>
    </row>
    <row r="828">
      <c r="J828" s="33"/>
    </row>
    <row r="829">
      <c r="J829" s="33"/>
    </row>
    <row r="830">
      <c r="J830" s="33"/>
    </row>
    <row r="831">
      <c r="J831" s="33"/>
    </row>
    <row r="832">
      <c r="J832" s="33"/>
    </row>
    <row r="833">
      <c r="J833" s="33"/>
    </row>
    <row r="834">
      <c r="J834" s="33"/>
    </row>
    <row r="835">
      <c r="J835" s="33"/>
    </row>
    <row r="836">
      <c r="J836" s="33"/>
    </row>
    <row r="837">
      <c r="J837" s="33"/>
    </row>
    <row r="838">
      <c r="J838" s="33"/>
    </row>
    <row r="839">
      <c r="J839" s="33"/>
    </row>
    <row r="840">
      <c r="J840" s="33"/>
    </row>
    <row r="841">
      <c r="J841" s="33"/>
    </row>
    <row r="842">
      <c r="J842" s="33"/>
    </row>
    <row r="843">
      <c r="J843" s="33"/>
    </row>
    <row r="844">
      <c r="J844" s="33"/>
    </row>
    <row r="845">
      <c r="J845" s="33"/>
    </row>
    <row r="846">
      <c r="J846" s="33"/>
    </row>
    <row r="847">
      <c r="J847" s="33"/>
    </row>
    <row r="848">
      <c r="J848" s="33"/>
    </row>
    <row r="849">
      <c r="J849" s="33"/>
    </row>
    <row r="850">
      <c r="J850" s="33"/>
    </row>
    <row r="851">
      <c r="J851" s="33"/>
    </row>
    <row r="852">
      <c r="J852" s="33"/>
    </row>
    <row r="853">
      <c r="J853" s="33"/>
    </row>
    <row r="854">
      <c r="J854" s="33"/>
    </row>
    <row r="855">
      <c r="J855" s="33"/>
    </row>
    <row r="856">
      <c r="J856" s="33"/>
    </row>
    <row r="857">
      <c r="J857" s="33"/>
    </row>
    <row r="858">
      <c r="J858" s="33"/>
    </row>
    <row r="859">
      <c r="J859" s="33"/>
    </row>
    <row r="860">
      <c r="J860" s="33"/>
    </row>
    <row r="861">
      <c r="J861" s="33"/>
    </row>
    <row r="862">
      <c r="J862" s="33"/>
    </row>
    <row r="863">
      <c r="J863" s="33"/>
    </row>
    <row r="864">
      <c r="J864" s="33"/>
    </row>
    <row r="865">
      <c r="J865" s="33"/>
    </row>
    <row r="866">
      <c r="J866" s="33"/>
    </row>
    <row r="867">
      <c r="J867" s="33"/>
    </row>
    <row r="868">
      <c r="J868" s="33"/>
    </row>
    <row r="869">
      <c r="J869" s="33"/>
    </row>
    <row r="870">
      <c r="J870" s="33"/>
    </row>
    <row r="871">
      <c r="J871" s="33"/>
    </row>
    <row r="872">
      <c r="J872" s="33"/>
    </row>
    <row r="873">
      <c r="J873" s="33"/>
    </row>
    <row r="874">
      <c r="J874" s="33"/>
    </row>
    <row r="875">
      <c r="J875" s="33"/>
    </row>
    <row r="876">
      <c r="J876" s="33"/>
    </row>
    <row r="877">
      <c r="J877" s="33"/>
    </row>
    <row r="878">
      <c r="J878" s="33"/>
    </row>
    <row r="879">
      <c r="J879" s="33"/>
    </row>
    <row r="880">
      <c r="J880" s="33"/>
    </row>
    <row r="881">
      <c r="J881" s="33"/>
    </row>
    <row r="882">
      <c r="J882" s="33"/>
    </row>
    <row r="883">
      <c r="J883" s="33"/>
    </row>
    <row r="884">
      <c r="J884" s="33"/>
    </row>
    <row r="885">
      <c r="J885" s="33"/>
    </row>
    <row r="886">
      <c r="J886" s="33"/>
    </row>
    <row r="887">
      <c r="J887" s="33"/>
    </row>
    <row r="888">
      <c r="J888" s="33"/>
    </row>
    <row r="889">
      <c r="J889" s="33"/>
    </row>
    <row r="890">
      <c r="J890" s="33"/>
    </row>
    <row r="891">
      <c r="J891" s="33"/>
    </row>
    <row r="892">
      <c r="J892" s="33"/>
    </row>
    <row r="893">
      <c r="J893" s="33"/>
    </row>
    <row r="894">
      <c r="J894" s="33"/>
    </row>
    <row r="895">
      <c r="J895" s="33"/>
    </row>
    <row r="896">
      <c r="J896" s="33"/>
    </row>
    <row r="897">
      <c r="J897" s="33"/>
    </row>
    <row r="898">
      <c r="J898" s="33"/>
    </row>
    <row r="899">
      <c r="J899" s="33"/>
    </row>
    <row r="900">
      <c r="J900" s="33"/>
    </row>
    <row r="901">
      <c r="J901" s="33"/>
    </row>
    <row r="902">
      <c r="J902" s="33"/>
    </row>
    <row r="903">
      <c r="J903" s="33"/>
    </row>
    <row r="904">
      <c r="J904" s="33"/>
    </row>
    <row r="905">
      <c r="J905" s="33"/>
    </row>
    <row r="906">
      <c r="J906" s="33"/>
    </row>
    <row r="907">
      <c r="J907" s="33"/>
    </row>
    <row r="908">
      <c r="J908" s="33"/>
    </row>
    <row r="909">
      <c r="J909" s="33"/>
    </row>
    <row r="910">
      <c r="J910" s="33"/>
    </row>
    <row r="911">
      <c r="J911" s="33"/>
    </row>
    <row r="912">
      <c r="J912" s="33"/>
    </row>
    <row r="913">
      <c r="J913" s="33"/>
    </row>
    <row r="914">
      <c r="J914" s="33"/>
    </row>
    <row r="915">
      <c r="J915" s="33"/>
    </row>
    <row r="916">
      <c r="J916" s="33"/>
    </row>
    <row r="917">
      <c r="J917" s="33"/>
    </row>
    <row r="918">
      <c r="J918" s="33"/>
    </row>
    <row r="919">
      <c r="J919" s="33"/>
    </row>
    <row r="920">
      <c r="J920" s="33"/>
    </row>
    <row r="921">
      <c r="J921" s="33"/>
    </row>
    <row r="922">
      <c r="J922" s="33"/>
    </row>
    <row r="923">
      <c r="J923" s="33"/>
    </row>
    <row r="924">
      <c r="J924" s="33"/>
    </row>
    <row r="925">
      <c r="J925" s="33"/>
    </row>
    <row r="926">
      <c r="J926" s="33"/>
    </row>
    <row r="927">
      <c r="J927" s="33"/>
    </row>
    <row r="928">
      <c r="J928" s="33"/>
    </row>
    <row r="929">
      <c r="J929" s="33"/>
    </row>
    <row r="930">
      <c r="J930" s="33"/>
    </row>
    <row r="931">
      <c r="J931" s="33"/>
    </row>
    <row r="932">
      <c r="J932" s="33"/>
    </row>
    <row r="933">
      <c r="J933" s="33"/>
    </row>
    <row r="934">
      <c r="J934" s="33"/>
    </row>
    <row r="935">
      <c r="J935" s="33"/>
    </row>
    <row r="936">
      <c r="J936" s="33"/>
    </row>
    <row r="937">
      <c r="J937" s="33"/>
    </row>
    <row r="938">
      <c r="J938" s="33"/>
    </row>
    <row r="939">
      <c r="J939" s="33"/>
    </row>
    <row r="940">
      <c r="J940" s="33"/>
    </row>
    <row r="941">
      <c r="J941" s="33"/>
    </row>
    <row r="942">
      <c r="J942" s="33"/>
    </row>
    <row r="943">
      <c r="J943" s="33"/>
    </row>
    <row r="944">
      <c r="J944" s="33"/>
    </row>
    <row r="945">
      <c r="J945" s="33"/>
    </row>
    <row r="946">
      <c r="J946" s="33"/>
    </row>
    <row r="947">
      <c r="J947" s="33"/>
    </row>
    <row r="948">
      <c r="J948" s="33"/>
    </row>
    <row r="949">
      <c r="J949" s="33"/>
    </row>
    <row r="950">
      <c r="J950" s="33"/>
    </row>
    <row r="951">
      <c r="J951" s="33"/>
    </row>
    <row r="952">
      <c r="J952" s="33"/>
    </row>
    <row r="953">
      <c r="J953" s="33"/>
    </row>
    <row r="954">
      <c r="J954" s="33"/>
    </row>
    <row r="955">
      <c r="J955" s="33"/>
    </row>
    <row r="956">
      <c r="J956" s="33"/>
    </row>
    <row r="957">
      <c r="J957" s="33"/>
    </row>
    <row r="958">
      <c r="J958" s="33"/>
    </row>
    <row r="959">
      <c r="J959" s="33"/>
    </row>
    <row r="960">
      <c r="J960" s="33"/>
    </row>
    <row r="961">
      <c r="J961" s="33"/>
    </row>
    <row r="962">
      <c r="J962" s="33"/>
    </row>
    <row r="963">
      <c r="J963" s="33"/>
    </row>
    <row r="964">
      <c r="J964" s="33"/>
    </row>
    <row r="965">
      <c r="J965" s="33"/>
    </row>
    <row r="966">
      <c r="J966" s="33"/>
    </row>
    <row r="967">
      <c r="J967" s="33"/>
    </row>
    <row r="968">
      <c r="J968" s="33"/>
    </row>
    <row r="969">
      <c r="J969" s="33"/>
    </row>
    <row r="970">
      <c r="J970" s="33"/>
    </row>
    <row r="971">
      <c r="J971" s="33"/>
    </row>
    <row r="972">
      <c r="J972" s="33"/>
    </row>
    <row r="973">
      <c r="J973" s="33"/>
    </row>
    <row r="974">
      <c r="J974" s="33"/>
    </row>
    <row r="975">
      <c r="J975" s="33"/>
    </row>
    <row r="976">
      <c r="J976" s="33"/>
    </row>
    <row r="977">
      <c r="J977" s="33"/>
    </row>
    <row r="978">
      <c r="J978" s="33"/>
    </row>
    <row r="979">
      <c r="J979" s="33"/>
    </row>
    <row r="980">
      <c r="J980" s="33"/>
    </row>
    <row r="981">
      <c r="J981" s="33"/>
    </row>
    <row r="982">
      <c r="J982" s="33"/>
    </row>
    <row r="983">
      <c r="J983" s="33"/>
    </row>
    <row r="984">
      <c r="J984" s="33"/>
    </row>
    <row r="985">
      <c r="J985" s="33"/>
    </row>
    <row r="986">
      <c r="J986" s="33"/>
    </row>
    <row r="987">
      <c r="J987" s="33"/>
    </row>
    <row r="988">
      <c r="J988" s="33"/>
    </row>
    <row r="989">
      <c r="J989" s="33"/>
    </row>
    <row r="990">
      <c r="J990" s="33"/>
    </row>
    <row r="991">
      <c r="J991" s="33"/>
    </row>
    <row r="992">
      <c r="J992" s="33"/>
    </row>
    <row r="993">
      <c r="J993" s="33"/>
    </row>
    <row r="994">
      <c r="J994" s="33"/>
    </row>
    <row r="995">
      <c r="J995" s="33"/>
    </row>
    <row r="996">
      <c r="J996" s="33"/>
    </row>
    <row r="997">
      <c r="J997" s="33"/>
    </row>
    <row r="998">
      <c r="J998" s="33"/>
    </row>
    <row r="999">
      <c r="J999" s="33"/>
    </row>
    <row r="1000">
      <c r="J1000" s="33"/>
    </row>
    <row r="1001">
      <c r="J1001" s="33"/>
    </row>
    <row r="1002">
      <c r="J1002" s="33"/>
    </row>
    <row r="1003">
      <c r="J1003" s="33"/>
    </row>
    <row r="1004">
      <c r="J1004" s="33"/>
    </row>
  </sheetData>
  <autoFilter ref="$A$82:$S$116">
    <sortState ref="A82:S116">
      <sortCondition ref="I82:I116"/>
      <sortCondition ref="S82:S116"/>
      <sortCondition ref="J82:J116"/>
      <sortCondition ref="L82:L116"/>
      <sortCondition ref="N82:N116"/>
      <sortCondition ref="M82:M116"/>
      <sortCondition ref="F82:F116"/>
      <sortCondition ref="E82:E116"/>
      <sortCondition ref="B82:B116"/>
      <sortCondition ref="R82:R116"/>
    </sortState>
  </autoFilter>
  <conditionalFormatting sqref="B45:J77 L45:AB77">
    <cfRule type="colorScale" priority="1">
      <colorScale>
        <cfvo type="formula" val="-500"/>
        <cfvo type="formula" val="0"/>
        <cfvo type="formula" val="500"/>
        <color rgb="FF57BB8A"/>
        <color rgb="FFFFFFFF"/>
        <color rgb="FFE67C73"/>
      </colorScale>
    </cfRule>
  </conditionalFormatting>
  <conditionalFormatting sqref="B83:J115 L83:AB115">
    <cfRule type="colorScale" priority="2">
      <colorScale>
        <cfvo type="formula" val="-0.6"/>
        <cfvo type="formula" val="0"/>
        <cfvo type="formula" val="0.6"/>
        <color rgb="FF57BB8A"/>
        <color rgb="FFFFFFFF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5" t="s">
        <v>71</v>
      </c>
      <c r="B1" s="55" t="s">
        <v>4</v>
      </c>
      <c r="C1" s="55" t="s">
        <v>3</v>
      </c>
      <c r="D1" s="55" t="s">
        <v>17</v>
      </c>
      <c r="E1" s="55" t="s">
        <v>85</v>
      </c>
      <c r="F1" s="55" t="s">
        <v>86</v>
      </c>
      <c r="G1" s="55" t="s">
        <v>87</v>
      </c>
      <c r="H1" s="55" t="s">
        <v>87</v>
      </c>
      <c r="I1" s="13" t="s">
        <v>87</v>
      </c>
      <c r="J1" s="13" t="s">
        <v>87</v>
      </c>
      <c r="K1" s="13" t="s">
        <v>87</v>
      </c>
      <c r="L1" s="13" t="s">
        <v>87</v>
      </c>
      <c r="M1" s="13" t="s">
        <v>87</v>
      </c>
      <c r="N1" s="13" t="s">
        <v>87</v>
      </c>
      <c r="O1" s="13" t="s">
        <v>87</v>
      </c>
      <c r="P1" s="13" t="s">
        <v>87</v>
      </c>
      <c r="Q1" s="13" t="s">
        <v>87</v>
      </c>
      <c r="R1" s="13" t="s">
        <v>87</v>
      </c>
      <c r="S1" s="13" t="s">
        <v>87</v>
      </c>
      <c r="T1" s="13" t="s">
        <v>87</v>
      </c>
      <c r="U1" s="13" t="s">
        <v>87</v>
      </c>
      <c r="V1" s="13" t="s">
        <v>87</v>
      </c>
      <c r="W1" s="13" t="s">
        <v>87</v>
      </c>
      <c r="X1" s="13" t="s">
        <v>87</v>
      </c>
      <c r="Y1" s="13" t="s">
        <v>87</v>
      </c>
      <c r="Z1" s="13" t="s">
        <v>87</v>
      </c>
      <c r="AA1" s="13" t="s">
        <v>87</v>
      </c>
      <c r="AB1" s="13" t="s">
        <v>87</v>
      </c>
      <c r="AC1" s="13" t="s">
        <v>87</v>
      </c>
      <c r="AD1" s="13" t="s">
        <v>87</v>
      </c>
      <c r="AE1" s="13" t="s">
        <v>87</v>
      </c>
      <c r="AF1" s="13" t="s">
        <v>87</v>
      </c>
      <c r="AG1" s="13" t="s">
        <v>87</v>
      </c>
      <c r="AH1" s="13" t="s">
        <v>87</v>
      </c>
      <c r="AI1" s="13" t="s">
        <v>87</v>
      </c>
      <c r="AJ1" s="13" t="s">
        <v>87</v>
      </c>
      <c r="AK1" s="13" t="s">
        <v>87</v>
      </c>
      <c r="AL1" s="13" t="s">
        <v>87</v>
      </c>
      <c r="AM1" s="13" t="s">
        <v>87</v>
      </c>
      <c r="AN1" s="13" t="s">
        <v>87</v>
      </c>
      <c r="AO1" s="13" t="s">
        <v>87</v>
      </c>
      <c r="AP1" s="13" t="s">
        <v>87</v>
      </c>
      <c r="AQ1" s="13" t="s">
        <v>87</v>
      </c>
      <c r="AR1" s="13" t="s">
        <v>87</v>
      </c>
      <c r="AS1" s="13" t="s">
        <v>87</v>
      </c>
      <c r="AT1" s="13" t="s">
        <v>87</v>
      </c>
      <c r="AU1" s="13" t="s">
        <v>87</v>
      </c>
      <c r="AV1" s="13" t="s">
        <v>87</v>
      </c>
      <c r="AW1" s="13" t="s">
        <v>87</v>
      </c>
      <c r="AX1" s="13" t="s">
        <v>87</v>
      </c>
      <c r="AY1" s="13" t="s">
        <v>87</v>
      </c>
      <c r="AZ1" s="13" t="s">
        <v>87</v>
      </c>
      <c r="BA1" s="13" t="s">
        <v>87</v>
      </c>
      <c r="BB1" s="13" t="s">
        <v>87</v>
      </c>
      <c r="BC1" s="13" t="s">
        <v>87</v>
      </c>
      <c r="BD1" s="13" t="s">
        <v>87</v>
      </c>
      <c r="BE1" s="13" t="s">
        <v>87</v>
      </c>
      <c r="BF1" s="13" t="s">
        <v>87</v>
      </c>
      <c r="BG1" s="13" t="s">
        <v>87</v>
      </c>
      <c r="BH1" s="13" t="s">
        <v>87</v>
      </c>
      <c r="BI1" s="13" t="s">
        <v>87</v>
      </c>
      <c r="BJ1" s="13" t="s">
        <v>87</v>
      </c>
      <c r="BK1" s="13" t="s">
        <v>87</v>
      </c>
      <c r="BL1" s="13" t="s">
        <v>87</v>
      </c>
      <c r="BM1" s="13" t="s">
        <v>87</v>
      </c>
      <c r="BN1" s="13" t="s">
        <v>87</v>
      </c>
      <c r="BO1" s="13" t="s">
        <v>87</v>
      </c>
      <c r="BP1" s="13" t="s">
        <v>87</v>
      </c>
      <c r="BQ1" s="13" t="s">
        <v>87</v>
      </c>
      <c r="BR1" s="13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3" t="s">
        <v>87</v>
      </c>
      <c r="CD1" s="13" t="s">
        <v>87</v>
      </c>
      <c r="CE1" s="13" t="s">
        <v>87</v>
      </c>
      <c r="CF1" s="13" t="s">
        <v>87</v>
      </c>
      <c r="CG1" s="13" t="s">
        <v>87</v>
      </c>
      <c r="CH1" s="13" t="s">
        <v>87</v>
      </c>
      <c r="CI1" s="13" t="s">
        <v>87</v>
      </c>
      <c r="CJ1" s="13" t="s">
        <v>87</v>
      </c>
      <c r="CK1" s="13" t="s">
        <v>87</v>
      </c>
      <c r="CL1" s="13" t="s">
        <v>87</v>
      </c>
      <c r="CM1" s="13" t="s">
        <v>87</v>
      </c>
      <c r="CN1" s="13" t="s">
        <v>87</v>
      </c>
      <c r="CO1" s="13" t="s">
        <v>87</v>
      </c>
      <c r="CP1" s="13" t="s">
        <v>87</v>
      </c>
      <c r="CQ1" s="13" t="s">
        <v>87</v>
      </c>
      <c r="CR1" s="13" t="s">
        <v>87</v>
      </c>
      <c r="CS1" s="13" t="s">
        <v>87</v>
      </c>
      <c r="CT1" s="13" t="s">
        <v>87</v>
      </c>
      <c r="CU1" s="13" t="s">
        <v>87</v>
      </c>
      <c r="CV1" s="13" t="s">
        <v>87</v>
      </c>
      <c r="CW1" s="13" t="s">
        <v>87</v>
      </c>
      <c r="CX1" s="13" t="s">
        <v>87</v>
      </c>
      <c r="CY1" s="13" t="s">
        <v>87</v>
      </c>
      <c r="CZ1" s="13" t="s">
        <v>87</v>
      </c>
      <c r="DA1" s="13" t="s">
        <v>87</v>
      </c>
      <c r="DB1" s="13" t="s">
        <v>87</v>
      </c>
      <c r="DC1" s="13" t="s">
        <v>87</v>
      </c>
      <c r="DD1" s="13" t="s">
        <v>87</v>
      </c>
      <c r="DE1" s="13" t="s">
        <v>87</v>
      </c>
      <c r="DF1" s="13" t="s">
        <v>87</v>
      </c>
      <c r="DG1" s="13" t="s">
        <v>87</v>
      </c>
      <c r="DH1" s="13" t="s">
        <v>87</v>
      </c>
      <c r="DI1" s="13" t="s">
        <v>87</v>
      </c>
      <c r="DJ1" s="13" t="s">
        <v>87</v>
      </c>
      <c r="DK1" s="13" t="s">
        <v>87</v>
      </c>
      <c r="DL1" s="13" t="s">
        <v>87</v>
      </c>
      <c r="DM1" s="13" t="s">
        <v>87</v>
      </c>
      <c r="DN1" s="13" t="s">
        <v>87</v>
      </c>
      <c r="DO1" s="13" t="s">
        <v>87</v>
      </c>
      <c r="DP1" s="13" t="s">
        <v>87</v>
      </c>
      <c r="DQ1" s="13" t="s">
        <v>87</v>
      </c>
      <c r="DR1" s="13" t="s">
        <v>87</v>
      </c>
      <c r="DS1" s="13" t="s">
        <v>87</v>
      </c>
      <c r="DT1" s="13" t="s">
        <v>87</v>
      </c>
      <c r="DU1" s="13" t="s">
        <v>87</v>
      </c>
      <c r="DV1" s="13" t="s">
        <v>87</v>
      </c>
      <c r="DW1" s="13" t="s">
        <v>87</v>
      </c>
      <c r="DX1" s="13" t="s">
        <v>87</v>
      </c>
      <c r="DY1" s="13" t="s">
        <v>87</v>
      </c>
      <c r="DZ1" s="13" t="s">
        <v>87</v>
      </c>
      <c r="EA1" s="13" t="s">
        <v>87</v>
      </c>
      <c r="EB1" s="13" t="s">
        <v>87</v>
      </c>
      <c r="EC1" s="13" t="s">
        <v>87</v>
      </c>
      <c r="ED1" s="13" t="s">
        <v>87</v>
      </c>
      <c r="EE1" s="13" t="s">
        <v>87</v>
      </c>
      <c r="EF1" s="13" t="s">
        <v>87</v>
      </c>
      <c r="EG1" s="13" t="s">
        <v>87</v>
      </c>
      <c r="EH1" s="13" t="s">
        <v>87</v>
      </c>
      <c r="EI1" s="13" t="s">
        <v>87</v>
      </c>
      <c r="EJ1" s="13" t="s">
        <v>87</v>
      </c>
      <c r="EK1" s="13" t="s">
        <v>87</v>
      </c>
      <c r="EL1" s="13" t="s">
        <v>87</v>
      </c>
      <c r="EM1" s="13" t="s">
        <v>87</v>
      </c>
      <c r="EN1" s="13" t="s">
        <v>87</v>
      </c>
      <c r="EO1" s="13" t="s">
        <v>87</v>
      </c>
      <c r="EP1" s="13" t="s">
        <v>87</v>
      </c>
      <c r="EQ1" s="13" t="s">
        <v>87</v>
      </c>
      <c r="ER1" s="13" t="s">
        <v>87</v>
      </c>
      <c r="ES1" s="13" t="s">
        <v>87</v>
      </c>
      <c r="ET1" s="13" t="s">
        <v>87</v>
      </c>
      <c r="EU1" s="13" t="s">
        <v>87</v>
      </c>
      <c r="EV1" s="13" t="s">
        <v>87</v>
      </c>
      <c r="EW1" s="13" t="s">
        <v>87</v>
      </c>
      <c r="EX1" s="13" t="s">
        <v>87</v>
      </c>
      <c r="EY1" s="13" t="s">
        <v>87</v>
      </c>
      <c r="EZ1" s="13" t="s">
        <v>87</v>
      </c>
      <c r="FA1" s="13" t="s">
        <v>87</v>
      </c>
      <c r="FB1" s="13" t="s">
        <v>87</v>
      </c>
      <c r="FC1" s="13" t="s">
        <v>87</v>
      </c>
      <c r="FD1" s="13" t="s">
        <v>87</v>
      </c>
      <c r="FE1" s="13" t="s">
        <v>87</v>
      </c>
      <c r="FF1" s="13" t="s">
        <v>87</v>
      </c>
      <c r="FG1" s="13" t="s">
        <v>87</v>
      </c>
      <c r="FH1" s="13" t="s">
        <v>87</v>
      </c>
      <c r="FI1" s="13" t="s">
        <v>87</v>
      </c>
      <c r="FJ1" s="13" t="s">
        <v>87</v>
      </c>
      <c r="FK1" s="13" t="s">
        <v>87</v>
      </c>
      <c r="FL1" s="13" t="s">
        <v>87</v>
      </c>
      <c r="FM1" s="13" t="s">
        <v>87</v>
      </c>
      <c r="FN1" s="13" t="s">
        <v>87</v>
      </c>
      <c r="FO1" s="13" t="s">
        <v>87</v>
      </c>
      <c r="FP1" s="13" t="s">
        <v>87</v>
      </c>
      <c r="FQ1" s="13" t="s">
        <v>87</v>
      </c>
      <c r="FR1" s="13" t="s">
        <v>87</v>
      </c>
      <c r="FS1" s="13" t="s">
        <v>87</v>
      </c>
      <c r="FT1" s="13" t="s">
        <v>87</v>
      </c>
      <c r="FU1" s="13" t="s">
        <v>87</v>
      </c>
      <c r="FV1" s="13" t="s">
        <v>87</v>
      </c>
      <c r="FW1" s="13" t="s">
        <v>87</v>
      </c>
      <c r="FX1" s="13" t="s">
        <v>87</v>
      </c>
      <c r="FY1" s="13" t="s">
        <v>87</v>
      </c>
      <c r="FZ1" s="13" t="s">
        <v>87</v>
      </c>
      <c r="GA1" s="13" t="s">
        <v>87</v>
      </c>
      <c r="GB1" s="13" t="s">
        <v>87</v>
      </c>
      <c r="GC1" s="13" t="s">
        <v>87</v>
      </c>
      <c r="GD1" s="13" t="s">
        <v>87</v>
      </c>
      <c r="GE1" s="13" t="s">
        <v>87</v>
      </c>
      <c r="GF1" s="13" t="s">
        <v>87</v>
      </c>
      <c r="GG1" s="13" t="s">
        <v>87</v>
      </c>
      <c r="GH1" s="13" t="s">
        <v>87</v>
      </c>
      <c r="GI1" s="13" t="s">
        <v>87</v>
      </c>
      <c r="GJ1" s="13" t="s">
        <v>87</v>
      </c>
      <c r="GK1" s="13" t="s">
        <v>87</v>
      </c>
      <c r="GL1" s="13" t="s">
        <v>87</v>
      </c>
      <c r="GM1" s="13" t="s">
        <v>87</v>
      </c>
      <c r="GN1" s="13" t="s">
        <v>87</v>
      </c>
      <c r="GO1" s="13" t="s">
        <v>87</v>
      </c>
      <c r="GP1" s="13" t="s">
        <v>87</v>
      </c>
      <c r="GQ1" s="13" t="s">
        <v>87</v>
      </c>
      <c r="GR1" s="13" t="s">
        <v>87</v>
      </c>
      <c r="GS1" s="13" t="s">
        <v>87</v>
      </c>
      <c r="GT1" s="13" t="s">
        <v>87</v>
      </c>
      <c r="GU1" s="13" t="s">
        <v>87</v>
      </c>
      <c r="GV1" s="13" t="s">
        <v>87</v>
      </c>
      <c r="GW1" s="13" t="s">
        <v>87</v>
      </c>
      <c r="GX1" s="13" t="s">
        <v>87</v>
      </c>
      <c r="GY1" s="13" t="s">
        <v>87</v>
      </c>
      <c r="GZ1" s="13" t="s">
        <v>87</v>
      </c>
      <c r="HA1" s="13" t="s">
        <v>87</v>
      </c>
      <c r="HB1" s="13" t="s">
        <v>87</v>
      </c>
      <c r="HC1" s="13" t="s">
        <v>87</v>
      </c>
      <c r="HD1" s="13" t="s">
        <v>87</v>
      </c>
      <c r="HE1" s="13" t="s">
        <v>87</v>
      </c>
      <c r="HF1" s="13" t="s">
        <v>87</v>
      </c>
      <c r="HG1" s="13" t="s">
        <v>87</v>
      </c>
      <c r="HH1" s="13" t="s">
        <v>87</v>
      </c>
      <c r="HI1" s="13" t="s">
        <v>87</v>
      </c>
      <c r="HJ1" s="13" t="s">
        <v>87</v>
      </c>
      <c r="HK1" s="13" t="s">
        <v>87</v>
      </c>
      <c r="HL1" s="13" t="s">
        <v>87</v>
      </c>
      <c r="HM1" s="13" t="s">
        <v>87</v>
      </c>
      <c r="HN1" s="13" t="s">
        <v>87</v>
      </c>
      <c r="HO1" s="13" t="s">
        <v>87</v>
      </c>
      <c r="HP1" s="13" t="s">
        <v>87</v>
      </c>
      <c r="HQ1" s="13" t="s">
        <v>87</v>
      </c>
      <c r="HR1" s="13" t="s">
        <v>87</v>
      </c>
      <c r="HS1" s="13" t="s">
        <v>87</v>
      </c>
      <c r="HT1" s="13" t="s">
        <v>87</v>
      </c>
      <c r="HU1" s="13" t="s">
        <v>87</v>
      </c>
      <c r="HV1" s="13" t="s">
        <v>87</v>
      </c>
      <c r="HW1" s="13" t="s">
        <v>87</v>
      </c>
      <c r="HX1" s="13" t="s">
        <v>87</v>
      </c>
      <c r="HY1" s="13" t="s">
        <v>87</v>
      </c>
      <c r="HZ1" s="13" t="s">
        <v>87</v>
      </c>
      <c r="IA1" s="13" t="s">
        <v>87</v>
      </c>
      <c r="IB1" s="13" t="s">
        <v>87</v>
      </c>
      <c r="IC1" s="13" t="s">
        <v>87</v>
      </c>
      <c r="ID1" s="13" t="s">
        <v>87</v>
      </c>
      <c r="IE1" s="13" t="s">
        <v>87</v>
      </c>
      <c r="IF1" s="13" t="s">
        <v>87</v>
      </c>
      <c r="IG1" s="13" t="s">
        <v>87</v>
      </c>
      <c r="IH1" s="13" t="s">
        <v>87</v>
      </c>
      <c r="II1" s="13" t="s">
        <v>87</v>
      </c>
      <c r="IJ1" s="13" t="s">
        <v>87</v>
      </c>
      <c r="IK1" s="13" t="s">
        <v>87</v>
      </c>
      <c r="IL1" s="13" t="s">
        <v>87</v>
      </c>
      <c r="IM1" s="13" t="s">
        <v>87</v>
      </c>
      <c r="IN1" s="13" t="s">
        <v>87</v>
      </c>
      <c r="IO1" s="13" t="s">
        <v>87</v>
      </c>
      <c r="IP1" s="13" t="s">
        <v>87</v>
      </c>
      <c r="IQ1" s="13" t="s">
        <v>87</v>
      </c>
      <c r="IR1" s="13" t="s">
        <v>87</v>
      </c>
      <c r="IS1" s="13" t="s">
        <v>87</v>
      </c>
      <c r="IT1" s="13" t="s">
        <v>87</v>
      </c>
      <c r="IU1" s="13" t="s">
        <v>87</v>
      </c>
      <c r="IV1" s="13" t="s">
        <v>87</v>
      </c>
      <c r="IW1" s="13" t="s">
        <v>87</v>
      </c>
      <c r="IX1" s="13" t="s">
        <v>87</v>
      </c>
      <c r="IY1" s="13" t="s">
        <v>87</v>
      </c>
      <c r="IZ1" s="13" t="s">
        <v>87</v>
      </c>
      <c r="JA1" s="13" t="s">
        <v>87</v>
      </c>
      <c r="JB1" s="13" t="s">
        <v>87</v>
      </c>
      <c r="JC1" s="13" t="s">
        <v>87</v>
      </c>
      <c r="JD1" s="13" t="s">
        <v>87</v>
      </c>
      <c r="JE1" s="13" t="s">
        <v>87</v>
      </c>
      <c r="JF1" s="13" t="s">
        <v>87</v>
      </c>
      <c r="JG1" s="13" t="s">
        <v>87</v>
      </c>
      <c r="JH1" s="13" t="s">
        <v>87</v>
      </c>
      <c r="JI1" s="13" t="s">
        <v>87</v>
      </c>
      <c r="JJ1" s="13" t="s">
        <v>87</v>
      </c>
      <c r="JK1" s="13" t="s">
        <v>87</v>
      </c>
      <c r="JL1" s="13" t="s">
        <v>87</v>
      </c>
      <c r="JM1" s="13" t="s">
        <v>87</v>
      </c>
      <c r="JN1" s="13" t="s">
        <v>87</v>
      </c>
      <c r="JO1" s="13" t="s">
        <v>87</v>
      </c>
      <c r="JP1" s="13" t="s">
        <v>87</v>
      </c>
      <c r="JQ1" s="13" t="s">
        <v>87</v>
      </c>
      <c r="JR1" s="13" t="s">
        <v>87</v>
      </c>
      <c r="JS1" s="13" t="s">
        <v>87</v>
      </c>
      <c r="JT1" s="13" t="s">
        <v>87</v>
      </c>
      <c r="JU1" s="13" t="s">
        <v>87</v>
      </c>
      <c r="JV1" s="13" t="s">
        <v>87</v>
      </c>
      <c r="JW1" s="13" t="s">
        <v>87</v>
      </c>
      <c r="JX1" s="13" t="s">
        <v>87</v>
      </c>
      <c r="JY1" s="13" t="s">
        <v>87</v>
      </c>
      <c r="JZ1" s="13" t="s">
        <v>87</v>
      </c>
      <c r="KA1" s="13" t="s">
        <v>87</v>
      </c>
      <c r="KB1" s="13" t="s">
        <v>87</v>
      </c>
      <c r="KC1" s="13" t="s">
        <v>87</v>
      </c>
      <c r="KD1" s="13" t="s">
        <v>87</v>
      </c>
      <c r="KE1" s="13" t="s">
        <v>87</v>
      </c>
      <c r="KF1" s="13" t="s">
        <v>87</v>
      </c>
      <c r="KG1" s="13" t="s">
        <v>87</v>
      </c>
      <c r="KH1" s="13" t="s">
        <v>87</v>
      </c>
      <c r="KI1" s="13" t="s">
        <v>87</v>
      </c>
      <c r="KJ1" s="13" t="s">
        <v>87</v>
      </c>
      <c r="KK1" s="13" t="s">
        <v>87</v>
      </c>
      <c r="KL1" s="13" t="s">
        <v>87</v>
      </c>
      <c r="KM1" s="13" t="s">
        <v>87</v>
      </c>
      <c r="KN1" s="13" t="s">
        <v>87</v>
      </c>
    </row>
    <row r="2" hidden="1">
      <c r="A2" s="55" t="s">
        <v>37</v>
      </c>
      <c r="B2" s="56">
        <v>2017.0</v>
      </c>
      <c r="C2" s="55" t="s">
        <v>5</v>
      </c>
      <c r="D2" s="55" t="s">
        <v>23</v>
      </c>
      <c r="E2" s="56">
        <v>2017.0</v>
      </c>
      <c r="F2" s="56">
        <v>72.53736757</v>
      </c>
      <c r="G2" s="55"/>
      <c r="H2" s="55"/>
    </row>
    <row r="3" hidden="1">
      <c r="A3" s="55" t="s">
        <v>38</v>
      </c>
      <c r="B3" s="56">
        <v>2017.0</v>
      </c>
      <c r="C3" s="55" t="s">
        <v>5</v>
      </c>
      <c r="D3" s="55" t="s">
        <v>23</v>
      </c>
      <c r="E3" s="56">
        <v>2017.0</v>
      </c>
      <c r="F3" s="56">
        <v>171.5542868</v>
      </c>
      <c r="G3" s="55"/>
      <c r="H3" s="55"/>
    </row>
    <row r="4" hidden="1">
      <c r="A4" s="55" t="s">
        <v>40</v>
      </c>
      <c r="B4" s="56">
        <v>2017.0</v>
      </c>
      <c r="C4" s="55" t="s">
        <v>5</v>
      </c>
      <c r="D4" s="55" t="s">
        <v>23</v>
      </c>
      <c r="E4" s="56">
        <v>2017.0</v>
      </c>
      <c r="F4" s="56">
        <v>103.10438</v>
      </c>
      <c r="G4" s="55"/>
      <c r="H4" s="55"/>
    </row>
    <row r="5" hidden="1">
      <c r="A5" s="55" t="s">
        <v>42</v>
      </c>
      <c r="B5" s="56">
        <v>2017.0</v>
      </c>
      <c r="C5" s="55" t="s">
        <v>5</v>
      </c>
      <c r="D5" s="55" t="s">
        <v>23</v>
      </c>
      <c r="E5" s="56">
        <v>2017.0</v>
      </c>
      <c r="F5" s="56">
        <v>117.7367344</v>
      </c>
      <c r="G5" s="55"/>
      <c r="H5" s="55"/>
    </row>
    <row r="6" hidden="1">
      <c r="A6" s="55" t="s">
        <v>44</v>
      </c>
      <c r="B6" s="56">
        <v>2017.0</v>
      </c>
      <c r="C6" s="55" t="s">
        <v>5</v>
      </c>
      <c r="D6" s="55" t="s">
        <v>23</v>
      </c>
      <c r="E6" s="56">
        <v>2017.0</v>
      </c>
      <c r="F6" s="56">
        <v>151.7814693</v>
      </c>
      <c r="G6" s="55"/>
      <c r="H6" s="55"/>
    </row>
    <row r="7" hidden="1">
      <c r="A7" s="55" t="s">
        <v>46</v>
      </c>
      <c r="B7" s="56">
        <v>2017.0</v>
      </c>
      <c r="C7" s="55" t="s">
        <v>5</v>
      </c>
      <c r="D7" s="55" t="s">
        <v>23</v>
      </c>
      <c r="E7" s="56">
        <v>2017.0</v>
      </c>
      <c r="F7" s="56">
        <v>96.64989102</v>
      </c>
      <c r="G7" s="55"/>
      <c r="H7" s="55"/>
    </row>
    <row r="8" hidden="1">
      <c r="A8" s="55" t="s">
        <v>48</v>
      </c>
      <c r="B8" s="56">
        <v>2017.0</v>
      </c>
      <c r="C8" s="55" t="s">
        <v>5</v>
      </c>
      <c r="D8" s="55" t="s">
        <v>23</v>
      </c>
      <c r="E8" s="56">
        <v>2017.0</v>
      </c>
      <c r="F8" s="56">
        <v>7.817879152</v>
      </c>
      <c r="G8" s="55"/>
      <c r="H8" s="55"/>
    </row>
    <row r="9" hidden="1">
      <c r="A9" s="55" t="s">
        <v>50</v>
      </c>
      <c r="B9" s="56">
        <v>2017.0</v>
      </c>
      <c r="C9" s="55" t="s">
        <v>5</v>
      </c>
      <c r="D9" s="55" t="s">
        <v>23</v>
      </c>
      <c r="E9" s="56">
        <v>2017.0</v>
      </c>
      <c r="F9" s="56">
        <v>160.5550312</v>
      </c>
      <c r="G9" s="55"/>
      <c r="H9" s="55"/>
    </row>
    <row r="10" hidden="1">
      <c r="A10" s="55" t="s">
        <v>39</v>
      </c>
      <c r="B10" s="56">
        <v>2017.0</v>
      </c>
      <c r="C10" s="55" t="s">
        <v>5</v>
      </c>
      <c r="D10" s="55" t="s">
        <v>23</v>
      </c>
      <c r="E10" s="56">
        <v>2017.0</v>
      </c>
      <c r="F10" s="56">
        <v>130.1446729</v>
      </c>
      <c r="G10" s="55"/>
      <c r="H10" s="55"/>
    </row>
    <row r="11" hidden="1">
      <c r="A11" s="55" t="s">
        <v>52</v>
      </c>
      <c r="B11" s="56">
        <v>2017.0</v>
      </c>
      <c r="C11" s="55" t="s">
        <v>5</v>
      </c>
      <c r="D11" s="55" t="s">
        <v>23</v>
      </c>
      <c r="E11" s="56">
        <v>2017.0</v>
      </c>
      <c r="F11" s="56">
        <v>135.059424</v>
      </c>
      <c r="G11" s="55"/>
      <c r="H11" s="55"/>
    </row>
    <row r="12" hidden="1">
      <c r="A12" s="55" t="s">
        <v>53</v>
      </c>
      <c r="B12" s="56">
        <v>2017.0</v>
      </c>
      <c r="C12" s="55" t="s">
        <v>5</v>
      </c>
      <c r="D12" s="55" t="s">
        <v>23</v>
      </c>
      <c r="E12" s="56">
        <v>2017.0</v>
      </c>
      <c r="F12" s="56">
        <v>103.1364599</v>
      </c>
      <c r="G12" s="55"/>
      <c r="H12" s="55"/>
    </row>
    <row r="13" hidden="1">
      <c r="A13" s="55" t="s">
        <v>55</v>
      </c>
      <c r="B13" s="56">
        <v>2017.0</v>
      </c>
      <c r="C13" s="55" t="s">
        <v>5</v>
      </c>
      <c r="D13" s="55" t="s">
        <v>23</v>
      </c>
      <c r="E13" s="56">
        <v>2017.0</v>
      </c>
      <c r="F13" s="56">
        <v>95.14447152</v>
      </c>
      <c r="G13" s="55"/>
      <c r="H13" s="55"/>
    </row>
    <row r="14" hidden="1">
      <c r="A14" s="55" t="s">
        <v>57</v>
      </c>
      <c r="B14" s="56">
        <v>2017.0</v>
      </c>
      <c r="C14" s="55" t="s">
        <v>5</v>
      </c>
      <c r="D14" s="55" t="s">
        <v>23</v>
      </c>
      <c r="E14" s="56">
        <v>2017.0</v>
      </c>
      <c r="F14" s="56">
        <v>79.40864905</v>
      </c>
      <c r="G14" s="55"/>
      <c r="H14" s="55"/>
    </row>
    <row r="15" hidden="1">
      <c r="A15" s="55" t="s">
        <v>51</v>
      </c>
      <c r="B15" s="56">
        <v>2017.0</v>
      </c>
      <c r="C15" s="55" t="s">
        <v>5</v>
      </c>
      <c r="D15" s="55" t="s">
        <v>23</v>
      </c>
      <c r="E15" s="56">
        <v>2017.0</v>
      </c>
      <c r="F15" s="56">
        <v>99.45413158</v>
      </c>
      <c r="G15" s="55"/>
      <c r="H15" s="55"/>
    </row>
    <row r="16" hidden="1">
      <c r="A16" s="55" t="s">
        <v>54</v>
      </c>
      <c r="B16" s="56">
        <v>2017.0</v>
      </c>
      <c r="C16" s="55" t="s">
        <v>5</v>
      </c>
      <c r="D16" s="55" t="s">
        <v>23</v>
      </c>
      <c r="E16" s="56">
        <v>2017.0</v>
      </c>
      <c r="F16" s="56">
        <v>96.40305492</v>
      </c>
      <c r="G16" s="55"/>
      <c r="H16" s="55"/>
    </row>
    <row r="17" hidden="1">
      <c r="A17" s="55" t="s">
        <v>59</v>
      </c>
      <c r="B17" s="56">
        <v>2017.0</v>
      </c>
      <c r="C17" s="55" t="s">
        <v>5</v>
      </c>
      <c r="D17" s="55" t="s">
        <v>23</v>
      </c>
      <c r="E17" s="56">
        <v>2017.0</v>
      </c>
      <c r="F17" s="56">
        <v>110.4584831</v>
      </c>
      <c r="G17" s="55"/>
      <c r="H17" s="55"/>
    </row>
    <row r="18" hidden="1">
      <c r="A18" s="55" t="s">
        <v>60</v>
      </c>
      <c r="B18" s="56">
        <v>2017.0</v>
      </c>
      <c r="C18" s="55" t="s">
        <v>5</v>
      </c>
      <c r="D18" s="55" t="s">
        <v>23</v>
      </c>
      <c r="E18" s="56">
        <v>2017.0</v>
      </c>
      <c r="F18" s="56">
        <v>117.8245479</v>
      </c>
      <c r="G18" s="55"/>
      <c r="H18" s="55"/>
    </row>
    <row r="19" hidden="1">
      <c r="A19" s="55" t="s">
        <v>45</v>
      </c>
      <c r="B19" s="56">
        <v>2017.0</v>
      </c>
      <c r="C19" s="55" t="s">
        <v>5</v>
      </c>
      <c r="D19" s="55" t="s">
        <v>23</v>
      </c>
      <c r="E19" s="56">
        <v>2017.0</v>
      </c>
      <c r="F19" s="56">
        <v>106.053572</v>
      </c>
      <c r="G19" s="55"/>
      <c r="H19" s="55"/>
    </row>
    <row r="20" hidden="1">
      <c r="A20" s="55" t="s">
        <v>49</v>
      </c>
      <c r="B20" s="56">
        <v>2017.0</v>
      </c>
      <c r="C20" s="55" t="s">
        <v>5</v>
      </c>
      <c r="D20" s="55" t="s">
        <v>23</v>
      </c>
      <c r="E20" s="56">
        <v>2017.0</v>
      </c>
      <c r="F20" s="56">
        <v>87.50306996</v>
      </c>
      <c r="G20" s="55"/>
      <c r="H20" s="55"/>
    </row>
    <row r="21" hidden="1">
      <c r="A21" s="55" t="s">
        <v>41</v>
      </c>
      <c r="B21" s="56">
        <v>2017.0</v>
      </c>
      <c r="C21" s="55" t="s">
        <v>5</v>
      </c>
      <c r="D21" s="55" t="s">
        <v>23</v>
      </c>
      <c r="E21" s="56">
        <v>2017.0</v>
      </c>
      <c r="F21" s="56">
        <v>102.7180615</v>
      </c>
      <c r="G21" s="55"/>
      <c r="H21" s="55"/>
    </row>
    <row r="22" hidden="1">
      <c r="A22" s="55" t="s">
        <v>64</v>
      </c>
      <c r="B22" s="56">
        <v>2017.0</v>
      </c>
      <c r="C22" s="55" t="s">
        <v>5</v>
      </c>
      <c r="D22" s="55" t="s">
        <v>23</v>
      </c>
      <c r="E22" s="56">
        <v>2017.0</v>
      </c>
      <c r="F22" s="56">
        <v>72.33121049</v>
      </c>
      <c r="G22" s="55"/>
      <c r="H22" s="55"/>
    </row>
    <row r="23" hidden="1">
      <c r="A23" s="55" t="s">
        <v>61</v>
      </c>
      <c r="B23" s="56">
        <v>2017.0</v>
      </c>
      <c r="C23" s="55" t="s">
        <v>5</v>
      </c>
      <c r="D23" s="55" t="s">
        <v>23</v>
      </c>
      <c r="E23" s="56">
        <v>2017.0</v>
      </c>
      <c r="F23" s="56">
        <v>120.9784219</v>
      </c>
      <c r="G23" s="55"/>
      <c r="H23" s="55"/>
    </row>
    <row r="24" hidden="1">
      <c r="A24" s="55" t="s">
        <v>65</v>
      </c>
      <c r="B24" s="56">
        <v>2017.0</v>
      </c>
      <c r="C24" s="55" t="s">
        <v>5</v>
      </c>
      <c r="D24" s="55" t="s">
        <v>23</v>
      </c>
      <c r="E24" s="56">
        <v>2017.0</v>
      </c>
      <c r="F24" s="56">
        <v>113.8392786</v>
      </c>
      <c r="G24" s="55"/>
      <c r="H24" s="55"/>
    </row>
    <row r="25" hidden="1">
      <c r="A25" s="55" t="s">
        <v>62</v>
      </c>
      <c r="B25" s="56">
        <v>2017.0</v>
      </c>
      <c r="C25" s="55" t="s">
        <v>5</v>
      </c>
      <c r="D25" s="55" t="s">
        <v>23</v>
      </c>
      <c r="E25" s="56">
        <v>2017.0</v>
      </c>
      <c r="F25" s="56">
        <v>86.78908993</v>
      </c>
      <c r="G25" s="55"/>
      <c r="H25" s="55"/>
    </row>
    <row r="26" hidden="1">
      <c r="A26" s="55" t="s">
        <v>66</v>
      </c>
      <c r="B26" s="56">
        <v>2017.0</v>
      </c>
      <c r="C26" s="55" t="s">
        <v>5</v>
      </c>
      <c r="D26" s="55" t="s">
        <v>23</v>
      </c>
      <c r="E26" s="56">
        <v>2017.0</v>
      </c>
      <c r="F26" s="56">
        <v>105.0285983</v>
      </c>
      <c r="G26" s="55"/>
      <c r="H26" s="55"/>
    </row>
    <row r="27" hidden="1">
      <c r="A27" s="55" t="s">
        <v>47</v>
      </c>
      <c r="B27" s="56">
        <v>2017.0</v>
      </c>
      <c r="C27" s="55" t="s">
        <v>5</v>
      </c>
      <c r="D27" s="55" t="s">
        <v>23</v>
      </c>
      <c r="E27" s="56">
        <v>2017.0</v>
      </c>
      <c r="F27" s="56">
        <v>109.9482813</v>
      </c>
      <c r="G27" s="55"/>
      <c r="H27" s="55"/>
    </row>
    <row r="28" hidden="1">
      <c r="A28" s="55" t="s">
        <v>68</v>
      </c>
      <c r="B28" s="56">
        <v>2017.0</v>
      </c>
      <c r="C28" s="55" t="s">
        <v>5</v>
      </c>
      <c r="D28" s="55" t="s">
        <v>23</v>
      </c>
      <c r="E28" s="56">
        <v>2017.0</v>
      </c>
      <c r="F28" s="56">
        <v>93.94284405</v>
      </c>
      <c r="G28" s="55"/>
      <c r="H28" s="55"/>
    </row>
    <row r="29" hidden="1">
      <c r="A29" s="55" t="s">
        <v>69</v>
      </c>
      <c r="B29" s="56">
        <v>2017.0</v>
      </c>
      <c r="C29" s="55" t="s">
        <v>5</v>
      </c>
      <c r="D29" s="55" t="s">
        <v>23</v>
      </c>
      <c r="E29" s="56">
        <v>2017.0</v>
      </c>
      <c r="F29" s="56">
        <v>123.5682606</v>
      </c>
      <c r="G29" s="55"/>
      <c r="H29" s="55"/>
    </row>
    <row r="30" hidden="1">
      <c r="A30" s="55" t="s">
        <v>63</v>
      </c>
      <c r="B30" s="56">
        <v>2017.0</v>
      </c>
      <c r="C30" s="55" t="s">
        <v>5</v>
      </c>
      <c r="D30" s="55" t="s">
        <v>23</v>
      </c>
      <c r="E30" s="56">
        <v>2017.0</v>
      </c>
      <c r="F30" s="56">
        <v>89.44325922</v>
      </c>
      <c r="G30" s="55"/>
      <c r="H30" s="55"/>
    </row>
    <row r="31" hidden="1">
      <c r="A31" s="55" t="s">
        <v>67</v>
      </c>
      <c r="B31" s="56">
        <v>2017.0</v>
      </c>
      <c r="C31" s="55" t="s">
        <v>5</v>
      </c>
      <c r="D31" s="55" t="s">
        <v>23</v>
      </c>
      <c r="E31" s="56">
        <v>2017.0</v>
      </c>
      <c r="F31" s="56">
        <v>115.8432267</v>
      </c>
      <c r="G31" s="55"/>
      <c r="H31" s="55"/>
    </row>
    <row r="32" hidden="1">
      <c r="A32" s="55" t="s">
        <v>56</v>
      </c>
      <c r="B32" s="56">
        <v>2017.0</v>
      </c>
      <c r="C32" s="55" t="s">
        <v>5</v>
      </c>
      <c r="D32" s="55" t="s">
        <v>23</v>
      </c>
      <c r="E32" s="56">
        <v>2017.0</v>
      </c>
      <c r="F32" s="56">
        <v>95.90497534</v>
      </c>
      <c r="G32" s="55"/>
      <c r="H32" s="55"/>
    </row>
    <row r="33" hidden="1">
      <c r="A33" s="55" t="s">
        <v>43</v>
      </c>
      <c r="B33" s="56">
        <v>2017.0</v>
      </c>
      <c r="C33" s="55" t="s">
        <v>5</v>
      </c>
      <c r="D33" s="55" t="s">
        <v>23</v>
      </c>
      <c r="E33" s="56">
        <v>2017.0</v>
      </c>
      <c r="F33" s="56">
        <v>138.1139667</v>
      </c>
      <c r="G33" s="55"/>
      <c r="H33" s="55"/>
    </row>
    <row r="34" hidden="1">
      <c r="A34" s="55" t="s">
        <v>58</v>
      </c>
      <c r="B34" s="56">
        <v>2017.0</v>
      </c>
      <c r="C34" s="55" t="s">
        <v>5</v>
      </c>
      <c r="D34" s="55" t="s">
        <v>23</v>
      </c>
      <c r="E34" s="56">
        <v>2017.0</v>
      </c>
      <c r="F34" s="56">
        <v>136.22905</v>
      </c>
      <c r="G34" s="55"/>
      <c r="H34" s="55"/>
    </row>
    <row r="35" hidden="1">
      <c r="A35" s="55" t="s">
        <v>88</v>
      </c>
      <c r="B35" s="56">
        <v>2017.0</v>
      </c>
      <c r="C35" s="55" t="s">
        <v>5</v>
      </c>
      <c r="D35" s="55" t="s">
        <v>23</v>
      </c>
      <c r="E35" s="56">
        <v>2017.0</v>
      </c>
      <c r="F35" s="55" t="s">
        <v>89</v>
      </c>
      <c r="G35" s="55"/>
      <c r="H35" s="55"/>
    </row>
    <row r="36" hidden="1">
      <c r="A36" s="55" t="s">
        <v>90</v>
      </c>
      <c r="B36" s="56">
        <v>2017.0</v>
      </c>
      <c r="C36" s="55" t="s">
        <v>5</v>
      </c>
      <c r="D36" s="55" t="s">
        <v>23</v>
      </c>
      <c r="E36" s="56">
        <v>2017.0</v>
      </c>
      <c r="F36" s="56">
        <v>3547.006101</v>
      </c>
      <c r="G36" s="55"/>
      <c r="H36" s="55"/>
    </row>
    <row r="37" hidden="1">
      <c r="A37" s="55" t="s">
        <v>37</v>
      </c>
      <c r="B37" s="56">
        <v>2017.0</v>
      </c>
      <c r="C37" s="55" t="s">
        <v>5</v>
      </c>
      <c r="D37" s="55" t="s">
        <v>24</v>
      </c>
      <c r="E37" s="56">
        <v>2017.0</v>
      </c>
      <c r="F37" s="56">
        <v>144.8622418</v>
      </c>
      <c r="G37" s="55"/>
      <c r="H37" s="55"/>
    </row>
    <row r="38" hidden="1">
      <c r="A38" s="55" t="s">
        <v>38</v>
      </c>
      <c r="B38" s="56">
        <v>2017.0</v>
      </c>
      <c r="C38" s="55" t="s">
        <v>5</v>
      </c>
      <c r="D38" s="55" t="s">
        <v>24</v>
      </c>
      <c r="E38" s="56">
        <v>2017.0</v>
      </c>
      <c r="F38" s="56">
        <v>415.4746032</v>
      </c>
      <c r="G38" s="55"/>
      <c r="H38" s="55"/>
    </row>
    <row r="39" hidden="1">
      <c r="A39" s="55" t="s">
        <v>40</v>
      </c>
      <c r="B39" s="56">
        <v>2017.0</v>
      </c>
      <c r="C39" s="55" t="s">
        <v>5</v>
      </c>
      <c r="D39" s="55" t="s">
        <v>24</v>
      </c>
      <c r="E39" s="56">
        <v>2017.0</v>
      </c>
      <c r="F39" s="56">
        <v>236.435353</v>
      </c>
      <c r="G39" s="55"/>
      <c r="H39" s="55"/>
    </row>
    <row r="40" hidden="1">
      <c r="A40" s="55" t="s">
        <v>42</v>
      </c>
      <c r="B40" s="56">
        <v>2017.0</v>
      </c>
      <c r="C40" s="55" t="s">
        <v>5</v>
      </c>
      <c r="D40" s="55" t="s">
        <v>24</v>
      </c>
      <c r="E40" s="56">
        <v>2017.0</v>
      </c>
      <c r="F40" s="56">
        <v>290.9512722</v>
      </c>
      <c r="G40" s="55"/>
      <c r="H40" s="55"/>
    </row>
    <row r="41" hidden="1">
      <c r="A41" s="55" t="s">
        <v>44</v>
      </c>
      <c r="B41" s="56">
        <v>2017.0</v>
      </c>
      <c r="C41" s="55" t="s">
        <v>5</v>
      </c>
      <c r="D41" s="55" t="s">
        <v>24</v>
      </c>
      <c r="E41" s="56">
        <v>2017.0</v>
      </c>
      <c r="F41" s="56">
        <v>389.6248238</v>
      </c>
      <c r="G41" s="55"/>
      <c r="H41" s="55"/>
    </row>
    <row r="42" hidden="1">
      <c r="A42" s="55" t="s">
        <v>46</v>
      </c>
      <c r="B42" s="56">
        <v>2017.0</v>
      </c>
      <c r="C42" s="55" t="s">
        <v>5</v>
      </c>
      <c r="D42" s="55" t="s">
        <v>24</v>
      </c>
      <c r="E42" s="56">
        <v>2017.0</v>
      </c>
      <c r="F42" s="56">
        <v>181.3373134</v>
      </c>
      <c r="G42" s="55"/>
      <c r="H42" s="55"/>
    </row>
    <row r="43" hidden="1">
      <c r="A43" s="55" t="s">
        <v>48</v>
      </c>
      <c r="B43" s="56">
        <v>2017.0</v>
      </c>
      <c r="C43" s="55" t="s">
        <v>5</v>
      </c>
      <c r="D43" s="55" t="s">
        <v>24</v>
      </c>
      <c r="E43" s="56">
        <v>2017.0</v>
      </c>
      <c r="F43" s="56">
        <v>5.215569676</v>
      </c>
      <c r="G43" s="55"/>
      <c r="H43" s="55"/>
    </row>
    <row r="44" hidden="1">
      <c r="A44" s="55" t="s">
        <v>50</v>
      </c>
      <c r="B44" s="56">
        <v>2017.0</v>
      </c>
      <c r="C44" s="55" t="s">
        <v>5</v>
      </c>
      <c r="D44" s="55" t="s">
        <v>24</v>
      </c>
      <c r="E44" s="56">
        <v>2017.0</v>
      </c>
      <c r="F44" s="56">
        <v>390.8342375</v>
      </c>
      <c r="G44" s="55"/>
      <c r="H44" s="55"/>
    </row>
    <row r="45" hidden="1">
      <c r="A45" s="55" t="s">
        <v>39</v>
      </c>
      <c r="B45" s="56">
        <v>2017.0</v>
      </c>
      <c r="C45" s="55" t="s">
        <v>5</v>
      </c>
      <c r="D45" s="55" t="s">
        <v>24</v>
      </c>
      <c r="E45" s="56">
        <v>2017.0</v>
      </c>
      <c r="F45" s="56">
        <v>318.2540336</v>
      </c>
      <c r="G45" s="55"/>
      <c r="H45" s="55"/>
    </row>
    <row r="46" hidden="1">
      <c r="A46" s="55" t="s">
        <v>52</v>
      </c>
      <c r="B46" s="56">
        <v>2017.0</v>
      </c>
      <c r="C46" s="55" t="s">
        <v>5</v>
      </c>
      <c r="D46" s="55" t="s">
        <v>24</v>
      </c>
      <c r="E46" s="56">
        <v>2017.0</v>
      </c>
      <c r="F46" s="56">
        <v>298.510094</v>
      </c>
      <c r="G46" s="55"/>
      <c r="H46" s="55"/>
    </row>
    <row r="47" hidden="1">
      <c r="A47" s="55" t="s">
        <v>53</v>
      </c>
      <c r="B47" s="56">
        <v>2017.0</v>
      </c>
      <c r="C47" s="55" t="s">
        <v>5</v>
      </c>
      <c r="D47" s="55" t="s">
        <v>24</v>
      </c>
      <c r="E47" s="56">
        <v>2017.0</v>
      </c>
      <c r="F47" s="56">
        <v>217.6360217</v>
      </c>
      <c r="G47" s="55"/>
      <c r="H47" s="55"/>
    </row>
    <row r="48" hidden="1">
      <c r="A48" s="55" t="s">
        <v>55</v>
      </c>
      <c r="B48" s="56">
        <v>2017.0</v>
      </c>
      <c r="C48" s="55" t="s">
        <v>5</v>
      </c>
      <c r="D48" s="55" t="s">
        <v>24</v>
      </c>
      <c r="E48" s="56">
        <v>2017.0</v>
      </c>
      <c r="F48" s="56">
        <v>186.139179</v>
      </c>
      <c r="G48" s="55"/>
      <c r="H48" s="55"/>
    </row>
    <row r="49" hidden="1">
      <c r="A49" s="55" t="s">
        <v>57</v>
      </c>
      <c r="B49" s="56">
        <v>2017.0</v>
      </c>
      <c r="C49" s="55" t="s">
        <v>5</v>
      </c>
      <c r="D49" s="55" t="s">
        <v>24</v>
      </c>
      <c r="E49" s="56">
        <v>2017.0</v>
      </c>
      <c r="F49" s="56">
        <v>168.7252559</v>
      </c>
      <c r="G49" s="55"/>
      <c r="H49" s="55"/>
    </row>
    <row r="50" hidden="1">
      <c r="A50" s="55" t="s">
        <v>51</v>
      </c>
      <c r="B50" s="56">
        <v>2017.0</v>
      </c>
      <c r="C50" s="55" t="s">
        <v>5</v>
      </c>
      <c r="D50" s="55" t="s">
        <v>24</v>
      </c>
      <c r="E50" s="56">
        <v>2017.0</v>
      </c>
      <c r="F50" s="56">
        <v>241.0601607</v>
      </c>
      <c r="G50" s="55"/>
      <c r="H50" s="55"/>
    </row>
    <row r="51" hidden="1">
      <c r="A51" s="55" t="s">
        <v>54</v>
      </c>
      <c r="B51" s="56">
        <v>2017.0</v>
      </c>
      <c r="C51" s="55" t="s">
        <v>5</v>
      </c>
      <c r="D51" s="55" t="s">
        <v>24</v>
      </c>
      <c r="E51" s="56">
        <v>2017.0</v>
      </c>
      <c r="F51" s="56">
        <v>271.14023</v>
      </c>
      <c r="G51" s="55"/>
      <c r="H51" s="55"/>
    </row>
    <row r="52" hidden="1">
      <c r="A52" s="55" t="s">
        <v>59</v>
      </c>
      <c r="B52" s="56">
        <v>2017.0</v>
      </c>
      <c r="C52" s="55" t="s">
        <v>5</v>
      </c>
      <c r="D52" s="55" t="s">
        <v>24</v>
      </c>
      <c r="E52" s="56">
        <v>2017.0</v>
      </c>
      <c r="F52" s="56">
        <v>258.1553331</v>
      </c>
      <c r="G52" s="55"/>
      <c r="H52" s="55"/>
    </row>
    <row r="53" hidden="1">
      <c r="A53" s="55" t="s">
        <v>60</v>
      </c>
      <c r="B53" s="56">
        <v>2017.0</v>
      </c>
      <c r="C53" s="55" t="s">
        <v>5</v>
      </c>
      <c r="D53" s="55" t="s">
        <v>24</v>
      </c>
      <c r="E53" s="56">
        <v>2017.0</v>
      </c>
      <c r="F53" s="56">
        <v>275.0690873</v>
      </c>
      <c r="G53" s="55"/>
      <c r="H53" s="55"/>
    </row>
    <row r="54" hidden="1">
      <c r="A54" s="55" t="s">
        <v>45</v>
      </c>
      <c r="B54" s="56">
        <v>2017.0</v>
      </c>
      <c r="C54" s="55" t="s">
        <v>5</v>
      </c>
      <c r="D54" s="55" t="s">
        <v>24</v>
      </c>
      <c r="E54" s="56">
        <v>2017.0</v>
      </c>
      <c r="F54" s="56">
        <v>223.4337756</v>
      </c>
      <c r="G54" s="55"/>
      <c r="H54" s="55"/>
    </row>
    <row r="55" hidden="1">
      <c r="A55" s="55" t="s">
        <v>49</v>
      </c>
      <c r="B55" s="56">
        <v>2017.0</v>
      </c>
      <c r="C55" s="55" t="s">
        <v>5</v>
      </c>
      <c r="D55" s="55" t="s">
        <v>24</v>
      </c>
      <c r="E55" s="56">
        <v>2017.0</v>
      </c>
      <c r="F55" s="56">
        <v>172.3362712</v>
      </c>
      <c r="G55" s="55"/>
      <c r="H55" s="55"/>
    </row>
    <row r="56" hidden="1">
      <c r="A56" s="55" t="s">
        <v>41</v>
      </c>
      <c r="B56" s="56">
        <v>2017.0</v>
      </c>
      <c r="C56" s="55" t="s">
        <v>5</v>
      </c>
      <c r="D56" s="55" t="s">
        <v>24</v>
      </c>
      <c r="E56" s="56">
        <v>2017.0</v>
      </c>
      <c r="F56" s="56">
        <v>165.6651364</v>
      </c>
      <c r="G56" s="55"/>
      <c r="H56" s="55"/>
    </row>
    <row r="57" hidden="1">
      <c r="A57" s="55" t="s">
        <v>64</v>
      </c>
      <c r="B57" s="56">
        <v>2017.0</v>
      </c>
      <c r="C57" s="55" t="s">
        <v>5</v>
      </c>
      <c r="D57" s="55" t="s">
        <v>24</v>
      </c>
      <c r="E57" s="56">
        <v>2017.0</v>
      </c>
      <c r="F57" s="56">
        <v>170.5046958</v>
      </c>
      <c r="G57" s="55"/>
      <c r="H57" s="55"/>
    </row>
    <row r="58" hidden="1">
      <c r="A58" s="55" t="s">
        <v>61</v>
      </c>
      <c r="B58" s="56">
        <v>2017.0</v>
      </c>
      <c r="C58" s="55" t="s">
        <v>5</v>
      </c>
      <c r="D58" s="55" t="s">
        <v>24</v>
      </c>
      <c r="E58" s="56">
        <v>2017.0</v>
      </c>
      <c r="F58" s="56">
        <v>265.2685539</v>
      </c>
      <c r="G58" s="55"/>
      <c r="H58" s="55"/>
    </row>
    <row r="59" hidden="1">
      <c r="A59" s="55" t="s">
        <v>65</v>
      </c>
      <c r="B59" s="56">
        <v>2017.0</v>
      </c>
      <c r="C59" s="55" t="s">
        <v>5</v>
      </c>
      <c r="D59" s="55" t="s">
        <v>24</v>
      </c>
      <c r="E59" s="56">
        <v>2017.0</v>
      </c>
      <c r="F59" s="56">
        <v>254.4410048</v>
      </c>
      <c r="G59" s="55"/>
      <c r="H59" s="55"/>
    </row>
    <row r="60" hidden="1">
      <c r="A60" s="55" t="s">
        <v>62</v>
      </c>
      <c r="B60" s="56">
        <v>2017.0</v>
      </c>
      <c r="C60" s="55" t="s">
        <v>5</v>
      </c>
      <c r="D60" s="55" t="s">
        <v>24</v>
      </c>
      <c r="E60" s="56">
        <v>2017.0</v>
      </c>
      <c r="F60" s="56">
        <v>204.7862886</v>
      </c>
      <c r="G60" s="55"/>
      <c r="H60" s="55"/>
    </row>
    <row r="61" hidden="1">
      <c r="A61" s="55" t="s">
        <v>66</v>
      </c>
      <c r="B61" s="56">
        <v>2017.0</v>
      </c>
      <c r="C61" s="55" t="s">
        <v>5</v>
      </c>
      <c r="D61" s="55" t="s">
        <v>24</v>
      </c>
      <c r="E61" s="56">
        <v>2017.0</v>
      </c>
      <c r="F61" s="56">
        <v>208.0071721</v>
      </c>
      <c r="G61" s="55"/>
      <c r="H61" s="55"/>
    </row>
    <row r="62" hidden="1">
      <c r="A62" s="55" t="s">
        <v>47</v>
      </c>
      <c r="B62" s="56">
        <v>2017.0</v>
      </c>
      <c r="C62" s="55" t="s">
        <v>5</v>
      </c>
      <c r="D62" s="55" t="s">
        <v>24</v>
      </c>
      <c r="E62" s="56">
        <v>2017.0</v>
      </c>
      <c r="F62" s="56">
        <v>275.9554013</v>
      </c>
      <c r="G62" s="55"/>
      <c r="H62" s="55"/>
    </row>
    <row r="63" hidden="1">
      <c r="A63" s="55" t="s">
        <v>68</v>
      </c>
      <c r="B63" s="56">
        <v>2017.0</v>
      </c>
      <c r="C63" s="55" t="s">
        <v>5</v>
      </c>
      <c r="D63" s="55" t="s">
        <v>24</v>
      </c>
      <c r="E63" s="56">
        <v>2017.0</v>
      </c>
      <c r="F63" s="56">
        <v>226.8656201</v>
      </c>
      <c r="G63" s="55"/>
      <c r="H63" s="55"/>
    </row>
    <row r="64" hidden="1">
      <c r="A64" s="55" t="s">
        <v>69</v>
      </c>
      <c r="B64" s="56">
        <v>2017.0</v>
      </c>
      <c r="C64" s="55" t="s">
        <v>5</v>
      </c>
      <c r="D64" s="55" t="s">
        <v>24</v>
      </c>
      <c r="E64" s="56">
        <v>2017.0</v>
      </c>
      <c r="F64" s="56">
        <v>198.5472021</v>
      </c>
      <c r="G64" s="55"/>
      <c r="H64" s="55"/>
    </row>
    <row r="65" hidden="1">
      <c r="A65" s="55" t="s">
        <v>63</v>
      </c>
      <c r="B65" s="56">
        <v>2017.0</v>
      </c>
      <c r="C65" s="55" t="s">
        <v>5</v>
      </c>
      <c r="D65" s="55" t="s">
        <v>24</v>
      </c>
      <c r="E65" s="56">
        <v>2017.0</v>
      </c>
      <c r="F65" s="56">
        <v>198.9931529</v>
      </c>
      <c r="G65" s="55"/>
      <c r="H65" s="55"/>
    </row>
    <row r="66" hidden="1">
      <c r="A66" s="55" t="s">
        <v>67</v>
      </c>
      <c r="B66" s="56">
        <v>2017.0</v>
      </c>
      <c r="C66" s="55" t="s">
        <v>5</v>
      </c>
      <c r="D66" s="55" t="s">
        <v>24</v>
      </c>
      <c r="E66" s="56">
        <v>2017.0</v>
      </c>
      <c r="F66" s="56">
        <v>133.582857</v>
      </c>
      <c r="G66" s="55"/>
      <c r="H66" s="55"/>
    </row>
    <row r="67" hidden="1">
      <c r="A67" s="55" t="s">
        <v>56</v>
      </c>
      <c r="B67" s="56">
        <v>2017.0</v>
      </c>
      <c r="C67" s="55" t="s">
        <v>5</v>
      </c>
      <c r="D67" s="55" t="s">
        <v>24</v>
      </c>
      <c r="E67" s="56">
        <v>2017.0</v>
      </c>
      <c r="F67" s="56">
        <v>229.0085939</v>
      </c>
      <c r="G67" s="55"/>
      <c r="H67" s="55"/>
    </row>
    <row r="68" hidden="1">
      <c r="A68" s="55" t="s">
        <v>43</v>
      </c>
      <c r="B68" s="56">
        <v>2017.0</v>
      </c>
      <c r="C68" s="55" t="s">
        <v>5</v>
      </c>
      <c r="D68" s="55" t="s">
        <v>24</v>
      </c>
      <c r="E68" s="56">
        <v>2017.0</v>
      </c>
      <c r="F68" s="56">
        <v>291.6013877</v>
      </c>
      <c r="G68" s="55"/>
      <c r="H68" s="55"/>
    </row>
    <row r="69" hidden="1">
      <c r="A69" s="55" t="s">
        <v>58</v>
      </c>
      <c r="B69" s="56">
        <v>2017.0</v>
      </c>
      <c r="C69" s="55" t="s">
        <v>5</v>
      </c>
      <c r="D69" s="55" t="s">
        <v>24</v>
      </c>
      <c r="E69" s="56">
        <v>2017.0</v>
      </c>
      <c r="F69" s="56">
        <v>182.7351884</v>
      </c>
      <c r="G69" s="55"/>
      <c r="H69" s="55"/>
    </row>
    <row r="70" hidden="1">
      <c r="A70" s="55" t="s">
        <v>88</v>
      </c>
      <c r="B70" s="56">
        <v>2017.0</v>
      </c>
      <c r="C70" s="55" t="s">
        <v>5</v>
      </c>
      <c r="D70" s="55" t="s">
        <v>24</v>
      </c>
      <c r="E70" s="56">
        <v>2017.0</v>
      </c>
      <c r="F70" s="55" t="s">
        <v>89</v>
      </c>
      <c r="G70" s="55"/>
      <c r="H70" s="55"/>
    </row>
    <row r="71" hidden="1">
      <c r="A71" s="55" t="s">
        <v>90</v>
      </c>
      <c r="B71" s="56">
        <v>2017.0</v>
      </c>
      <c r="C71" s="55" t="s">
        <v>5</v>
      </c>
      <c r="D71" s="55" t="s">
        <v>24</v>
      </c>
      <c r="E71" s="56">
        <v>2017.0</v>
      </c>
      <c r="F71" s="56">
        <v>7691.157112</v>
      </c>
      <c r="G71" s="55"/>
      <c r="H71" s="55"/>
    </row>
    <row r="72" hidden="1">
      <c r="A72" s="55" t="s">
        <v>37</v>
      </c>
      <c r="B72" s="56">
        <v>2017.0</v>
      </c>
      <c r="C72" s="55" t="s">
        <v>5</v>
      </c>
      <c r="D72" s="55" t="s">
        <v>20</v>
      </c>
      <c r="E72" s="56">
        <v>2017.0</v>
      </c>
      <c r="F72" s="56">
        <v>1.931094284</v>
      </c>
      <c r="G72" s="55"/>
      <c r="H72" s="55"/>
    </row>
    <row r="73" hidden="1">
      <c r="A73" s="55" t="s">
        <v>38</v>
      </c>
      <c r="B73" s="56">
        <v>2017.0</v>
      </c>
      <c r="C73" s="55" t="s">
        <v>5</v>
      </c>
      <c r="D73" s="55" t="s">
        <v>20</v>
      </c>
      <c r="E73" s="56">
        <v>2017.0</v>
      </c>
      <c r="F73" s="56">
        <v>1.845297896</v>
      </c>
      <c r="G73" s="55"/>
      <c r="H73" s="55"/>
    </row>
    <row r="74" hidden="1">
      <c r="A74" s="55" t="s">
        <v>40</v>
      </c>
      <c r="B74" s="56">
        <v>2017.0</v>
      </c>
      <c r="C74" s="55" t="s">
        <v>5</v>
      </c>
      <c r="D74" s="55" t="s">
        <v>20</v>
      </c>
      <c r="E74" s="56">
        <v>2017.0</v>
      </c>
      <c r="F74" s="56">
        <v>2.270269251</v>
      </c>
      <c r="G74" s="55"/>
      <c r="H74" s="55"/>
    </row>
    <row r="75" hidden="1">
      <c r="A75" s="55" t="s">
        <v>42</v>
      </c>
      <c r="B75" s="56">
        <v>2017.0</v>
      </c>
      <c r="C75" s="55" t="s">
        <v>5</v>
      </c>
      <c r="D75" s="55" t="s">
        <v>20</v>
      </c>
      <c r="E75" s="56">
        <v>2017.0</v>
      </c>
      <c r="F75" s="56">
        <v>1.332322336</v>
      </c>
      <c r="G75" s="55"/>
      <c r="H75" s="55"/>
    </row>
    <row r="76" hidden="1">
      <c r="A76" s="55" t="s">
        <v>44</v>
      </c>
      <c r="B76" s="56">
        <v>2017.0</v>
      </c>
      <c r="C76" s="55" t="s">
        <v>5</v>
      </c>
      <c r="D76" s="55" t="s">
        <v>20</v>
      </c>
      <c r="E76" s="56">
        <v>2017.0</v>
      </c>
      <c r="F76" s="56">
        <v>2.446244499</v>
      </c>
      <c r="G76" s="55"/>
      <c r="H76" s="55"/>
    </row>
    <row r="77" hidden="1">
      <c r="A77" s="55" t="s">
        <v>46</v>
      </c>
      <c r="B77" s="56">
        <v>2017.0</v>
      </c>
      <c r="C77" s="55" t="s">
        <v>5</v>
      </c>
      <c r="D77" s="55" t="s">
        <v>20</v>
      </c>
      <c r="E77" s="56">
        <v>2017.0</v>
      </c>
      <c r="F77" s="56">
        <v>0.449380675</v>
      </c>
      <c r="G77" s="55"/>
      <c r="H77" s="55"/>
    </row>
    <row r="78" hidden="1">
      <c r="A78" s="55" t="s">
        <v>48</v>
      </c>
      <c r="B78" s="56">
        <v>2017.0</v>
      </c>
      <c r="C78" s="55" t="s">
        <v>5</v>
      </c>
      <c r="D78" s="55" t="s">
        <v>20</v>
      </c>
      <c r="E78" s="56">
        <v>2017.0</v>
      </c>
      <c r="F78" s="56">
        <v>0.001729696</v>
      </c>
      <c r="G78" s="55"/>
      <c r="H78" s="55"/>
    </row>
    <row r="79" hidden="1">
      <c r="A79" s="55" t="s">
        <v>50</v>
      </c>
      <c r="B79" s="56">
        <v>2017.0</v>
      </c>
      <c r="C79" s="55" t="s">
        <v>5</v>
      </c>
      <c r="D79" s="55" t="s">
        <v>20</v>
      </c>
      <c r="E79" s="56">
        <v>2017.0</v>
      </c>
      <c r="F79" s="56">
        <v>3.071673265</v>
      </c>
      <c r="G79" s="55"/>
      <c r="H79" s="55"/>
    </row>
    <row r="80" hidden="1">
      <c r="A80" s="55" t="s">
        <v>39</v>
      </c>
      <c r="B80" s="56">
        <v>2017.0</v>
      </c>
      <c r="C80" s="55" t="s">
        <v>5</v>
      </c>
      <c r="D80" s="55" t="s">
        <v>20</v>
      </c>
      <c r="E80" s="56">
        <v>2017.0</v>
      </c>
      <c r="F80" s="56">
        <v>2.08452526</v>
      </c>
      <c r="G80" s="55"/>
      <c r="H80" s="55"/>
    </row>
    <row r="81" hidden="1">
      <c r="A81" s="55" t="s">
        <v>52</v>
      </c>
      <c r="B81" s="56">
        <v>2017.0</v>
      </c>
      <c r="C81" s="55" t="s">
        <v>5</v>
      </c>
      <c r="D81" s="55" t="s">
        <v>20</v>
      </c>
      <c r="E81" s="56">
        <v>2017.0</v>
      </c>
      <c r="F81" s="56">
        <v>2.500063558</v>
      </c>
      <c r="G81" s="55"/>
      <c r="H81" s="55"/>
    </row>
    <row r="82" hidden="1">
      <c r="A82" s="55" t="s">
        <v>53</v>
      </c>
      <c r="B82" s="56">
        <v>2017.0</v>
      </c>
      <c r="C82" s="55" t="s">
        <v>5</v>
      </c>
      <c r="D82" s="55" t="s">
        <v>20</v>
      </c>
      <c r="E82" s="56">
        <v>2017.0</v>
      </c>
      <c r="F82" s="56">
        <v>1.86725266</v>
      </c>
      <c r="G82" s="55"/>
      <c r="H82" s="55"/>
    </row>
    <row r="83" hidden="1">
      <c r="A83" s="55" t="s">
        <v>55</v>
      </c>
      <c r="B83" s="56">
        <v>2017.0</v>
      </c>
      <c r="C83" s="55" t="s">
        <v>5</v>
      </c>
      <c r="D83" s="55" t="s">
        <v>20</v>
      </c>
      <c r="E83" s="56">
        <v>2017.0</v>
      </c>
      <c r="F83" s="56">
        <v>0.729922339</v>
      </c>
      <c r="G83" s="55"/>
      <c r="H83" s="55"/>
    </row>
    <row r="84" hidden="1">
      <c r="A84" s="55" t="s">
        <v>57</v>
      </c>
      <c r="B84" s="56">
        <v>2017.0</v>
      </c>
      <c r="C84" s="55" t="s">
        <v>5</v>
      </c>
      <c r="D84" s="55" t="s">
        <v>20</v>
      </c>
      <c r="E84" s="56">
        <v>2017.0</v>
      </c>
      <c r="F84" s="56">
        <v>0.714112373</v>
      </c>
      <c r="G84" s="55"/>
      <c r="H84" s="55"/>
    </row>
    <row r="85" hidden="1">
      <c r="A85" s="55" t="s">
        <v>51</v>
      </c>
      <c r="B85" s="56">
        <v>2017.0</v>
      </c>
      <c r="C85" s="55" t="s">
        <v>5</v>
      </c>
      <c r="D85" s="55" t="s">
        <v>20</v>
      </c>
      <c r="E85" s="56">
        <v>2017.0</v>
      </c>
      <c r="F85" s="56">
        <v>1.429402761</v>
      </c>
      <c r="G85" s="55"/>
      <c r="H85" s="55"/>
    </row>
    <row r="86" hidden="1">
      <c r="A86" s="55" t="s">
        <v>54</v>
      </c>
      <c r="B86" s="56">
        <v>2017.0</v>
      </c>
      <c r="C86" s="55" t="s">
        <v>5</v>
      </c>
      <c r="D86" s="55" t="s">
        <v>20</v>
      </c>
      <c r="E86" s="56">
        <v>2017.0</v>
      </c>
      <c r="F86" s="56">
        <v>1.390658567</v>
      </c>
      <c r="G86" s="55"/>
      <c r="H86" s="55"/>
    </row>
    <row r="87" hidden="1">
      <c r="A87" s="55" t="s">
        <v>59</v>
      </c>
      <c r="B87" s="56">
        <v>2017.0</v>
      </c>
      <c r="C87" s="55" t="s">
        <v>5</v>
      </c>
      <c r="D87" s="55" t="s">
        <v>20</v>
      </c>
      <c r="E87" s="56">
        <v>2017.0</v>
      </c>
      <c r="F87" s="56">
        <v>2.325845463</v>
      </c>
      <c r="G87" s="55"/>
      <c r="H87" s="55"/>
    </row>
    <row r="88" hidden="1">
      <c r="A88" s="55" t="s">
        <v>60</v>
      </c>
      <c r="B88" s="56">
        <v>2017.0</v>
      </c>
      <c r="C88" s="55" t="s">
        <v>5</v>
      </c>
      <c r="D88" s="55" t="s">
        <v>20</v>
      </c>
      <c r="E88" s="56">
        <v>2017.0</v>
      </c>
      <c r="F88" s="56">
        <v>1.935191007</v>
      </c>
      <c r="G88" s="55"/>
      <c r="H88" s="55"/>
    </row>
    <row r="89" hidden="1">
      <c r="A89" s="55" t="s">
        <v>45</v>
      </c>
      <c r="B89" s="56">
        <v>2017.0</v>
      </c>
      <c r="C89" s="55" t="s">
        <v>5</v>
      </c>
      <c r="D89" s="55" t="s">
        <v>20</v>
      </c>
      <c r="E89" s="56">
        <v>2017.0</v>
      </c>
      <c r="F89" s="56">
        <v>1.62683331</v>
      </c>
      <c r="G89" s="55"/>
      <c r="H89" s="55"/>
    </row>
    <row r="90" hidden="1">
      <c r="A90" s="55" t="s">
        <v>49</v>
      </c>
      <c r="B90" s="56">
        <v>2017.0</v>
      </c>
      <c r="C90" s="55" t="s">
        <v>5</v>
      </c>
      <c r="D90" s="55" t="s">
        <v>20</v>
      </c>
      <c r="E90" s="56">
        <v>2017.0</v>
      </c>
      <c r="F90" s="56">
        <v>0.52688874</v>
      </c>
      <c r="G90" s="55"/>
      <c r="H90" s="55"/>
    </row>
    <row r="91" hidden="1">
      <c r="A91" s="55" t="s">
        <v>41</v>
      </c>
      <c r="B91" s="56">
        <v>2017.0</v>
      </c>
      <c r="C91" s="55" t="s">
        <v>5</v>
      </c>
      <c r="D91" s="55" t="s">
        <v>20</v>
      </c>
      <c r="E91" s="56">
        <v>2017.0</v>
      </c>
      <c r="F91" s="56">
        <v>0.428852901</v>
      </c>
      <c r="G91" s="55"/>
      <c r="H91" s="55"/>
    </row>
    <row r="92" hidden="1">
      <c r="A92" s="55" t="s">
        <v>64</v>
      </c>
      <c r="B92" s="56">
        <v>2017.0</v>
      </c>
      <c r="C92" s="55" t="s">
        <v>5</v>
      </c>
      <c r="D92" s="55" t="s">
        <v>20</v>
      </c>
      <c r="E92" s="56">
        <v>2017.0</v>
      </c>
      <c r="F92" s="56">
        <v>1.123988473</v>
      </c>
      <c r="G92" s="55"/>
      <c r="H92" s="55"/>
    </row>
    <row r="93" hidden="1">
      <c r="A93" s="55" t="s">
        <v>61</v>
      </c>
      <c r="B93" s="56">
        <v>2017.0</v>
      </c>
      <c r="C93" s="55" t="s">
        <v>5</v>
      </c>
      <c r="D93" s="55" t="s">
        <v>20</v>
      </c>
      <c r="E93" s="56">
        <v>2017.0</v>
      </c>
      <c r="F93" s="56">
        <v>1.287648774</v>
      </c>
      <c r="G93" s="55"/>
      <c r="H93" s="55"/>
    </row>
    <row r="94" hidden="1">
      <c r="A94" s="55" t="s">
        <v>65</v>
      </c>
      <c r="B94" s="56">
        <v>2017.0</v>
      </c>
      <c r="C94" s="55" t="s">
        <v>5</v>
      </c>
      <c r="D94" s="55" t="s">
        <v>20</v>
      </c>
      <c r="E94" s="56">
        <v>2017.0</v>
      </c>
      <c r="F94" s="56">
        <v>2.012732383</v>
      </c>
      <c r="G94" s="55"/>
      <c r="H94" s="55"/>
    </row>
    <row r="95" hidden="1">
      <c r="A95" s="55" t="s">
        <v>62</v>
      </c>
      <c r="B95" s="56">
        <v>2017.0</v>
      </c>
      <c r="C95" s="55" t="s">
        <v>5</v>
      </c>
      <c r="D95" s="55" t="s">
        <v>20</v>
      </c>
      <c r="E95" s="56">
        <v>2017.0</v>
      </c>
      <c r="F95" s="56">
        <v>1.85501645</v>
      </c>
      <c r="G95" s="55"/>
      <c r="H95" s="55"/>
    </row>
    <row r="96" hidden="1">
      <c r="A96" s="55" t="s">
        <v>66</v>
      </c>
      <c r="B96" s="56">
        <v>2017.0</v>
      </c>
      <c r="C96" s="55" t="s">
        <v>5</v>
      </c>
      <c r="D96" s="55" t="s">
        <v>20</v>
      </c>
      <c r="E96" s="56">
        <v>2017.0</v>
      </c>
      <c r="F96" s="56">
        <v>2.077141032</v>
      </c>
      <c r="G96" s="55"/>
      <c r="H96" s="55"/>
    </row>
    <row r="97" hidden="1">
      <c r="A97" s="55" t="s">
        <v>47</v>
      </c>
      <c r="B97" s="56">
        <v>2017.0</v>
      </c>
      <c r="C97" s="55" t="s">
        <v>5</v>
      </c>
      <c r="D97" s="55" t="s">
        <v>20</v>
      </c>
      <c r="E97" s="56">
        <v>2017.0</v>
      </c>
      <c r="F97" s="56">
        <v>2.010887043</v>
      </c>
      <c r="G97" s="55"/>
      <c r="H97" s="55"/>
    </row>
    <row r="98" hidden="1">
      <c r="A98" s="55" t="s">
        <v>68</v>
      </c>
      <c r="B98" s="56">
        <v>2017.0</v>
      </c>
      <c r="C98" s="55" t="s">
        <v>5</v>
      </c>
      <c r="D98" s="55" t="s">
        <v>20</v>
      </c>
      <c r="E98" s="56">
        <v>2017.0</v>
      </c>
      <c r="F98" s="56">
        <v>1.409862067</v>
      </c>
      <c r="G98" s="55"/>
      <c r="H98" s="55"/>
    </row>
    <row r="99" hidden="1">
      <c r="A99" s="55" t="s">
        <v>69</v>
      </c>
      <c r="B99" s="56">
        <v>2017.0</v>
      </c>
      <c r="C99" s="55" t="s">
        <v>5</v>
      </c>
      <c r="D99" s="55" t="s">
        <v>20</v>
      </c>
      <c r="E99" s="56">
        <v>2017.0</v>
      </c>
      <c r="F99" s="56">
        <v>1.01728528</v>
      </c>
      <c r="G99" s="55"/>
      <c r="H99" s="55"/>
    </row>
    <row r="100" hidden="1">
      <c r="A100" s="55" t="s">
        <v>63</v>
      </c>
      <c r="B100" s="56">
        <v>2017.0</v>
      </c>
      <c r="C100" s="55" t="s">
        <v>5</v>
      </c>
      <c r="D100" s="55" t="s">
        <v>20</v>
      </c>
      <c r="E100" s="56">
        <v>2017.0</v>
      </c>
      <c r="F100" s="56">
        <v>1.606429856</v>
      </c>
      <c r="G100" s="55"/>
      <c r="H100" s="55"/>
    </row>
    <row r="101" hidden="1">
      <c r="A101" s="55" t="s">
        <v>67</v>
      </c>
      <c r="B101" s="56">
        <v>2017.0</v>
      </c>
      <c r="C101" s="55" t="s">
        <v>5</v>
      </c>
      <c r="D101" s="55" t="s">
        <v>20</v>
      </c>
      <c r="E101" s="56">
        <v>2017.0</v>
      </c>
      <c r="F101" s="56">
        <v>0.49857971</v>
      </c>
      <c r="G101" s="55"/>
      <c r="H101" s="55"/>
    </row>
    <row r="102" hidden="1">
      <c r="A102" s="55" t="s">
        <v>56</v>
      </c>
      <c r="B102" s="56">
        <v>2017.0</v>
      </c>
      <c r="C102" s="55" t="s">
        <v>5</v>
      </c>
      <c r="D102" s="55" t="s">
        <v>20</v>
      </c>
      <c r="E102" s="56">
        <v>2017.0</v>
      </c>
      <c r="F102" s="56">
        <v>2.179279798</v>
      </c>
      <c r="G102" s="55"/>
      <c r="H102" s="55"/>
    </row>
    <row r="103" hidden="1">
      <c r="A103" s="55" t="s">
        <v>43</v>
      </c>
      <c r="B103" s="56">
        <v>2017.0</v>
      </c>
      <c r="C103" s="55" t="s">
        <v>5</v>
      </c>
      <c r="D103" s="55" t="s">
        <v>20</v>
      </c>
      <c r="E103" s="56">
        <v>2017.0</v>
      </c>
      <c r="F103" s="56">
        <v>1.566230182</v>
      </c>
      <c r="G103" s="55"/>
      <c r="H103" s="55"/>
    </row>
    <row r="104" hidden="1">
      <c r="A104" s="55" t="s">
        <v>58</v>
      </c>
      <c r="B104" s="56">
        <v>2017.0</v>
      </c>
      <c r="C104" s="55" t="s">
        <v>5</v>
      </c>
      <c r="D104" s="55" t="s">
        <v>20</v>
      </c>
      <c r="E104" s="56">
        <v>2017.0</v>
      </c>
      <c r="F104" s="56">
        <v>0.453593145</v>
      </c>
      <c r="G104" s="55"/>
      <c r="H104" s="55"/>
    </row>
    <row r="105" hidden="1">
      <c r="A105" s="55" t="s">
        <v>88</v>
      </c>
      <c r="B105" s="56">
        <v>2017.0</v>
      </c>
      <c r="C105" s="55" t="s">
        <v>5</v>
      </c>
      <c r="D105" s="55" t="s">
        <v>20</v>
      </c>
      <c r="E105" s="56">
        <v>2017.0</v>
      </c>
      <c r="F105" s="55" t="s">
        <v>89</v>
      </c>
      <c r="G105" s="55"/>
      <c r="H105" s="55"/>
    </row>
    <row r="106" hidden="1">
      <c r="A106" s="55" t="s">
        <v>90</v>
      </c>
      <c r="B106" s="56">
        <v>2017.0</v>
      </c>
      <c r="C106" s="55" t="s">
        <v>5</v>
      </c>
      <c r="D106" s="55" t="s">
        <v>20</v>
      </c>
      <c r="E106" s="56">
        <v>2017.0</v>
      </c>
      <c r="F106" s="56">
        <v>50.00623504</v>
      </c>
      <c r="G106" s="55"/>
      <c r="H106" s="55"/>
    </row>
    <row r="107" hidden="1">
      <c r="A107" s="55" t="s">
        <v>37</v>
      </c>
      <c r="B107" s="56">
        <v>2017.0</v>
      </c>
      <c r="C107" s="55" t="s">
        <v>5</v>
      </c>
      <c r="D107" s="55" t="s">
        <v>22</v>
      </c>
      <c r="E107" s="56">
        <v>2017.0</v>
      </c>
      <c r="F107" s="56">
        <v>0.654757225</v>
      </c>
      <c r="G107" s="55"/>
      <c r="H107" s="55"/>
    </row>
    <row r="108" hidden="1">
      <c r="A108" s="55" t="s">
        <v>38</v>
      </c>
      <c r="B108" s="56">
        <v>2017.0</v>
      </c>
      <c r="C108" s="55" t="s">
        <v>5</v>
      </c>
      <c r="D108" s="55" t="s">
        <v>22</v>
      </c>
      <c r="E108" s="56">
        <v>2017.0</v>
      </c>
      <c r="F108" s="56">
        <v>2.186340236</v>
      </c>
      <c r="G108" s="55"/>
      <c r="H108" s="55"/>
    </row>
    <row r="109" hidden="1">
      <c r="A109" s="55" t="s">
        <v>40</v>
      </c>
      <c r="B109" s="56">
        <v>2017.0</v>
      </c>
      <c r="C109" s="55" t="s">
        <v>5</v>
      </c>
      <c r="D109" s="55" t="s">
        <v>22</v>
      </c>
      <c r="E109" s="56">
        <v>2017.0</v>
      </c>
      <c r="F109" s="56">
        <v>1.529736181</v>
      </c>
      <c r="G109" s="55"/>
      <c r="H109" s="55"/>
    </row>
    <row r="110" hidden="1">
      <c r="A110" s="55" t="s">
        <v>42</v>
      </c>
      <c r="B110" s="56">
        <v>2017.0</v>
      </c>
      <c r="C110" s="55" t="s">
        <v>5</v>
      </c>
      <c r="D110" s="55" t="s">
        <v>22</v>
      </c>
      <c r="E110" s="56">
        <v>2017.0</v>
      </c>
      <c r="F110" s="56">
        <v>1.301404611</v>
      </c>
      <c r="G110" s="55"/>
      <c r="H110" s="55"/>
    </row>
    <row r="111" hidden="1">
      <c r="A111" s="55" t="s">
        <v>44</v>
      </c>
      <c r="B111" s="56">
        <v>2017.0</v>
      </c>
      <c r="C111" s="55" t="s">
        <v>5</v>
      </c>
      <c r="D111" s="55" t="s">
        <v>22</v>
      </c>
      <c r="E111" s="56">
        <v>2017.0</v>
      </c>
      <c r="F111" s="56">
        <v>3.484387306</v>
      </c>
      <c r="G111" s="55"/>
      <c r="H111" s="55"/>
    </row>
    <row r="112" hidden="1">
      <c r="A112" s="55" t="s">
        <v>46</v>
      </c>
      <c r="B112" s="56">
        <v>2017.0</v>
      </c>
      <c r="C112" s="55" t="s">
        <v>5</v>
      </c>
      <c r="D112" s="55" t="s">
        <v>22</v>
      </c>
      <c r="E112" s="56">
        <v>2017.0</v>
      </c>
      <c r="F112" s="56">
        <v>2.40422683</v>
      </c>
      <c r="G112" s="55"/>
      <c r="H112" s="55"/>
    </row>
    <row r="113" hidden="1">
      <c r="A113" s="55" t="s">
        <v>48</v>
      </c>
      <c r="B113" s="56">
        <v>2017.0</v>
      </c>
      <c r="C113" s="55" t="s">
        <v>5</v>
      </c>
      <c r="D113" s="55" t="s">
        <v>22</v>
      </c>
      <c r="E113" s="56">
        <v>2017.0</v>
      </c>
      <c r="F113" s="56">
        <v>0.087120868</v>
      </c>
      <c r="G113" s="55"/>
      <c r="H113" s="55"/>
    </row>
    <row r="114" hidden="1">
      <c r="A114" s="55" t="s">
        <v>50</v>
      </c>
      <c r="B114" s="56">
        <v>2017.0</v>
      </c>
      <c r="C114" s="55" t="s">
        <v>5</v>
      </c>
      <c r="D114" s="55" t="s">
        <v>22</v>
      </c>
      <c r="E114" s="56">
        <v>2017.0</v>
      </c>
      <c r="F114" s="56">
        <v>2.240215798</v>
      </c>
      <c r="G114" s="55"/>
      <c r="H114" s="55"/>
    </row>
    <row r="115" hidden="1">
      <c r="A115" s="55" t="s">
        <v>39</v>
      </c>
      <c r="B115" s="56">
        <v>2017.0</v>
      </c>
      <c r="C115" s="55" t="s">
        <v>5</v>
      </c>
      <c r="D115" s="55" t="s">
        <v>22</v>
      </c>
      <c r="E115" s="56">
        <v>2017.0</v>
      </c>
      <c r="F115" s="56">
        <v>1.640010185</v>
      </c>
      <c r="G115" s="55"/>
      <c r="H115" s="55"/>
    </row>
    <row r="116" hidden="1">
      <c r="A116" s="55" t="s">
        <v>52</v>
      </c>
      <c r="B116" s="56">
        <v>2017.0</v>
      </c>
      <c r="C116" s="55" t="s">
        <v>5</v>
      </c>
      <c r="D116" s="55" t="s">
        <v>22</v>
      </c>
      <c r="E116" s="56">
        <v>2017.0</v>
      </c>
      <c r="F116" s="56">
        <v>1.590347743</v>
      </c>
      <c r="G116" s="55"/>
      <c r="H116" s="55"/>
    </row>
    <row r="117" hidden="1">
      <c r="A117" s="55" t="s">
        <v>53</v>
      </c>
      <c r="B117" s="56">
        <v>2017.0</v>
      </c>
      <c r="C117" s="55" t="s">
        <v>5</v>
      </c>
      <c r="D117" s="55" t="s">
        <v>22</v>
      </c>
      <c r="E117" s="56">
        <v>2017.0</v>
      </c>
      <c r="F117" s="56">
        <v>1.194156532</v>
      </c>
      <c r="G117" s="55"/>
      <c r="H117" s="55"/>
    </row>
    <row r="118" hidden="1">
      <c r="A118" s="55" t="s">
        <v>55</v>
      </c>
      <c r="B118" s="56">
        <v>2017.0</v>
      </c>
      <c r="C118" s="55" t="s">
        <v>5</v>
      </c>
      <c r="D118" s="55" t="s">
        <v>22</v>
      </c>
      <c r="E118" s="56">
        <v>2017.0</v>
      </c>
      <c r="F118" s="56">
        <v>0.77333261</v>
      </c>
      <c r="G118" s="55"/>
      <c r="H118" s="55"/>
    </row>
    <row r="119" hidden="1">
      <c r="A119" s="55" t="s">
        <v>57</v>
      </c>
      <c r="B119" s="56">
        <v>2017.0</v>
      </c>
      <c r="C119" s="55" t="s">
        <v>5</v>
      </c>
      <c r="D119" s="55" t="s">
        <v>22</v>
      </c>
      <c r="E119" s="56">
        <v>2017.0</v>
      </c>
      <c r="F119" s="56">
        <v>0.93543661</v>
      </c>
      <c r="G119" s="55"/>
      <c r="H119" s="55"/>
    </row>
    <row r="120" hidden="1">
      <c r="A120" s="55" t="s">
        <v>51</v>
      </c>
      <c r="B120" s="56">
        <v>2017.0</v>
      </c>
      <c r="C120" s="55" t="s">
        <v>5</v>
      </c>
      <c r="D120" s="55" t="s">
        <v>22</v>
      </c>
      <c r="E120" s="56">
        <v>2017.0</v>
      </c>
      <c r="F120" s="56">
        <v>0.790785125</v>
      </c>
      <c r="G120" s="55"/>
      <c r="H120" s="55"/>
    </row>
    <row r="121" hidden="1">
      <c r="A121" s="55" t="s">
        <v>54</v>
      </c>
      <c r="B121" s="56">
        <v>2017.0</v>
      </c>
      <c r="C121" s="55" t="s">
        <v>5</v>
      </c>
      <c r="D121" s="55" t="s">
        <v>22</v>
      </c>
      <c r="E121" s="56">
        <v>2017.0</v>
      </c>
      <c r="F121" s="56">
        <v>1.376017395</v>
      </c>
      <c r="G121" s="55"/>
      <c r="H121" s="55"/>
    </row>
    <row r="122" hidden="1">
      <c r="A122" s="55" t="s">
        <v>59</v>
      </c>
      <c r="B122" s="56">
        <v>2017.0</v>
      </c>
      <c r="C122" s="55" t="s">
        <v>5</v>
      </c>
      <c r="D122" s="55" t="s">
        <v>22</v>
      </c>
      <c r="E122" s="56">
        <v>2017.0</v>
      </c>
      <c r="F122" s="56">
        <v>1.930185015</v>
      </c>
      <c r="G122" s="55"/>
      <c r="H122" s="55"/>
    </row>
    <row r="123" hidden="1">
      <c r="A123" s="55" t="s">
        <v>60</v>
      </c>
      <c r="B123" s="56">
        <v>2017.0</v>
      </c>
      <c r="C123" s="55" t="s">
        <v>5</v>
      </c>
      <c r="D123" s="55" t="s">
        <v>22</v>
      </c>
      <c r="E123" s="56">
        <v>2017.0</v>
      </c>
      <c r="F123" s="56">
        <v>2.331842705</v>
      </c>
      <c r="G123" s="55"/>
      <c r="H123" s="55"/>
    </row>
    <row r="124" hidden="1">
      <c r="A124" s="55" t="s">
        <v>45</v>
      </c>
      <c r="B124" s="56">
        <v>2017.0</v>
      </c>
      <c r="C124" s="55" t="s">
        <v>5</v>
      </c>
      <c r="D124" s="55" t="s">
        <v>22</v>
      </c>
      <c r="E124" s="56">
        <v>2017.0</v>
      </c>
      <c r="F124" s="56">
        <v>1.797283904</v>
      </c>
      <c r="G124" s="55"/>
      <c r="H124" s="55"/>
    </row>
    <row r="125" hidden="1">
      <c r="A125" s="55" t="s">
        <v>49</v>
      </c>
      <c r="B125" s="56">
        <v>2017.0</v>
      </c>
      <c r="C125" s="55" t="s">
        <v>5</v>
      </c>
      <c r="D125" s="55" t="s">
        <v>22</v>
      </c>
      <c r="E125" s="56">
        <v>2017.0</v>
      </c>
      <c r="F125" s="56">
        <v>0.80957757</v>
      </c>
      <c r="G125" s="55"/>
      <c r="H125" s="55"/>
    </row>
    <row r="126" hidden="1">
      <c r="A126" s="55" t="s">
        <v>41</v>
      </c>
      <c r="B126" s="56">
        <v>2017.0</v>
      </c>
      <c r="C126" s="55" t="s">
        <v>5</v>
      </c>
      <c r="D126" s="55" t="s">
        <v>22</v>
      </c>
      <c r="E126" s="56">
        <v>2017.0</v>
      </c>
      <c r="F126" s="56">
        <v>2.058666512</v>
      </c>
      <c r="G126" s="55"/>
      <c r="H126" s="55"/>
    </row>
    <row r="127" hidden="1">
      <c r="A127" s="55" t="s">
        <v>64</v>
      </c>
      <c r="B127" s="56">
        <v>2017.0</v>
      </c>
      <c r="C127" s="55" t="s">
        <v>5</v>
      </c>
      <c r="D127" s="55" t="s">
        <v>22</v>
      </c>
      <c r="E127" s="56">
        <v>2017.0</v>
      </c>
      <c r="F127" s="56">
        <v>0.858409845</v>
      </c>
      <c r="G127" s="55"/>
      <c r="H127" s="55"/>
    </row>
    <row r="128" hidden="1">
      <c r="A128" s="55" t="s">
        <v>61</v>
      </c>
      <c r="B128" s="56">
        <v>2017.0</v>
      </c>
      <c r="C128" s="55" t="s">
        <v>5</v>
      </c>
      <c r="D128" s="55" t="s">
        <v>22</v>
      </c>
      <c r="E128" s="56">
        <v>2017.0</v>
      </c>
      <c r="F128" s="56">
        <v>1.548292776</v>
      </c>
      <c r="G128" s="55"/>
      <c r="H128" s="55"/>
    </row>
    <row r="129" hidden="1">
      <c r="A129" s="55" t="s">
        <v>65</v>
      </c>
      <c r="B129" s="56">
        <v>2017.0</v>
      </c>
      <c r="C129" s="55" t="s">
        <v>5</v>
      </c>
      <c r="D129" s="55" t="s">
        <v>22</v>
      </c>
      <c r="E129" s="56">
        <v>2017.0</v>
      </c>
      <c r="F129" s="56">
        <v>1.044775536</v>
      </c>
      <c r="G129" s="55"/>
      <c r="H129" s="55"/>
    </row>
    <row r="130" hidden="1">
      <c r="A130" s="55" t="s">
        <v>62</v>
      </c>
      <c r="B130" s="56">
        <v>2017.0</v>
      </c>
      <c r="C130" s="55" t="s">
        <v>5</v>
      </c>
      <c r="D130" s="55" t="s">
        <v>22</v>
      </c>
      <c r="E130" s="56">
        <v>2017.0</v>
      </c>
      <c r="F130" s="56">
        <v>1.123461954</v>
      </c>
      <c r="G130" s="55"/>
      <c r="H130" s="55"/>
    </row>
    <row r="131" hidden="1">
      <c r="A131" s="55" t="s">
        <v>66</v>
      </c>
      <c r="B131" s="56">
        <v>2017.0</v>
      </c>
      <c r="C131" s="55" t="s">
        <v>5</v>
      </c>
      <c r="D131" s="55" t="s">
        <v>22</v>
      </c>
      <c r="E131" s="56">
        <v>2017.0</v>
      </c>
      <c r="F131" s="56">
        <v>0.478250756</v>
      </c>
      <c r="G131" s="55"/>
      <c r="H131" s="55"/>
    </row>
    <row r="132" hidden="1">
      <c r="A132" s="55" t="s">
        <v>47</v>
      </c>
      <c r="B132" s="56">
        <v>2017.0</v>
      </c>
      <c r="C132" s="55" t="s">
        <v>5</v>
      </c>
      <c r="D132" s="55" t="s">
        <v>22</v>
      </c>
      <c r="E132" s="56">
        <v>2017.0</v>
      </c>
      <c r="F132" s="56">
        <v>1.211878468</v>
      </c>
      <c r="G132" s="55"/>
      <c r="H132" s="55"/>
    </row>
    <row r="133" hidden="1">
      <c r="A133" s="55" t="s">
        <v>68</v>
      </c>
      <c r="B133" s="56">
        <v>2017.0</v>
      </c>
      <c r="C133" s="55" t="s">
        <v>5</v>
      </c>
      <c r="D133" s="55" t="s">
        <v>22</v>
      </c>
      <c r="E133" s="56">
        <v>2017.0</v>
      </c>
      <c r="F133" s="56">
        <v>1.637853757</v>
      </c>
      <c r="G133" s="55"/>
      <c r="H133" s="55"/>
    </row>
    <row r="134" hidden="1">
      <c r="A134" s="55" t="s">
        <v>69</v>
      </c>
      <c r="B134" s="56">
        <v>2017.0</v>
      </c>
      <c r="C134" s="55" t="s">
        <v>5</v>
      </c>
      <c r="D134" s="55" t="s">
        <v>22</v>
      </c>
      <c r="E134" s="56">
        <v>2017.0</v>
      </c>
      <c r="F134" s="56">
        <v>2.124910909</v>
      </c>
      <c r="G134" s="55"/>
      <c r="H134" s="55"/>
    </row>
    <row r="135" hidden="1">
      <c r="A135" s="55" t="s">
        <v>63</v>
      </c>
      <c r="B135" s="56">
        <v>2017.0</v>
      </c>
      <c r="C135" s="55" t="s">
        <v>5</v>
      </c>
      <c r="D135" s="55" t="s">
        <v>22</v>
      </c>
      <c r="E135" s="56">
        <v>2017.0</v>
      </c>
      <c r="F135" s="56">
        <v>1.303508999</v>
      </c>
      <c r="G135" s="55"/>
      <c r="H135" s="55"/>
    </row>
    <row r="136" hidden="1">
      <c r="A136" s="55" t="s">
        <v>67</v>
      </c>
      <c r="B136" s="56">
        <v>2017.0</v>
      </c>
      <c r="C136" s="55" t="s">
        <v>5</v>
      </c>
      <c r="D136" s="55" t="s">
        <v>22</v>
      </c>
      <c r="E136" s="56">
        <v>2017.0</v>
      </c>
      <c r="F136" s="56">
        <v>1.157978004</v>
      </c>
      <c r="G136" s="55"/>
      <c r="H136" s="55"/>
    </row>
    <row r="137" hidden="1">
      <c r="A137" s="55" t="s">
        <v>56</v>
      </c>
      <c r="B137" s="56">
        <v>2017.0</v>
      </c>
      <c r="C137" s="55" t="s">
        <v>5</v>
      </c>
      <c r="D137" s="55" t="s">
        <v>22</v>
      </c>
      <c r="E137" s="56">
        <v>2017.0</v>
      </c>
      <c r="F137" s="56">
        <v>0.753068524</v>
      </c>
      <c r="G137" s="55"/>
      <c r="H137" s="55"/>
    </row>
    <row r="138" hidden="1">
      <c r="A138" s="55" t="s">
        <v>43</v>
      </c>
      <c r="B138" s="56">
        <v>2017.0</v>
      </c>
      <c r="C138" s="55" t="s">
        <v>5</v>
      </c>
      <c r="D138" s="55" t="s">
        <v>22</v>
      </c>
      <c r="E138" s="56">
        <v>2017.0</v>
      </c>
      <c r="F138" s="56">
        <v>1.433479931</v>
      </c>
      <c r="G138" s="55"/>
      <c r="H138" s="55"/>
    </row>
    <row r="139" hidden="1">
      <c r="A139" s="55" t="s">
        <v>58</v>
      </c>
      <c r="B139" s="56">
        <v>2017.0</v>
      </c>
      <c r="C139" s="55" t="s">
        <v>5</v>
      </c>
      <c r="D139" s="55" t="s">
        <v>22</v>
      </c>
      <c r="E139" s="56">
        <v>2017.0</v>
      </c>
      <c r="F139" s="56">
        <v>3.006336205</v>
      </c>
      <c r="G139" s="55"/>
      <c r="H139" s="55"/>
    </row>
    <row r="140" hidden="1">
      <c r="A140" s="55" t="s">
        <v>88</v>
      </c>
      <c r="B140" s="56">
        <v>2017.0</v>
      </c>
      <c r="C140" s="55" t="s">
        <v>5</v>
      </c>
      <c r="D140" s="55" t="s">
        <v>22</v>
      </c>
      <c r="E140" s="56">
        <v>2017.0</v>
      </c>
      <c r="F140" s="55" t="s">
        <v>89</v>
      </c>
      <c r="G140" s="55"/>
      <c r="H140" s="55"/>
    </row>
    <row r="141" hidden="1">
      <c r="A141" s="55" t="s">
        <v>90</v>
      </c>
      <c r="B141" s="56">
        <v>2017.0</v>
      </c>
      <c r="C141" s="55" t="s">
        <v>5</v>
      </c>
      <c r="D141" s="55" t="s">
        <v>22</v>
      </c>
      <c r="E141" s="56">
        <v>2017.0</v>
      </c>
      <c r="F141" s="56">
        <v>48.79803663</v>
      </c>
      <c r="G141" s="55"/>
      <c r="H141" s="55"/>
    </row>
    <row r="142">
      <c r="A142" s="55" t="s">
        <v>37</v>
      </c>
      <c r="B142" s="56">
        <v>2017.0</v>
      </c>
      <c r="C142" s="55" t="s">
        <v>5</v>
      </c>
      <c r="D142" s="55" t="s">
        <v>0</v>
      </c>
      <c r="E142" s="55" t="s">
        <v>91</v>
      </c>
      <c r="F142" s="56">
        <v>219.9854609</v>
      </c>
      <c r="G142" s="55"/>
      <c r="H142" s="55"/>
    </row>
    <row r="143">
      <c r="A143" s="55" t="s">
        <v>38</v>
      </c>
      <c r="B143" s="56">
        <v>2017.0</v>
      </c>
      <c r="C143" s="55" t="s">
        <v>5</v>
      </c>
      <c r="D143" s="55" t="s">
        <v>0</v>
      </c>
      <c r="E143" s="55" t="s">
        <v>91</v>
      </c>
      <c r="F143" s="56">
        <v>591.0605282</v>
      </c>
      <c r="G143" s="55"/>
      <c r="H143" s="55"/>
    </row>
    <row r="144">
      <c r="A144" s="55" t="s">
        <v>40</v>
      </c>
      <c r="B144" s="56">
        <v>2017.0</v>
      </c>
      <c r="C144" s="55" t="s">
        <v>5</v>
      </c>
      <c r="D144" s="55" t="s">
        <v>0</v>
      </c>
      <c r="E144" s="55" t="s">
        <v>91</v>
      </c>
      <c r="F144" s="56">
        <v>343.3397384</v>
      </c>
      <c r="G144" s="55"/>
      <c r="H144" s="55"/>
    </row>
    <row r="145">
      <c r="A145" s="55" t="s">
        <v>42</v>
      </c>
      <c r="B145" s="56">
        <v>2017.0</v>
      </c>
      <c r="C145" s="55" t="s">
        <v>5</v>
      </c>
      <c r="D145" s="55" t="s">
        <v>0</v>
      </c>
      <c r="E145" s="55" t="s">
        <v>91</v>
      </c>
      <c r="F145" s="56">
        <v>411.3217335</v>
      </c>
      <c r="G145" s="55"/>
      <c r="H145" s="55"/>
    </row>
    <row r="146">
      <c r="A146" s="55" t="s">
        <v>44</v>
      </c>
      <c r="B146" s="56">
        <v>2017.0</v>
      </c>
      <c r="C146" s="55" t="s">
        <v>5</v>
      </c>
      <c r="D146" s="55" t="s">
        <v>0</v>
      </c>
      <c r="E146" s="55" t="s">
        <v>91</v>
      </c>
      <c r="F146" s="56">
        <v>547.3369249</v>
      </c>
      <c r="G146" s="55"/>
      <c r="H146" s="55"/>
    </row>
    <row r="147">
      <c r="A147" s="55" t="s">
        <v>46</v>
      </c>
      <c r="B147" s="56">
        <v>2017.0</v>
      </c>
      <c r="C147" s="55" t="s">
        <v>5</v>
      </c>
      <c r="D147" s="55" t="s">
        <v>0</v>
      </c>
      <c r="E147" s="55" t="s">
        <v>91</v>
      </c>
      <c r="F147" s="56">
        <v>280.840812</v>
      </c>
      <c r="G147" s="55"/>
      <c r="H147" s="55"/>
    </row>
    <row r="148">
      <c r="A148" s="55" t="s">
        <v>48</v>
      </c>
      <c r="B148" s="56">
        <v>2017.0</v>
      </c>
      <c r="C148" s="55" t="s">
        <v>5</v>
      </c>
      <c r="D148" s="55" t="s">
        <v>0</v>
      </c>
      <c r="E148" s="55" t="s">
        <v>91</v>
      </c>
      <c r="F148" s="56">
        <v>13.12229939</v>
      </c>
      <c r="G148" s="55"/>
      <c r="H148" s="55"/>
    </row>
    <row r="149">
      <c r="A149" s="55" t="s">
        <v>50</v>
      </c>
      <c r="B149" s="56">
        <v>2017.0</v>
      </c>
      <c r="C149" s="55" t="s">
        <v>5</v>
      </c>
      <c r="D149" s="55" t="s">
        <v>0</v>
      </c>
      <c r="E149" s="55" t="s">
        <v>91</v>
      </c>
      <c r="F149" s="56">
        <v>556.7011578</v>
      </c>
      <c r="G149" s="55"/>
      <c r="H149" s="55"/>
    </row>
    <row r="150">
      <c r="A150" s="55" t="s">
        <v>39</v>
      </c>
      <c r="B150" s="56">
        <v>2017.0</v>
      </c>
      <c r="C150" s="55" t="s">
        <v>5</v>
      </c>
      <c r="D150" s="55" t="s">
        <v>0</v>
      </c>
      <c r="E150" s="55" t="s">
        <v>91</v>
      </c>
      <c r="F150" s="56">
        <v>452.1232419</v>
      </c>
      <c r="G150" s="55"/>
      <c r="H150" s="55"/>
    </row>
    <row r="151">
      <c r="A151" s="55" t="s">
        <v>52</v>
      </c>
      <c r="B151" s="56">
        <v>2017.0</v>
      </c>
      <c r="C151" s="55" t="s">
        <v>5</v>
      </c>
      <c r="D151" s="55" t="s">
        <v>0</v>
      </c>
      <c r="E151" s="55" t="s">
        <v>91</v>
      </c>
      <c r="F151" s="56">
        <v>437.6599293</v>
      </c>
      <c r="G151" s="55"/>
      <c r="H151" s="55"/>
    </row>
    <row r="152">
      <c r="A152" s="55" t="s">
        <v>53</v>
      </c>
      <c r="B152" s="56">
        <v>2017.0</v>
      </c>
      <c r="C152" s="55" t="s">
        <v>5</v>
      </c>
      <c r="D152" s="55" t="s">
        <v>0</v>
      </c>
      <c r="E152" s="55" t="s">
        <v>91</v>
      </c>
      <c r="F152" s="56">
        <v>323.8338909</v>
      </c>
      <c r="G152" s="55"/>
      <c r="H152" s="55"/>
    </row>
    <row r="153">
      <c r="A153" s="55" t="s">
        <v>55</v>
      </c>
      <c r="B153" s="56">
        <v>2017.0</v>
      </c>
      <c r="C153" s="55" t="s">
        <v>5</v>
      </c>
      <c r="D153" s="55" t="s">
        <v>0</v>
      </c>
      <c r="E153" s="55" t="s">
        <v>91</v>
      </c>
      <c r="F153" s="56">
        <v>282.7869055</v>
      </c>
      <c r="G153" s="55"/>
      <c r="H153" s="55"/>
    </row>
    <row r="154">
      <c r="A154" s="55" t="s">
        <v>57</v>
      </c>
      <c r="B154" s="56">
        <v>2017.0</v>
      </c>
      <c r="C154" s="55" t="s">
        <v>5</v>
      </c>
      <c r="D154" s="55" t="s">
        <v>0</v>
      </c>
      <c r="E154" s="55" t="s">
        <v>91</v>
      </c>
      <c r="F154" s="56">
        <v>249.7834539</v>
      </c>
      <c r="G154" s="55"/>
      <c r="H154" s="55"/>
    </row>
    <row r="155">
      <c r="A155" s="55" t="s">
        <v>51</v>
      </c>
      <c r="B155" s="56">
        <v>2017.0</v>
      </c>
      <c r="C155" s="55" t="s">
        <v>5</v>
      </c>
      <c r="D155" s="55" t="s">
        <v>0</v>
      </c>
      <c r="E155" s="55" t="s">
        <v>91</v>
      </c>
      <c r="F155" s="56">
        <v>342.7344801</v>
      </c>
      <c r="G155" s="55"/>
      <c r="H155" s="55"/>
    </row>
    <row r="156">
      <c r="A156" s="55" t="s">
        <v>54</v>
      </c>
      <c r="B156" s="56">
        <v>2017.0</v>
      </c>
      <c r="C156" s="55" t="s">
        <v>5</v>
      </c>
      <c r="D156" s="55" t="s">
        <v>0</v>
      </c>
      <c r="E156" s="55" t="s">
        <v>91</v>
      </c>
      <c r="F156" s="56">
        <v>370.3099609</v>
      </c>
      <c r="G156" s="55"/>
      <c r="H156" s="55"/>
    </row>
    <row r="157">
      <c r="A157" s="55" t="s">
        <v>59</v>
      </c>
      <c r="B157" s="56">
        <v>2017.0</v>
      </c>
      <c r="C157" s="55" t="s">
        <v>5</v>
      </c>
      <c r="D157" s="55" t="s">
        <v>0</v>
      </c>
      <c r="E157" s="55" t="s">
        <v>91</v>
      </c>
      <c r="F157" s="56">
        <v>372.8698467</v>
      </c>
      <c r="G157" s="55"/>
      <c r="H157" s="55"/>
    </row>
    <row r="158">
      <c r="A158" s="55" t="s">
        <v>60</v>
      </c>
      <c r="B158" s="56">
        <v>2017.0</v>
      </c>
      <c r="C158" s="55" t="s">
        <v>5</v>
      </c>
      <c r="D158" s="55" t="s">
        <v>0</v>
      </c>
      <c r="E158" s="55" t="s">
        <v>91</v>
      </c>
      <c r="F158" s="56">
        <v>397.160669</v>
      </c>
      <c r="G158" s="55"/>
      <c r="H158" s="55"/>
    </row>
    <row r="159">
      <c r="A159" s="55" t="s">
        <v>45</v>
      </c>
      <c r="B159" s="56">
        <v>2017.0</v>
      </c>
      <c r="C159" s="55" t="s">
        <v>5</v>
      </c>
      <c r="D159" s="55" t="s">
        <v>0</v>
      </c>
      <c r="E159" s="55" t="s">
        <v>91</v>
      </c>
      <c r="F159" s="56">
        <v>332.9114648</v>
      </c>
      <c r="G159" s="55"/>
      <c r="H159" s="55"/>
    </row>
    <row r="160">
      <c r="A160" s="55" t="s">
        <v>49</v>
      </c>
      <c r="B160" s="56">
        <v>2017.0</v>
      </c>
      <c r="C160" s="55" t="s">
        <v>5</v>
      </c>
      <c r="D160" s="55" t="s">
        <v>0</v>
      </c>
      <c r="E160" s="55" t="s">
        <v>91</v>
      </c>
      <c r="F160" s="56">
        <v>261.1758075</v>
      </c>
      <c r="G160" s="55"/>
      <c r="H160" s="55"/>
    </row>
    <row r="161">
      <c r="A161" s="55" t="s">
        <v>41</v>
      </c>
      <c r="B161" s="56">
        <v>2017.0</v>
      </c>
      <c r="C161" s="55" t="s">
        <v>5</v>
      </c>
      <c r="D161" s="55" t="s">
        <v>0</v>
      </c>
      <c r="E161" s="55" t="s">
        <v>91</v>
      </c>
      <c r="F161" s="56">
        <v>270.8707173</v>
      </c>
      <c r="G161" s="55"/>
      <c r="H161" s="55"/>
    </row>
    <row r="162">
      <c r="A162" s="55" t="s">
        <v>64</v>
      </c>
      <c r="B162" s="56">
        <v>2017.0</v>
      </c>
      <c r="C162" s="55" t="s">
        <v>5</v>
      </c>
      <c r="D162" s="55" t="s">
        <v>0</v>
      </c>
      <c r="E162" s="55" t="s">
        <v>91</v>
      </c>
      <c r="F162" s="56">
        <v>244.8183047</v>
      </c>
      <c r="G162" s="55"/>
      <c r="H162" s="55"/>
    </row>
    <row r="163">
      <c r="A163" s="55" t="s">
        <v>61</v>
      </c>
      <c r="B163" s="56">
        <v>2017.0</v>
      </c>
      <c r="C163" s="55" t="s">
        <v>5</v>
      </c>
      <c r="D163" s="55" t="s">
        <v>0</v>
      </c>
      <c r="E163" s="55" t="s">
        <v>91</v>
      </c>
      <c r="F163" s="56">
        <v>389.0829173</v>
      </c>
      <c r="G163" s="55"/>
      <c r="H163" s="55"/>
    </row>
    <row r="164">
      <c r="A164" s="55" t="s">
        <v>65</v>
      </c>
      <c r="B164" s="56">
        <v>2017.0</v>
      </c>
      <c r="C164" s="55" t="s">
        <v>5</v>
      </c>
      <c r="D164" s="55" t="s">
        <v>0</v>
      </c>
      <c r="E164" s="55" t="s">
        <v>91</v>
      </c>
      <c r="F164" s="56">
        <v>371.3377913</v>
      </c>
      <c r="G164" s="55"/>
      <c r="H164" s="55"/>
    </row>
    <row r="165">
      <c r="A165" s="55" t="s">
        <v>62</v>
      </c>
      <c r="B165" s="56">
        <v>2017.0</v>
      </c>
      <c r="C165" s="55" t="s">
        <v>5</v>
      </c>
      <c r="D165" s="55" t="s">
        <v>0</v>
      </c>
      <c r="E165" s="55" t="s">
        <v>91</v>
      </c>
      <c r="F165" s="56">
        <v>294.553857</v>
      </c>
      <c r="G165" s="55"/>
      <c r="H165" s="55"/>
    </row>
    <row r="166">
      <c r="A166" s="55" t="s">
        <v>66</v>
      </c>
      <c r="B166" s="56">
        <v>2017.0</v>
      </c>
      <c r="C166" s="55" t="s">
        <v>5</v>
      </c>
      <c r="D166" s="55" t="s">
        <v>0</v>
      </c>
      <c r="E166" s="55" t="s">
        <v>91</v>
      </c>
      <c r="F166" s="56">
        <v>315.5911622</v>
      </c>
      <c r="G166" s="55"/>
      <c r="H166" s="55"/>
    </row>
    <row r="167">
      <c r="A167" s="55" t="s">
        <v>47</v>
      </c>
      <c r="B167" s="56">
        <v>2017.0</v>
      </c>
      <c r="C167" s="55" t="s">
        <v>5</v>
      </c>
      <c r="D167" s="55" t="s">
        <v>0</v>
      </c>
      <c r="E167" s="55" t="s">
        <v>91</v>
      </c>
      <c r="F167" s="56">
        <v>389.1264481</v>
      </c>
      <c r="G167" s="55"/>
      <c r="H167" s="55"/>
    </row>
    <row r="168">
      <c r="A168" s="55" t="s">
        <v>68</v>
      </c>
      <c r="B168" s="56">
        <v>2017.0</v>
      </c>
      <c r="C168" s="55" t="s">
        <v>5</v>
      </c>
      <c r="D168" s="55" t="s">
        <v>0</v>
      </c>
      <c r="E168" s="55" t="s">
        <v>91</v>
      </c>
      <c r="F168" s="56">
        <v>323.8561799</v>
      </c>
      <c r="G168" s="55"/>
      <c r="H168" s="55"/>
    </row>
    <row r="169">
      <c r="A169" s="55" t="s">
        <v>69</v>
      </c>
      <c r="B169" s="56">
        <v>2017.0</v>
      </c>
      <c r="C169" s="55" t="s">
        <v>5</v>
      </c>
      <c r="D169" s="55" t="s">
        <v>0</v>
      </c>
      <c r="E169" s="55" t="s">
        <v>91</v>
      </c>
      <c r="F169" s="56">
        <v>325.2576589</v>
      </c>
      <c r="G169" s="55"/>
      <c r="H169" s="55"/>
    </row>
    <row r="170">
      <c r="A170" s="55" t="s">
        <v>63</v>
      </c>
      <c r="B170" s="56">
        <v>2017.0</v>
      </c>
      <c r="C170" s="55" t="s">
        <v>5</v>
      </c>
      <c r="D170" s="55" t="s">
        <v>0</v>
      </c>
      <c r="E170" s="55" t="s">
        <v>91</v>
      </c>
      <c r="F170" s="56">
        <v>291.346351</v>
      </c>
      <c r="G170" s="55"/>
      <c r="H170" s="55"/>
    </row>
    <row r="171">
      <c r="A171" s="55" t="s">
        <v>67</v>
      </c>
      <c r="B171" s="56">
        <v>2017.0</v>
      </c>
      <c r="C171" s="55" t="s">
        <v>5</v>
      </c>
      <c r="D171" s="55" t="s">
        <v>0</v>
      </c>
      <c r="E171" s="55" t="s">
        <v>91</v>
      </c>
      <c r="F171" s="56">
        <v>251.0826414</v>
      </c>
      <c r="G171" s="55"/>
      <c r="H171" s="55"/>
    </row>
    <row r="172">
      <c r="A172" s="55" t="s">
        <v>56</v>
      </c>
      <c r="B172" s="56">
        <v>2017.0</v>
      </c>
      <c r="C172" s="55" t="s">
        <v>5</v>
      </c>
      <c r="D172" s="55" t="s">
        <v>0</v>
      </c>
      <c r="E172" s="55" t="s">
        <v>91</v>
      </c>
      <c r="F172" s="56">
        <v>327.8459176</v>
      </c>
      <c r="G172" s="55"/>
      <c r="H172" s="55"/>
    </row>
    <row r="173">
      <c r="A173" s="55" t="s">
        <v>43</v>
      </c>
      <c r="B173" s="56">
        <v>2017.0</v>
      </c>
      <c r="C173" s="55" t="s">
        <v>5</v>
      </c>
      <c r="D173" s="55" t="s">
        <v>0</v>
      </c>
      <c r="E173" s="55" t="s">
        <v>91</v>
      </c>
      <c r="F173" s="56">
        <v>432.7150645</v>
      </c>
      <c r="G173" s="55"/>
      <c r="H173" s="55"/>
    </row>
    <row r="174">
      <c r="A174" s="55" t="s">
        <v>58</v>
      </c>
      <c r="B174" s="56">
        <v>2017.0</v>
      </c>
      <c r="C174" s="55" t="s">
        <v>5</v>
      </c>
      <c r="D174" s="55" t="s">
        <v>0</v>
      </c>
      <c r="E174" s="55" t="s">
        <v>91</v>
      </c>
      <c r="F174" s="56">
        <v>322.4241677</v>
      </c>
      <c r="G174" s="55"/>
      <c r="H174" s="55"/>
    </row>
    <row r="175">
      <c r="A175" s="55" t="s">
        <v>88</v>
      </c>
      <c r="B175" s="56">
        <v>2017.0</v>
      </c>
      <c r="C175" s="55" t="s">
        <v>5</v>
      </c>
      <c r="D175" s="55" t="s">
        <v>0</v>
      </c>
      <c r="E175" s="55" t="s">
        <v>91</v>
      </c>
      <c r="F175" s="55" t="s">
        <v>89</v>
      </c>
      <c r="G175" s="55"/>
      <c r="H175" s="55"/>
    </row>
    <row r="176">
      <c r="A176" s="55" t="s">
        <v>90</v>
      </c>
      <c r="B176" s="56">
        <v>2017.0</v>
      </c>
      <c r="C176" s="55" t="s">
        <v>5</v>
      </c>
      <c r="D176" s="55" t="s">
        <v>0</v>
      </c>
      <c r="E176" s="55" t="s">
        <v>91</v>
      </c>
      <c r="F176" s="56">
        <v>11336.96748</v>
      </c>
      <c r="G176" s="55"/>
      <c r="H176" s="55"/>
    </row>
    <row r="177" hidden="1">
      <c r="A177" s="55" t="s">
        <v>37</v>
      </c>
      <c r="B177" s="56">
        <v>2017.0</v>
      </c>
      <c r="C177" s="55" t="s">
        <v>6</v>
      </c>
      <c r="D177" s="55" t="s">
        <v>92</v>
      </c>
      <c r="E177" s="56">
        <v>2017.0</v>
      </c>
      <c r="F177" s="56">
        <v>108.1861848</v>
      </c>
      <c r="G177" s="55"/>
      <c r="H177" s="55"/>
    </row>
    <row r="178" hidden="1">
      <c r="A178" s="55" t="s">
        <v>38</v>
      </c>
      <c r="B178" s="56">
        <v>2017.0</v>
      </c>
      <c r="C178" s="55" t="s">
        <v>6</v>
      </c>
      <c r="D178" s="55" t="s">
        <v>92</v>
      </c>
      <c r="E178" s="56">
        <v>2017.0</v>
      </c>
      <c r="F178" s="56">
        <v>137.0056741</v>
      </c>
      <c r="G178" s="55"/>
      <c r="H178" s="55"/>
    </row>
    <row r="179" hidden="1">
      <c r="A179" s="55" t="s">
        <v>40</v>
      </c>
      <c r="B179" s="56">
        <v>2017.0</v>
      </c>
      <c r="C179" s="55" t="s">
        <v>6</v>
      </c>
      <c r="D179" s="55" t="s">
        <v>92</v>
      </c>
      <c r="E179" s="56">
        <v>2017.0</v>
      </c>
      <c r="F179" s="56">
        <v>109.4815631</v>
      </c>
      <c r="G179" s="55"/>
      <c r="H179" s="55"/>
    </row>
    <row r="180" hidden="1">
      <c r="A180" s="55" t="s">
        <v>42</v>
      </c>
      <c r="B180" s="56">
        <v>2017.0</v>
      </c>
      <c r="C180" s="55" t="s">
        <v>6</v>
      </c>
      <c r="D180" s="55" t="s">
        <v>92</v>
      </c>
      <c r="E180" s="56">
        <v>2017.0</v>
      </c>
      <c r="F180" s="56">
        <v>209.4851073</v>
      </c>
      <c r="G180" s="55"/>
      <c r="H180" s="55"/>
    </row>
    <row r="181" hidden="1">
      <c r="A181" s="55" t="s">
        <v>44</v>
      </c>
      <c r="B181" s="56">
        <v>2017.0</v>
      </c>
      <c r="C181" s="55" t="s">
        <v>6</v>
      </c>
      <c r="D181" s="55" t="s">
        <v>92</v>
      </c>
      <c r="E181" s="56">
        <v>2017.0</v>
      </c>
      <c r="F181" s="56">
        <v>111.1238775</v>
      </c>
      <c r="G181" s="55"/>
      <c r="H181" s="55"/>
    </row>
    <row r="182" hidden="1">
      <c r="A182" s="55" t="s">
        <v>46</v>
      </c>
      <c r="B182" s="56">
        <v>2017.0</v>
      </c>
      <c r="C182" s="55" t="s">
        <v>6</v>
      </c>
      <c r="D182" s="55" t="s">
        <v>92</v>
      </c>
      <c r="E182" s="56">
        <v>2017.0</v>
      </c>
      <c r="F182" s="56">
        <v>371.0526546</v>
      </c>
      <c r="G182" s="55"/>
      <c r="H182" s="55"/>
    </row>
    <row r="183" hidden="1">
      <c r="A183" s="55" t="s">
        <v>48</v>
      </c>
      <c r="B183" s="56">
        <v>2017.0</v>
      </c>
      <c r="C183" s="55" t="s">
        <v>6</v>
      </c>
      <c r="D183" s="55" t="s">
        <v>92</v>
      </c>
      <c r="E183" s="56">
        <v>2017.0</v>
      </c>
      <c r="F183" s="56">
        <v>562.6960252</v>
      </c>
      <c r="G183" s="55"/>
      <c r="H183" s="55"/>
    </row>
    <row r="184" hidden="1">
      <c r="A184" s="55" t="s">
        <v>50</v>
      </c>
      <c r="B184" s="56">
        <v>2017.0</v>
      </c>
      <c r="C184" s="55" t="s">
        <v>6</v>
      </c>
      <c r="D184" s="55" t="s">
        <v>92</v>
      </c>
      <c r="E184" s="56">
        <v>2017.0</v>
      </c>
      <c r="F184" s="56">
        <v>176.7248211</v>
      </c>
      <c r="G184" s="55"/>
      <c r="H184" s="55"/>
    </row>
    <row r="185" hidden="1">
      <c r="A185" s="55" t="s">
        <v>39</v>
      </c>
      <c r="B185" s="56">
        <v>2017.0</v>
      </c>
      <c r="C185" s="55" t="s">
        <v>6</v>
      </c>
      <c r="D185" s="55" t="s">
        <v>92</v>
      </c>
      <c r="E185" s="56">
        <v>2017.0</v>
      </c>
      <c r="F185" s="56">
        <v>245.8908579</v>
      </c>
      <c r="G185" s="55"/>
      <c r="H185" s="55"/>
    </row>
    <row r="186" hidden="1">
      <c r="A186" s="55" t="s">
        <v>52</v>
      </c>
      <c r="B186" s="56">
        <v>2017.0</v>
      </c>
      <c r="C186" s="55" t="s">
        <v>6</v>
      </c>
      <c r="D186" s="55" t="s">
        <v>92</v>
      </c>
      <c r="E186" s="56">
        <v>2017.0</v>
      </c>
      <c r="F186" s="56">
        <v>146.8555238</v>
      </c>
      <c r="G186" s="55"/>
      <c r="H186" s="55"/>
    </row>
    <row r="187" hidden="1">
      <c r="A187" s="55" t="s">
        <v>53</v>
      </c>
      <c r="B187" s="56">
        <v>2017.0</v>
      </c>
      <c r="C187" s="55" t="s">
        <v>6</v>
      </c>
      <c r="D187" s="55" t="s">
        <v>92</v>
      </c>
      <c r="E187" s="56">
        <v>2017.0</v>
      </c>
      <c r="F187" s="56">
        <v>124.8298229</v>
      </c>
      <c r="G187" s="55"/>
      <c r="H187" s="55"/>
    </row>
    <row r="188" hidden="1">
      <c r="A188" s="55" t="s">
        <v>55</v>
      </c>
      <c r="B188" s="56">
        <v>2017.0</v>
      </c>
      <c r="C188" s="55" t="s">
        <v>6</v>
      </c>
      <c r="D188" s="55" t="s">
        <v>92</v>
      </c>
      <c r="E188" s="56">
        <v>2017.0</v>
      </c>
      <c r="F188" s="56">
        <v>152.8440539</v>
      </c>
      <c r="G188" s="55"/>
      <c r="H188" s="55"/>
    </row>
    <row r="189" hidden="1">
      <c r="A189" s="55" t="s">
        <v>57</v>
      </c>
      <c r="B189" s="56">
        <v>2017.0</v>
      </c>
      <c r="C189" s="55" t="s">
        <v>6</v>
      </c>
      <c r="D189" s="55" t="s">
        <v>92</v>
      </c>
      <c r="E189" s="56">
        <v>2017.0</v>
      </c>
      <c r="F189" s="56">
        <v>183.3388083</v>
      </c>
      <c r="G189" s="55"/>
      <c r="H189" s="55"/>
    </row>
    <row r="190" hidden="1">
      <c r="A190" s="55" t="s">
        <v>51</v>
      </c>
      <c r="B190" s="56">
        <v>2017.0</v>
      </c>
      <c r="C190" s="55" t="s">
        <v>6</v>
      </c>
      <c r="D190" s="55" t="s">
        <v>92</v>
      </c>
      <c r="E190" s="56">
        <v>2017.0</v>
      </c>
      <c r="F190" s="56">
        <v>112.1610285</v>
      </c>
      <c r="G190" s="55"/>
      <c r="H190" s="55"/>
    </row>
    <row r="191" hidden="1">
      <c r="A191" s="55" t="s">
        <v>54</v>
      </c>
      <c r="B191" s="56">
        <v>2017.0</v>
      </c>
      <c r="C191" s="55" t="s">
        <v>6</v>
      </c>
      <c r="D191" s="55" t="s">
        <v>92</v>
      </c>
      <c r="E191" s="56">
        <v>2017.0</v>
      </c>
      <c r="F191" s="56">
        <v>60.43730601</v>
      </c>
      <c r="G191" s="55"/>
      <c r="H191" s="55"/>
    </row>
    <row r="192" hidden="1">
      <c r="A192" s="55" t="s">
        <v>59</v>
      </c>
      <c r="B192" s="56">
        <v>2017.0</v>
      </c>
      <c r="C192" s="55" t="s">
        <v>6</v>
      </c>
      <c r="D192" s="55" t="s">
        <v>92</v>
      </c>
      <c r="E192" s="56">
        <v>2017.0</v>
      </c>
      <c r="F192" s="56">
        <v>105.9516556</v>
      </c>
      <c r="G192" s="55"/>
      <c r="H192" s="55"/>
    </row>
    <row r="193" hidden="1">
      <c r="A193" s="55" t="s">
        <v>60</v>
      </c>
      <c r="B193" s="56">
        <v>2017.0</v>
      </c>
      <c r="C193" s="55" t="s">
        <v>6</v>
      </c>
      <c r="D193" s="55" t="s">
        <v>92</v>
      </c>
      <c r="E193" s="56">
        <v>2017.0</v>
      </c>
      <c r="F193" s="56">
        <v>264.6673288</v>
      </c>
      <c r="G193" s="55"/>
      <c r="H193" s="55"/>
    </row>
    <row r="194" hidden="1">
      <c r="A194" s="55" t="s">
        <v>45</v>
      </c>
      <c r="B194" s="56">
        <v>2017.0</v>
      </c>
      <c r="C194" s="55" t="s">
        <v>6</v>
      </c>
      <c r="D194" s="55" t="s">
        <v>92</v>
      </c>
      <c r="E194" s="56">
        <v>2017.0</v>
      </c>
      <c r="F194" s="56">
        <v>253.2193176</v>
      </c>
      <c r="G194" s="55"/>
      <c r="H194" s="55"/>
    </row>
    <row r="195" hidden="1">
      <c r="A195" s="55" t="s">
        <v>49</v>
      </c>
      <c r="B195" s="56">
        <v>2017.0</v>
      </c>
      <c r="C195" s="55" t="s">
        <v>6</v>
      </c>
      <c r="D195" s="55" t="s">
        <v>92</v>
      </c>
      <c r="E195" s="56">
        <v>2017.0</v>
      </c>
      <c r="F195" s="56">
        <v>223.5861172</v>
      </c>
      <c r="G195" s="55"/>
      <c r="H195" s="55"/>
    </row>
    <row r="196" hidden="1">
      <c r="A196" s="55" t="s">
        <v>41</v>
      </c>
      <c r="B196" s="56">
        <v>2017.0</v>
      </c>
      <c r="C196" s="55" t="s">
        <v>6</v>
      </c>
      <c r="D196" s="55" t="s">
        <v>92</v>
      </c>
      <c r="E196" s="56">
        <v>2017.0</v>
      </c>
      <c r="F196" s="56">
        <v>266.6124824</v>
      </c>
      <c r="G196" s="55"/>
      <c r="H196" s="55"/>
    </row>
    <row r="197" hidden="1">
      <c r="A197" s="55" t="s">
        <v>64</v>
      </c>
      <c r="B197" s="56">
        <v>2017.0</v>
      </c>
      <c r="C197" s="55" t="s">
        <v>6</v>
      </c>
      <c r="D197" s="55" t="s">
        <v>92</v>
      </c>
      <c r="E197" s="56">
        <v>2017.0</v>
      </c>
      <c r="F197" s="56">
        <v>97.14975936</v>
      </c>
      <c r="G197" s="55"/>
      <c r="H197" s="55"/>
    </row>
    <row r="198" hidden="1">
      <c r="A198" s="55" t="s">
        <v>61</v>
      </c>
      <c r="B198" s="56">
        <v>2017.0</v>
      </c>
      <c r="C198" s="55" t="s">
        <v>6</v>
      </c>
      <c r="D198" s="55" t="s">
        <v>92</v>
      </c>
      <c r="E198" s="56">
        <v>2017.0</v>
      </c>
      <c r="F198" s="56">
        <v>173.0333666</v>
      </c>
      <c r="G198" s="55"/>
      <c r="H198" s="55"/>
    </row>
    <row r="199" hidden="1">
      <c r="A199" s="55" t="s">
        <v>65</v>
      </c>
      <c r="B199" s="56">
        <v>2017.0</v>
      </c>
      <c r="C199" s="55" t="s">
        <v>6</v>
      </c>
      <c r="D199" s="55" t="s">
        <v>92</v>
      </c>
      <c r="E199" s="56">
        <v>2017.0</v>
      </c>
      <c r="F199" s="56">
        <v>79.22436129</v>
      </c>
      <c r="G199" s="55"/>
      <c r="H199" s="55"/>
    </row>
    <row r="200" hidden="1">
      <c r="A200" s="55" t="s">
        <v>62</v>
      </c>
      <c r="B200" s="56">
        <v>2017.0</v>
      </c>
      <c r="C200" s="55" t="s">
        <v>6</v>
      </c>
      <c r="D200" s="55" t="s">
        <v>92</v>
      </c>
      <c r="E200" s="56">
        <v>2017.0</v>
      </c>
      <c r="F200" s="56">
        <v>127.1303476</v>
      </c>
      <c r="G200" s="55"/>
      <c r="H200" s="55"/>
    </row>
    <row r="201" hidden="1">
      <c r="A201" s="55" t="s">
        <v>66</v>
      </c>
      <c r="B201" s="56">
        <v>2017.0</v>
      </c>
      <c r="C201" s="55" t="s">
        <v>6</v>
      </c>
      <c r="D201" s="55" t="s">
        <v>92</v>
      </c>
      <c r="E201" s="56">
        <v>2017.0</v>
      </c>
      <c r="F201" s="56">
        <v>282.5968053</v>
      </c>
      <c r="G201" s="55"/>
      <c r="H201" s="55"/>
    </row>
    <row r="202" hidden="1">
      <c r="A202" s="55" t="s">
        <v>47</v>
      </c>
      <c r="B202" s="56">
        <v>2017.0</v>
      </c>
      <c r="C202" s="55" t="s">
        <v>6</v>
      </c>
      <c r="D202" s="55" t="s">
        <v>92</v>
      </c>
      <c r="E202" s="56">
        <v>2017.0</v>
      </c>
      <c r="F202" s="56">
        <v>72.79041049</v>
      </c>
      <c r="G202" s="55"/>
      <c r="H202" s="55"/>
    </row>
    <row r="203" hidden="1">
      <c r="A203" s="55" t="s">
        <v>68</v>
      </c>
      <c r="B203" s="56">
        <v>2017.0</v>
      </c>
      <c r="C203" s="55" t="s">
        <v>6</v>
      </c>
      <c r="D203" s="55" t="s">
        <v>92</v>
      </c>
      <c r="E203" s="56">
        <v>2017.0</v>
      </c>
      <c r="F203" s="56">
        <v>86.30902353</v>
      </c>
      <c r="G203" s="55"/>
      <c r="H203" s="55"/>
    </row>
    <row r="204" hidden="1">
      <c r="A204" s="55" t="s">
        <v>69</v>
      </c>
      <c r="B204" s="56">
        <v>2017.0</v>
      </c>
      <c r="C204" s="55" t="s">
        <v>6</v>
      </c>
      <c r="D204" s="55" t="s">
        <v>92</v>
      </c>
      <c r="E204" s="56">
        <v>2017.0</v>
      </c>
      <c r="F204" s="56">
        <v>332.9393009</v>
      </c>
      <c r="G204" s="55"/>
      <c r="H204" s="55"/>
    </row>
    <row r="205" hidden="1">
      <c r="A205" s="55" t="s">
        <v>63</v>
      </c>
      <c r="B205" s="56">
        <v>2017.0</v>
      </c>
      <c r="C205" s="55" t="s">
        <v>6</v>
      </c>
      <c r="D205" s="55" t="s">
        <v>92</v>
      </c>
      <c r="E205" s="56">
        <v>2017.0</v>
      </c>
      <c r="F205" s="56">
        <v>98.4530941</v>
      </c>
      <c r="G205" s="55"/>
      <c r="H205" s="55"/>
    </row>
    <row r="206" hidden="1">
      <c r="A206" s="55" t="s">
        <v>67</v>
      </c>
      <c r="B206" s="56">
        <v>2017.0</v>
      </c>
      <c r="C206" s="55" t="s">
        <v>6</v>
      </c>
      <c r="D206" s="55" t="s">
        <v>92</v>
      </c>
      <c r="E206" s="56">
        <v>2017.0</v>
      </c>
      <c r="F206" s="56">
        <v>595.2658007</v>
      </c>
      <c r="G206" s="55"/>
      <c r="H206" s="55"/>
    </row>
    <row r="207" hidden="1">
      <c r="A207" s="55" t="s">
        <v>56</v>
      </c>
      <c r="B207" s="56">
        <v>2017.0</v>
      </c>
      <c r="C207" s="55" t="s">
        <v>6</v>
      </c>
      <c r="D207" s="55" t="s">
        <v>92</v>
      </c>
      <c r="E207" s="56">
        <v>2017.0</v>
      </c>
      <c r="F207" s="56">
        <v>91.5749429</v>
      </c>
      <c r="G207" s="55"/>
      <c r="H207" s="55"/>
    </row>
    <row r="208" hidden="1">
      <c r="A208" s="55" t="s">
        <v>43</v>
      </c>
      <c r="B208" s="56">
        <v>2017.0</v>
      </c>
      <c r="C208" s="55" t="s">
        <v>6</v>
      </c>
      <c r="D208" s="55" t="s">
        <v>92</v>
      </c>
      <c r="E208" s="56">
        <v>2017.0</v>
      </c>
      <c r="F208" s="56">
        <v>139.8242527</v>
      </c>
      <c r="G208" s="55"/>
      <c r="H208" s="55"/>
    </row>
    <row r="209" hidden="1">
      <c r="A209" s="55" t="s">
        <v>58</v>
      </c>
      <c r="B209" s="56">
        <v>2017.0</v>
      </c>
      <c r="C209" s="55" t="s">
        <v>6</v>
      </c>
      <c r="D209" s="55" t="s">
        <v>92</v>
      </c>
      <c r="E209" s="56">
        <v>2017.0</v>
      </c>
      <c r="F209" s="56">
        <v>864.7938182</v>
      </c>
      <c r="G209" s="55"/>
      <c r="H209" s="55"/>
    </row>
    <row r="210" hidden="1">
      <c r="A210" s="55" t="s">
        <v>88</v>
      </c>
      <c r="B210" s="56">
        <v>2017.0</v>
      </c>
      <c r="C210" s="55" t="s">
        <v>6</v>
      </c>
      <c r="D210" s="55" t="s">
        <v>92</v>
      </c>
      <c r="E210" s="56">
        <v>2017.0</v>
      </c>
      <c r="F210" s="55" t="s">
        <v>89</v>
      </c>
      <c r="G210" s="55"/>
      <c r="H210" s="55"/>
    </row>
    <row r="211" hidden="1">
      <c r="A211" s="55" t="s">
        <v>90</v>
      </c>
      <c r="B211" s="56">
        <v>2017.0</v>
      </c>
      <c r="C211" s="55" t="s">
        <v>6</v>
      </c>
      <c r="D211" s="55" t="s">
        <v>92</v>
      </c>
      <c r="E211" s="56">
        <v>2017.0</v>
      </c>
      <c r="F211" s="56">
        <v>6967.235494</v>
      </c>
      <c r="G211" s="55"/>
      <c r="H211" s="55"/>
    </row>
    <row r="212" hidden="1">
      <c r="A212" s="55" t="s">
        <v>37</v>
      </c>
      <c r="B212" s="56">
        <v>2017.0</v>
      </c>
      <c r="C212" s="55" t="s">
        <v>6</v>
      </c>
      <c r="D212" s="55" t="s">
        <v>24</v>
      </c>
      <c r="E212" s="56">
        <v>2017.0</v>
      </c>
      <c r="F212" s="56">
        <v>41.29043843</v>
      </c>
      <c r="G212" s="55"/>
      <c r="H212" s="55"/>
    </row>
    <row r="213" hidden="1">
      <c r="A213" s="55" t="s">
        <v>38</v>
      </c>
      <c r="B213" s="56">
        <v>2017.0</v>
      </c>
      <c r="C213" s="55" t="s">
        <v>6</v>
      </c>
      <c r="D213" s="55" t="s">
        <v>24</v>
      </c>
      <c r="E213" s="56">
        <v>2017.0</v>
      </c>
      <c r="F213" s="56">
        <v>103.0346999</v>
      </c>
      <c r="G213" s="55"/>
      <c r="H213" s="55"/>
    </row>
    <row r="214" hidden="1">
      <c r="A214" s="55" t="s">
        <v>40</v>
      </c>
      <c r="B214" s="56">
        <v>2017.0</v>
      </c>
      <c r="C214" s="55" t="s">
        <v>6</v>
      </c>
      <c r="D214" s="55" t="s">
        <v>24</v>
      </c>
      <c r="E214" s="56">
        <v>2017.0</v>
      </c>
      <c r="F214" s="56">
        <v>136.5859019</v>
      </c>
      <c r="G214" s="55"/>
      <c r="H214" s="55"/>
    </row>
    <row r="215" hidden="1">
      <c r="A215" s="55" t="s">
        <v>42</v>
      </c>
      <c r="B215" s="56">
        <v>2017.0</v>
      </c>
      <c r="C215" s="55" t="s">
        <v>6</v>
      </c>
      <c r="D215" s="55" t="s">
        <v>24</v>
      </c>
      <c r="E215" s="56">
        <v>2017.0</v>
      </c>
      <c r="F215" s="56">
        <v>97.3538947</v>
      </c>
      <c r="G215" s="55"/>
      <c r="H215" s="55"/>
    </row>
    <row r="216" hidden="1">
      <c r="A216" s="55" t="s">
        <v>44</v>
      </c>
      <c r="B216" s="56">
        <v>2017.0</v>
      </c>
      <c r="C216" s="55" t="s">
        <v>6</v>
      </c>
      <c r="D216" s="55" t="s">
        <v>24</v>
      </c>
      <c r="E216" s="56">
        <v>2017.0</v>
      </c>
      <c r="F216" s="56">
        <v>71.5016266</v>
      </c>
      <c r="G216" s="55"/>
      <c r="H216" s="55"/>
    </row>
    <row r="217" hidden="1">
      <c r="A217" s="55" t="s">
        <v>46</v>
      </c>
      <c r="B217" s="56">
        <v>2017.0</v>
      </c>
      <c r="C217" s="55" t="s">
        <v>6</v>
      </c>
      <c r="D217" s="55" t="s">
        <v>24</v>
      </c>
      <c r="E217" s="56">
        <v>2017.0</v>
      </c>
      <c r="F217" s="56">
        <v>265.7286503</v>
      </c>
      <c r="G217" s="55"/>
      <c r="H217" s="55"/>
    </row>
    <row r="218" hidden="1">
      <c r="A218" s="55" t="s">
        <v>48</v>
      </c>
      <c r="B218" s="56">
        <v>2017.0</v>
      </c>
      <c r="C218" s="55" t="s">
        <v>6</v>
      </c>
      <c r="D218" s="55" t="s">
        <v>24</v>
      </c>
      <c r="E218" s="56">
        <v>2017.0</v>
      </c>
      <c r="F218" s="56">
        <v>155.0161289</v>
      </c>
      <c r="G218" s="55"/>
      <c r="H218" s="55"/>
    </row>
    <row r="219" hidden="1">
      <c r="A219" s="55" t="s">
        <v>50</v>
      </c>
      <c r="B219" s="56">
        <v>2017.0</v>
      </c>
      <c r="C219" s="55" t="s">
        <v>6</v>
      </c>
      <c r="D219" s="55" t="s">
        <v>24</v>
      </c>
      <c r="E219" s="56">
        <v>2017.0</v>
      </c>
      <c r="F219" s="56">
        <v>85.72637207</v>
      </c>
      <c r="G219" s="55"/>
      <c r="H219" s="55"/>
    </row>
    <row r="220" hidden="1">
      <c r="A220" s="55" t="s">
        <v>39</v>
      </c>
      <c r="B220" s="56">
        <v>2017.0</v>
      </c>
      <c r="C220" s="55" t="s">
        <v>6</v>
      </c>
      <c r="D220" s="55" t="s">
        <v>24</v>
      </c>
      <c r="E220" s="56">
        <v>2017.0</v>
      </c>
      <c r="F220" s="56">
        <v>136.114158</v>
      </c>
      <c r="G220" s="55"/>
      <c r="H220" s="55"/>
    </row>
    <row r="221" hidden="1">
      <c r="A221" s="55" t="s">
        <v>52</v>
      </c>
      <c r="B221" s="56">
        <v>2017.0</v>
      </c>
      <c r="C221" s="55" t="s">
        <v>6</v>
      </c>
      <c r="D221" s="55" t="s">
        <v>24</v>
      </c>
      <c r="E221" s="56">
        <v>2017.0</v>
      </c>
      <c r="F221" s="56">
        <v>97.80771668</v>
      </c>
      <c r="G221" s="55"/>
      <c r="H221" s="55"/>
    </row>
    <row r="222" hidden="1">
      <c r="A222" s="55" t="s">
        <v>53</v>
      </c>
      <c r="B222" s="56">
        <v>2017.0</v>
      </c>
      <c r="C222" s="55" t="s">
        <v>6</v>
      </c>
      <c r="D222" s="55" t="s">
        <v>24</v>
      </c>
      <c r="E222" s="56">
        <v>2017.0</v>
      </c>
      <c r="F222" s="56">
        <v>85.52984493</v>
      </c>
      <c r="G222" s="55"/>
      <c r="H222" s="55"/>
    </row>
    <row r="223" hidden="1">
      <c r="A223" s="55" t="s">
        <v>55</v>
      </c>
      <c r="B223" s="56">
        <v>2017.0</v>
      </c>
      <c r="C223" s="55" t="s">
        <v>6</v>
      </c>
      <c r="D223" s="55" t="s">
        <v>24</v>
      </c>
      <c r="E223" s="56">
        <v>2017.0</v>
      </c>
      <c r="F223" s="56">
        <v>71.35602456</v>
      </c>
      <c r="G223" s="55"/>
      <c r="H223" s="55"/>
    </row>
    <row r="224" hidden="1">
      <c r="A224" s="55" t="s">
        <v>57</v>
      </c>
      <c r="B224" s="56">
        <v>2017.0</v>
      </c>
      <c r="C224" s="55" t="s">
        <v>6</v>
      </c>
      <c r="D224" s="55" t="s">
        <v>24</v>
      </c>
      <c r="E224" s="56">
        <v>2017.0</v>
      </c>
      <c r="F224" s="56">
        <v>106.8150917</v>
      </c>
      <c r="G224" s="55"/>
      <c r="H224" s="55"/>
    </row>
    <row r="225" hidden="1">
      <c r="A225" s="55" t="s">
        <v>51</v>
      </c>
      <c r="B225" s="56">
        <v>2017.0</v>
      </c>
      <c r="C225" s="55" t="s">
        <v>6</v>
      </c>
      <c r="D225" s="55" t="s">
        <v>24</v>
      </c>
      <c r="E225" s="56">
        <v>2017.0</v>
      </c>
      <c r="F225" s="56">
        <v>65.40276305</v>
      </c>
      <c r="G225" s="55"/>
      <c r="H225" s="55"/>
    </row>
    <row r="226" hidden="1">
      <c r="A226" s="55" t="s">
        <v>54</v>
      </c>
      <c r="B226" s="56">
        <v>2017.0</v>
      </c>
      <c r="C226" s="55" t="s">
        <v>6</v>
      </c>
      <c r="D226" s="55" t="s">
        <v>24</v>
      </c>
      <c r="E226" s="56">
        <v>2017.0</v>
      </c>
      <c r="F226" s="56">
        <v>45.74377156</v>
      </c>
      <c r="G226" s="55"/>
      <c r="H226" s="55"/>
    </row>
    <row r="227" hidden="1">
      <c r="A227" s="55" t="s">
        <v>59</v>
      </c>
      <c r="B227" s="56">
        <v>2017.0</v>
      </c>
      <c r="C227" s="55" t="s">
        <v>6</v>
      </c>
      <c r="D227" s="55" t="s">
        <v>24</v>
      </c>
      <c r="E227" s="56">
        <v>2017.0</v>
      </c>
      <c r="F227" s="56">
        <v>44.17105237</v>
      </c>
      <c r="G227" s="55"/>
      <c r="H227" s="55"/>
    </row>
    <row r="228" hidden="1">
      <c r="A228" s="55" t="s">
        <v>60</v>
      </c>
      <c r="B228" s="56">
        <v>2017.0</v>
      </c>
      <c r="C228" s="55" t="s">
        <v>6</v>
      </c>
      <c r="D228" s="55" t="s">
        <v>24</v>
      </c>
      <c r="E228" s="56">
        <v>2017.0</v>
      </c>
      <c r="F228" s="56">
        <v>141.2636723</v>
      </c>
      <c r="G228" s="55"/>
      <c r="H228" s="55"/>
    </row>
    <row r="229" hidden="1">
      <c r="A229" s="55" t="s">
        <v>45</v>
      </c>
      <c r="B229" s="56">
        <v>2017.0</v>
      </c>
      <c r="C229" s="55" t="s">
        <v>6</v>
      </c>
      <c r="D229" s="55" t="s">
        <v>24</v>
      </c>
      <c r="E229" s="56">
        <v>2017.0</v>
      </c>
      <c r="F229" s="56">
        <v>108.0669193</v>
      </c>
      <c r="G229" s="55"/>
      <c r="H229" s="55"/>
    </row>
    <row r="230" hidden="1">
      <c r="A230" s="55" t="s">
        <v>49</v>
      </c>
      <c r="B230" s="56">
        <v>2017.0</v>
      </c>
      <c r="C230" s="55" t="s">
        <v>6</v>
      </c>
      <c r="D230" s="55" t="s">
        <v>24</v>
      </c>
      <c r="E230" s="56">
        <v>2017.0</v>
      </c>
      <c r="F230" s="56">
        <v>127.2059505</v>
      </c>
      <c r="G230" s="55"/>
      <c r="H230" s="55"/>
    </row>
    <row r="231" hidden="1">
      <c r="A231" s="55" t="s">
        <v>41</v>
      </c>
      <c r="B231" s="56">
        <v>2017.0</v>
      </c>
      <c r="C231" s="55" t="s">
        <v>6</v>
      </c>
      <c r="D231" s="55" t="s">
        <v>24</v>
      </c>
      <c r="E231" s="56">
        <v>2017.0</v>
      </c>
      <c r="F231" s="56">
        <v>163.0441371</v>
      </c>
      <c r="G231" s="55"/>
      <c r="H231" s="55"/>
    </row>
    <row r="232" hidden="1">
      <c r="A232" s="55" t="s">
        <v>64</v>
      </c>
      <c r="B232" s="56">
        <v>2017.0</v>
      </c>
      <c r="C232" s="55" t="s">
        <v>6</v>
      </c>
      <c r="D232" s="55" t="s">
        <v>24</v>
      </c>
      <c r="E232" s="56">
        <v>2017.0</v>
      </c>
      <c r="F232" s="56">
        <v>45.45665439</v>
      </c>
      <c r="G232" s="55"/>
      <c r="H232" s="55"/>
    </row>
    <row r="233" hidden="1">
      <c r="A233" s="55" t="s">
        <v>61</v>
      </c>
      <c r="B233" s="56">
        <v>2017.0</v>
      </c>
      <c r="C233" s="55" t="s">
        <v>6</v>
      </c>
      <c r="D233" s="55" t="s">
        <v>24</v>
      </c>
      <c r="E233" s="56">
        <v>2017.0</v>
      </c>
      <c r="F233" s="56">
        <v>145.7341983</v>
      </c>
      <c r="G233" s="55"/>
      <c r="H233" s="55"/>
    </row>
    <row r="234" hidden="1">
      <c r="A234" s="55" t="s">
        <v>65</v>
      </c>
      <c r="B234" s="56">
        <v>2017.0</v>
      </c>
      <c r="C234" s="55" t="s">
        <v>6</v>
      </c>
      <c r="D234" s="55" t="s">
        <v>24</v>
      </c>
      <c r="E234" s="56">
        <v>2017.0</v>
      </c>
      <c r="F234" s="56">
        <v>64.82345614</v>
      </c>
      <c r="G234" s="55"/>
      <c r="H234" s="55"/>
    </row>
    <row r="235" hidden="1">
      <c r="A235" s="55" t="s">
        <v>62</v>
      </c>
      <c r="B235" s="56">
        <v>2017.0</v>
      </c>
      <c r="C235" s="55" t="s">
        <v>6</v>
      </c>
      <c r="D235" s="55" t="s">
        <v>24</v>
      </c>
      <c r="E235" s="56">
        <v>2017.0</v>
      </c>
      <c r="F235" s="56">
        <v>57.15565521</v>
      </c>
      <c r="G235" s="55"/>
      <c r="H235" s="55"/>
    </row>
    <row r="236" hidden="1">
      <c r="A236" s="55" t="s">
        <v>66</v>
      </c>
      <c r="B236" s="56">
        <v>2017.0</v>
      </c>
      <c r="C236" s="55" t="s">
        <v>6</v>
      </c>
      <c r="D236" s="55" t="s">
        <v>24</v>
      </c>
      <c r="E236" s="56">
        <v>2017.0</v>
      </c>
      <c r="F236" s="56">
        <v>178.6027363</v>
      </c>
      <c r="G236" s="55"/>
      <c r="H236" s="55"/>
    </row>
    <row r="237" hidden="1">
      <c r="A237" s="55" t="s">
        <v>47</v>
      </c>
      <c r="B237" s="56">
        <v>2017.0</v>
      </c>
      <c r="C237" s="55" t="s">
        <v>6</v>
      </c>
      <c r="D237" s="55" t="s">
        <v>24</v>
      </c>
      <c r="E237" s="56">
        <v>2017.0</v>
      </c>
      <c r="F237" s="56">
        <v>45.5385466</v>
      </c>
      <c r="G237" s="55"/>
      <c r="H237" s="55"/>
    </row>
    <row r="238" hidden="1">
      <c r="A238" s="55" t="s">
        <v>68</v>
      </c>
      <c r="B238" s="56">
        <v>2017.0</v>
      </c>
      <c r="C238" s="55" t="s">
        <v>6</v>
      </c>
      <c r="D238" s="55" t="s">
        <v>24</v>
      </c>
      <c r="E238" s="56">
        <v>2017.0</v>
      </c>
      <c r="F238" s="56">
        <v>57.94250008</v>
      </c>
      <c r="G238" s="55"/>
      <c r="H238" s="55"/>
    </row>
    <row r="239" hidden="1">
      <c r="A239" s="55" t="s">
        <v>69</v>
      </c>
      <c r="B239" s="56">
        <v>2017.0</v>
      </c>
      <c r="C239" s="55" t="s">
        <v>6</v>
      </c>
      <c r="D239" s="55" t="s">
        <v>24</v>
      </c>
      <c r="E239" s="56">
        <v>2017.0</v>
      </c>
      <c r="F239" s="56">
        <v>191.9970784</v>
      </c>
      <c r="G239" s="55"/>
      <c r="H239" s="55"/>
    </row>
    <row r="240" hidden="1">
      <c r="A240" s="55" t="s">
        <v>63</v>
      </c>
      <c r="B240" s="56">
        <v>2017.0</v>
      </c>
      <c r="C240" s="55" t="s">
        <v>6</v>
      </c>
      <c r="D240" s="55" t="s">
        <v>24</v>
      </c>
      <c r="E240" s="56">
        <v>2017.0</v>
      </c>
      <c r="F240" s="56">
        <v>49.35992482</v>
      </c>
      <c r="G240" s="55"/>
      <c r="H240" s="55"/>
    </row>
    <row r="241" hidden="1">
      <c r="A241" s="55" t="s">
        <v>67</v>
      </c>
      <c r="B241" s="56">
        <v>2017.0</v>
      </c>
      <c r="C241" s="55" t="s">
        <v>6</v>
      </c>
      <c r="D241" s="55" t="s">
        <v>24</v>
      </c>
      <c r="E241" s="56">
        <v>2017.0</v>
      </c>
      <c r="F241" s="56">
        <v>148.6739035</v>
      </c>
      <c r="G241" s="55"/>
      <c r="H241" s="55"/>
    </row>
    <row r="242" hidden="1">
      <c r="A242" s="55" t="s">
        <v>56</v>
      </c>
      <c r="B242" s="56">
        <v>2017.0</v>
      </c>
      <c r="C242" s="55" t="s">
        <v>6</v>
      </c>
      <c r="D242" s="55" t="s">
        <v>24</v>
      </c>
      <c r="E242" s="56">
        <v>2017.0</v>
      </c>
      <c r="F242" s="56">
        <v>53.4894558</v>
      </c>
      <c r="G242" s="55"/>
      <c r="H242" s="55"/>
    </row>
    <row r="243" hidden="1">
      <c r="A243" s="55" t="s">
        <v>43</v>
      </c>
      <c r="B243" s="56">
        <v>2017.0</v>
      </c>
      <c r="C243" s="55" t="s">
        <v>6</v>
      </c>
      <c r="D243" s="55" t="s">
        <v>24</v>
      </c>
      <c r="E243" s="56">
        <v>2017.0</v>
      </c>
      <c r="F243" s="56">
        <v>115.0456102</v>
      </c>
      <c r="G243" s="55"/>
      <c r="H243" s="55"/>
    </row>
    <row r="244" hidden="1">
      <c r="A244" s="55" t="s">
        <v>58</v>
      </c>
      <c r="B244" s="56">
        <v>2017.0</v>
      </c>
      <c r="C244" s="55" t="s">
        <v>6</v>
      </c>
      <c r="D244" s="55" t="s">
        <v>24</v>
      </c>
      <c r="E244" s="56">
        <v>2017.0</v>
      </c>
      <c r="F244" s="56">
        <v>494.82297</v>
      </c>
      <c r="G244" s="55"/>
      <c r="H244" s="55"/>
    </row>
    <row r="245" hidden="1">
      <c r="A245" s="55" t="s">
        <v>88</v>
      </c>
      <c r="B245" s="56">
        <v>2017.0</v>
      </c>
      <c r="C245" s="55" t="s">
        <v>6</v>
      </c>
      <c r="D245" s="55" t="s">
        <v>24</v>
      </c>
      <c r="E245" s="56">
        <v>2017.0</v>
      </c>
      <c r="F245" s="56">
        <v>13.79575057</v>
      </c>
      <c r="G245" s="55"/>
      <c r="H245" s="55"/>
    </row>
    <row r="246" hidden="1">
      <c r="A246" s="55" t="s">
        <v>90</v>
      </c>
      <c r="B246" s="56">
        <v>2017.0</v>
      </c>
      <c r="C246" s="55" t="s">
        <v>6</v>
      </c>
      <c r="D246" s="55" t="s">
        <v>24</v>
      </c>
      <c r="E246" s="56">
        <v>2017.0</v>
      </c>
      <c r="F246" s="56">
        <v>3811.197255</v>
      </c>
      <c r="G246" s="55"/>
      <c r="H246" s="55"/>
    </row>
    <row r="247" hidden="1">
      <c r="A247" s="55" t="s">
        <v>37</v>
      </c>
      <c r="B247" s="56">
        <v>2017.0</v>
      </c>
      <c r="C247" s="55" t="s">
        <v>6</v>
      </c>
      <c r="D247" s="55" t="s">
        <v>20</v>
      </c>
      <c r="E247" s="56">
        <v>2017.0</v>
      </c>
      <c r="F247" s="56">
        <v>0.054220156</v>
      </c>
      <c r="G247" s="55"/>
      <c r="H247" s="55"/>
    </row>
    <row r="248" hidden="1">
      <c r="A248" s="55" t="s">
        <v>38</v>
      </c>
      <c r="B248" s="56">
        <v>2017.0</v>
      </c>
      <c r="C248" s="55" t="s">
        <v>6</v>
      </c>
      <c r="D248" s="55" t="s">
        <v>20</v>
      </c>
      <c r="E248" s="56">
        <v>2017.0</v>
      </c>
      <c r="F248" s="56">
        <v>0.638064684</v>
      </c>
      <c r="G248" s="55"/>
      <c r="H248" s="55"/>
    </row>
    <row r="249" hidden="1">
      <c r="A249" s="55" t="s">
        <v>40</v>
      </c>
      <c r="B249" s="56">
        <v>2017.0</v>
      </c>
      <c r="C249" s="55" t="s">
        <v>6</v>
      </c>
      <c r="D249" s="55" t="s">
        <v>20</v>
      </c>
      <c r="E249" s="56">
        <v>2017.0</v>
      </c>
      <c r="F249" s="56">
        <v>0.194221124</v>
      </c>
      <c r="G249" s="55"/>
      <c r="H249" s="55"/>
    </row>
    <row r="250" hidden="1">
      <c r="A250" s="55" t="s">
        <v>42</v>
      </c>
      <c r="B250" s="56">
        <v>2017.0</v>
      </c>
      <c r="C250" s="55" t="s">
        <v>6</v>
      </c>
      <c r="D250" s="55" t="s">
        <v>20</v>
      </c>
      <c r="E250" s="56">
        <v>2017.0</v>
      </c>
      <c r="F250" s="56">
        <v>0.0</v>
      </c>
      <c r="G250" s="55"/>
      <c r="H250" s="55"/>
    </row>
    <row r="251" hidden="1">
      <c r="A251" s="55" t="s">
        <v>44</v>
      </c>
      <c r="B251" s="56">
        <v>2017.0</v>
      </c>
      <c r="C251" s="55" t="s">
        <v>6</v>
      </c>
      <c r="D251" s="55" t="s">
        <v>20</v>
      </c>
      <c r="E251" s="56">
        <v>2017.0</v>
      </c>
      <c r="F251" s="56">
        <v>0.002325436</v>
      </c>
      <c r="G251" s="55"/>
      <c r="H251" s="55"/>
    </row>
    <row r="252" hidden="1">
      <c r="A252" s="55" t="s">
        <v>46</v>
      </c>
      <c r="B252" s="56">
        <v>2017.0</v>
      </c>
      <c r="C252" s="55" t="s">
        <v>6</v>
      </c>
      <c r="D252" s="55" t="s">
        <v>20</v>
      </c>
      <c r="E252" s="56">
        <v>2017.0</v>
      </c>
      <c r="F252" s="56">
        <v>0.055063136</v>
      </c>
      <c r="G252" s="55"/>
      <c r="H252" s="55"/>
    </row>
    <row r="253" hidden="1">
      <c r="A253" s="55" t="s">
        <v>48</v>
      </c>
      <c r="B253" s="56">
        <v>2017.0</v>
      </c>
      <c r="C253" s="55" t="s">
        <v>6</v>
      </c>
      <c r="D253" s="55" t="s">
        <v>20</v>
      </c>
      <c r="E253" s="56">
        <v>2017.0</v>
      </c>
      <c r="F253" s="56">
        <v>0.018354379</v>
      </c>
      <c r="G253" s="55"/>
      <c r="H253" s="55"/>
    </row>
    <row r="254" hidden="1">
      <c r="A254" s="55" t="s">
        <v>50</v>
      </c>
      <c r="B254" s="56">
        <v>2017.0</v>
      </c>
      <c r="C254" s="55" t="s">
        <v>6</v>
      </c>
      <c r="D254" s="55" t="s">
        <v>20</v>
      </c>
      <c r="E254" s="56">
        <v>2017.0</v>
      </c>
      <c r="F254" s="56">
        <v>0.073089633</v>
      </c>
      <c r="G254" s="55"/>
      <c r="H254" s="55"/>
    </row>
    <row r="255" hidden="1">
      <c r="A255" s="55" t="s">
        <v>39</v>
      </c>
      <c r="B255" s="56">
        <v>2017.0</v>
      </c>
      <c r="C255" s="55" t="s">
        <v>6</v>
      </c>
      <c r="D255" s="55" t="s">
        <v>20</v>
      </c>
      <c r="E255" s="56">
        <v>2017.0</v>
      </c>
      <c r="F255" s="56">
        <v>0.197548441</v>
      </c>
      <c r="G255" s="55"/>
      <c r="H255" s="55"/>
    </row>
    <row r="256" hidden="1">
      <c r="A256" s="55" t="s">
        <v>52</v>
      </c>
      <c r="B256" s="56">
        <v>2017.0</v>
      </c>
      <c r="C256" s="55" t="s">
        <v>6</v>
      </c>
      <c r="D256" s="55" t="s">
        <v>20</v>
      </c>
      <c r="E256" s="56">
        <v>2017.0</v>
      </c>
      <c r="F256" s="56">
        <v>0.117679041</v>
      </c>
      <c r="G256" s="55"/>
      <c r="H256" s="55"/>
    </row>
    <row r="257" hidden="1">
      <c r="A257" s="55" t="s">
        <v>53</v>
      </c>
      <c r="B257" s="56">
        <v>2017.0</v>
      </c>
      <c r="C257" s="55" t="s">
        <v>6</v>
      </c>
      <c r="D257" s="55" t="s">
        <v>20</v>
      </c>
      <c r="E257" s="56">
        <v>2017.0</v>
      </c>
      <c r="F257" s="56">
        <v>0.01862327</v>
      </c>
      <c r="G257" s="55"/>
      <c r="H257" s="55"/>
    </row>
    <row r="258" hidden="1">
      <c r="A258" s="55" t="s">
        <v>55</v>
      </c>
      <c r="B258" s="56">
        <v>2017.0</v>
      </c>
      <c r="C258" s="55" t="s">
        <v>6</v>
      </c>
      <c r="D258" s="55" t="s">
        <v>20</v>
      </c>
      <c r="E258" s="56">
        <v>2017.0</v>
      </c>
      <c r="F258" s="56">
        <v>0.212575503</v>
      </c>
      <c r="G258" s="55"/>
      <c r="H258" s="55"/>
    </row>
    <row r="259" hidden="1">
      <c r="A259" s="55" t="s">
        <v>57</v>
      </c>
      <c r="B259" s="56">
        <v>2017.0</v>
      </c>
      <c r="C259" s="55" t="s">
        <v>6</v>
      </c>
      <c r="D259" s="55" t="s">
        <v>20</v>
      </c>
      <c r="E259" s="56">
        <v>2017.0</v>
      </c>
      <c r="F259" s="56">
        <v>0.0</v>
      </c>
      <c r="G259" s="55"/>
      <c r="H259" s="55"/>
    </row>
    <row r="260" hidden="1">
      <c r="A260" s="55" t="s">
        <v>51</v>
      </c>
      <c r="B260" s="56">
        <v>2017.0</v>
      </c>
      <c r="C260" s="55" t="s">
        <v>6</v>
      </c>
      <c r="D260" s="55" t="s">
        <v>20</v>
      </c>
      <c r="E260" s="56">
        <v>2017.0</v>
      </c>
      <c r="F260" s="56">
        <v>0.073417515</v>
      </c>
      <c r="G260" s="55"/>
      <c r="H260" s="55"/>
    </row>
    <row r="261" hidden="1">
      <c r="A261" s="55" t="s">
        <v>54</v>
      </c>
      <c r="B261" s="56">
        <v>2017.0</v>
      </c>
      <c r="C261" s="55" t="s">
        <v>6</v>
      </c>
      <c r="D261" s="55" t="s">
        <v>20</v>
      </c>
      <c r="E261" s="56">
        <v>2017.0</v>
      </c>
      <c r="F261" s="56">
        <v>1.34446E-4</v>
      </c>
      <c r="G261" s="55"/>
      <c r="H261" s="55"/>
    </row>
    <row r="262" hidden="1">
      <c r="A262" s="55" t="s">
        <v>59</v>
      </c>
      <c r="B262" s="56">
        <v>2017.0</v>
      </c>
      <c r="C262" s="55" t="s">
        <v>6</v>
      </c>
      <c r="D262" s="55" t="s">
        <v>20</v>
      </c>
      <c r="E262" s="56">
        <v>2017.0</v>
      </c>
      <c r="F262" s="56">
        <v>0.206795235</v>
      </c>
      <c r="G262" s="55"/>
      <c r="H262" s="55"/>
    </row>
    <row r="263" hidden="1">
      <c r="A263" s="55" t="s">
        <v>60</v>
      </c>
      <c r="B263" s="56">
        <v>2017.0</v>
      </c>
      <c r="C263" s="55" t="s">
        <v>6</v>
      </c>
      <c r="D263" s="55" t="s">
        <v>20</v>
      </c>
      <c r="E263" s="56">
        <v>2017.0</v>
      </c>
      <c r="F263" s="56">
        <v>0.12426357</v>
      </c>
      <c r="G263" s="55"/>
      <c r="H263" s="55"/>
    </row>
    <row r="264" hidden="1">
      <c r="A264" s="55" t="s">
        <v>45</v>
      </c>
      <c r="B264" s="56">
        <v>2017.0</v>
      </c>
      <c r="C264" s="55" t="s">
        <v>6</v>
      </c>
      <c r="D264" s="55" t="s">
        <v>20</v>
      </c>
      <c r="E264" s="56">
        <v>2017.0</v>
      </c>
      <c r="F264" s="56">
        <v>0.242776405</v>
      </c>
      <c r="G264" s="55"/>
      <c r="H264" s="55"/>
    </row>
    <row r="265" hidden="1">
      <c r="A265" s="55" t="s">
        <v>49</v>
      </c>
      <c r="B265" s="56">
        <v>2017.0</v>
      </c>
      <c r="C265" s="55" t="s">
        <v>6</v>
      </c>
      <c r="D265" s="55" t="s">
        <v>20</v>
      </c>
      <c r="E265" s="56">
        <v>2017.0</v>
      </c>
      <c r="F265" s="56">
        <v>0.265469354</v>
      </c>
      <c r="G265" s="55"/>
      <c r="H265" s="55"/>
    </row>
    <row r="266" hidden="1">
      <c r="A266" s="55" t="s">
        <v>41</v>
      </c>
      <c r="B266" s="56">
        <v>2017.0</v>
      </c>
      <c r="C266" s="55" t="s">
        <v>6</v>
      </c>
      <c r="D266" s="55" t="s">
        <v>20</v>
      </c>
      <c r="E266" s="56">
        <v>2017.0</v>
      </c>
      <c r="F266" s="56">
        <v>0.064740375</v>
      </c>
      <c r="G266" s="55"/>
      <c r="H266" s="55"/>
    </row>
    <row r="267" hidden="1">
      <c r="A267" s="55" t="s">
        <v>64</v>
      </c>
      <c r="B267" s="56">
        <v>2017.0</v>
      </c>
      <c r="C267" s="55" t="s">
        <v>6</v>
      </c>
      <c r="D267" s="55" t="s">
        <v>20</v>
      </c>
      <c r="E267" s="56">
        <v>2017.0</v>
      </c>
      <c r="F267" s="56">
        <v>0.367087574</v>
      </c>
      <c r="G267" s="55"/>
      <c r="H267" s="55"/>
    </row>
    <row r="268" hidden="1">
      <c r="A268" s="55" t="s">
        <v>61</v>
      </c>
      <c r="B268" s="56">
        <v>2017.0</v>
      </c>
      <c r="C268" s="55" t="s">
        <v>6</v>
      </c>
      <c r="D268" s="55" t="s">
        <v>20</v>
      </c>
      <c r="E268" s="56">
        <v>2017.0</v>
      </c>
      <c r="F268" s="56">
        <v>0.0</v>
      </c>
      <c r="G268" s="55"/>
      <c r="H268" s="55"/>
    </row>
    <row r="269" hidden="1">
      <c r="A269" s="55" t="s">
        <v>65</v>
      </c>
      <c r="B269" s="56">
        <v>2017.0</v>
      </c>
      <c r="C269" s="55" t="s">
        <v>6</v>
      </c>
      <c r="D269" s="55" t="s">
        <v>20</v>
      </c>
      <c r="E269" s="56">
        <v>2017.0</v>
      </c>
      <c r="F269" s="56">
        <v>0.034539472</v>
      </c>
      <c r="G269" s="55"/>
      <c r="H269" s="55"/>
    </row>
    <row r="270" hidden="1">
      <c r="A270" s="55" t="s">
        <v>62</v>
      </c>
      <c r="B270" s="56">
        <v>2017.0</v>
      </c>
      <c r="C270" s="55" t="s">
        <v>6</v>
      </c>
      <c r="D270" s="55" t="s">
        <v>20</v>
      </c>
      <c r="E270" s="56">
        <v>2017.0</v>
      </c>
      <c r="F270" s="56">
        <v>0.438380619</v>
      </c>
      <c r="G270" s="55"/>
      <c r="H270" s="55"/>
    </row>
    <row r="271" hidden="1">
      <c r="A271" s="55" t="s">
        <v>66</v>
      </c>
      <c r="B271" s="56">
        <v>2017.0</v>
      </c>
      <c r="C271" s="55" t="s">
        <v>6</v>
      </c>
      <c r="D271" s="55" t="s">
        <v>20</v>
      </c>
      <c r="E271" s="56">
        <v>2017.0</v>
      </c>
      <c r="F271" s="56">
        <v>0.073112318</v>
      </c>
      <c r="G271" s="55"/>
      <c r="H271" s="55"/>
    </row>
    <row r="272" hidden="1">
      <c r="A272" s="55" t="s">
        <v>47</v>
      </c>
      <c r="B272" s="56">
        <v>2017.0</v>
      </c>
      <c r="C272" s="55" t="s">
        <v>6</v>
      </c>
      <c r="D272" s="55" t="s">
        <v>20</v>
      </c>
      <c r="E272" s="56">
        <v>2017.0</v>
      </c>
      <c r="F272" s="56">
        <v>0.220252544</v>
      </c>
      <c r="G272" s="55"/>
      <c r="H272" s="55"/>
    </row>
    <row r="273" hidden="1">
      <c r="A273" s="55" t="s">
        <v>68</v>
      </c>
      <c r="B273" s="56">
        <v>2017.0</v>
      </c>
      <c r="C273" s="55" t="s">
        <v>6</v>
      </c>
      <c r="D273" s="55" t="s">
        <v>20</v>
      </c>
      <c r="E273" s="56">
        <v>2017.0</v>
      </c>
      <c r="F273" s="56">
        <v>0.0</v>
      </c>
      <c r="G273" s="55"/>
      <c r="H273" s="55"/>
    </row>
    <row r="274" hidden="1">
      <c r="A274" s="55" t="s">
        <v>69</v>
      </c>
      <c r="B274" s="56">
        <v>2017.0</v>
      </c>
      <c r="C274" s="55" t="s">
        <v>6</v>
      </c>
      <c r="D274" s="55" t="s">
        <v>20</v>
      </c>
      <c r="E274" s="56">
        <v>2017.0</v>
      </c>
      <c r="F274" s="56">
        <v>0.183588602</v>
      </c>
      <c r="G274" s="55"/>
      <c r="H274" s="55"/>
    </row>
    <row r="275" hidden="1">
      <c r="A275" s="55" t="s">
        <v>63</v>
      </c>
      <c r="B275" s="56">
        <v>2017.0</v>
      </c>
      <c r="C275" s="55" t="s">
        <v>6</v>
      </c>
      <c r="D275" s="55" t="s">
        <v>20</v>
      </c>
      <c r="E275" s="56">
        <v>2017.0</v>
      </c>
      <c r="F275" s="56">
        <v>0.016185094</v>
      </c>
      <c r="G275" s="55"/>
      <c r="H275" s="55"/>
    </row>
    <row r="276" hidden="1">
      <c r="A276" s="55" t="s">
        <v>67</v>
      </c>
      <c r="B276" s="56">
        <v>2017.0</v>
      </c>
      <c r="C276" s="55" t="s">
        <v>6</v>
      </c>
      <c r="D276" s="55" t="s">
        <v>20</v>
      </c>
      <c r="E276" s="56">
        <v>2017.0</v>
      </c>
      <c r="F276" s="56">
        <v>0.714651582</v>
      </c>
      <c r="G276" s="55"/>
      <c r="H276" s="55"/>
    </row>
    <row r="277" hidden="1">
      <c r="A277" s="55" t="s">
        <v>56</v>
      </c>
      <c r="B277" s="56">
        <v>2017.0</v>
      </c>
      <c r="C277" s="55" t="s">
        <v>6</v>
      </c>
      <c r="D277" s="55" t="s">
        <v>20</v>
      </c>
      <c r="E277" s="56">
        <v>2017.0</v>
      </c>
      <c r="F277" s="56">
        <v>0.034539472</v>
      </c>
      <c r="G277" s="55"/>
      <c r="H277" s="55"/>
    </row>
    <row r="278" hidden="1">
      <c r="A278" s="55" t="s">
        <v>43</v>
      </c>
      <c r="B278" s="56">
        <v>2017.0</v>
      </c>
      <c r="C278" s="55" t="s">
        <v>6</v>
      </c>
      <c r="D278" s="55" t="s">
        <v>20</v>
      </c>
      <c r="E278" s="56">
        <v>2017.0</v>
      </c>
      <c r="F278" s="56">
        <v>0.016185094</v>
      </c>
      <c r="G278" s="55"/>
      <c r="H278" s="55"/>
    </row>
    <row r="279" hidden="1">
      <c r="A279" s="55" t="s">
        <v>58</v>
      </c>
      <c r="B279" s="56">
        <v>2017.0</v>
      </c>
      <c r="C279" s="55" t="s">
        <v>6</v>
      </c>
      <c r="D279" s="55" t="s">
        <v>20</v>
      </c>
      <c r="E279" s="56">
        <v>2017.0</v>
      </c>
      <c r="F279" s="56">
        <v>4.912143415</v>
      </c>
      <c r="G279" s="55"/>
      <c r="H279" s="55"/>
    </row>
    <row r="280" hidden="1">
      <c r="A280" s="55" t="s">
        <v>88</v>
      </c>
      <c r="B280" s="56">
        <v>2017.0</v>
      </c>
      <c r="C280" s="55" t="s">
        <v>6</v>
      </c>
      <c r="D280" s="55" t="s">
        <v>20</v>
      </c>
      <c r="E280" s="56">
        <v>2017.0</v>
      </c>
      <c r="F280" s="55" t="s">
        <v>89</v>
      </c>
      <c r="G280" s="55"/>
      <c r="H280" s="55"/>
    </row>
    <row r="281" hidden="1">
      <c r="A281" s="55" t="s">
        <v>90</v>
      </c>
      <c r="B281" s="56">
        <v>2017.0</v>
      </c>
      <c r="C281" s="55" t="s">
        <v>6</v>
      </c>
      <c r="D281" s="55" t="s">
        <v>20</v>
      </c>
      <c r="E281" s="56">
        <v>2017.0</v>
      </c>
      <c r="F281" s="56">
        <v>9.570027489</v>
      </c>
      <c r="G281" s="55"/>
      <c r="H281" s="55"/>
    </row>
    <row r="282" hidden="1">
      <c r="A282" s="55" t="s">
        <v>37</v>
      </c>
      <c r="B282" s="56">
        <v>2017.0</v>
      </c>
      <c r="C282" s="55" t="s">
        <v>6</v>
      </c>
      <c r="D282" s="55" t="s">
        <v>22</v>
      </c>
      <c r="E282" s="56">
        <v>2017.0</v>
      </c>
      <c r="F282" s="56">
        <v>29.07633239</v>
      </c>
      <c r="G282" s="55"/>
      <c r="H282" s="55"/>
    </row>
    <row r="283" hidden="1">
      <c r="A283" s="55" t="s">
        <v>38</v>
      </c>
      <c r="B283" s="56">
        <v>2017.0</v>
      </c>
      <c r="C283" s="55" t="s">
        <v>6</v>
      </c>
      <c r="D283" s="55" t="s">
        <v>22</v>
      </c>
      <c r="E283" s="56">
        <v>2017.0</v>
      </c>
      <c r="F283" s="56">
        <v>15.75706566</v>
      </c>
      <c r="G283" s="55"/>
      <c r="H283" s="55"/>
    </row>
    <row r="284" hidden="1">
      <c r="A284" s="55" t="s">
        <v>40</v>
      </c>
      <c r="B284" s="56">
        <v>2017.0</v>
      </c>
      <c r="C284" s="55" t="s">
        <v>6</v>
      </c>
      <c r="D284" s="55" t="s">
        <v>22</v>
      </c>
      <c r="E284" s="56">
        <v>2017.0</v>
      </c>
      <c r="F284" s="56">
        <v>27.82425338</v>
      </c>
      <c r="G284" s="55"/>
      <c r="H284" s="55"/>
    </row>
    <row r="285" hidden="1">
      <c r="A285" s="55" t="s">
        <v>42</v>
      </c>
      <c r="B285" s="56">
        <v>2017.0</v>
      </c>
      <c r="C285" s="55" t="s">
        <v>6</v>
      </c>
      <c r="D285" s="55" t="s">
        <v>22</v>
      </c>
      <c r="E285" s="56">
        <v>2017.0</v>
      </c>
      <c r="F285" s="56">
        <v>23.7192042</v>
      </c>
      <c r="G285" s="55"/>
      <c r="H285" s="55"/>
    </row>
    <row r="286" hidden="1">
      <c r="A286" s="55" t="s">
        <v>44</v>
      </c>
      <c r="B286" s="56">
        <v>2017.0</v>
      </c>
      <c r="C286" s="55" t="s">
        <v>6</v>
      </c>
      <c r="D286" s="55" t="s">
        <v>22</v>
      </c>
      <c r="E286" s="56">
        <v>2017.0</v>
      </c>
      <c r="F286" s="56">
        <v>21.90189591</v>
      </c>
      <c r="G286" s="55"/>
      <c r="H286" s="55"/>
    </row>
    <row r="287" hidden="1">
      <c r="A287" s="55" t="s">
        <v>46</v>
      </c>
      <c r="B287" s="56">
        <v>2017.0</v>
      </c>
      <c r="C287" s="55" t="s">
        <v>6</v>
      </c>
      <c r="D287" s="55" t="s">
        <v>22</v>
      </c>
      <c r="E287" s="56">
        <v>2017.0</v>
      </c>
      <c r="F287" s="56">
        <v>18.06984135</v>
      </c>
      <c r="G287" s="55"/>
      <c r="H287" s="55"/>
    </row>
    <row r="288" hidden="1">
      <c r="A288" s="55" t="s">
        <v>48</v>
      </c>
      <c r="B288" s="56">
        <v>2017.0</v>
      </c>
      <c r="C288" s="55" t="s">
        <v>6</v>
      </c>
      <c r="D288" s="55" t="s">
        <v>22</v>
      </c>
      <c r="E288" s="56">
        <v>2017.0</v>
      </c>
      <c r="F288" s="56">
        <v>13.98266436</v>
      </c>
      <c r="G288" s="55"/>
      <c r="H288" s="55"/>
    </row>
    <row r="289" hidden="1">
      <c r="A289" s="55" t="s">
        <v>50</v>
      </c>
      <c r="B289" s="56">
        <v>2017.0</v>
      </c>
      <c r="C289" s="55" t="s">
        <v>6</v>
      </c>
      <c r="D289" s="55" t="s">
        <v>22</v>
      </c>
      <c r="E289" s="56">
        <v>2017.0</v>
      </c>
      <c r="F289" s="56">
        <v>10.08979973</v>
      </c>
      <c r="G289" s="55"/>
      <c r="H289" s="55"/>
    </row>
    <row r="290" hidden="1">
      <c r="A290" s="55" t="s">
        <v>39</v>
      </c>
      <c r="B290" s="56">
        <v>2017.0</v>
      </c>
      <c r="C290" s="55" t="s">
        <v>6</v>
      </c>
      <c r="D290" s="55" t="s">
        <v>22</v>
      </c>
      <c r="E290" s="56">
        <v>2017.0</v>
      </c>
      <c r="F290" s="56">
        <v>27.84570841</v>
      </c>
      <c r="G290" s="55"/>
      <c r="H290" s="55"/>
    </row>
    <row r="291" hidden="1">
      <c r="A291" s="55" t="s">
        <v>52</v>
      </c>
      <c r="B291" s="56">
        <v>2017.0</v>
      </c>
      <c r="C291" s="55" t="s">
        <v>6</v>
      </c>
      <c r="D291" s="55" t="s">
        <v>22</v>
      </c>
      <c r="E291" s="56">
        <v>2017.0</v>
      </c>
      <c r="F291" s="56">
        <v>20.14280069</v>
      </c>
      <c r="G291" s="55"/>
      <c r="H291" s="55"/>
    </row>
    <row r="292" hidden="1">
      <c r="A292" s="55" t="s">
        <v>53</v>
      </c>
      <c r="B292" s="56">
        <v>2017.0</v>
      </c>
      <c r="C292" s="55" t="s">
        <v>6</v>
      </c>
      <c r="D292" s="55" t="s">
        <v>22</v>
      </c>
      <c r="E292" s="56">
        <v>2017.0</v>
      </c>
      <c r="F292" s="56">
        <v>20.02283194</v>
      </c>
      <c r="G292" s="55"/>
      <c r="H292" s="55"/>
    </row>
    <row r="293" hidden="1">
      <c r="A293" s="55" t="s">
        <v>55</v>
      </c>
      <c r="B293" s="56">
        <v>2017.0</v>
      </c>
      <c r="C293" s="55" t="s">
        <v>6</v>
      </c>
      <c r="D293" s="55" t="s">
        <v>22</v>
      </c>
      <c r="E293" s="56">
        <v>2017.0</v>
      </c>
      <c r="F293" s="56">
        <v>7.126248539</v>
      </c>
      <c r="G293" s="55"/>
      <c r="H293" s="55"/>
    </row>
    <row r="294" hidden="1">
      <c r="A294" s="55" t="s">
        <v>57</v>
      </c>
      <c r="B294" s="56">
        <v>2017.0</v>
      </c>
      <c r="C294" s="55" t="s">
        <v>6</v>
      </c>
      <c r="D294" s="55" t="s">
        <v>22</v>
      </c>
      <c r="E294" s="56">
        <v>2017.0</v>
      </c>
      <c r="F294" s="56">
        <v>10.34665415</v>
      </c>
      <c r="G294" s="55"/>
      <c r="H294" s="55"/>
    </row>
    <row r="295" hidden="1">
      <c r="A295" s="55" t="s">
        <v>51</v>
      </c>
      <c r="B295" s="56">
        <v>2017.0</v>
      </c>
      <c r="C295" s="55" t="s">
        <v>6</v>
      </c>
      <c r="D295" s="55" t="s">
        <v>22</v>
      </c>
      <c r="E295" s="56">
        <v>2017.0</v>
      </c>
      <c r="F295" s="56">
        <v>7.327900759</v>
      </c>
      <c r="G295" s="55"/>
      <c r="H295" s="55"/>
    </row>
    <row r="296" hidden="1">
      <c r="A296" s="55" t="s">
        <v>54</v>
      </c>
      <c r="B296" s="56">
        <v>2017.0</v>
      </c>
      <c r="C296" s="55" t="s">
        <v>6</v>
      </c>
      <c r="D296" s="55" t="s">
        <v>22</v>
      </c>
      <c r="E296" s="56">
        <v>2017.0</v>
      </c>
      <c r="F296" s="56">
        <v>6.416500796</v>
      </c>
      <c r="G296" s="55"/>
      <c r="H296" s="55"/>
    </row>
    <row r="297" hidden="1">
      <c r="A297" s="55" t="s">
        <v>59</v>
      </c>
      <c r="B297" s="56">
        <v>2017.0</v>
      </c>
      <c r="C297" s="55" t="s">
        <v>6</v>
      </c>
      <c r="D297" s="55" t="s">
        <v>22</v>
      </c>
      <c r="E297" s="56">
        <v>2017.0</v>
      </c>
      <c r="F297" s="56">
        <v>17.98960068</v>
      </c>
      <c r="G297" s="55"/>
      <c r="H297" s="55"/>
    </row>
    <row r="298" hidden="1">
      <c r="A298" s="55" t="s">
        <v>60</v>
      </c>
      <c r="B298" s="56">
        <v>2017.0</v>
      </c>
      <c r="C298" s="55" t="s">
        <v>6</v>
      </c>
      <c r="D298" s="55" t="s">
        <v>22</v>
      </c>
      <c r="E298" s="56">
        <v>2017.0</v>
      </c>
      <c r="F298" s="56">
        <v>135.1084816</v>
      </c>
      <c r="G298" s="55"/>
      <c r="H298" s="55"/>
    </row>
    <row r="299" hidden="1">
      <c r="A299" s="55" t="s">
        <v>45</v>
      </c>
      <c r="B299" s="56">
        <v>2017.0</v>
      </c>
      <c r="C299" s="55" t="s">
        <v>6</v>
      </c>
      <c r="D299" s="55" t="s">
        <v>22</v>
      </c>
      <c r="E299" s="56">
        <v>2017.0</v>
      </c>
      <c r="F299" s="56">
        <v>14.41615746</v>
      </c>
      <c r="G299" s="55"/>
      <c r="H299" s="55"/>
    </row>
    <row r="300" hidden="1">
      <c r="A300" s="55" t="s">
        <v>49</v>
      </c>
      <c r="B300" s="56">
        <v>2017.0</v>
      </c>
      <c r="C300" s="55" t="s">
        <v>6</v>
      </c>
      <c r="D300" s="55" t="s">
        <v>22</v>
      </c>
      <c r="E300" s="56">
        <v>2017.0</v>
      </c>
      <c r="F300" s="56">
        <v>6.988048478</v>
      </c>
      <c r="G300" s="55"/>
      <c r="H300" s="55"/>
    </row>
    <row r="301" hidden="1">
      <c r="A301" s="55" t="s">
        <v>41</v>
      </c>
      <c r="B301" s="56">
        <v>2017.0</v>
      </c>
      <c r="C301" s="55" t="s">
        <v>6</v>
      </c>
      <c r="D301" s="55" t="s">
        <v>22</v>
      </c>
      <c r="E301" s="56">
        <v>2017.0</v>
      </c>
      <c r="F301" s="56">
        <v>2.407848655</v>
      </c>
      <c r="G301" s="55"/>
      <c r="H301" s="55"/>
    </row>
    <row r="302" hidden="1">
      <c r="A302" s="55" t="s">
        <v>64</v>
      </c>
      <c r="B302" s="56">
        <v>2017.0</v>
      </c>
      <c r="C302" s="55" t="s">
        <v>6</v>
      </c>
      <c r="D302" s="55" t="s">
        <v>22</v>
      </c>
      <c r="E302" s="56">
        <v>2017.0</v>
      </c>
      <c r="F302" s="56">
        <v>8.650643328</v>
      </c>
      <c r="G302" s="55"/>
      <c r="H302" s="55"/>
    </row>
    <row r="303" hidden="1">
      <c r="A303" s="55" t="s">
        <v>61</v>
      </c>
      <c r="B303" s="56">
        <v>2017.0</v>
      </c>
      <c r="C303" s="55" t="s">
        <v>6</v>
      </c>
      <c r="D303" s="55" t="s">
        <v>22</v>
      </c>
      <c r="E303" s="56">
        <v>2017.0</v>
      </c>
      <c r="F303" s="56">
        <v>4.371099325</v>
      </c>
      <c r="G303" s="55"/>
      <c r="H303" s="55"/>
    </row>
    <row r="304" hidden="1">
      <c r="A304" s="55" t="s">
        <v>65</v>
      </c>
      <c r="B304" s="56">
        <v>2017.0</v>
      </c>
      <c r="C304" s="55" t="s">
        <v>6</v>
      </c>
      <c r="D304" s="55" t="s">
        <v>22</v>
      </c>
      <c r="E304" s="56">
        <v>2017.0</v>
      </c>
      <c r="F304" s="56">
        <v>2.928600925</v>
      </c>
      <c r="G304" s="55"/>
      <c r="H304" s="55"/>
    </row>
    <row r="305" hidden="1">
      <c r="A305" s="55" t="s">
        <v>62</v>
      </c>
      <c r="B305" s="56">
        <v>2017.0</v>
      </c>
      <c r="C305" s="55" t="s">
        <v>6</v>
      </c>
      <c r="D305" s="55" t="s">
        <v>22</v>
      </c>
      <c r="E305" s="56">
        <v>2017.0</v>
      </c>
      <c r="F305" s="56">
        <v>8.283320213</v>
      </c>
      <c r="G305" s="55"/>
      <c r="H305" s="55"/>
    </row>
    <row r="306" hidden="1">
      <c r="A306" s="55" t="s">
        <v>66</v>
      </c>
      <c r="B306" s="56">
        <v>2017.0</v>
      </c>
      <c r="C306" s="55" t="s">
        <v>6</v>
      </c>
      <c r="D306" s="55" t="s">
        <v>22</v>
      </c>
      <c r="E306" s="56">
        <v>2017.0</v>
      </c>
      <c r="F306" s="56">
        <v>35.62444534</v>
      </c>
      <c r="G306" s="55"/>
      <c r="H306" s="55"/>
    </row>
    <row r="307" hidden="1">
      <c r="A307" s="55" t="s">
        <v>47</v>
      </c>
      <c r="B307" s="56">
        <v>2017.0</v>
      </c>
      <c r="C307" s="55" t="s">
        <v>6</v>
      </c>
      <c r="D307" s="55" t="s">
        <v>22</v>
      </c>
      <c r="E307" s="56">
        <v>2017.0</v>
      </c>
      <c r="F307" s="56">
        <v>9.329265346</v>
      </c>
      <c r="G307" s="55"/>
      <c r="H307" s="55"/>
    </row>
    <row r="308" hidden="1">
      <c r="A308" s="55" t="s">
        <v>68</v>
      </c>
      <c r="B308" s="56">
        <v>2017.0</v>
      </c>
      <c r="C308" s="55" t="s">
        <v>6</v>
      </c>
      <c r="D308" s="55" t="s">
        <v>22</v>
      </c>
      <c r="E308" s="56">
        <v>2017.0</v>
      </c>
      <c r="F308" s="56">
        <v>7.599207498</v>
      </c>
      <c r="G308" s="55"/>
      <c r="H308" s="55"/>
    </row>
    <row r="309" hidden="1">
      <c r="A309" s="55" t="s">
        <v>69</v>
      </c>
      <c r="B309" s="56">
        <v>2017.0</v>
      </c>
      <c r="C309" s="55" t="s">
        <v>6</v>
      </c>
      <c r="D309" s="55" t="s">
        <v>22</v>
      </c>
      <c r="E309" s="56">
        <v>2017.0</v>
      </c>
      <c r="F309" s="56">
        <v>9.366414393</v>
      </c>
      <c r="G309" s="55"/>
      <c r="H309" s="55"/>
    </row>
    <row r="310" hidden="1">
      <c r="A310" s="55" t="s">
        <v>63</v>
      </c>
      <c r="B310" s="56">
        <v>2017.0</v>
      </c>
      <c r="C310" s="55" t="s">
        <v>6</v>
      </c>
      <c r="D310" s="55" t="s">
        <v>22</v>
      </c>
      <c r="E310" s="56">
        <v>2017.0</v>
      </c>
      <c r="F310" s="56">
        <v>8.71740927</v>
      </c>
      <c r="G310" s="55"/>
      <c r="H310" s="55"/>
    </row>
    <row r="311" hidden="1">
      <c r="A311" s="55" t="s">
        <v>67</v>
      </c>
      <c r="B311" s="56">
        <v>2017.0</v>
      </c>
      <c r="C311" s="55" t="s">
        <v>6</v>
      </c>
      <c r="D311" s="55" t="s">
        <v>22</v>
      </c>
      <c r="E311" s="56">
        <v>2017.0</v>
      </c>
      <c r="F311" s="56">
        <v>20.92571764</v>
      </c>
      <c r="G311" s="55"/>
      <c r="H311" s="55"/>
    </row>
    <row r="312" hidden="1">
      <c r="A312" s="55" t="s">
        <v>56</v>
      </c>
      <c r="B312" s="56">
        <v>2017.0</v>
      </c>
      <c r="C312" s="55" t="s">
        <v>6</v>
      </c>
      <c r="D312" s="55" t="s">
        <v>22</v>
      </c>
      <c r="E312" s="56">
        <v>2017.0</v>
      </c>
      <c r="F312" s="56">
        <v>10.03919977</v>
      </c>
      <c r="G312" s="55"/>
      <c r="H312" s="55"/>
    </row>
    <row r="313" hidden="1">
      <c r="A313" s="55" t="s">
        <v>43</v>
      </c>
      <c r="B313" s="56">
        <v>2017.0</v>
      </c>
      <c r="C313" s="55" t="s">
        <v>6</v>
      </c>
      <c r="D313" s="55" t="s">
        <v>22</v>
      </c>
      <c r="E313" s="56">
        <v>2017.0</v>
      </c>
      <c r="F313" s="56">
        <v>6.163475768</v>
      </c>
      <c r="G313" s="55"/>
      <c r="H313" s="55"/>
    </row>
    <row r="314" hidden="1">
      <c r="A314" s="55" t="s">
        <v>58</v>
      </c>
      <c r="B314" s="56">
        <v>2017.0</v>
      </c>
      <c r="C314" s="55" t="s">
        <v>6</v>
      </c>
      <c r="D314" s="55" t="s">
        <v>22</v>
      </c>
      <c r="E314" s="56">
        <v>2017.0</v>
      </c>
      <c r="F314" s="56">
        <v>50.68067078</v>
      </c>
      <c r="G314" s="55"/>
      <c r="H314" s="55"/>
    </row>
    <row r="315" hidden="1">
      <c r="A315" s="55" t="s">
        <v>88</v>
      </c>
      <c r="B315" s="56">
        <v>2017.0</v>
      </c>
      <c r="C315" s="55" t="s">
        <v>6</v>
      </c>
      <c r="D315" s="55" t="s">
        <v>22</v>
      </c>
      <c r="E315" s="56">
        <v>2017.0</v>
      </c>
      <c r="F315" s="55" t="s">
        <v>89</v>
      </c>
      <c r="G315" s="55"/>
      <c r="H315" s="55"/>
    </row>
    <row r="316" hidden="1">
      <c r="A316" s="55" t="s">
        <v>90</v>
      </c>
      <c r="B316" s="56">
        <v>2017.0</v>
      </c>
      <c r="C316" s="55" t="s">
        <v>6</v>
      </c>
      <c r="D316" s="55" t="s">
        <v>22</v>
      </c>
      <c r="E316" s="56">
        <v>2017.0</v>
      </c>
      <c r="F316" s="56">
        <v>619.2393087</v>
      </c>
      <c r="G316" s="55"/>
      <c r="H316" s="55"/>
    </row>
    <row r="317" hidden="1">
      <c r="A317" s="55" t="s">
        <v>37</v>
      </c>
      <c r="B317" s="56">
        <v>2017.0</v>
      </c>
      <c r="C317" s="55" t="s">
        <v>6</v>
      </c>
      <c r="D317" s="55" t="s">
        <v>21</v>
      </c>
      <c r="E317" s="56">
        <v>2017.0</v>
      </c>
      <c r="F317" s="56">
        <v>6.859645443</v>
      </c>
      <c r="G317" s="55"/>
      <c r="H317" s="55"/>
    </row>
    <row r="318" hidden="1">
      <c r="A318" s="55" t="s">
        <v>38</v>
      </c>
      <c r="B318" s="56">
        <v>2017.0</v>
      </c>
      <c r="C318" s="55" t="s">
        <v>6</v>
      </c>
      <c r="D318" s="55" t="s">
        <v>21</v>
      </c>
      <c r="E318" s="56">
        <v>2017.0</v>
      </c>
      <c r="F318" s="56">
        <v>6.632984844</v>
      </c>
      <c r="G318" s="55"/>
      <c r="H318" s="55"/>
    </row>
    <row r="319" hidden="1">
      <c r="A319" s="55" t="s">
        <v>40</v>
      </c>
      <c r="B319" s="56">
        <v>2017.0</v>
      </c>
      <c r="C319" s="55" t="s">
        <v>6</v>
      </c>
      <c r="D319" s="55" t="s">
        <v>21</v>
      </c>
      <c r="E319" s="56">
        <v>2017.0</v>
      </c>
      <c r="F319" s="56">
        <v>12.38550835</v>
      </c>
      <c r="G319" s="55"/>
      <c r="H319" s="55"/>
    </row>
    <row r="320" hidden="1">
      <c r="A320" s="55" t="s">
        <v>42</v>
      </c>
      <c r="B320" s="56">
        <v>2017.0</v>
      </c>
      <c r="C320" s="55" t="s">
        <v>6</v>
      </c>
      <c r="D320" s="55" t="s">
        <v>21</v>
      </c>
      <c r="E320" s="56">
        <v>2017.0</v>
      </c>
      <c r="F320" s="56">
        <v>4.838983048</v>
      </c>
      <c r="G320" s="55"/>
      <c r="H320" s="55"/>
    </row>
    <row r="321" hidden="1">
      <c r="A321" s="55" t="s">
        <v>44</v>
      </c>
      <c r="B321" s="56">
        <v>2017.0</v>
      </c>
      <c r="C321" s="55" t="s">
        <v>6</v>
      </c>
      <c r="D321" s="55" t="s">
        <v>21</v>
      </c>
      <c r="E321" s="56">
        <v>2017.0</v>
      </c>
      <c r="F321" s="56">
        <v>8.24484683</v>
      </c>
      <c r="G321" s="55"/>
      <c r="H321" s="55"/>
    </row>
    <row r="322" hidden="1">
      <c r="A322" s="55" t="s">
        <v>46</v>
      </c>
      <c r="B322" s="56">
        <v>2017.0</v>
      </c>
      <c r="C322" s="55" t="s">
        <v>6</v>
      </c>
      <c r="D322" s="55" t="s">
        <v>21</v>
      </c>
      <c r="E322" s="56">
        <v>2017.0</v>
      </c>
      <c r="F322" s="56">
        <v>1.516898906</v>
      </c>
      <c r="G322" s="55"/>
      <c r="H322" s="55"/>
    </row>
    <row r="323" hidden="1">
      <c r="A323" s="55" t="s">
        <v>48</v>
      </c>
      <c r="B323" s="56">
        <v>2017.0</v>
      </c>
      <c r="C323" s="55" t="s">
        <v>6</v>
      </c>
      <c r="D323" s="55" t="s">
        <v>21</v>
      </c>
      <c r="E323" s="56">
        <v>2017.0</v>
      </c>
      <c r="F323" s="56">
        <v>0.006607126</v>
      </c>
      <c r="G323" s="55"/>
      <c r="H323" s="55"/>
    </row>
    <row r="324" hidden="1">
      <c r="A324" s="55" t="s">
        <v>50</v>
      </c>
      <c r="B324" s="56">
        <v>2017.0</v>
      </c>
      <c r="C324" s="55" t="s">
        <v>6</v>
      </c>
      <c r="D324" s="55" t="s">
        <v>21</v>
      </c>
      <c r="E324" s="56">
        <v>2017.0</v>
      </c>
      <c r="F324" s="56">
        <v>10.83801006</v>
      </c>
      <c r="G324" s="55"/>
      <c r="H324" s="55"/>
    </row>
    <row r="325" hidden="1">
      <c r="A325" s="55" t="s">
        <v>39</v>
      </c>
      <c r="B325" s="56">
        <v>2017.0</v>
      </c>
      <c r="C325" s="55" t="s">
        <v>6</v>
      </c>
      <c r="D325" s="55" t="s">
        <v>21</v>
      </c>
      <c r="E325" s="56">
        <v>2017.0</v>
      </c>
      <c r="F325" s="56">
        <v>7.25346252</v>
      </c>
      <c r="G325" s="55"/>
      <c r="H325" s="55"/>
    </row>
    <row r="326" hidden="1">
      <c r="A326" s="55" t="s">
        <v>52</v>
      </c>
      <c r="B326" s="56">
        <v>2017.0</v>
      </c>
      <c r="C326" s="55" t="s">
        <v>6</v>
      </c>
      <c r="D326" s="55" t="s">
        <v>21</v>
      </c>
      <c r="E326" s="56">
        <v>2017.0</v>
      </c>
      <c r="F326" s="56">
        <v>8.956344971</v>
      </c>
      <c r="G326" s="55"/>
      <c r="H326" s="55"/>
    </row>
    <row r="327" hidden="1">
      <c r="A327" s="55" t="s">
        <v>53</v>
      </c>
      <c r="B327" s="56">
        <v>2017.0</v>
      </c>
      <c r="C327" s="55" t="s">
        <v>6</v>
      </c>
      <c r="D327" s="55" t="s">
        <v>21</v>
      </c>
      <c r="E327" s="56">
        <v>2017.0</v>
      </c>
      <c r="F327" s="56">
        <v>6.734996328</v>
      </c>
      <c r="G327" s="55"/>
      <c r="H327" s="55"/>
    </row>
    <row r="328" hidden="1">
      <c r="A328" s="55" t="s">
        <v>55</v>
      </c>
      <c r="B328" s="56">
        <v>2017.0</v>
      </c>
      <c r="C328" s="55" t="s">
        <v>6</v>
      </c>
      <c r="D328" s="55" t="s">
        <v>21</v>
      </c>
      <c r="E328" s="56">
        <v>2017.0</v>
      </c>
      <c r="F328" s="56">
        <v>2.512842561</v>
      </c>
      <c r="G328" s="55"/>
      <c r="H328" s="55"/>
    </row>
    <row r="329" hidden="1">
      <c r="A329" s="55" t="s">
        <v>57</v>
      </c>
      <c r="B329" s="56">
        <v>2017.0</v>
      </c>
      <c r="C329" s="55" t="s">
        <v>6</v>
      </c>
      <c r="D329" s="55" t="s">
        <v>21</v>
      </c>
      <c r="E329" s="56">
        <v>2017.0</v>
      </c>
      <c r="F329" s="56">
        <v>2.628260539</v>
      </c>
      <c r="G329" s="55"/>
      <c r="H329" s="55"/>
    </row>
    <row r="330" hidden="1">
      <c r="A330" s="55" t="s">
        <v>51</v>
      </c>
      <c r="B330" s="56">
        <v>2017.0</v>
      </c>
      <c r="C330" s="55" t="s">
        <v>6</v>
      </c>
      <c r="D330" s="55" t="s">
        <v>21</v>
      </c>
      <c r="E330" s="56">
        <v>2017.0</v>
      </c>
      <c r="F330" s="56">
        <v>5.185807303</v>
      </c>
      <c r="G330" s="55"/>
      <c r="H330" s="55"/>
    </row>
    <row r="331" hidden="1">
      <c r="A331" s="55" t="s">
        <v>54</v>
      </c>
      <c r="B331" s="56">
        <v>2017.0</v>
      </c>
      <c r="C331" s="55" t="s">
        <v>6</v>
      </c>
      <c r="D331" s="55" t="s">
        <v>21</v>
      </c>
      <c r="E331" s="56">
        <v>2017.0</v>
      </c>
      <c r="F331" s="56">
        <v>5.036832412</v>
      </c>
      <c r="G331" s="55"/>
      <c r="H331" s="55"/>
    </row>
    <row r="332" hidden="1">
      <c r="A332" s="55" t="s">
        <v>59</v>
      </c>
      <c r="B332" s="56">
        <v>2017.0</v>
      </c>
      <c r="C332" s="55" t="s">
        <v>6</v>
      </c>
      <c r="D332" s="55" t="s">
        <v>21</v>
      </c>
      <c r="E332" s="56">
        <v>2017.0</v>
      </c>
      <c r="F332" s="56">
        <v>7.568904979</v>
      </c>
      <c r="G332" s="55"/>
      <c r="H332" s="55"/>
    </row>
    <row r="333" hidden="1">
      <c r="A333" s="55" t="s">
        <v>60</v>
      </c>
      <c r="B333" s="56">
        <v>2017.0</v>
      </c>
      <c r="C333" s="55" t="s">
        <v>6</v>
      </c>
      <c r="D333" s="55" t="s">
        <v>21</v>
      </c>
      <c r="E333" s="56">
        <v>2017.0</v>
      </c>
      <c r="F333" s="56">
        <v>15.98642783</v>
      </c>
      <c r="G333" s="55"/>
      <c r="H333" s="55"/>
    </row>
    <row r="334" hidden="1">
      <c r="A334" s="55" t="s">
        <v>45</v>
      </c>
      <c r="B334" s="56">
        <v>2017.0</v>
      </c>
      <c r="C334" s="55" t="s">
        <v>6</v>
      </c>
      <c r="D334" s="55" t="s">
        <v>21</v>
      </c>
      <c r="E334" s="56">
        <v>2017.0</v>
      </c>
      <c r="F334" s="56">
        <v>5.677746171</v>
      </c>
      <c r="G334" s="55"/>
      <c r="H334" s="55"/>
    </row>
    <row r="335" hidden="1">
      <c r="A335" s="55" t="s">
        <v>49</v>
      </c>
      <c r="B335" s="56">
        <v>2017.0</v>
      </c>
      <c r="C335" s="55" t="s">
        <v>6</v>
      </c>
      <c r="D335" s="55" t="s">
        <v>21</v>
      </c>
      <c r="E335" s="56">
        <v>2017.0</v>
      </c>
      <c r="F335" s="56">
        <v>1.850038652</v>
      </c>
      <c r="G335" s="55"/>
      <c r="H335" s="55"/>
    </row>
    <row r="336" hidden="1">
      <c r="A336" s="55" t="s">
        <v>41</v>
      </c>
      <c r="B336" s="56">
        <v>2017.0</v>
      </c>
      <c r="C336" s="55" t="s">
        <v>6</v>
      </c>
      <c r="D336" s="55" t="s">
        <v>21</v>
      </c>
      <c r="E336" s="56">
        <v>2017.0</v>
      </c>
      <c r="F336" s="56">
        <v>1.474985825</v>
      </c>
      <c r="G336" s="55"/>
      <c r="H336" s="55"/>
    </row>
    <row r="337" hidden="1">
      <c r="A337" s="55" t="s">
        <v>64</v>
      </c>
      <c r="B337" s="56">
        <v>2017.0</v>
      </c>
      <c r="C337" s="55" t="s">
        <v>6</v>
      </c>
      <c r="D337" s="55" t="s">
        <v>21</v>
      </c>
      <c r="E337" s="56">
        <v>2017.0</v>
      </c>
      <c r="F337" s="56">
        <v>3.902903196</v>
      </c>
      <c r="G337" s="55"/>
      <c r="H337" s="55"/>
    </row>
    <row r="338" hidden="1">
      <c r="A338" s="55" t="s">
        <v>61</v>
      </c>
      <c r="B338" s="56">
        <v>2017.0</v>
      </c>
      <c r="C338" s="55" t="s">
        <v>6</v>
      </c>
      <c r="D338" s="55" t="s">
        <v>21</v>
      </c>
      <c r="E338" s="56">
        <v>2017.0</v>
      </c>
      <c r="F338" s="56">
        <v>4.629956428</v>
      </c>
      <c r="G338" s="55"/>
      <c r="H338" s="55"/>
    </row>
    <row r="339" hidden="1">
      <c r="A339" s="55" t="s">
        <v>65</v>
      </c>
      <c r="B339" s="56">
        <v>2017.0</v>
      </c>
      <c r="C339" s="55" t="s">
        <v>6</v>
      </c>
      <c r="D339" s="55" t="s">
        <v>21</v>
      </c>
      <c r="E339" s="56">
        <v>2017.0</v>
      </c>
      <c r="F339" s="56">
        <v>7.259718528</v>
      </c>
      <c r="G339" s="55"/>
      <c r="H339" s="55"/>
    </row>
    <row r="340" hidden="1">
      <c r="A340" s="55" t="s">
        <v>62</v>
      </c>
      <c r="B340" s="56">
        <v>2017.0</v>
      </c>
      <c r="C340" s="55" t="s">
        <v>6</v>
      </c>
      <c r="D340" s="55" t="s">
        <v>21</v>
      </c>
      <c r="E340" s="56">
        <v>2017.0</v>
      </c>
      <c r="F340" s="56">
        <v>6.836701019</v>
      </c>
      <c r="G340" s="55"/>
      <c r="H340" s="55"/>
    </row>
    <row r="341" hidden="1">
      <c r="A341" s="55" t="s">
        <v>66</v>
      </c>
      <c r="B341" s="56">
        <v>2017.0</v>
      </c>
      <c r="C341" s="55" t="s">
        <v>6</v>
      </c>
      <c r="D341" s="55" t="s">
        <v>21</v>
      </c>
      <c r="E341" s="56">
        <v>2017.0</v>
      </c>
      <c r="F341" s="56">
        <v>7.529349759</v>
      </c>
      <c r="G341" s="55"/>
      <c r="H341" s="55"/>
    </row>
    <row r="342" hidden="1">
      <c r="A342" s="55" t="s">
        <v>47</v>
      </c>
      <c r="B342" s="56">
        <v>2017.0</v>
      </c>
      <c r="C342" s="55" t="s">
        <v>6</v>
      </c>
      <c r="D342" s="55" t="s">
        <v>21</v>
      </c>
      <c r="E342" s="56">
        <v>2017.0</v>
      </c>
      <c r="F342" s="56">
        <v>7.255262021</v>
      </c>
      <c r="G342" s="55"/>
      <c r="H342" s="55"/>
    </row>
    <row r="343" hidden="1">
      <c r="A343" s="55" t="s">
        <v>68</v>
      </c>
      <c r="B343" s="56">
        <v>2017.0</v>
      </c>
      <c r="C343" s="55" t="s">
        <v>6</v>
      </c>
      <c r="D343" s="55" t="s">
        <v>21</v>
      </c>
      <c r="E343" s="56">
        <v>2017.0</v>
      </c>
      <c r="F343" s="56">
        <v>4.929697225</v>
      </c>
      <c r="G343" s="55"/>
      <c r="H343" s="55"/>
    </row>
    <row r="344" hidden="1">
      <c r="A344" s="55" t="s">
        <v>69</v>
      </c>
      <c r="B344" s="56">
        <v>2017.0</v>
      </c>
      <c r="C344" s="55" t="s">
        <v>6</v>
      </c>
      <c r="D344" s="55" t="s">
        <v>21</v>
      </c>
      <c r="E344" s="56">
        <v>2017.0</v>
      </c>
      <c r="F344" s="56">
        <v>3.659633149</v>
      </c>
      <c r="G344" s="55"/>
      <c r="H344" s="55"/>
    </row>
    <row r="345" hidden="1">
      <c r="A345" s="55" t="s">
        <v>63</v>
      </c>
      <c r="B345" s="56">
        <v>2017.0</v>
      </c>
      <c r="C345" s="55" t="s">
        <v>6</v>
      </c>
      <c r="D345" s="55" t="s">
        <v>21</v>
      </c>
      <c r="E345" s="56">
        <v>2017.0</v>
      </c>
      <c r="F345" s="56">
        <v>5.523779958</v>
      </c>
      <c r="G345" s="55"/>
      <c r="H345" s="55"/>
    </row>
    <row r="346" hidden="1">
      <c r="A346" s="55" t="s">
        <v>67</v>
      </c>
      <c r="B346" s="56">
        <v>2017.0</v>
      </c>
      <c r="C346" s="55" t="s">
        <v>6</v>
      </c>
      <c r="D346" s="55" t="s">
        <v>21</v>
      </c>
      <c r="E346" s="56">
        <v>2017.0</v>
      </c>
      <c r="F346" s="56">
        <v>7.408502068</v>
      </c>
      <c r="G346" s="55"/>
      <c r="H346" s="55"/>
    </row>
    <row r="347" hidden="1">
      <c r="A347" s="55" t="s">
        <v>56</v>
      </c>
      <c r="B347" s="56">
        <v>2017.0</v>
      </c>
      <c r="C347" s="55" t="s">
        <v>6</v>
      </c>
      <c r="D347" s="55" t="s">
        <v>21</v>
      </c>
      <c r="E347" s="56">
        <v>2017.0</v>
      </c>
      <c r="F347" s="56">
        <v>7.852072994</v>
      </c>
      <c r="G347" s="55"/>
      <c r="H347" s="55"/>
    </row>
    <row r="348" hidden="1">
      <c r="A348" s="55" t="s">
        <v>43</v>
      </c>
      <c r="B348" s="56">
        <v>2017.0</v>
      </c>
      <c r="C348" s="55" t="s">
        <v>6</v>
      </c>
      <c r="D348" s="55" t="s">
        <v>21</v>
      </c>
      <c r="E348" s="56">
        <v>2017.0</v>
      </c>
      <c r="F348" s="56">
        <v>5.775815381</v>
      </c>
      <c r="G348" s="55"/>
      <c r="H348" s="55"/>
    </row>
    <row r="349" hidden="1">
      <c r="A349" s="55" t="s">
        <v>58</v>
      </c>
      <c r="B349" s="56">
        <v>2017.0</v>
      </c>
      <c r="C349" s="55" t="s">
        <v>6</v>
      </c>
      <c r="D349" s="55" t="s">
        <v>21</v>
      </c>
      <c r="E349" s="56">
        <v>2017.0</v>
      </c>
      <c r="F349" s="56">
        <v>1.496967269</v>
      </c>
      <c r="G349" s="55"/>
      <c r="H349" s="55"/>
    </row>
    <row r="350" hidden="1">
      <c r="A350" s="55" t="s">
        <v>88</v>
      </c>
      <c r="B350" s="56">
        <v>2017.0</v>
      </c>
      <c r="C350" s="55" t="s">
        <v>6</v>
      </c>
      <c r="D350" s="55" t="s">
        <v>21</v>
      </c>
      <c r="E350" s="56">
        <v>2017.0</v>
      </c>
      <c r="F350" s="55" t="s">
        <v>89</v>
      </c>
      <c r="G350" s="55"/>
      <c r="H350" s="55"/>
    </row>
    <row r="351" hidden="1">
      <c r="A351" s="55" t="s">
        <v>90</v>
      </c>
      <c r="B351" s="56">
        <v>2017.0</v>
      </c>
      <c r="C351" s="55" t="s">
        <v>6</v>
      </c>
      <c r="D351" s="55" t="s">
        <v>21</v>
      </c>
      <c r="E351" s="56">
        <v>2017.0</v>
      </c>
      <c r="F351" s="56">
        <v>196.2504937</v>
      </c>
      <c r="G351" s="55"/>
      <c r="H351" s="55"/>
    </row>
    <row r="352" hidden="1">
      <c r="A352" s="55" t="s">
        <v>37</v>
      </c>
      <c r="B352" s="56">
        <v>2017.0</v>
      </c>
      <c r="C352" s="55" t="s">
        <v>6</v>
      </c>
      <c r="D352" s="55" t="s">
        <v>0</v>
      </c>
      <c r="E352" s="55" t="s">
        <v>91</v>
      </c>
      <c r="F352" s="56">
        <v>172.9664158</v>
      </c>
      <c r="G352" s="55"/>
      <c r="H352" s="55"/>
    </row>
    <row r="353" hidden="1">
      <c r="A353" s="55" t="s">
        <v>38</v>
      </c>
      <c r="B353" s="56">
        <v>2017.0</v>
      </c>
      <c r="C353" s="55" t="s">
        <v>6</v>
      </c>
      <c r="D353" s="55" t="s">
        <v>0</v>
      </c>
      <c r="E353" s="55" t="s">
        <v>91</v>
      </c>
      <c r="F353" s="56">
        <v>240.6903776</v>
      </c>
      <c r="G353" s="55"/>
      <c r="H353" s="55"/>
    </row>
    <row r="354" hidden="1">
      <c r="A354" s="55" t="s">
        <v>40</v>
      </c>
      <c r="B354" s="56">
        <v>2017.0</v>
      </c>
      <c r="C354" s="55" t="s">
        <v>6</v>
      </c>
      <c r="D354" s="55" t="s">
        <v>0</v>
      </c>
      <c r="E354" s="55" t="s">
        <v>91</v>
      </c>
      <c r="F354" s="56">
        <v>280.7302655</v>
      </c>
      <c r="G354" s="55"/>
      <c r="H354" s="55"/>
    </row>
    <row r="355" hidden="1">
      <c r="A355" s="55" t="s">
        <v>42</v>
      </c>
      <c r="B355" s="56">
        <v>2017.0</v>
      </c>
      <c r="C355" s="55" t="s">
        <v>6</v>
      </c>
      <c r="D355" s="55" t="s">
        <v>0</v>
      </c>
      <c r="E355" s="55" t="s">
        <v>91</v>
      </c>
      <c r="F355" s="56">
        <v>307.6008931</v>
      </c>
      <c r="G355" s="55"/>
      <c r="H355" s="55"/>
    </row>
    <row r="356" hidden="1">
      <c r="A356" s="55" t="s">
        <v>44</v>
      </c>
      <c r="B356" s="56">
        <v>2017.0</v>
      </c>
      <c r="C356" s="55" t="s">
        <v>6</v>
      </c>
      <c r="D356" s="55" t="s">
        <v>0</v>
      </c>
      <c r="E356" s="55" t="s">
        <v>91</v>
      </c>
      <c r="F356" s="56">
        <v>199.0912797</v>
      </c>
      <c r="G356" s="55"/>
      <c r="H356" s="55"/>
    </row>
    <row r="357" hidden="1">
      <c r="A357" s="55" t="s">
        <v>46</v>
      </c>
      <c r="B357" s="56">
        <v>2017.0</v>
      </c>
      <c r="C357" s="55" t="s">
        <v>6</v>
      </c>
      <c r="D357" s="55" t="s">
        <v>0</v>
      </c>
      <c r="E357" s="55" t="s">
        <v>91</v>
      </c>
      <c r="F357" s="56">
        <v>626.8535135</v>
      </c>
      <c r="G357" s="55"/>
      <c r="H357" s="55"/>
    </row>
    <row r="358" hidden="1">
      <c r="A358" s="55" t="s">
        <v>48</v>
      </c>
      <c r="B358" s="56">
        <v>2017.0</v>
      </c>
      <c r="C358" s="55" t="s">
        <v>6</v>
      </c>
      <c r="D358" s="55" t="s">
        <v>0</v>
      </c>
      <c r="E358" s="55" t="s">
        <v>91</v>
      </c>
      <c r="F358" s="56">
        <v>718.9446753</v>
      </c>
      <c r="G358" s="55"/>
      <c r="H358" s="55"/>
    </row>
    <row r="359" hidden="1">
      <c r="A359" s="55" t="s">
        <v>50</v>
      </c>
      <c r="B359" s="56">
        <v>2017.0</v>
      </c>
      <c r="C359" s="55" t="s">
        <v>6</v>
      </c>
      <c r="D359" s="55" t="s">
        <v>0</v>
      </c>
      <c r="E359" s="55" t="s">
        <v>91</v>
      </c>
      <c r="F359" s="56">
        <v>266.5620057</v>
      </c>
      <c r="G359" s="55"/>
      <c r="H359" s="55"/>
    </row>
    <row r="360" hidden="1">
      <c r="A360" s="55" t="s">
        <v>39</v>
      </c>
      <c r="B360" s="56">
        <v>2017.0</v>
      </c>
      <c r="C360" s="55" t="s">
        <v>6</v>
      </c>
      <c r="D360" s="55" t="s">
        <v>0</v>
      </c>
      <c r="E360" s="55" t="s">
        <v>91</v>
      </c>
      <c r="F360" s="56">
        <v>400.0014225</v>
      </c>
      <c r="G360" s="55"/>
      <c r="H360" s="55"/>
    </row>
    <row r="361" hidden="1">
      <c r="A361" s="55" t="s">
        <v>52</v>
      </c>
      <c r="B361" s="56">
        <v>2017.0</v>
      </c>
      <c r="C361" s="55" t="s">
        <v>6</v>
      </c>
      <c r="D361" s="55" t="s">
        <v>0</v>
      </c>
      <c r="E361" s="55" t="s">
        <v>91</v>
      </c>
      <c r="F361" s="56">
        <v>261.8413584</v>
      </c>
      <c r="G361" s="55"/>
      <c r="H361" s="55"/>
    </row>
    <row r="362" hidden="1">
      <c r="A362" s="55" t="s">
        <v>53</v>
      </c>
      <c r="B362" s="56">
        <v>2017.0</v>
      </c>
      <c r="C362" s="55" t="s">
        <v>6</v>
      </c>
      <c r="D362" s="55" t="s">
        <v>0</v>
      </c>
      <c r="E362" s="55" t="s">
        <v>91</v>
      </c>
      <c r="F362" s="56">
        <v>228.1995039</v>
      </c>
      <c r="G362" s="55"/>
      <c r="H362" s="55"/>
    </row>
    <row r="363" hidden="1">
      <c r="A363" s="55" t="s">
        <v>55</v>
      </c>
      <c r="B363" s="56">
        <v>2017.0</v>
      </c>
      <c r="C363" s="55" t="s">
        <v>6</v>
      </c>
      <c r="D363" s="55" t="s">
        <v>0</v>
      </c>
      <c r="E363" s="55" t="s">
        <v>91</v>
      </c>
      <c r="F363" s="56">
        <v>227.3638072</v>
      </c>
      <c r="G363" s="55"/>
      <c r="H363" s="55"/>
    </row>
    <row r="364" hidden="1">
      <c r="A364" s="55" t="s">
        <v>57</v>
      </c>
      <c r="B364" s="56">
        <v>2017.0</v>
      </c>
      <c r="C364" s="55" t="s">
        <v>6</v>
      </c>
      <c r="D364" s="55" t="s">
        <v>0</v>
      </c>
      <c r="E364" s="55" t="s">
        <v>91</v>
      </c>
      <c r="F364" s="56">
        <v>290.2180203</v>
      </c>
      <c r="G364" s="55"/>
      <c r="H364" s="55"/>
    </row>
    <row r="365" hidden="1">
      <c r="A365" s="55" t="s">
        <v>51</v>
      </c>
      <c r="B365" s="56">
        <v>2017.0</v>
      </c>
      <c r="C365" s="55" t="s">
        <v>6</v>
      </c>
      <c r="D365" s="55" t="s">
        <v>0</v>
      </c>
      <c r="E365" s="55" t="s">
        <v>91</v>
      </c>
      <c r="F365" s="56">
        <v>173.0055827</v>
      </c>
      <c r="G365" s="55"/>
      <c r="H365" s="55"/>
    </row>
    <row r="366" hidden="1">
      <c r="A366" s="55" t="s">
        <v>54</v>
      </c>
      <c r="B366" s="56">
        <v>2017.0</v>
      </c>
      <c r="C366" s="55" t="s">
        <v>6</v>
      </c>
      <c r="D366" s="55" t="s">
        <v>0</v>
      </c>
      <c r="E366" s="55" t="s">
        <v>91</v>
      </c>
      <c r="F366" s="56">
        <v>104.8405693</v>
      </c>
      <c r="G366" s="55"/>
      <c r="H366" s="55"/>
    </row>
    <row r="367" hidden="1">
      <c r="A367" s="55" t="s">
        <v>59</v>
      </c>
      <c r="B367" s="56">
        <v>2017.0</v>
      </c>
      <c r="C367" s="55" t="s">
        <v>6</v>
      </c>
      <c r="D367" s="55" t="s">
        <v>0</v>
      </c>
      <c r="E367" s="55" t="s">
        <v>91</v>
      </c>
      <c r="F367" s="56">
        <v>163.1873574</v>
      </c>
      <c r="G367" s="55"/>
      <c r="H367" s="55"/>
    </row>
    <row r="368" hidden="1">
      <c r="A368" s="55" t="s">
        <v>60</v>
      </c>
      <c r="B368" s="56">
        <v>2017.0</v>
      </c>
      <c r="C368" s="55" t="s">
        <v>6</v>
      </c>
      <c r="D368" s="55" t="s">
        <v>0</v>
      </c>
      <c r="E368" s="55" t="s">
        <v>91</v>
      </c>
      <c r="F368" s="56">
        <v>542.3638823</v>
      </c>
      <c r="G368" s="55"/>
      <c r="H368" s="55"/>
    </row>
    <row r="369" hidden="1">
      <c r="A369" s="55" t="s">
        <v>45</v>
      </c>
      <c r="B369" s="56">
        <v>2017.0</v>
      </c>
      <c r="C369" s="55" t="s">
        <v>6</v>
      </c>
      <c r="D369" s="55" t="s">
        <v>0</v>
      </c>
      <c r="E369" s="55" t="s">
        <v>91</v>
      </c>
      <c r="F369" s="56">
        <v>369.6349469</v>
      </c>
      <c r="G369" s="55"/>
      <c r="H369" s="55"/>
    </row>
    <row r="370" hidden="1">
      <c r="A370" s="55" t="s">
        <v>49</v>
      </c>
      <c r="B370" s="56">
        <v>2017.0</v>
      </c>
      <c r="C370" s="55" t="s">
        <v>6</v>
      </c>
      <c r="D370" s="55" t="s">
        <v>0</v>
      </c>
      <c r="E370" s="55" t="s">
        <v>91</v>
      </c>
      <c r="F370" s="56">
        <v>344.4629886</v>
      </c>
      <c r="G370" s="55"/>
      <c r="H370" s="55"/>
    </row>
    <row r="371" hidden="1">
      <c r="A371" s="55" t="s">
        <v>41</v>
      </c>
      <c r="B371" s="56">
        <v>2017.0</v>
      </c>
      <c r="C371" s="55" t="s">
        <v>6</v>
      </c>
      <c r="D371" s="55" t="s">
        <v>0</v>
      </c>
      <c r="E371" s="55" t="s">
        <v>91</v>
      </c>
      <c r="F371" s="56">
        <v>417.4117299</v>
      </c>
      <c r="G371" s="55"/>
      <c r="H371" s="55"/>
    </row>
    <row r="372" hidden="1">
      <c r="A372" s="55" t="s">
        <v>64</v>
      </c>
      <c r="B372" s="56">
        <v>2017.0</v>
      </c>
      <c r="C372" s="55" t="s">
        <v>6</v>
      </c>
      <c r="D372" s="55" t="s">
        <v>0</v>
      </c>
      <c r="E372" s="55" t="s">
        <v>91</v>
      </c>
      <c r="F372" s="56">
        <v>150.7378967</v>
      </c>
      <c r="G372" s="55"/>
      <c r="H372" s="55"/>
    </row>
    <row r="373" hidden="1">
      <c r="A373" s="55" t="s">
        <v>61</v>
      </c>
      <c r="B373" s="56">
        <v>2017.0</v>
      </c>
      <c r="C373" s="55" t="s">
        <v>6</v>
      </c>
      <c r="D373" s="55" t="s">
        <v>0</v>
      </c>
      <c r="E373" s="55" t="s">
        <v>91</v>
      </c>
      <c r="F373" s="56">
        <v>296.7724247</v>
      </c>
      <c r="G373" s="55"/>
      <c r="H373" s="55"/>
    </row>
    <row r="374" hidden="1">
      <c r="A374" s="55" t="s">
        <v>65</v>
      </c>
      <c r="B374" s="56">
        <v>2017.0</v>
      </c>
      <c r="C374" s="55" t="s">
        <v>6</v>
      </c>
      <c r="D374" s="55" t="s">
        <v>0</v>
      </c>
      <c r="E374" s="55" t="s">
        <v>91</v>
      </c>
      <c r="F374" s="56">
        <v>140.4707584</v>
      </c>
      <c r="G374" s="55"/>
      <c r="H374" s="55"/>
    </row>
    <row r="375" hidden="1">
      <c r="A375" s="55" t="s">
        <v>62</v>
      </c>
      <c r="B375" s="56">
        <v>2017.0</v>
      </c>
      <c r="C375" s="55" t="s">
        <v>6</v>
      </c>
      <c r="D375" s="55" t="s">
        <v>0</v>
      </c>
      <c r="E375" s="55" t="s">
        <v>91</v>
      </c>
      <c r="F375" s="56">
        <v>185.0411567</v>
      </c>
      <c r="G375" s="55"/>
      <c r="H375" s="55"/>
    </row>
    <row r="376" hidden="1">
      <c r="A376" s="55" t="s">
        <v>66</v>
      </c>
      <c r="B376" s="56">
        <v>2017.0</v>
      </c>
      <c r="C376" s="55" t="s">
        <v>6</v>
      </c>
      <c r="D376" s="55" t="s">
        <v>0</v>
      </c>
      <c r="E376" s="55" t="s">
        <v>91</v>
      </c>
      <c r="F376" s="56">
        <v>475.5666455</v>
      </c>
      <c r="G376" s="55"/>
      <c r="H376" s="55"/>
    </row>
    <row r="377" hidden="1">
      <c r="A377" s="55" t="s">
        <v>47</v>
      </c>
      <c r="B377" s="56">
        <v>2017.0</v>
      </c>
      <c r="C377" s="55" t="s">
        <v>6</v>
      </c>
      <c r="D377" s="55" t="s">
        <v>0</v>
      </c>
      <c r="E377" s="55" t="s">
        <v>91</v>
      </c>
      <c r="F377" s="56">
        <v>122.6215329</v>
      </c>
      <c r="G377" s="55"/>
      <c r="H377" s="55"/>
    </row>
    <row r="378" hidden="1">
      <c r="A378" s="55" t="s">
        <v>68</v>
      </c>
      <c r="B378" s="56">
        <v>2017.0</v>
      </c>
      <c r="C378" s="55" t="s">
        <v>6</v>
      </c>
      <c r="D378" s="55" t="s">
        <v>0</v>
      </c>
      <c r="E378" s="55" t="s">
        <v>91</v>
      </c>
      <c r="F378" s="56">
        <v>150.5378317</v>
      </c>
      <c r="G378" s="55"/>
      <c r="H378" s="55"/>
    </row>
    <row r="379" hidden="1">
      <c r="A379" s="55" t="s">
        <v>69</v>
      </c>
      <c r="B379" s="56">
        <v>2017.0</v>
      </c>
      <c r="C379" s="55" t="s">
        <v>6</v>
      </c>
      <c r="D379" s="55" t="s">
        <v>0</v>
      </c>
      <c r="E379" s="55" t="s">
        <v>91</v>
      </c>
      <c r="F379" s="56">
        <v>519.0657948</v>
      </c>
      <c r="G379" s="55"/>
      <c r="H379" s="55"/>
    </row>
    <row r="380" hidden="1">
      <c r="A380" s="55" t="s">
        <v>63</v>
      </c>
      <c r="B380" s="56">
        <v>2017.0</v>
      </c>
      <c r="C380" s="55" t="s">
        <v>6</v>
      </c>
      <c r="D380" s="55" t="s">
        <v>0</v>
      </c>
      <c r="E380" s="55" t="s">
        <v>91</v>
      </c>
      <c r="F380" s="56">
        <v>159.2297061</v>
      </c>
      <c r="G380" s="55"/>
      <c r="H380" s="55"/>
    </row>
    <row r="381" hidden="1">
      <c r="A381" s="55" t="s">
        <v>67</v>
      </c>
      <c r="B381" s="56">
        <v>2017.0</v>
      </c>
      <c r="C381" s="55" t="s">
        <v>6</v>
      </c>
      <c r="D381" s="55" t="s">
        <v>0</v>
      </c>
      <c r="E381" s="55" t="s">
        <v>91</v>
      </c>
      <c r="F381" s="56">
        <v>745.8771438</v>
      </c>
      <c r="G381" s="55"/>
      <c r="H381" s="55"/>
    </row>
    <row r="382" hidden="1">
      <c r="A382" s="55" t="s">
        <v>56</v>
      </c>
      <c r="B382" s="56">
        <v>2017.0</v>
      </c>
      <c r="C382" s="55" t="s">
        <v>6</v>
      </c>
      <c r="D382" s="55" t="s">
        <v>0</v>
      </c>
      <c r="E382" s="55" t="s">
        <v>91</v>
      </c>
      <c r="F382" s="56">
        <v>154.1928769</v>
      </c>
      <c r="G382" s="55"/>
      <c r="H382" s="55"/>
    </row>
    <row r="383" hidden="1">
      <c r="A383" s="55" t="s">
        <v>43</v>
      </c>
      <c r="B383" s="56">
        <v>2017.0</v>
      </c>
      <c r="C383" s="55" t="s">
        <v>6</v>
      </c>
      <c r="D383" s="55" t="s">
        <v>0</v>
      </c>
      <c r="E383" s="55" t="s">
        <v>91</v>
      </c>
      <c r="F383" s="56">
        <v>239.9543978</v>
      </c>
      <c r="G383" s="55"/>
      <c r="H383" s="55"/>
    </row>
    <row r="384" hidden="1">
      <c r="A384" s="55" t="s">
        <v>58</v>
      </c>
      <c r="B384" s="56">
        <v>2017.0</v>
      </c>
      <c r="C384" s="55" t="s">
        <v>6</v>
      </c>
      <c r="D384" s="55" t="s">
        <v>0</v>
      </c>
      <c r="E384" s="55" t="s">
        <v>91</v>
      </c>
      <c r="F384" s="56">
        <v>1373.105513</v>
      </c>
      <c r="G384" s="55"/>
      <c r="H384" s="55"/>
    </row>
    <row r="385" hidden="1">
      <c r="A385" s="55" t="s">
        <v>88</v>
      </c>
      <c r="B385" s="56">
        <v>2017.0</v>
      </c>
      <c r="C385" s="55" t="s">
        <v>6</v>
      </c>
      <c r="D385" s="55" t="s">
        <v>0</v>
      </c>
      <c r="E385" s="55" t="s">
        <v>91</v>
      </c>
      <c r="F385" s="56">
        <v>-25.03397924</v>
      </c>
      <c r="G385" s="55"/>
      <c r="H385" s="55"/>
    </row>
    <row r="386" hidden="1">
      <c r="A386" s="55" t="s">
        <v>90</v>
      </c>
      <c r="B386" s="56">
        <v>2017.0</v>
      </c>
      <c r="C386" s="55" t="s">
        <v>6</v>
      </c>
      <c r="D386" s="55" t="s">
        <v>0</v>
      </c>
      <c r="E386" s="55" t="s">
        <v>91</v>
      </c>
      <c r="F386" s="56">
        <v>11024.1103</v>
      </c>
      <c r="G386" s="55"/>
      <c r="H386" s="55"/>
    </row>
    <row r="387" hidden="1">
      <c r="A387" s="55" t="s">
        <v>37</v>
      </c>
      <c r="B387" s="56">
        <v>2017.0</v>
      </c>
      <c r="C387" s="55" t="s">
        <v>7</v>
      </c>
      <c r="D387" s="55" t="s">
        <v>93</v>
      </c>
      <c r="E387" s="55" t="s">
        <v>94</v>
      </c>
      <c r="F387" s="56">
        <v>0.0</v>
      </c>
      <c r="G387" s="55"/>
      <c r="H387" s="55"/>
    </row>
    <row r="388" hidden="1">
      <c r="A388" s="55" t="s">
        <v>38</v>
      </c>
      <c r="B388" s="56">
        <v>2017.0</v>
      </c>
      <c r="C388" s="55" t="s">
        <v>7</v>
      </c>
      <c r="D388" s="55" t="s">
        <v>93</v>
      </c>
      <c r="E388" s="55" t="s">
        <v>94</v>
      </c>
      <c r="F388" s="56">
        <v>0.222724789</v>
      </c>
      <c r="G388" s="55"/>
      <c r="H388" s="55"/>
    </row>
    <row r="389" hidden="1">
      <c r="A389" s="55" t="s">
        <v>40</v>
      </c>
      <c r="B389" s="56">
        <v>2017.0</v>
      </c>
      <c r="C389" s="55" t="s">
        <v>7</v>
      </c>
      <c r="D389" s="55" t="s">
        <v>93</v>
      </c>
      <c r="E389" s="55" t="s">
        <v>94</v>
      </c>
      <c r="F389" s="56">
        <v>7.910570611</v>
      </c>
      <c r="G389" s="55"/>
      <c r="H389" s="55"/>
    </row>
    <row r="390" hidden="1">
      <c r="A390" s="55" t="s">
        <v>42</v>
      </c>
      <c r="B390" s="56">
        <v>2017.0</v>
      </c>
      <c r="C390" s="55" t="s">
        <v>7</v>
      </c>
      <c r="D390" s="55" t="s">
        <v>93</v>
      </c>
      <c r="E390" s="55" t="s">
        <v>94</v>
      </c>
      <c r="F390" s="56">
        <v>0.308673711</v>
      </c>
      <c r="G390" s="55"/>
      <c r="H390" s="55"/>
    </row>
    <row r="391" hidden="1">
      <c r="A391" s="55" t="s">
        <v>44</v>
      </c>
      <c r="B391" s="56">
        <v>2017.0</v>
      </c>
      <c r="C391" s="55" t="s">
        <v>7</v>
      </c>
      <c r="D391" s="55" t="s">
        <v>93</v>
      </c>
      <c r="E391" s="55" t="s">
        <v>94</v>
      </c>
      <c r="F391" s="56">
        <v>1.41078323</v>
      </c>
      <c r="G391" s="55"/>
      <c r="H391" s="55"/>
    </row>
    <row r="392" hidden="1">
      <c r="A392" s="55" t="s">
        <v>46</v>
      </c>
      <c r="B392" s="56">
        <v>2017.0</v>
      </c>
      <c r="C392" s="55" t="s">
        <v>7</v>
      </c>
      <c r="D392" s="55" t="s">
        <v>93</v>
      </c>
      <c r="E392" s="55" t="s">
        <v>94</v>
      </c>
      <c r="F392" s="56">
        <v>0.0</v>
      </c>
      <c r="G392" s="55"/>
      <c r="H392" s="55"/>
    </row>
    <row r="393" hidden="1">
      <c r="A393" s="55" t="s">
        <v>48</v>
      </c>
      <c r="B393" s="56">
        <v>2017.0</v>
      </c>
      <c r="C393" s="55" t="s">
        <v>7</v>
      </c>
      <c r="D393" s="55" t="s">
        <v>93</v>
      </c>
      <c r="E393" s="55" t="s">
        <v>94</v>
      </c>
      <c r="F393" s="56">
        <v>1.2266513</v>
      </c>
      <c r="G393" s="55"/>
      <c r="H393" s="55"/>
    </row>
    <row r="394" hidden="1">
      <c r="A394" s="55" t="s">
        <v>50</v>
      </c>
      <c r="B394" s="56">
        <v>2017.0</v>
      </c>
      <c r="C394" s="55" t="s">
        <v>7</v>
      </c>
      <c r="D394" s="55" t="s">
        <v>93</v>
      </c>
      <c r="E394" s="55" t="s">
        <v>94</v>
      </c>
      <c r="F394" s="56">
        <v>0.282981392</v>
      </c>
      <c r="G394" s="55"/>
      <c r="H394" s="55"/>
    </row>
    <row r="395" hidden="1">
      <c r="A395" s="55" t="s">
        <v>39</v>
      </c>
      <c r="B395" s="56">
        <v>2017.0</v>
      </c>
      <c r="C395" s="55" t="s">
        <v>7</v>
      </c>
      <c r="D395" s="55" t="s">
        <v>93</v>
      </c>
      <c r="E395" s="55" t="s">
        <v>94</v>
      </c>
      <c r="F395" s="56">
        <v>0.14793968</v>
      </c>
      <c r="G395" s="55"/>
      <c r="H395" s="55"/>
    </row>
    <row r="396" hidden="1">
      <c r="A396" s="55" t="s">
        <v>52</v>
      </c>
      <c r="B396" s="56">
        <v>2017.0</v>
      </c>
      <c r="C396" s="55" t="s">
        <v>7</v>
      </c>
      <c r="D396" s="55" t="s">
        <v>93</v>
      </c>
      <c r="E396" s="55" t="s">
        <v>94</v>
      </c>
      <c r="F396" s="56">
        <v>0.311617772</v>
      </c>
      <c r="G396" s="55"/>
      <c r="H396" s="55"/>
    </row>
    <row r="397" hidden="1">
      <c r="A397" s="55" t="s">
        <v>53</v>
      </c>
      <c r="B397" s="56">
        <v>2017.0</v>
      </c>
      <c r="C397" s="55" t="s">
        <v>7</v>
      </c>
      <c r="D397" s="55" t="s">
        <v>93</v>
      </c>
      <c r="E397" s="55" t="s">
        <v>94</v>
      </c>
      <c r="F397" s="56">
        <v>6.3521457</v>
      </c>
      <c r="G397" s="55"/>
      <c r="H397" s="55"/>
    </row>
    <row r="398" hidden="1">
      <c r="A398" s="55" t="s">
        <v>55</v>
      </c>
      <c r="B398" s="56">
        <v>2017.0</v>
      </c>
      <c r="C398" s="55" t="s">
        <v>7</v>
      </c>
      <c r="D398" s="55" t="s">
        <v>93</v>
      </c>
      <c r="E398" s="55" t="s">
        <v>94</v>
      </c>
      <c r="F398" s="56">
        <v>0.112003966</v>
      </c>
      <c r="G398" s="55"/>
      <c r="H398" s="55"/>
    </row>
    <row r="399" hidden="1">
      <c r="A399" s="55" t="s">
        <v>57</v>
      </c>
      <c r="B399" s="56">
        <v>2017.0</v>
      </c>
      <c r="C399" s="55" t="s">
        <v>7</v>
      </c>
      <c r="D399" s="55" t="s">
        <v>93</v>
      </c>
      <c r="E399" s="55" t="s">
        <v>94</v>
      </c>
      <c r="F399" s="56">
        <v>15.58139102</v>
      </c>
      <c r="G399" s="55"/>
      <c r="H399" s="55"/>
    </row>
    <row r="400" hidden="1">
      <c r="A400" s="55" t="s">
        <v>51</v>
      </c>
      <c r="B400" s="56">
        <v>2017.0</v>
      </c>
      <c r="C400" s="55" t="s">
        <v>7</v>
      </c>
      <c r="D400" s="55" t="s">
        <v>93</v>
      </c>
      <c r="E400" s="55" t="s">
        <v>94</v>
      </c>
      <c r="F400" s="56">
        <v>0.0</v>
      </c>
      <c r="G400" s="55"/>
      <c r="H400" s="55"/>
    </row>
    <row r="401" hidden="1">
      <c r="A401" s="55" t="s">
        <v>54</v>
      </c>
      <c r="B401" s="56">
        <v>2017.0</v>
      </c>
      <c r="C401" s="55" t="s">
        <v>7</v>
      </c>
      <c r="D401" s="55" t="s">
        <v>93</v>
      </c>
      <c r="E401" s="55" t="s">
        <v>94</v>
      </c>
      <c r="F401" s="56">
        <v>0.239313988</v>
      </c>
      <c r="G401" s="55"/>
      <c r="H401" s="55"/>
    </row>
    <row r="402" hidden="1">
      <c r="A402" s="55" t="s">
        <v>59</v>
      </c>
      <c r="B402" s="56">
        <v>2017.0</v>
      </c>
      <c r="C402" s="55" t="s">
        <v>7</v>
      </c>
      <c r="D402" s="55" t="s">
        <v>93</v>
      </c>
      <c r="E402" s="55" t="s">
        <v>94</v>
      </c>
      <c r="F402" s="56">
        <v>2.80996525</v>
      </c>
      <c r="G402" s="55"/>
      <c r="H402" s="55"/>
    </row>
    <row r="403" hidden="1">
      <c r="A403" s="55" t="s">
        <v>60</v>
      </c>
      <c r="B403" s="56">
        <v>2017.0</v>
      </c>
      <c r="C403" s="55" t="s">
        <v>7</v>
      </c>
      <c r="D403" s="55" t="s">
        <v>93</v>
      </c>
      <c r="E403" s="55" t="s">
        <v>94</v>
      </c>
      <c r="F403" s="56">
        <v>737.1843516</v>
      </c>
      <c r="G403" s="55"/>
      <c r="H403" s="55"/>
    </row>
    <row r="404" hidden="1">
      <c r="A404" s="55" t="s">
        <v>45</v>
      </c>
      <c r="B404" s="56">
        <v>2017.0</v>
      </c>
      <c r="C404" s="55" t="s">
        <v>7</v>
      </c>
      <c r="D404" s="55" t="s">
        <v>93</v>
      </c>
      <c r="E404" s="55" t="s">
        <v>94</v>
      </c>
      <c r="F404" s="56">
        <v>114.6245273</v>
      </c>
      <c r="G404" s="55"/>
      <c r="H404" s="55"/>
    </row>
    <row r="405" hidden="1">
      <c r="A405" s="55" t="s">
        <v>49</v>
      </c>
      <c r="B405" s="56">
        <v>2017.0</v>
      </c>
      <c r="C405" s="55" t="s">
        <v>7</v>
      </c>
      <c r="D405" s="55" t="s">
        <v>93</v>
      </c>
      <c r="E405" s="55" t="s">
        <v>94</v>
      </c>
      <c r="F405" s="56">
        <v>0.0</v>
      </c>
      <c r="G405" s="55"/>
      <c r="H405" s="55"/>
    </row>
    <row r="406" hidden="1">
      <c r="A406" s="55" t="s">
        <v>41</v>
      </c>
      <c r="B406" s="56">
        <v>2017.0</v>
      </c>
      <c r="C406" s="55" t="s">
        <v>7</v>
      </c>
      <c r="D406" s="55" t="s">
        <v>93</v>
      </c>
      <c r="E406" s="55" t="s">
        <v>94</v>
      </c>
      <c r="F406" s="56">
        <v>1.926378126</v>
      </c>
      <c r="G406" s="55"/>
      <c r="H406" s="55"/>
    </row>
    <row r="407" hidden="1">
      <c r="A407" s="55" t="s">
        <v>64</v>
      </c>
      <c r="B407" s="56">
        <v>2017.0</v>
      </c>
      <c r="C407" s="55" t="s">
        <v>7</v>
      </c>
      <c r="D407" s="55" t="s">
        <v>93</v>
      </c>
      <c r="E407" s="55" t="s">
        <v>94</v>
      </c>
      <c r="F407" s="56">
        <v>0.0</v>
      </c>
      <c r="G407" s="55"/>
      <c r="H407" s="55"/>
    </row>
    <row r="408" hidden="1">
      <c r="A408" s="55" t="s">
        <v>61</v>
      </c>
      <c r="B408" s="56">
        <v>2017.0</v>
      </c>
      <c r="C408" s="55" t="s">
        <v>7</v>
      </c>
      <c r="D408" s="55" t="s">
        <v>93</v>
      </c>
      <c r="E408" s="55" t="s">
        <v>94</v>
      </c>
      <c r="F408" s="56">
        <v>0.0</v>
      </c>
      <c r="G408" s="55"/>
      <c r="H408" s="55"/>
    </row>
    <row r="409" hidden="1">
      <c r="A409" s="55" t="s">
        <v>65</v>
      </c>
      <c r="B409" s="56">
        <v>2017.0</v>
      </c>
      <c r="C409" s="55" t="s">
        <v>7</v>
      </c>
      <c r="D409" s="55" t="s">
        <v>93</v>
      </c>
      <c r="E409" s="55" t="s">
        <v>94</v>
      </c>
      <c r="F409" s="56">
        <v>0.009043798</v>
      </c>
      <c r="G409" s="55"/>
      <c r="H409" s="55"/>
    </row>
    <row r="410" hidden="1">
      <c r="A410" s="55" t="s">
        <v>62</v>
      </c>
      <c r="B410" s="56">
        <v>2017.0</v>
      </c>
      <c r="C410" s="55" t="s">
        <v>7</v>
      </c>
      <c r="D410" s="55" t="s">
        <v>93</v>
      </c>
      <c r="E410" s="55" t="s">
        <v>94</v>
      </c>
      <c r="F410" s="56">
        <v>0.0</v>
      </c>
      <c r="G410" s="55"/>
      <c r="H410" s="55"/>
    </row>
    <row r="411" hidden="1">
      <c r="A411" s="55" t="s">
        <v>66</v>
      </c>
      <c r="B411" s="56">
        <v>2017.0</v>
      </c>
      <c r="C411" s="55" t="s">
        <v>7</v>
      </c>
      <c r="D411" s="55" t="s">
        <v>93</v>
      </c>
      <c r="E411" s="55" t="s">
        <v>94</v>
      </c>
      <c r="F411" s="56">
        <v>37.88970285</v>
      </c>
      <c r="G411" s="55"/>
      <c r="H411" s="55"/>
    </row>
    <row r="412" hidden="1">
      <c r="A412" s="55" t="s">
        <v>47</v>
      </c>
      <c r="B412" s="56">
        <v>2017.0</v>
      </c>
      <c r="C412" s="55" t="s">
        <v>7</v>
      </c>
      <c r="D412" s="55" t="s">
        <v>93</v>
      </c>
      <c r="E412" s="55" t="s">
        <v>94</v>
      </c>
      <c r="F412" s="56">
        <v>0.814096687</v>
      </c>
      <c r="G412" s="55"/>
      <c r="H412" s="55"/>
    </row>
    <row r="413" hidden="1">
      <c r="A413" s="55" t="s">
        <v>68</v>
      </c>
      <c r="B413" s="56">
        <v>2017.0</v>
      </c>
      <c r="C413" s="55" t="s">
        <v>7</v>
      </c>
      <c r="D413" s="55" t="s">
        <v>93</v>
      </c>
      <c r="E413" s="55" t="s">
        <v>94</v>
      </c>
      <c r="F413" s="56">
        <v>46.08028184</v>
      </c>
      <c r="G413" s="55"/>
      <c r="H413" s="55"/>
    </row>
    <row r="414" hidden="1">
      <c r="A414" s="55" t="s">
        <v>69</v>
      </c>
      <c r="B414" s="56">
        <v>2017.0</v>
      </c>
      <c r="C414" s="55" t="s">
        <v>7</v>
      </c>
      <c r="D414" s="55" t="s">
        <v>93</v>
      </c>
      <c r="E414" s="55" t="s">
        <v>94</v>
      </c>
      <c r="F414" s="56">
        <v>1.226809543</v>
      </c>
      <c r="G414" s="55"/>
      <c r="H414" s="55"/>
    </row>
    <row r="415" hidden="1">
      <c r="A415" s="55" t="s">
        <v>63</v>
      </c>
      <c r="B415" s="56">
        <v>2017.0</v>
      </c>
      <c r="C415" s="55" t="s">
        <v>7</v>
      </c>
      <c r="D415" s="55" t="s">
        <v>93</v>
      </c>
      <c r="E415" s="55" t="s">
        <v>94</v>
      </c>
      <c r="F415" s="56">
        <v>0.04418153</v>
      </c>
      <c r="G415" s="55"/>
      <c r="H415" s="55"/>
    </row>
    <row r="416" hidden="1">
      <c r="A416" s="55" t="s">
        <v>67</v>
      </c>
      <c r="B416" s="56">
        <v>2017.0</v>
      </c>
      <c r="C416" s="55" t="s">
        <v>7</v>
      </c>
      <c r="D416" s="55" t="s">
        <v>93</v>
      </c>
      <c r="E416" s="55" t="s">
        <v>94</v>
      </c>
      <c r="F416" s="56">
        <v>12.18217109</v>
      </c>
      <c r="G416" s="55"/>
      <c r="H416" s="55"/>
    </row>
    <row r="417" hidden="1">
      <c r="A417" s="55" t="s">
        <v>56</v>
      </c>
      <c r="B417" s="56">
        <v>2017.0</v>
      </c>
      <c r="C417" s="55" t="s">
        <v>7</v>
      </c>
      <c r="D417" s="55" t="s">
        <v>93</v>
      </c>
      <c r="E417" s="55" t="s">
        <v>94</v>
      </c>
      <c r="F417" s="56">
        <v>0.56419389</v>
      </c>
      <c r="G417" s="55"/>
      <c r="H417" s="55"/>
    </row>
    <row r="418" hidden="1">
      <c r="A418" s="55" t="s">
        <v>43</v>
      </c>
      <c r="B418" s="56">
        <v>2017.0</v>
      </c>
      <c r="C418" s="55" t="s">
        <v>7</v>
      </c>
      <c r="D418" s="55" t="s">
        <v>93</v>
      </c>
      <c r="E418" s="55" t="s">
        <v>94</v>
      </c>
      <c r="F418" s="56">
        <v>14.02114783</v>
      </c>
      <c r="G418" s="55"/>
      <c r="H418" s="55"/>
    </row>
    <row r="419" hidden="1">
      <c r="A419" s="55" t="s">
        <v>58</v>
      </c>
      <c r="B419" s="56">
        <v>2017.0</v>
      </c>
      <c r="C419" s="55" t="s">
        <v>7</v>
      </c>
      <c r="D419" s="55" t="s">
        <v>93</v>
      </c>
      <c r="E419" s="55" t="s">
        <v>94</v>
      </c>
      <c r="F419" s="56">
        <v>0.0</v>
      </c>
      <c r="G419" s="55"/>
      <c r="H419" s="55"/>
    </row>
    <row r="420" hidden="1">
      <c r="A420" s="55" t="s">
        <v>88</v>
      </c>
      <c r="B420" s="56">
        <v>2017.0</v>
      </c>
      <c r="C420" s="55" t="s">
        <v>7</v>
      </c>
      <c r="D420" s="55" t="s">
        <v>93</v>
      </c>
      <c r="E420" s="55" t="s">
        <v>94</v>
      </c>
      <c r="F420" s="55" t="s">
        <v>89</v>
      </c>
      <c r="G420" s="55"/>
      <c r="H420" s="55"/>
    </row>
    <row r="421" hidden="1">
      <c r="A421" s="55" t="s">
        <v>90</v>
      </c>
      <c r="B421" s="56">
        <v>2017.0</v>
      </c>
      <c r="C421" s="55" t="s">
        <v>7</v>
      </c>
      <c r="D421" s="55" t="s">
        <v>93</v>
      </c>
      <c r="E421" s="55" t="s">
        <v>94</v>
      </c>
      <c r="F421" s="56">
        <v>1003.483648</v>
      </c>
      <c r="G421" s="55"/>
      <c r="H421" s="55"/>
    </row>
    <row r="422" hidden="1">
      <c r="A422" s="55" t="s">
        <v>37</v>
      </c>
      <c r="B422" s="56">
        <v>2017.0</v>
      </c>
      <c r="C422" s="55" t="s">
        <v>7</v>
      </c>
      <c r="D422" s="55" t="s">
        <v>95</v>
      </c>
      <c r="E422" s="56">
        <v>2016.0</v>
      </c>
      <c r="F422" s="56">
        <v>4.683274358</v>
      </c>
      <c r="G422" s="55"/>
      <c r="H422" s="55"/>
    </row>
    <row r="423" hidden="1">
      <c r="A423" s="55" t="s">
        <v>38</v>
      </c>
      <c r="B423" s="56">
        <v>2017.0</v>
      </c>
      <c r="C423" s="55" t="s">
        <v>7</v>
      </c>
      <c r="D423" s="55" t="s">
        <v>95</v>
      </c>
      <c r="E423" s="56">
        <v>2016.0</v>
      </c>
      <c r="F423" s="56">
        <v>0.0</v>
      </c>
      <c r="G423" s="55"/>
      <c r="H423" s="55"/>
    </row>
    <row r="424" hidden="1">
      <c r="A424" s="55" t="s">
        <v>40</v>
      </c>
      <c r="B424" s="56">
        <v>2017.0</v>
      </c>
      <c r="C424" s="55" t="s">
        <v>7</v>
      </c>
      <c r="D424" s="55" t="s">
        <v>95</v>
      </c>
      <c r="E424" s="56">
        <v>2016.0</v>
      </c>
      <c r="F424" s="56">
        <v>2.407954716</v>
      </c>
      <c r="G424" s="55"/>
      <c r="H424" s="55"/>
    </row>
    <row r="425" hidden="1">
      <c r="A425" s="55" t="s">
        <v>42</v>
      </c>
      <c r="B425" s="56">
        <v>2017.0</v>
      </c>
      <c r="C425" s="55" t="s">
        <v>7</v>
      </c>
      <c r="D425" s="55" t="s">
        <v>95</v>
      </c>
      <c r="E425" s="56">
        <v>2016.0</v>
      </c>
      <c r="F425" s="56">
        <v>0.0</v>
      </c>
      <c r="G425" s="55"/>
      <c r="H425" s="55"/>
    </row>
    <row r="426" hidden="1">
      <c r="A426" s="55" t="s">
        <v>44</v>
      </c>
      <c r="B426" s="56">
        <v>2017.0</v>
      </c>
      <c r="C426" s="55" t="s">
        <v>7</v>
      </c>
      <c r="D426" s="55" t="s">
        <v>95</v>
      </c>
      <c r="E426" s="56">
        <v>2016.0</v>
      </c>
      <c r="F426" s="56">
        <v>0.0</v>
      </c>
      <c r="G426" s="55"/>
      <c r="H426" s="55"/>
    </row>
    <row r="427" hidden="1">
      <c r="A427" s="55" t="s">
        <v>46</v>
      </c>
      <c r="B427" s="56">
        <v>2017.0</v>
      </c>
      <c r="C427" s="55" t="s">
        <v>7</v>
      </c>
      <c r="D427" s="55" t="s">
        <v>95</v>
      </c>
      <c r="E427" s="56">
        <v>2016.0</v>
      </c>
      <c r="F427" s="56">
        <v>0.0</v>
      </c>
      <c r="G427" s="55"/>
      <c r="H427" s="55"/>
    </row>
    <row r="428" hidden="1">
      <c r="A428" s="55" t="s">
        <v>48</v>
      </c>
      <c r="B428" s="56">
        <v>2017.0</v>
      </c>
      <c r="C428" s="55" t="s">
        <v>7</v>
      </c>
      <c r="D428" s="55" t="s">
        <v>95</v>
      </c>
      <c r="E428" s="56">
        <v>2016.0</v>
      </c>
      <c r="F428" s="56">
        <v>5.603625787</v>
      </c>
      <c r="G428" s="55"/>
      <c r="H428" s="55"/>
    </row>
    <row r="429" hidden="1">
      <c r="A429" s="55" t="s">
        <v>50</v>
      </c>
      <c r="B429" s="56">
        <v>2017.0</v>
      </c>
      <c r="C429" s="55" t="s">
        <v>7</v>
      </c>
      <c r="D429" s="55" t="s">
        <v>95</v>
      </c>
      <c r="E429" s="56">
        <v>2016.0</v>
      </c>
      <c r="F429" s="56">
        <v>0.0</v>
      </c>
      <c r="G429" s="55"/>
      <c r="H429" s="55"/>
    </row>
    <row r="430" hidden="1">
      <c r="A430" s="55" t="s">
        <v>39</v>
      </c>
      <c r="B430" s="56">
        <v>2017.0</v>
      </c>
      <c r="C430" s="55" t="s">
        <v>7</v>
      </c>
      <c r="D430" s="55" t="s">
        <v>95</v>
      </c>
      <c r="E430" s="56">
        <v>2016.0</v>
      </c>
      <c r="F430" s="56">
        <v>0.0</v>
      </c>
      <c r="G430" s="55"/>
      <c r="H430" s="55"/>
    </row>
    <row r="431" hidden="1">
      <c r="A431" s="55" t="s">
        <v>52</v>
      </c>
      <c r="B431" s="56">
        <v>2017.0</v>
      </c>
      <c r="C431" s="55" t="s">
        <v>7</v>
      </c>
      <c r="D431" s="55" t="s">
        <v>95</v>
      </c>
      <c r="E431" s="56">
        <v>2016.0</v>
      </c>
      <c r="F431" s="56">
        <v>0.0</v>
      </c>
      <c r="G431" s="55"/>
      <c r="H431" s="55"/>
    </row>
    <row r="432" hidden="1">
      <c r="A432" s="55" t="s">
        <v>53</v>
      </c>
      <c r="B432" s="56">
        <v>2017.0</v>
      </c>
      <c r="C432" s="55" t="s">
        <v>7</v>
      </c>
      <c r="D432" s="55" t="s">
        <v>95</v>
      </c>
      <c r="E432" s="56">
        <v>2016.0</v>
      </c>
      <c r="F432" s="56">
        <v>3.886444037</v>
      </c>
      <c r="G432" s="55"/>
      <c r="H432" s="55"/>
    </row>
    <row r="433" hidden="1">
      <c r="A433" s="55" t="s">
        <v>55</v>
      </c>
      <c r="B433" s="56">
        <v>2017.0</v>
      </c>
      <c r="C433" s="55" t="s">
        <v>7</v>
      </c>
      <c r="D433" s="55" t="s">
        <v>95</v>
      </c>
      <c r="E433" s="56">
        <v>2016.0</v>
      </c>
      <c r="F433" s="56">
        <v>0.0</v>
      </c>
      <c r="G433" s="55"/>
      <c r="H433" s="55"/>
    </row>
    <row r="434" hidden="1">
      <c r="A434" s="55" t="s">
        <v>57</v>
      </c>
      <c r="B434" s="56">
        <v>2017.0</v>
      </c>
      <c r="C434" s="55" t="s">
        <v>7</v>
      </c>
      <c r="D434" s="55" t="s">
        <v>95</v>
      </c>
      <c r="E434" s="56">
        <v>2016.0</v>
      </c>
      <c r="F434" s="56">
        <v>0.006600361</v>
      </c>
      <c r="G434" s="55"/>
      <c r="H434" s="55"/>
    </row>
    <row r="435" hidden="1">
      <c r="A435" s="55" t="s">
        <v>51</v>
      </c>
      <c r="B435" s="56">
        <v>2017.0</v>
      </c>
      <c r="C435" s="55" t="s">
        <v>7</v>
      </c>
      <c r="D435" s="55" t="s">
        <v>95</v>
      </c>
      <c r="E435" s="56">
        <v>2016.0</v>
      </c>
      <c r="F435" s="56">
        <v>0.0</v>
      </c>
      <c r="G435" s="55"/>
      <c r="H435" s="55"/>
    </row>
    <row r="436" hidden="1">
      <c r="A436" s="55" t="s">
        <v>54</v>
      </c>
      <c r="B436" s="56">
        <v>2017.0</v>
      </c>
      <c r="C436" s="55" t="s">
        <v>7</v>
      </c>
      <c r="D436" s="55" t="s">
        <v>95</v>
      </c>
      <c r="E436" s="56">
        <v>2016.0</v>
      </c>
      <c r="F436" s="56">
        <v>0.0</v>
      </c>
      <c r="G436" s="55"/>
      <c r="H436" s="55"/>
    </row>
    <row r="437" hidden="1">
      <c r="A437" s="55" t="s">
        <v>59</v>
      </c>
      <c r="B437" s="56">
        <v>2017.0</v>
      </c>
      <c r="C437" s="55" t="s">
        <v>7</v>
      </c>
      <c r="D437" s="55" t="s">
        <v>95</v>
      </c>
      <c r="E437" s="56">
        <v>2016.0</v>
      </c>
      <c r="F437" s="56">
        <v>1.13324698</v>
      </c>
      <c r="G437" s="55"/>
      <c r="H437" s="55"/>
    </row>
    <row r="438" hidden="1">
      <c r="A438" s="55" t="s">
        <v>60</v>
      </c>
      <c r="B438" s="56">
        <v>2017.0</v>
      </c>
      <c r="C438" s="55" t="s">
        <v>7</v>
      </c>
      <c r="D438" s="55" t="s">
        <v>95</v>
      </c>
      <c r="E438" s="56">
        <v>2016.0</v>
      </c>
      <c r="F438" s="56">
        <v>0.0</v>
      </c>
      <c r="G438" s="55"/>
      <c r="H438" s="55"/>
    </row>
    <row r="439" hidden="1">
      <c r="A439" s="55" t="s">
        <v>45</v>
      </c>
      <c r="B439" s="56">
        <v>2017.0</v>
      </c>
      <c r="C439" s="55" t="s">
        <v>7</v>
      </c>
      <c r="D439" s="55" t="s">
        <v>95</v>
      </c>
      <c r="E439" s="56">
        <v>2016.0</v>
      </c>
      <c r="F439" s="56">
        <v>0.0</v>
      </c>
      <c r="G439" s="55"/>
      <c r="H439" s="55"/>
    </row>
    <row r="440" hidden="1">
      <c r="A440" s="55" t="s">
        <v>49</v>
      </c>
      <c r="B440" s="56">
        <v>2017.0</v>
      </c>
      <c r="C440" s="55" t="s">
        <v>7</v>
      </c>
      <c r="D440" s="55" t="s">
        <v>95</v>
      </c>
      <c r="E440" s="56">
        <v>2016.0</v>
      </c>
      <c r="F440" s="56">
        <v>0.0</v>
      </c>
      <c r="G440" s="55"/>
      <c r="H440" s="55"/>
    </row>
    <row r="441" hidden="1">
      <c r="A441" s="55" t="s">
        <v>41</v>
      </c>
      <c r="B441" s="56">
        <v>2017.0</v>
      </c>
      <c r="C441" s="55" t="s">
        <v>7</v>
      </c>
      <c r="D441" s="55" t="s">
        <v>95</v>
      </c>
      <c r="E441" s="56">
        <v>2016.0</v>
      </c>
      <c r="F441" s="56">
        <v>0.015160005</v>
      </c>
      <c r="G441" s="55"/>
      <c r="H441" s="55"/>
    </row>
    <row r="442" hidden="1">
      <c r="A442" s="55" t="s">
        <v>64</v>
      </c>
      <c r="B442" s="56">
        <v>2017.0</v>
      </c>
      <c r="C442" s="55" t="s">
        <v>7</v>
      </c>
      <c r="D442" s="55" t="s">
        <v>95</v>
      </c>
      <c r="E442" s="56">
        <v>2016.0</v>
      </c>
      <c r="F442" s="56">
        <v>0.0</v>
      </c>
      <c r="G442" s="55"/>
      <c r="H442" s="55"/>
    </row>
    <row r="443" hidden="1">
      <c r="A443" s="55" t="s">
        <v>61</v>
      </c>
      <c r="B443" s="56">
        <v>2017.0</v>
      </c>
      <c r="C443" s="55" t="s">
        <v>7</v>
      </c>
      <c r="D443" s="55" t="s">
        <v>95</v>
      </c>
      <c r="E443" s="56">
        <v>2016.0</v>
      </c>
      <c r="F443" s="56">
        <v>0.020598742</v>
      </c>
      <c r="G443" s="55"/>
      <c r="H443" s="55"/>
    </row>
    <row r="444" hidden="1">
      <c r="A444" s="55" t="s">
        <v>65</v>
      </c>
      <c r="B444" s="56">
        <v>2017.0</v>
      </c>
      <c r="C444" s="55" t="s">
        <v>7</v>
      </c>
      <c r="D444" s="55" t="s">
        <v>95</v>
      </c>
      <c r="E444" s="56">
        <v>2016.0</v>
      </c>
      <c r="F444" s="56">
        <v>0.696997107</v>
      </c>
      <c r="G444" s="55"/>
      <c r="H444" s="55"/>
    </row>
    <row r="445" hidden="1">
      <c r="A445" s="55" t="s">
        <v>62</v>
      </c>
      <c r="B445" s="56">
        <v>2017.0</v>
      </c>
      <c r="C445" s="55" t="s">
        <v>7</v>
      </c>
      <c r="D445" s="55" t="s">
        <v>95</v>
      </c>
      <c r="E445" s="56">
        <v>2016.0</v>
      </c>
      <c r="F445" s="56">
        <v>0.0</v>
      </c>
      <c r="G445" s="55"/>
      <c r="H445" s="55"/>
    </row>
    <row r="446" hidden="1">
      <c r="A446" s="55" t="s">
        <v>66</v>
      </c>
      <c r="B446" s="56">
        <v>2017.0</v>
      </c>
      <c r="C446" s="55" t="s">
        <v>7</v>
      </c>
      <c r="D446" s="55" t="s">
        <v>95</v>
      </c>
      <c r="E446" s="56">
        <v>2016.0</v>
      </c>
      <c r="F446" s="56">
        <v>4.725502293</v>
      </c>
      <c r="G446" s="55"/>
      <c r="H446" s="55"/>
    </row>
    <row r="447" hidden="1">
      <c r="A447" s="55" t="s">
        <v>47</v>
      </c>
      <c r="B447" s="56">
        <v>2017.0</v>
      </c>
      <c r="C447" s="55" t="s">
        <v>7</v>
      </c>
      <c r="D447" s="55" t="s">
        <v>95</v>
      </c>
      <c r="E447" s="56">
        <v>2016.0</v>
      </c>
      <c r="F447" s="56">
        <v>0.0</v>
      </c>
      <c r="G447" s="55"/>
      <c r="H447" s="55"/>
    </row>
    <row r="448" hidden="1">
      <c r="A448" s="55" t="s">
        <v>68</v>
      </c>
      <c r="B448" s="56">
        <v>2017.0</v>
      </c>
      <c r="C448" s="55" t="s">
        <v>7</v>
      </c>
      <c r="D448" s="55" t="s">
        <v>95</v>
      </c>
      <c r="E448" s="56">
        <v>2016.0</v>
      </c>
      <c r="F448" s="56">
        <v>0.0</v>
      </c>
      <c r="G448" s="55"/>
      <c r="H448" s="55"/>
    </row>
    <row r="449" hidden="1">
      <c r="A449" s="55" t="s">
        <v>69</v>
      </c>
      <c r="B449" s="56">
        <v>2017.0</v>
      </c>
      <c r="C449" s="55" t="s">
        <v>7</v>
      </c>
      <c r="D449" s="55" t="s">
        <v>95</v>
      </c>
      <c r="E449" s="56">
        <v>2016.0</v>
      </c>
      <c r="F449" s="56">
        <v>4.834824686</v>
      </c>
      <c r="G449" s="55"/>
      <c r="H449" s="55"/>
    </row>
    <row r="450" hidden="1">
      <c r="A450" s="55" t="s">
        <v>63</v>
      </c>
      <c r="B450" s="56">
        <v>2017.0</v>
      </c>
      <c r="C450" s="55" t="s">
        <v>7</v>
      </c>
      <c r="D450" s="55" t="s">
        <v>95</v>
      </c>
      <c r="E450" s="56">
        <v>2016.0</v>
      </c>
      <c r="F450" s="56">
        <v>0.0</v>
      </c>
      <c r="G450" s="55"/>
      <c r="H450" s="55"/>
    </row>
    <row r="451" hidden="1">
      <c r="A451" s="55" t="s">
        <v>67</v>
      </c>
      <c r="B451" s="56">
        <v>2017.0</v>
      </c>
      <c r="C451" s="55" t="s">
        <v>7</v>
      </c>
      <c r="D451" s="55" t="s">
        <v>95</v>
      </c>
      <c r="E451" s="56">
        <v>2016.0</v>
      </c>
      <c r="F451" s="56">
        <v>10.70539078</v>
      </c>
      <c r="G451" s="55"/>
      <c r="H451" s="55"/>
    </row>
    <row r="452" hidden="1">
      <c r="A452" s="55" t="s">
        <v>56</v>
      </c>
      <c r="B452" s="56">
        <v>2017.0</v>
      </c>
      <c r="C452" s="55" t="s">
        <v>7</v>
      </c>
      <c r="D452" s="55" t="s">
        <v>95</v>
      </c>
      <c r="E452" s="56">
        <v>2016.0</v>
      </c>
      <c r="F452" s="56">
        <v>0.0</v>
      </c>
      <c r="G452" s="55"/>
      <c r="H452" s="55"/>
    </row>
    <row r="453" hidden="1">
      <c r="A453" s="55" t="s">
        <v>43</v>
      </c>
      <c r="B453" s="56">
        <v>2017.0</v>
      </c>
      <c r="C453" s="55" t="s">
        <v>7</v>
      </c>
      <c r="D453" s="55" t="s">
        <v>95</v>
      </c>
      <c r="E453" s="56">
        <v>2016.0</v>
      </c>
      <c r="F453" s="56">
        <v>0.007110696</v>
      </c>
      <c r="G453" s="55"/>
      <c r="H453" s="55"/>
    </row>
    <row r="454" hidden="1">
      <c r="A454" s="55" t="s">
        <v>58</v>
      </c>
      <c r="B454" s="56">
        <v>2017.0</v>
      </c>
      <c r="C454" s="55" t="s">
        <v>7</v>
      </c>
      <c r="D454" s="55" t="s">
        <v>95</v>
      </c>
      <c r="E454" s="56">
        <v>2016.0</v>
      </c>
      <c r="F454" s="56">
        <v>4.227210962</v>
      </c>
      <c r="G454" s="55"/>
      <c r="H454" s="55"/>
    </row>
    <row r="455" hidden="1">
      <c r="A455" s="55" t="s">
        <v>88</v>
      </c>
      <c r="B455" s="56">
        <v>2017.0</v>
      </c>
      <c r="C455" s="55" t="s">
        <v>7</v>
      </c>
      <c r="D455" s="55" t="s">
        <v>95</v>
      </c>
      <c r="E455" s="56">
        <v>2016.0</v>
      </c>
      <c r="F455" s="55" t="s">
        <v>89</v>
      </c>
      <c r="G455" s="55"/>
      <c r="H455" s="55"/>
    </row>
    <row r="456" hidden="1">
      <c r="A456" s="55" t="s">
        <v>90</v>
      </c>
      <c r="B456" s="56">
        <v>2017.0</v>
      </c>
      <c r="C456" s="55" t="s">
        <v>7</v>
      </c>
      <c r="D456" s="55" t="s">
        <v>95</v>
      </c>
      <c r="E456" s="56">
        <v>2016.0</v>
      </c>
      <c r="F456" s="56">
        <v>42.95394151</v>
      </c>
      <c r="G456" s="55"/>
      <c r="H456" s="55"/>
    </row>
    <row r="457" hidden="1">
      <c r="A457" s="55" t="s">
        <v>37</v>
      </c>
      <c r="B457" s="56">
        <v>2017.0</v>
      </c>
      <c r="C457" s="55" t="s">
        <v>7</v>
      </c>
      <c r="D457" s="55" t="s">
        <v>96</v>
      </c>
      <c r="E457" s="56">
        <v>2014.0</v>
      </c>
      <c r="F457" s="56">
        <v>1.585079582</v>
      </c>
      <c r="G457" s="55"/>
      <c r="H457" s="55"/>
    </row>
    <row r="458" hidden="1">
      <c r="A458" s="55" t="s">
        <v>38</v>
      </c>
      <c r="B458" s="56">
        <v>2017.0</v>
      </c>
      <c r="C458" s="55" t="s">
        <v>7</v>
      </c>
      <c r="D458" s="55" t="s">
        <v>96</v>
      </c>
      <c r="E458" s="56">
        <v>2014.0</v>
      </c>
      <c r="F458" s="56">
        <v>5.036251157</v>
      </c>
      <c r="G458" s="55"/>
      <c r="H458" s="55"/>
    </row>
    <row r="459" hidden="1">
      <c r="A459" s="55" t="s">
        <v>40</v>
      </c>
      <c r="B459" s="56">
        <v>2017.0</v>
      </c>
      <c r="C459" s="55" t="s">
        <v>7</v>
      </c>
      <c r="D459" s="55" t="s">
        <v>96</v>
      </c>
      <c r="E459" s="56">
        <v>2014.0</v>
      </c>
      <c r="F459" s="56">
        <v>0.819501204</v>
      </c>
      <c r="G459" s="55"/>
      <c r="H459" s="55"/>
    </row>
    <row r="460" hidden="1">
      <c r="A460" s="55" t="s">
        <v>42</v>
      </c>
      <c r="B460" s="56">
        <v>2017.0</v>
      </c>
      <c r="C460" s="55" t="s">
        <v>7</v>
      </c>
      <c r="D460" s="55" t="s">
        <v>96</v>
      </c>
      <c r="E460" s="56">
        <v>2014.0</v>
      </c>
      <c r="F460" s="56">
        <v>8.315634932</v>
      </c>
      <c r="G460" s="55"/>
      <c r="H460" s="55"/>
    </row>
    <row r="461" hidden="1">
      <c r="A461" s="55" t="s">
        <v>44</v>
      </c>
      <c r="B461" s="56">
        <v>2017.0</v>
      </c>
      <c r="C461" s="55" t="s">
        <v>7</v>
      </c>
      <c r="D461" s="55" t="s">
        <v>96</v>
      </c>
      <c r="E461" s="56">
        <v>2014.0</v>
      </c>
      <c r="F461" s="56">
        <v>0.709534612</v>
      </c>
      <c r="G461" s="55"/>
      <c r="H461" s="55"/>
    </row>
    <row r="462" hidden="1">
      <c r="A462" s="55" t="s">
        <v>46</v>
      </c>
      <c r="B462" s="56">
        <v>2017.0</v>
      </c>
      <c r="C462" s="55" t="s">
        <v>7</v>
      </c>
      <c r="D462" s="55" t="s">
        <v>96</v>
      </c>
      <c r="E462" s="56">
        <v>2014.0</v>
      </c>
      <c r="F462" s="56">
        <v>6.510956843</v>
      </c>
      <c r="G462" s="55"/>
      <c r="H462" s="55"/>
    </row>
    <row r="463" hidden="1">
      <c r="A463" s="55" t="s">
        <v>48</v>
      </c>
      <c r="B463" s="56">
        <v>2017.0</v>
      </c>
      <c r="C463" s="55" t="s">
        <v>7</v>
      </c>
      <c r="D463" s="55" t="s">
        <v>96</v>
      </c>
      <c r="E463" s="56">
        <v>2014.0</v>
      </c>
      <c r="F463" s="56">
        <v>0.0</v>
      </c>
      <c r="G463" s="55"/>
      <c r="H463" s="55"/>
    </row>
    <row r="464" hidden="1">
      <c r="A464" s="55" t="s">
        <v>50</v>
      </c>
      <c r="B464" s="56">
        <v>2017.0</v>
      </c>
      <c r="C464" s="55" t="s">
        <v>7</v>
      </c>
      <c r="D464" s="55" t="s">
        <v>96</v>
      </c>
      <c r="E464" s="56">
        <v>2014.0</v>
      </c>
      <c r="F464" s="56">
        <v>1.263243275</v>
      </c>
      <c r="G464" s="55"/>
      <c r="H464" s="55"/>
    </row>
    <row r="465" hidden="1">
      <c r="A465" s="55" t="s">
        <v>39</v>
      </c>
      <c r="B465" s="56">
        <v>2017.0</v>
      </c>
      <c r="C465" s="55" t="s">
        <v>7</v>
      </c>
      <c r="D465" s="55" t="s">
        <v>96</v>
      </c>
      <c r="E465" s="56">
        <v>2014.0</v>
      </c>
      <c r="F465" s="56">
        <v>13.43130483</v>
      </c>
      <c r="G465" s="55"/>
      <c r="H465" s="55"/>
    </row>
    <row r="466" hidden="1">
      <c r="A466" s="55" t="s">
        <v>52</v>
      </c>
      <c r="B466" s="56">
        <v>2017.0</v>
      </c>
      <c r="C466" s="55" t="s">
        <v>7</v>
      </c>
      <c r="D466" s="55" t="s">
        <v>96</v>
      </c>
      <c r="E466" s="56">
        <v>2014.0</v>
      </c>
      <c r="F466" s="56">
        <v>0.570741683</v>
      </c>
      <c r="G466" s="55"/>
      <c r="H466" s="55"/>
    </row>
    <row r="467" hidden="1">
      <c r="A467" s="55" t="s">
        <v>53</v>
      </c>
      <c r="B467" s="56">
        <v>2017.0</v>
      </c>
      <c r="C467" s="55" t="s">
        <v>7</v>
      </c>
      <c r="D467" s="55" t="s">
        <v>96</v>
      </c>
      <c r="E467" s="56">
        <v>2014.0</v>
      </c>
      <c r="F467" s="56">
        <v>0.581952923</v>
      </c>
      <c r="G467" s="55"/>
      <c r="H467" s="55"/>
    </row>
    <row r="468" hidden="1">
      <c r="A468" s="55" t="s">
        <v>55</v>
      </c>
      <c r="B468" s="56">
        <v>2017.0</v>
      </c>
      <c r="C468" s="55" t="s">
        <v>7</v>
      </c>
      <c r="D468" s="55" t="s">
        <v>96</v>
      </c>
      <c r="E468" s="56">
        <v>2014.0</v>
      </c>
      <c r="F468" s="56">
        <v>0.80586056</v>
      </c>
      <c r="G468" s="55"/>
      <c r="H468" s="55"/>
    </row>
    <row r="469" hidden="1">
      <c r="A469" s="55" t="s">
        <v>57</v>
      </c>
      <c r="B469" s="56">
        <v>2017.0</v>
      </c>
      <c r="C469" s="55" t="s">
        <v>7</v>
      </c>
      <c r="D469" s="55" t="s">
        <v>96</v>
      </c>
      <c r="E469" s="56">
        <v>2014.0</v>
      </c>
      <c r="F469" s="56">
        <v>2.680393663</v>
      </c>
      <c r="G469" s="55"/>
      <c r="H469" s="55"/>
    </row>
    <row r="470" hidden="1">
      <c r="A470" s="55" t="s">
        <v>51</v>
      </c>
      <c r="B470" s="56">
        <v>2017.0</v>
      </c>
      <c r="C470" s="55" t="s">
        <v>7</v>
      </c>
      <c r="D470" s="55" t="s">
        <v>96</v>
      </c>
      <c r="E470" s="56">
        <v>2014.0</v>
      </c>
      <c r="F470" s="56">
        <v>2.299504666</v>
      </c>
      <c r="G470" s="55"/>
      <c r="H470" s="55"/>
    </row>
    <row r="471" hidden="1">
      <c r="A471" s="55" t="s">
        <v>54</v>
      </c>
      <c r="B471" s="56">
        <v>2017.0</v>
      </c>
      <c r="C471" s="55" t="s">
        <v>7</v>
      </c>
      <c r="D471" s="55" t="s">
        <v>96</v>
      </c>
      <c r="E471" s="56">
        <v>2014.0</v>
      </c>
      <c r="F471" s="56">
        <v>3.463104549</v>
      </c>
      <c r="G471" s="55"/>
      <c r="H471" s="55"/>
    </row>
    <row r="472" hidden="1">
      <c r="A472" s="55" t="s">
        <v>59</v>
      </c>
      <c r="B472" s="56">
        <v>2017.0</v>
      </c>
      <c r="C472" s="55" t="s">
        <v>7</v>
      </c>
      <c r="D472" s="55" t="s">
        <v>96</v>
      </c>
      <c r="E472" s="56">
        <v>2014.0</v>
      </c>
      <c r="F472" s="56">
        <v>1.929573461</v>
      </c>
      <c r="G472" s="55"/>
      <c r="H472" s="55"/>
    </row>
    <row r="473" hidden="1">
      <c r="A473" s="55" t="s">
        <v>60</v>
      </c>
      <c r="B473" s="56">
        <v>2017.0</v>
      </c>
      <c r="C473" s="55" t="s">
        <v>7</v>
      </c>
      <c r="D473" s="55" t="s">
        <v>96</v>
      </c>
      <c r="E473" s="56">
        <v>2014.0</v>
      </c>
      <c r="F473" s="56">
        <v>10.67206985</v>
      </c>
      <c r="G473" s="55"/>
      <c r="H473" s="55"/>
    </row>
    <row r="474" hidden="1">
      <c r="A474" s="55" t="s">
        <v>45</v>
      </c>
      <c r="B474" s="56">
        <v>2017.0</v>
      </c>
      <c r="C474" s="55" t="s">
        <v>7</v>
      </c>
      <c r="D474" s="55" t="s">
        <v>96</v>
      </c>
      <c r="E474" s="56">
        <v>2014.0</v>
      </c>
      <c r="F474" s="56">
        <v>0.364679405</v>
      </c>
      <c r="G474" s="55"/>
      <c r="H474" s="55"/>
    </row>
    <row r="475" hidden="1">
      <c r="A475" s="55" t="s">
        <v>49</v>
      </c>
      <c r="B475" s="56">
        <v>2017.0</v>
      </c>
      <c r="C475" s="55" t="s">
        <v>7</v>
      </c>
      <c r="D475" s="55" t="s">
        <v>96</v>
      </c>
      <c r="E475" s="56">
        <v>2014.0</v>
      </c>
      <c r="F475" s="56">
        <v>1.691562337</v>
      </c>
      <c r="G475" s="55"/>
      <c r="H475" s="55"/>
    </row>
    <row r="476" hidden="1">
      <c r="A476" s="55" t="s">
        <v>41</v>
      </c>
      <c r="B476" s="56">
        <v>2017.0</v>
      </c>
      <c r="C476" s="55" t="s">
        <v>7</v>
      </c>
      <c r="D476" s="55" t="s">
        <v>96</v>
      </c>
      <c r="E476" s="56">
        <v>2014.0</v>
      </c>
      <c r="F476" s="56">
        <v>2.011200156</v>
      </c>
      <c r="G476" s="55"/>
      <c r="H476" s="55"/>
    </row>
    <row r="477" hidden="1">
      <c r="A477" s="55" t="s">
        <v>64</v>
      </c>
      <c r="B477" s="56">
        <v>2017.0</v>
      </c>
      <c r="C477" s="55" t="s">
        <v>7</v>
      </c>
      <c r="D477" s="55" t="s">
        <v>96</v>
      </c>
      <c r="E477" s="56">
        <v>2014.0</v>
      </c>
      <c r="F477" s="56">
        <v>0.535219709</v>
      </c>
      <c r="G477" s="55"/>
      <c r="H477" s="55"/>
    </row>
    <row r="478" hidden="1">
      <c r="A478" s="55" t="s">
        <v>61</v>
      </c>
      <c r="B478" s="56">
        <v>2017.0</v>
      </c>
      <c r="C478" s="55" t="s">
        <v>7</v>
      </c>
      <c r="D478" s="55" t="s">
        <v>96</v>
      </c>
      <c r="E478" s="56">
        <v>2014.0</v>
      </c>
      <c r="F478" s="56">
        <v>0.891132771</v>
      </c>
      <c r="G478" s="55"/>
      <c r="H478" s="55"/>
    </row>
    <row r="479" hidden="1">
      <c r="A479" s="55" t="s">
        <v>65</v>
      </c>
      <c r="B479" s="56">
        <v>2017.0</v>
      </c>
      <c r="C479" s="55" t="s">
        <v>7</v>
      </c>
      <c r="D479" s="55" t="s">
        <v>96</v>
      </c>
      <c r="E479" s="56">
        <v>2014.0</v>
      </c>
      <c r="F479" s="56">
        <v>1.308422325</v>
      </c>
      <c r="G479" s="55"/>
      <c r="H479" s="55"/>
    </row>
    <row r="480" hidden="1">
      <c r="A480" s="55" t="s">
        <v>62</v>
      </c>
      <c r="B480" s="56">
        <v>2017.0</v>
      </c>
      <c r="C480" s="55" t="s">
        <v>7</v>
      </c>
      <c r="D480" s="55" t="s">
        <v>96</v>
      </c>
      <c r="E480" s="56">
        <v>2014.0</v>
      </c>
      <c r="F480" s="56">
        <v>0.691183917</v>
      </c>
      <c r="G480" s="55"/>
      <c r="H480" s="55"/>
    </row>
    <row r="481" hidden="1">
      <c r="A481" s="55" t="s">
        <v>66</v>
      </c>
      <c r="B481" s="56">
        <v>2017.0</v>
      </c>
      <c r="C481" s="55" t="s">
        <v>7</v>
      </c>
      <c r="D481" s="55" t="s">
        <v>96</v>
      </c>
      <c r="E481" s="56">
        <v>2014.0</v>
      </c>
      <c r="F481" s="56">
        <v>2.301239612</v>
      </c>
      <c r="G481" s="55"/>
      <c r="H481" s="55"/>
    </row>
    <row r="482" hidden="1">
      <c r="A482" s="55" t="s">
        <v>47</v>
      </c>
      <c r="B482" s="56">
        <v>2017.0</v>
      </c>
      <c r="C482" s="55" t="s">
        <v>7</v>
      </c>
      <c r="D482" s="55" t="s">
        <v>96</v>
      </c>
      <c r="E482" s="56">
        <v>2014.0</v>
      </c>
      <c r="F482" s="56">
        <v>0.683450143</v>
      </c>
      <c r="G482" s="55"/>
      <c r="H482" s="55"/>
    </row>
    <row r="483" hidden="1">
      <c r="A483" s="55" t="s">
        <v>68</v>
      </c>
      <c r="B483" s="56">
        <v>2017.0</v>
      </c>
      <c r="C483" s="55" t="s">
        <v>7</v>
      </c>
      <c r="D483" s="55" t="s">
        <v>96</v>
      </c>
      <c r="E483" s="56">
        <v>2014.0</v>
      </c>
      <c r="F483" s="56">
        <v>0.127055302</v>
      </c>
      <c r="G483" s="55"/>
      <c r="H483" s="55"/>
    </row>
    <row r="484" hidden="1">
      <c r="A484" s="55" t="s">
        <v>69</v>
      </c>
      <c r="B484" s="56">
        <v>2017.0</v>
      </c>
      <c r="C484" s="55" t="s">
        <v>7</v>
      </c>
      <c r="D484" s="55" t="s">
        <v>96</v>
      </c>
      <c r="E484" s="56">
        <v>2014.0</v>
      </c>
      <c r="F484" s="56">
        <v>0.659025692</v>
      </c>
      <c r="G484" s="55"/>
      <c r="H484" s="55"/>
    </row>
    <row r="485" hidden="1">
      <c r="A485" s="55" t="s">
        <v>63</v>
      </c>
      <c r="B485" s="56">
        <v>2017.0</v>
      </c>
      <c r="C485" s="55" t="s">
        <v>7</v>
      </c>
      <c r="D485" s="55" t="s">
        <v>96</v>
      </c>
      <c r="E485" s="56">
        <v>2014.0</v>
      </c>
      <c r="F485" s="56">
        <v>0.0</v>
      </c>
      <c r="G485" s="55"/>
      <c r="H485" s="55"/>
    </row>
    <row r="486" hidden="1">
      <c r="A486" s="55" t="s">
        <v>67</v>
      </c>
      <c r="B486" s="56">
        <v>2017.0</v>
      </c>
      <c r="C486" s="55" t="s">
        <v>7</v>
      </c>
      <c r="D486" s="55" t="s">
        <v>96</v>
      </c>
      <c r="E486" s="56">
        <v>2014.0</v>
      </c>
      <c r="F486" s="56">
        <v>0.001783349</v>
      </c>
      <c r="G486" s="55"/>
      <c r="H486" s="55"/>
    </row>
    <row r="487" hidden="1">
      <c r="A487" s="55" t="s">
        <v>56</v>
      </c>
      <c r="B487" s="56">
        <v>2017.0</v>
      </c>
      <c r="C487" s="55" t="s">
        <v>7</v>
      </c>
      <c r="D487" s="55" t="s">
        <v>96</v>
      </c>
      <c r="E487" s="56">
        <v>2014.0</v>
      </c>
      <c r="F487" s="56">
        <v>1.952483558</v>
      </c>
      <c r="G487" s="55"/>
      <c r="H487" s="55"/>
    </row>
    <row r="488" hidden="1">
      <c r="A488" s="55" t="s">
        <v>43</v>
      </c>
      <c r="B488" s="56">
        <v>2017.0</v>
      </c>
      <c r="C488" s="55" t="s">
        <v>7</v>
      </c>
      <c r="D488" s="55" t="s">
        <v>96</v>
      </c>
      <c r="E488" s="56">
        <v>2014.0</v>
      </c>
      <c r="F488" s="56">
        <v>1.35320786</v>
      </c>
      <c r="G488" s="55"/>
      <c r="H488" s="55"/>
    </row>
    <row r="489" hidden="1">
      <c r="A489" s="55" t="s">
        <v>58</v>
      </c>
      <c r="B489" s="56">
        <v>2017.0</v>
      </c>
      <c r="C489" s="55" t="s">
        <v>7</v>
      </c>
      <c r="D489" s="55" t="s">
        <v>96</v>
      </c>
      <c r="E489" s="56">
        <v>2014.0</v>
      </c>
      <c r="F489" s="56">
        <v>2.763730821</v>
      </c>
      <c r="G489" s="55"/>
      <c r="H489" s="55"/>
    </row>
    <row r="490" hidden="1">
      <c r="A490" s="55" t="s">
        <v>88</v>
      </c>
      <c r="B490" s="56">
        <v>2017.0</v>
      </c>
      <c r="C490" s="55" t="s">
        <v>7</v>
      </c>
      <c r="D490" s="55" t="s">
        <v>96</v>
      </c>
      <c r="E490" s="56">
        <v>2014.0</v>
      </c>
      <c r="F490" s="55" t="s">
        <v>89</v>
      </c>
      <c r="G490" s="55"/>
      <c r="H490" s="55"/>
    </row>
    <row r="491" hidden="1">
      <c r="A491" s="55" t="s">
        <v>90</v>
      </c>
      <c r="B491" s="56">
        <v>2017.0</v>
      </c>
      <c r="C491" s="55" t="s">
        <v>7</v>
      </c>
      <c r="D491" s="55" t="s">
        <v>96</v>
      </c>
      <c r="E491" s="56">
        <v>2014.0</v>
      </c>
      <c r="F491" s="56">
        <v>78.01008476</v>
      </c>
      <c r="G491" s="55"/>
      <c r="H491" s="55"/>
    </row>
    <row r="492" hidden="1">
      <c r="A492" s="55" t="s">
        <v>37</v>
      </c>
      <c r="B492" s="56">
        <v>2017.0</v>
      </c>
      <c r="C492" s="55" t="s">
        <v>7</v>
      </c>
      <c r="D492" s="55" t="s">
        <v>97</v>
      </c>
      <c r="E492" s="56">
        <v>2017.0</v>
      </c>
      <c r="F492" s="56">
        <v>12.50040545</v>
      </c>
      <c r="G492" s="55"/>
      <c r="H492" s="55"/>
    </row>
    <row r="493" hidden="1">
      <c r="A493" s="55" t="s">
        <v>38</v>
      </c>
      <c r="B493" s="56">
        <v>2017.0</v>
      </c>
      <c r="C493" s="55" t="s">
        <v>7</v>
      </c>
      <c r="D493" s="55" t="s">
        <v>97</v>
      </c>
      <c r="E493" s="56">
        <v>2017.0</v>
      </c>
      <c r="F493" s="56">
        <v>22.37811153</v>
      </c>
      <c r="G493" s="55"/>
      <c r="H493" s="55"/>
    </row>
    <row r="494" hidden="1">
      <c r="A494" s="55" t="s">
        <v>40</v>
      </c>
      <c r="B494" s="56">
        <v>2017.0</v>
      </c>
      <c r="C494" s="55" t="s">
        <v>7</v>
      </c>
      <c r="D494" s="55" t="s">
        <v>97</v>
      </c>
      <c r="E494" s="56">
        <v>2017.0</v>
      </c>
      <c r="F494" s="56">
        <v>5.741182376</v>
      </c>
      <c r="G494" s="55"/>
      <c r="H494" s="55"/>
    </row>
    <row r="495" hidden="1">
      <c r="A495" s="55" t="s">
        <v>42</v>
      </c>
      <c r="B495" s="56">
        <v>2017.0</v>
      </c>
      <c r="C495" s="55" t="s">
        <v>7</v>
      </c>
      <c r="D495" s="55" t="s">
        <v>97</v>
      </c>
      <c r="E495" s="56">
        <v>2017.0</v>
      </c>
      <c r="F495" s="56">
        <v>27.79629618</v>
      </c>
      <c r="G495" s="55"/>
      <c r="H495" s="55"/>
    </row>
    <row r="496" hidden="1">
      <c r="A496" s="55" t="s">
        <v>44</v>
      </c>
      <c r="B496" s="56">
        <v>2017.0</v>
      </c>
      <c r="C496" s="55" t="s">
        <v>7</v>
      </c>
      <c r="D496" s="55" t="s">
        <v>97</v>
      </c>
      <c r="E496" s="56">
        <v>2017.0</v>
      </c>
      <c r="F496" s="56">
        <v>13.68329258</v>
      </c>
      <c r="G496" s="55"/>
      <c r="H496" s="55"/>
    </row>
    <row r="497" hidden="1">
      <c r="A497" s="55" t="s">
        <v>46</v>
      </c>
      <c r="B497" s="56">
        <v>2017.0</v>
      </c>
      <c r="C497" s="55" t="s">
        <v>7</v>
      </c>
      <c r="D497" s="55" t="s">
        <v>97</v>
      </c>
      <c r="E497" s="56">
        <v>2017.0</v>
      </c>
      <c r="F497" s="56">
        <v>29.5695948</v>
      </c>
      <c r="G497" s="55"/>
      <c r="H497" s="55"/>
    </row>
    <row r="498" hidden="1">
      <c r="A498" s="55" t="s">
        <v>48</v>
      </c>
      <c r="B498" s="56">
        <v>2017.0</v>
      </c>
      <c r="C498" s="55" t="s">
        <v>7</v>
      </c>
      <c r="D498" s="55" t="s">
        <v>97</v>
      </c>
      <c r="E498" s="56">
        <v>2017.0</v>
      </c>
      <c r="F498" s="56">
        <v>12.77510462</v>
      </c>
      <c r="G498" s="55"/>
      <c r="H498" s="55"/>
    </row>
    <row r="499" hidden="1">
      <c r="A499" s="55" t="s">
        <v>50</v>
      </c>
      <c r="B499" s="56">
        <v>2017.0</v>
      </c>
      <c r="C499" s="55" t="s">
        <v>7</v>
      </c>
      <c r="D499" s="55" t="s">
        <v>97</v>
      </c>
      <c r="E499" s="56">
        <v>2017.0</v>
      </c>
      <c r="F499" s="56">
        <v>16.89008683</v>
      </c>
      <c r="G499" s="55"/>
      <c r="H499" s="55"/>
    </row>
    <row r="500" hidden="1">
      <c r="A500" s="55" t="s">
        <v>39</v>
      </c>
      <c r="B500" s="56">
        <v>2017.0</v>
      </c>
      <c r="C500" s="55" t="s">
        <v>7</v>
      </c>
      <c r="D500" s="55" t="s">
        <v>97</v>
      </c>
      <c r="E500" s="56">
        <v>2017.0</v>
      </c>
      <c r="F500" s="56">
        <v>17.30031275</v>
      </c>
      <c r="G500" s="55"/>
      <c r="H500" s="55"/>
    </row>
    <row r="501" hidden="1">
      <c r="A501" s="55" t="s">
        <v>52</v>
      </c>
      <c r="B501" s="56">
        <v>2017.0</v>
      </c>
      <c r="C501" s="55" t="s">
        <v>7</v>
      </c>
      <c r="D501" s="55" t="s">
        <v>97</v>
      </c>
      <c r="E501" s="56">
        <v>2017.0</v>
      </c>
      <c r="F501" s="56">
        <v>12.03870679</v>
      </c>
      <c r="G501" s="55"/>
      <c r="H501" s="55"/>
    </row>
    <row r="502" hidden="1">
      <c r="A502" s="55" t="s">
        <v>53</v>
      </c>
      <c r="B502" s="56">
        <v>2017.0</v>
      </c>
      <c r="C502" s="55" t="s">
        <v>7</v>
      </c>
      <c r="D502" s="55" t="s">
        <v>97</v>
      </c>
      <c r="E502" s="56">
        <v>2017.0</v>
      </c>
      <c r="F502" s="56">
        <v>8.936615424</v>
      </c>
      <c r="G502" s="55"/>
      <c r="H502" s="55"/>
    </row>
    <row r="503" hidden="1">
      <c r="A503" s="55" t="s">
        <v>55</v>
      </c>
      <c r="B503" s="56">
        <v>2017.0</v>
      </c>
      <c r="C503" s="55" t="s">
        <v>7</v>
      </c>
      <c r="D503" s="55" t="s">
        <v>97</v>
      </c>
      <c r="E503" s="56">
        <v>2017.0</v>
      </c>
      <c r="F503" s="56">
        <v>6.687937931</v>
      </c>
      <c r="G503" s="55"/>
      <c r="H503" s="55"/>
    </row>
    <row r="504" hidden="1">
      <c r="A504" s="55" t="s">
        <v>57</v>
      </c>
      <c r="B504" s="56">
        <v>2017.0</v>
      </c>
      <c r="C504" s="55" t="s">
        <v>7</v>
      </c>
      <c r="D504" s="55" t="s">
        <v>97</v>
      </c>
      <c r="E504" s="56">
        <v>2017.0</v>
      </c>
      <c r="F504" s="56">
        <v>12.91079432</v>
      </c>
      <c r="G504" s="55"/>
      <c r="H504" s="55"/>
    </row>
    <row r="505" hidden="1">
      <c r="A505" s="55" t="s">
        <v>51</v>
      </c>
      <c r="B505" s="56">
        <v>2017.0</v>
      </c>
      <c r="C505" s="55" t="s">
        <v>7</v>
      </c>
      <c r="D505" s="55" t="s">
        <v>97</v>
      </c>
      <c r="E505" s="56">
        <v>2017.0</v>
      </c>
      <c r="F505" s="56">
        <v>17.1453345</v>
      </c>
      <c r="G505" s="55"/>
      <c r="H505" s="55"/>
    </row>
    <row r="506" hidden="1">
      <c r="A506" s="55" t="s">
        <v>54</v>
      </c>
      <c r="B506" s="56">
        <v>2017.0</v>
      </c>
      <c r="C506" s="55" t="s">
        <v>7</v>
      </c>
      <c r="D506" s="55" t="s">
        <v>97</v>
      </c>
      <c r="E506" s="56">
        <v>2017.0</v>
      </c>
      <c r="F506" s="56">
        <v>12.7939759</v>
      </c>
      <c r="G506" s="55"/>
      <c r="H506" s="55"/>
    </row>
    <row r="507" hidden="1">
      <c r="A507" s="55" t="s">
        <v>59</v>
      </c>
      <c r="B507" s="56">
        <v>2017.0</v>
      </c>
      <c r="C507" s="55" t="s">
        <v>7</v>
      </c>
      <c r="D507" s="55" t="s">
        <v>97</v>
      </c>
      <c r="E507" s="56">
        <v>2017.0</v>
      </c>
      <c r="F507" s="56">
        <v>12.70065151</v>
      </c>
      <c r="G507" s="55"/>
      <c r="H507" s="55"/>
    </row>
    <row r="508" hidden="1">
      <c r="A508" s="55" t="s">
        <v>60</v>
      </c>
      <c r="B508" s="56">
        <v>2017.0</v>
      </c>
      <c r="C508" s="55" t="s">
        <v>7</v>
      </c>
      <c r="D508" s="55" t="s">
        <v>97</v>
      </c>
      <c r="E508" s="56">
        <v>2017.0</v>
      </c>
      <c r="F508" s="56">
        <v>14.78629178</v>
      </c>
      <c r="G508" s="55"/>
      <c r="H508" s="55"/>
    </row>
    <row r="509" hidden="1">
      <c r="A509" s="55" t="s">
        <v>45</v>
      </c>
      <c r="B509" s="56">
        <v>2017.0</v>
      </c>
      <c r="C509" s="55" t="s">
        <v>7</v>
      </c>
      <c r="D509" s="55" t="s">
        <v>97</v>
      </c>
      <c r="E509" s="56">
        <v>2017.0</v>
      </c>
      <c r="F509" s="56">
        <v>11.98796996</v>
      </c>
      <c r="G509" s="55"/>
      <c r="H509" s="55"/>
    </row>
    <row r="510" hidden="1">
      <c r="A510" s="55" t="s">
        <v>49</v>
      </c>
      <c r="B510" s="56">
        <v>2017.0</v>
      </c>
      <c r="C510" s="55" t="s">
        <v>7</v>
      </c>
      <c r="D510" s="55" t="s">
        <v>97</v>
      </c>
      <c r="E510" s="56">
        <v>2017.0</v>
      </c>
      <c r="F510" s="56">
        <v>15.43263551</v>
      </c>
      <c r="G510" s="55"/>
      <c r="H510" s="55"/>
    </row>
    <row r="511" hidden="1">
      <c r="A511" s="55" t="s">
        <v>41</v>
      </c>
      <c r="B511" s="56">
        <v>2017.0</v>
      </c>
      <c r="C511" s="55" t="s">
        <v>7</v>
      </c>
      <c r="D511" s="55" t="s">
        <v>97</v>
      </c>
      <c r="E511" s="56">
        <v>2017.0</v>
      </c>
      <c r="F511" s="56">
        <v>16.19246443</v>
      </c>
      <c r="G511" s="55"/>
      <c r="H511" s="55"/>
    </row>
    <row r="512" hidden="1">
      <c r="A512" s="55" t="s">
        <v>64</v>
      </c>
      <c r="B512" s="56">
        <v>2017.0</v>
      </c>
      <c r="C512" s="55" t="s">
        <v>7</v>
      </c>
      <c r="D512" s="55" t="s">
        <v>97</v>
      </c>
      <c r="E512" s="56">
        <v>2017.0</v>
      </c>
      <c r="F512" s="56">
        <v>4.789151134</v>
      </c>
      <c r="G512" s="55"/>
      <c r="H512" s="55"/>
    </row>
    <row r="513" hidden="1">
      <c r="A513" s="55" t="s">
        <v>61</v>
      </c>
      <c r="B513" s="56">
        <v>2017.0</v>
      </c>
      <c r="C513" s="55" t="s">
        <v>7</v>
      </c>
      <c r="D513" s="55" t="s">
        <v>97</v>
      </c>
      <c r="E513" s="56">
        <v>2017.0</v>
      </c>
      <c r="F513" s="56">
        <v>30.99619598</v>
      </c>
      <c r="G513" s="55"/>
      <c r="H513" s="55"/>
    </row>
    <row r="514" hidden="1">
      <c r="A514" s="55" t="s">
        <v>65</v>
      </c>
      <c r="B514" s="56">
        <v>2017.0</v>
      </c>
      <c r="C514" s="55" t="s">
        <v>7</v>
      </c>
      <c r="D514" s="55" t="s">
        <v>97</v>
      </c>
      <c r="E514" s="56">
        <v>2017.0</v>
      </c>
      <c r="F514" s="56">
        <v>13.79991791</v>
      </c>
      <c r="G514" s="55"/>
      <c r="H514" s="55"/>
    </row>
    <row r="515" hidden="1">
      <c r="A515" s="55" t="s">
        <v>62</v>
      </c>
      <c r="B515" s="56">
        <v>2017.0</v>
      </c>
      <c r="C515" s="55" t="s">
        <v>7</v>
      </c>
      <c r="D515" s="55" t="s">
        <v>97</v>
      </c>
      <c r="E515" s="56">
        <v>2017.0</v>
      </c>
      <c r="F515" s="56">
        <v>14.80324801</v>
      </c>
      <c r="G515" s="55"/>
      <c r="H515" s="55"/>
    </row>
    <row r="516" hidden="1">
      <c r="A516" s="55" t="s">
        <v>66</v>
      </c>
      <c r="B516" s="56">
        <v>2017.0</v>
      </c>
      <c r="C516" s="55" t="s">
        <v>7</v>
      </c>
      <c r="D516" s="55" t="s">
        <v>97</v>
      </c>
      <c r="E516" s="56">
        <v>2017.0</v>
      </c>
      <c r="F516" s="56">
        <v>28.85980346</v>
      </c>
      <c r="G516" s="55"/>
      <c r="H516" s="55"/>
    </row>
    <row r="517" hidden="1">
      <c r="A517" s="55" t="s">
        <v>47</v>
      </c>
      <c r="B517" s="56">
        <v>2017.0</v>
      </c>
      <c r="C517" s="55" t="s">
        <v>7</v>
      </c>
      <c r="D517" s="55" t="s">
        <v>97</v>
      </c>
      <c r="E517" s="56">
        <v>2017.0</v>
      </c>
      <c r="F517" s="56">
        <v>12.51220411</v>
      </c>
      <c r="G517" s="55"/>
      <c r="H517" s="55"/>
    </row>
    <row r="518" hidden="1">
      <c r="A518" s="55" t="s">
        <v>68</v>
      </c>
      <c r="B518" s="56">
        <v>2017.0</v>
      </c>
      <c r="C518" s="55" t="s">
        <v>7</v>
      </c>
      <c r="D518" s="55" t="s">
        <v>97</v>
      </c>
      <c r="E518" s="56">
        <v>2017.0</v>
      </c>
      <c r="F518" s="56">
        <v>6.24259659</v>
      </c>
      <c r="G518" s="55"/>
      <c r="H518" s="55"/>
    </row>
    <row r="519" hidden="1">
      <c r="A519" s="55" t="s">
        <v>69</v>
      </c>
      <c r="B519" s="56">
        <v>2017.0</v>
      </c>
      <c r="C519" s="55" t="s">
        <v>7</v>
      </c>
      <c r="D519" s="55" t="s">
        <v>97</v>
      </c>
      <c r="E519" s="56">
        <v>2017.0</v>
      </c>
      <c r="F519" s="56">
        <v>19.08022068</v>
      </c>
      <c r="G519" s="55"/>
      <c r="H519" s="55"/>
    </row>
    <row r="520" hidden="1">
      <c r="A520" s="55" t="s">
        <v>63</v>
      </c>
      <c r="B520" s="56">
        <v>2017.0</v>
      </c>
      <c r="C520" s="55" t="s">
        <v>7</v>
      </c>
      <c r="D520" s="55" t="s">
        <v>97</v>
      </c>
      <c r="E520" s="56">
        <v>2017.0</v>
      </c>
      <c r="F520" s="56">
        <v>2.840687147</v>
      </c>
      <c r="G520" s="55"/>
      <c r="H520" s="55"/>
    </row>
    <row r="521" hidden="1">
      <c r="A521" s="55" t="s">
        <v>67</v>
      </c>
      <c r="B521" s="56">
        <v>2017.0</v>
      </c>
      <c r="C521" s="55" t="s">
        <v>7</v>
      </c>
      <c r="D521" s="55" t="s">
        <v>97</v>
      </c>
      <c r="E521" s="56">
        <v>2017.0</v>
      </c>
      <c r="F521" s="56">
        <v>27.1114317</v>
      </c>
      <c r="G521" s="55"/>
      <c r="H521" s="55"/>
    </row>
    <row r="522" hidden="1">
      <c r="A522" s="55" t="s">
        <v>56</v>
      </c>
      <c r="B522" s="56">
        <v>2017.0</v>
      </c>
      <c r="C522" s="55" t="s">
        <v>7</v>
      </c>
      <c r="D522" s="55" t="s">
        <v>97</v>
      </c>
      <c r="E522" s="56">
        <v>2017.0</v>
      </c>
      <c r="F522" s="56">
        <v>8.797334059</v>
      </c>
      <c r="G522" s="55"/>
      <c r="H522" s="55"/>
    </row>
    <row r="523" hidden="1">
      <c r="A523" s="55" t="s">
        <v>43</v>
      </c>
      <c r="B523" s="56">
        <v>2017.0</v>
      </c>
      <c r="C523" s="55" t="s">
        <v>7</v>
      </c>
      <c r="D523" s="55" t="s">
        <v>97</v>
      </c>
      <c r="E523" s="56">
        <v>2017.0</v>
      </c>
      <c r="F523" s="56">
        <v>26.87094137</v>
      </c>
      <c r="G523" s="55"/>
      <c r="H523" s="55"/>
    </row>
    <row r="524" hidden="1">
      <c r="A524" s="55" t="s">
        <v>58</v>
      </c>
      <c r="B524" s="56">
        <v>2017.0</v>
      </c>
      <c r="C524" s="55" t="s">
        <v>7</v>
      </c>
      <c r="D524" s="55" t="s">
        <v>97</v>
      </c>
      <c r="E524" s="56">
        <v>2017.0</v>
      </c>
      <c r="F524" s="56">
        <v>43.60105657</v>
      </c>
      <c r="G524" s="55"/>
      <c r="H524" s="55"/>
    </row>
    <row r="525" hidden="1">
      <c r="A525" s="55" t="s">
        <v>88</v>
      </c>
      <c r="B525" s="56">
        <v>2017.0</v>
      </c>
      <c r="C525" s="55" t="s">
        <v>7</v>
      </c>
      <c r="D525" s="55" t="s">
        <v>97</v>
      </c>
      <c r="E525" s="56">
        <v>2017.0</v>
      </c>
      <c r="F525" s="56">
        <v>38.82972981</v>
      </c>
      <c r="G525" s="55"/>
      <c r="H525" s="55"/>
    </row>
    <row r="526" hidden="1">
      <c r="A526" s="55" t="s">
        <v>90</v>
      </c>
      <c r="B526" s="56">
        <v>2017.0</v>
      </c>
      <c r="C526" s="55" t="s">
        <v>7</v>
      </c>
      <c r="D526" s="55" t="s">
        <v>97</v>
      </c>
      <c r="E526" s="56">
        <v>2017.0</v>
      </c>
      <c r="F526" s="56">
        <v>579.3822837</v>
      </c>
      <c r="G526" s="55"/>
      <c r="H526" s="55"/>
    </row>
    <row r="527" hidden="1">
      <c r="A527" s="55" t="s">
        <v>37</v>
      </c>
      <c r="B527" s="56">
        <v>2017.0</v>
      </c>
      <c r="C527" s="55" t="s">
        <v>7</v>
      </c>
      <c r="D527" s="55" t="s">
        <v>98</v>
      </c>
      <c r="E527" s="56">
        <v>2017.0</v>
      </c>
      <c r="F527" s="56">
        <v>149.6565407</v>
      </c>
      <c r="G527" s="55"/>
      <c r="H527" s="55"/>
    </row>
    <row r="528" hidden="1">
      <c r="A528" s="55" t="s">
        <v>38</v>
      </c>
      <c r="B528" s="56">
        <v>2017.0</v>
      </c>
      <c r="C528" s="55" t="s">
        <v>7</v>
      </c>
      <c r="D528" s="55" t="s">
        <v>98</v>
      </c>
      <c r="E528" s="56">
        <v>2017.0</v>
      </c>
      <c r="F528" s="56">
        <v>391.4477632</v>
      </c>
      <c r="G528" s="55"/>
      <c r="H528" s="55"/>
    </row>
    <row r="529" hidden="1">
      <c r="A529" s="55" t="s">
        <v>40</v>
      </c>
      <c r="B529" s="56">
        <v>2017.0</v>
      </c>
      <c r="C529" s="55" t="s">
        <v>7</v>
      </c>
      <c r="D529" s="55" t="s">
        <v>98</v>
      </c>
      <c r="E529" s="56">
        <v>2017.0</v>
      </c>
      <c r="F529" s="56">
        <v>190.7408223</v>
      </c>
      <c r="G529" s="55"/>
      <c r="H529" s="55"/>
    </row>
    <row r="530" hidden="1">
      <c r="A530" s="55" t="s">
        <v>42</v>
      </c>
      <c r="B530" s="56">
        <v>2017.0</v>
      </c>
      <c r="C530" s="55" t="s">
        <v>7</v>
      </c>
      <c r="D530" s="55" t="s">
        <v>98</v>
      </c>
      <c r="E530" s="56">
        <v>2017.0</v>
      </c>
      <c r="F530" s="56">
        <v>215.0113134</v>
      </c>
      <c r="G530" s="55"/>
      <c r="H530" s="55"/>
    </row>
    <row r="531" hidden="1">
      <c r="A531" s="55" t="s">
        <v>44</v>
      </c>
      <c r="B531" s="56">
        <v>2017.0</v>
      </c>
      <c r="C531" s="55" t="s">
        <v>7</v>
      </c>
      <c r="D531" s="55" t="s">
        <v>98</v>
      </c>
      <c r="E531" s="56">
        <v>2017.0</v>
      </c>
      <c r="F531" s="56">
        <v>259.1814371</v>
      </c>
      <c r="G531" s="55"/>
      <c r="H531" s="55"/>
    </row>
    <row r="532" hidden="1">
      <c r="A532" s="55" t="s">
        <v>46</v>
      </c>
      <c r="B532" s="56">
        <v>2017.0</v>
      </c>
      <c r="C532" s="55" t="s">
        <v>7</v>
      </c>
      <c r="D532" s="55" t="s">
        <v>98</v>
      </c>
      <c r="E532" s="56">
        <v>2017.0</v>
      </c>
      <c r="F532" s="56">
        <v>156.3136354</v>
      </c>
      <c r="G532" s="55"/>
      <c r="H532" s="55"/>
    </row>
    <row r="533" hidden="1">
      <c r="A533" s="55" t="s">
        <v>48</v>
      </c>
      <c r="B533" s="56">
        <v>2017.0</v>
      </c>
      <c r="C533" s="55" t="s">
        <v>7</v>
      </c>
      <c r="D533" s="55" t="s">
        <v>98</v>
      </c>
      <c r="E533" s="56">
        <v>2017.0</v>
      </c>
      <c r="F533" s="56">
        <v>54.89819447</v>
      </c>
      <c r="G533" s="55"/>
      <c r="H533" s="55"/>
    </row>
    <row r="534" hidden="1">
      <c r="A534" s="55" t="s">
        <v>50</v>
      </c>
      <c r="B534" s="56">
        <v>2017.0</v>
      </c>
      <c r="C534" s="55" t="s">
        <v>7</v>
      </c>
      <c r="D534" s="55" t="s">
        <v>98</v>
      </c>
      <c r="E534" s="56">
        <v>2017.0</v>
      </c>
      <c r="F534" s="56">
        <v>229.3596974</v>
      </c>
      <c r="G534" s="55"/>
      <c r="H534" s="55"/>
    </row>
    <row r="535" hidden="1">
      <c r="A535" s="55" t="s">
        <v>39</v>
      </c>
      <c r="B535" s="56">
        <v>2017.0</v>
      </c>
      <c r="C535" s="55" t="s">
        <v>7</v>
      </c>
      <c r="D535" s="55" t="s">
        <v>98</v>
      </c>
      <c r="E535" s="56">
        <v>2017.0</v>
      </c>
      <c r="F535" s="56">
        <v>278.3020692</v>
      </c>
      <c r="G535" s="55"/>
      <c r="H535" s="55"/>
    </row>
    <row r="536" hidden="1">
      <c r="A536" s="55" t="s">
        <v>52</v>
      </c>
      <c r="B536" s="56">
        <v>2017.0</v>
      </c>
      <c r="C536" s="55" t="s">
        <v>7</v>
      </c>
      <c r="D536" s="55" t="s">
        <v>98</v>
      </c>
      <c r="E536" s="56">
        <v>2017.0</v>
      </c>
      <c r="F536" s="56">
        <v>356.8182764</v>
      </c>
      <c r="G536" s="55"/>
      <c r="H536" s="55"/>
    </row>
    <row r="537" hidden="1">
      <c r="A537" s="55" t="s">
        <v>53</v>
      </c>
      <c r="B537" s="56">
        <v>2017.0</v>
      </c>
      <c r="C537" s="55" t="s">
        <v>7</v>
      </c>
      <c r="D537" s="55" t="s">
        <v>98</v>
      </c>
      <c r="E537" s="56">
        <v>2017.0</v>
      </c>
      <c r="F537" s="56">
        <v>213.0594698</v>
      </c>
      <c r="G537" s="55"/>
      <c r="H537" s="55"/>
    </row>
    <row r="538" hidden="1">
      <c r="A538" s="55" t="s">
        <v>55</v>
      </c>
      <c r="B538" s="56">
        <v>2017.0</v>
      </c>
      <c r="C538" s="55" t="s">
        <v>7</v>
      </c>
      <c r="D538" s="55" t="s">
        <v>98</v>
      </c>
      <c r="E538" s="56">
        <v>2017.0</v>
      </c>
      <c r="F538" s="56">
        <v>130.2371552</v>
      </c>
      <c r="G538" s="55"/>
      <c r="H538" s="55"/>
    </row>
    <row r="539" hidden="1">
      <c r="A539" s="55" t="s">
        <v>57</v>
      </c>
      <c r="B539" s="56">
        <v>2017.0</v>
      </c>
      <c r="C539" s="55" t="s">
        <v>7</v>
      </c>
      <c r="D539" s="55" t="s">
        <v>98</v>
      </c>
      <c r="E539" s="56">
        <v>2017.0</v>
      </c>
      <c r="F539" s="56">
        <v>112.4473398</v>
      </c>
      <c r="G539" s="55"/>
      <c r="H539" s="55"/>
    </row>
    <row r="540" hidden="1">
      <c r="A540" s="55" t="s">
        <v>51</v>
      </c>
      <c r="B540" s="56">
        <v>2017.0</v>
      </c>
      <c r="C540" s="55" t="s">
        <v>7</v>
      </c>
      <c r="D540" s="55" t="s">
        <v>98</v>
      </c>
      <c r="E540" s="56">
        <v>2017.0</v>
      </c>
      <c r="F540" s="56">
        <v>122.7738988</v>
      </c>
      <c r="G540" s="55"/>
      <c r="H540" s="55"/>
    </row>
    <row r="541" hidden="1">
      <c r="A541" s="55" t="s">
        <v>54</v>
      </c>
      <c r="B541" s="56">
        <v>2017.0</v>
      </c>
      <c r="C541" s="55" t="s">
        <v>7</v>
      </c>
      <c r="D541" s="55" t="s">
        <v>98</v>
      </c>
      <c r="E541" s="56">
        <v>2017.0</v>
      </c>
      <c r="F541" s="56">
        <v>131.5716757</v>
      </c>
      <c r="G541" s="55"/>
      <c r="H541" s="55"/>
    </row>
    <row r="542" hidden="1">
      <c r="A542" s="55" t="s">
        <v>59</v>
      </c>
      <c r="B542" s="56">
        <v>2017.0</v>
      </c>
      <c r="C542" s="55" t="s">
        <v>7</v>
      </c>
      <c r="D542" s="55" t="s">
        <v>98</v>
      </c>
      <c r="E542" s="56">
        <v>2017.0</v>
      </c>
      <c r="F542" s="56">
        <v>335.8323898</v>
      </c>
      <c r="G542" s="55"/>
      <c r="H542" s="55"/>
    </row>
    <row r="543" hidden="1">
      <c r="A543" s="55" t="s">
        <v>60</v>
      </c>
      <c r="B543" s="56">
        <v>2017.0</v>
      </c>
      <c r="C543" s="55" t="s">
        <v>7</v>
      </c>
      <c r="D543" s="55" t="s">
        <v>98</v>
      </c>
      <c r="E543" s="56">
        <v>2017.0</v>
      </c>
      <c r="F543" s="56">
        <v>395.3416808</v>
      </c>
      <c r="G543" s="55"/>
      <c r="H543" s="55"/>
    </row>
    <row r="544" hidden="1">
      <c r="A544" s="55" t="s">
        <v>45</v>
      </c>
      <c r="B544" s="56">
        <v>2017.0</v>
      </c>
      <c r="C544" s="55" t="s">
        <v>7</v>
      </c>
      <c r="D544" s="55" t="s">
        <v>98</v>
      </c>
      <c r="E544" s="56">
        <v>2017.0</v>
      </c>
      <c r="F544" s="56">
        <v>273.1251049</v>
      </c>
      <c r="G544" s="55"/>
      <c r="H544" s="55"/>
    </row>
    <row r="545" hidden="1">
      <c r="A545" s="55" t="s">
        <v>49</v>
      </c>
      <c r="B545" s="56">
        <v>2017.0</v>
      </c>
      <c r="C545" s="55" t="s">
        <v>7</v>
      </c>
      <c r="D545" s="55" t="s">
        <v>98</v>
      </c>
      <c r="E545" s="56">
        <v>2017.0</v>
      </c>
      <c r="F545" s="56">
        <v>82.78877577</v>
      </c>
      <c r="G545" s="55"/>
      <c r="H545" s="55"/>
    </row>
    <row r="546" hidden="1">
      <c r="A546" s="55" t="s">
        <v>41</v>
      </c>
      <c r="B546" s="56">
        <v>2017.0</v>
      </c>
      <c r="C546" s="55" t="s">
        <v>7</v>
      </c>
      <c r="D546" s="55" t="s">
        <v>98</v>
      </c>
      <c r="E546" s="56">
        <v>2017.0</v>
      </c>
      <c r="F546" s="56">
        <v>98.96259772</v>
      </c>
      <c r="G546" s="55"/>
      <c r="H546" s="55"/>
    </row>
    <row r="547" hidden="1">
      <c r="A547" s="55" t="s">
        <v>64</v>
      </c>
      <c r="B547" s="56">
        <v>2017.0</v>
      </c>
      <c r="C547" s="55" t="s">
        <v>7</v>
      </c>
      <c r="D547" s="55" t="s">
        <v>98</v>
      </c>
      <c r="E547" s="56">
        <v>2017.0</v>
      </c>
      <c r="F547" s="56">
        <v>161.5103463</v>
      </c>
      <c r="G547" s="55"/>
      <c r="H547" s="55"/>
    </row>
    <row r="548" hidden="1">
      <c r="A548" s="55" t="s">
        <v>61</v>
      </c>
      <c r="B548" s="56">
        <v>2017.0</v>
      </c>
      <c r="C548" s="55" t="s">
        <v>7</v>
      </c>
      <c r="D548" s="55" t="s">
        <v>98</v>
      </c>
      <c r="E548" s="56">
        <v>2017.0</v>
      </c>
      <c r="F548" s="56">
        <v>162.9228071</v>
      </c>
      <c r="G548" s="55"/>
      <c r="H548" s="55"/>
    </row>
    <row r="549" hidden="1">
      <c r="A549" s="55" t="s">
        <v>65</v>
      </c>
      <c r="B549" s="56">
        <v>2017.0</v>
      </c>
      <c r="C549" s="55" t="s">
        <v>7</v>
      </c>
      <c r="D549" s="55" t="s">
        <v>98</v>
      </c>
      <c r="E549" s="56">
        <v>2017.0</v>
      </c>
      <c r="F549" s="56">
        <v>140.3995585</v>
      </c>
      <c r="G549" s="55"/>
      <c r="H549" s="55"/>
    </row>
    <row r="550" hidden="1">
      <c r="A550" s="55" t="s">
        <v>62</v>
      </c>
      <c r="B550" s="56">
        <v>2017.0</v>
      </c>
      <c r="C550" s="55" t="s">
        <v>7</v>
      </c>
      <c r="D550" s="55" t="s">
        <v>98</v>
      </c>
      <c r="E550" s="56">
        <v>2017.0</v>
      </c>
      <c r="F550" s="56">
        <v>126.5130156</v>
      </c>
      <c r="G550" s="55"/>
      <c r="H550" s="55"/>
    </row>
    <row r="551" hidden="1">
      <c r="A551" s="55" t="s">
        <v>66</v>
      </c>
      <c r="B551" s="56">
        <v>2017.0</v>
      </c>
      <c r="C551" s="55" t="s">
        <v>7</v>
      </c>
      <c r="D551" s="55" t="s">
        <v>98</v>
      </c>
      <c r="E551" s="56">
        <v>2017.0</v>
      </c>
      <c r="F551" s="56">
        <v>174.5278185</v>
      </c>
      <c r="G551" s="55"/>
      <c r="H551" s="55"/>
    </row>
    <row r="552" hidden="1">
      <c r="A552" s="55" t="s">
        <v>47</v>
      </c>
      <c r="B552" s="56">
        <v>2017.0</v>
      </c>
      <c r="C552" s="55" t="s">
        <v>7</v>
      </c>
      <c r="D552" s="55" t="s">
        <v>98</v>
      </c>
      <c r="E552" s="56">
        <v>2017.0</v>
      </c>
      <c r="F552" s="56">
        <v>239.1140225</v>
      </c>
      <c r="G552" s="55"/>
      <c r="H552" s="55"/>
    </row>
    <row r="553" hidden="1">
      <c r="A553" s="55" t="s">
        <v>68</v>
      </c>
      <c r="B553" s="56">
        <v>2017.0</v>
      </c>
      <c r="C553" s="55" t="s">
        <v>7</v>
      </c>
      <c r="D553" s="55" t="s">
        <v>98</v>
      </c>
      <c r="E553" s="56">
        <v>2017.0</v>
      </c>
      <c r="F553" s="56">
        <v>151.3064036</v>
      </c>
      <c r="G553" s="55"/>
      <c r="H553" s="55"/>
    </row>
    <row r="554" hidden="1">
      <c r="A554" s="55" t="s">
        <v>69</v>
      </c>
      <c r="B554" s="56">
        <v>2017.0</v>
      </c>
      <c r="C554" s="55" t="s">
        <v>7</v>
      </c>
      <c r="D554" s="55" t="s">
        <v>98</v>
      </c>
      <c r="E554" s="56">
        <v>2017.0</v>
      </c>
      <c r="F554" s="56">
        <v>142.3853052</v>
      </c>
      <c r="G554" s="55"/>
      <c r="H554" s="55"/>
    </row>
    <row r="555" hidden="1">
      <c r="A555" s="55" t="s">
        <v>63</v>
      </c>
      <c r="B555" s="56">
        <v>2017.0</v>
      </c>
      <c r="C555" s="55" t="s">
        <v>7</v>
      </c>
      <c r="D555" s="55" t="s">
        <v>98</v>
      </c>
      <c r="E555" s="56">
        <v>2017.0</v>
      </c>
      <c r="F555" s="56">
        <v>102.3819425</v>
      </c>
      <c r="G555" s="55"/>
      <c r="H555" s="55"/>
    </row>
    <row r="556" hidden="1">
      <c r="A556" s="55" t="s">
        <v>67</v>
      </c>
      <c r="B556" s="56">
        <v>2017.0</v>
      </c>
      <c r="C556" s="55" t="s">
        <v>7</v>
      </c>
      <c r="D556" s="55" t="s">
        <v>98</v>
      </c>
      <c r="E556" s="56">
        <v>2017.0</v>
      </c>
      <c r="F556" s="56">
        <v>138.8002988</v>
      </c>
      <c r="G556" s="55"/>
      <c r="H556" s="55"/>
    </row>
    <row r="557" hidden="1">
      <c r="A557" s="55" t="s">
        <v>56</v>
      </c>
      <c r="B557" s="56">
        <v>2017.0</v>
      </c>
      <c r="C557" s="55" t="s">
        <v>7</v>
      </c>
      <c r="D557" s="55" t="s">
        <v>98</v>
      </c>
      <c r="E557" s="56">
        <v>2017.0</v>
      </c>
      <c r="F557" s="56">
        <v>154.6570971</v>
      </c>
      <c r="G557" s="55"/>
      <c r="H557" s="55"/>
    </row>
    <row r="558" hidden="1">
      <c r="A558" s="55" t="s">
        <v>43</v>
      </c>
      <c r="B558" s="56">
        <v>2017.0</v>
      </c>
      <c r="C558" s="55" t="s">
        <v>7</v>
      </c>
      <c r="D558" s="55" t="s">
        <v>98</v>
      </c>
      <c r="E558" s="56">
        <v>2017.0</v>
      </c>
      <c r="F558" s="56">
        <v>144.9062065</v>
      </c>
      <c r="G558" s="55"/>
      <c r="H558" s="55"/>
    </row>
    <row r="559" hidden="1">
      <c r="A559" s="55" t="s">
        <v>58</v>
      </c>
      <c r="B559" s="56">
        <v>2017.0</v>
      </c>
      <c r="C559" s="55" t="s">
        <v>7</v>
      </c>
      <c r="D559" s="55" t="s">
        <v>98</v>
      </c>
      <c r="E559" s="56">
        <v>2017.0</v>
      </c>
      <c r="F559" s="56">
        <v>238.1613564</v>
      </c>
      <c r="G559" s="55"/>
      <c r="H559" s="55"/>
    </row>
    <row r="560" hidden="1">
      <c r="A560" s="55" t="s">
        <v>88</v>
      </c>
      <c r="B560" s="56">
        <v>2017.0</v>
      </c>
      <c r="C560" s="55" t="s">
        <v>7</v>
      </c>
      <c r="D560" s="55" t="s">
        <v>98</v>
      </c>
      <c r="E560" s="56">
        <v>2017.0</v>
      </c>
      <c r="F560" s="55" t="s">
        <v>89</v>
      </c>
      <c r="G560" s="55"/>
      <c r="H560" s="55"/>
    </row>
    <row r="561" hidden="1">
      <c r="A561" s="55" t="s">
        <v>90</v>
      </c>
      <c r="B561" s="56">
        <v>2017.0</v>
      </c>
      <c r="C561" s="55" t="s">
        <v>7</v>
      </c>
      <c r="D561" s="55" t="s">
        <v>98</v>
      </c>
      <c r="E561" s="56">
        <v>2017.0</v>
      </c>
      <c r="F561" s="56">
        <v>6255.456017</v>
      </c>
      <c r="G561" s="55"/>
      <c r="H561" s="55"/>
    </row>
    <row r="562" hidden="1">
      <c r="A562" s="55" t="s">
        <v>37</v>
      </c>
      <c r="B562" s="56">
        <v>2017.0</v>
      </c>
      <c r="C562" s="55" t="s">
        <v>7</v>
      </c>
      <c r="D562" s="55" t="s">
        <v>0</v>
      </c>
      <c r="E562" s="55" t="s">
        <v>91</v>
      </c>
      <c r="F562" s="56">
        <v>168.4253001</v>
      </c>
      <c r="G562" s="55"/>
      <c r="H562" s="55"/>
    </row>
    <row r="563" hidden="1">
      <c r="A563" s="55" t="s">
        <v>38</v>
      </c>
      <c r="B563" s="56">
        <v>2017.0</v>
      </c>
      <c r="C563" s="55" t="s">
        <v>7</v>
      </c>
      <c r="D563" s="55" t="s">
        <v>0</v>
      </c>
      <c r="E563" s="55" t="s">
        <v>91</v>
      </c>
      <c r="F563" s="56">
        <v>419.0848507</v>
      </c>
      <c r="G563" s="55"/>
      <c r="H563" s="55"/>
    </row>
    <row r="564" hidden="1">
      <c r="A564" s="55" t="s">
        <v>40</v>
      </c>
      <c r="B564" s="56">
        <v>2017.0</v>
      </c>
      <c r="C564" s="55" t="s">
        <v>7</v>
      </c>
      <c r="D564" s="55" t="s">
        <v>0</v>
      </c>
      <c r="E564" s="55" t="s">
        <v>91</v>
      </c>
      <c r="F564" s="56">
        <v>207.6200312</v>
      </c>
      <c r="G564" s="55"/>
      <c r="H564" s="55"/>
    </row>
    <row r="565" hidden="1">
      <c r="A565" s="55" t="s">
        <v>42</v>
      </c>
      <c r="B565" s="56">
        <v>2017.0</v>
      </c>
      <c r="C565" s="55" t="s">
        <v>7</v>
      </c>
      <c r="D565" s="55" t="s">
        <v>0</v>
      </c>
      <c r="E565" s="55" t="s">
        <v>91</v>
      </c>
      <c r="F565" s="56">
        <v>251.4319182</v>
      </c>
      <c r="G565" s="55"/>
      <c r="H565" s="55"/>
    </row>
    <row r="566" hidden="1">
      <c r="A566" s="55" t="s">
        <v>44</v>
      </c>
      <c r="B566" s="56">
        <v>2017.0</v>
      </c>
      <c r="C566" s="55" t="s">
        <v>7</v>
      </c>
      <c r="D566" s="55" t="s">
        <v>0</v>
      </c>
      <c r="E566" s="55" t="s">
        <v>91</v>
      </c>
      <c r="F566" s="56">
        <v>274.9850475</v>
      </c>
      <c r="G566" s="55"/>
      <c r="H566" s="55"/>
    </row>
    <row r="567" hidden="1">
      <c r="A567" s="55" t="s">
        <v>46</v>
      </c>
      <c r="B567" s="56">
        <v>2017.0</v>
      </c>
      <c r="C567" s="55" t="s">
        <v>7</v>
      </c>
      <c r="D567" s="55" t="s">
        <v>0</v>
      </c>
      <c r="E567" s="55" t="s">
        <v>91</v>
      </c>
      <c r="F567" s="56">
        <v>192.394187</v>
      </c>
      <c r="G567" s="55"/>
      <c r="H567" s="55"/>
    </row>
    <row r="568" hidden="1">
      <c r="A568" s="55" t="s">
        <v>48</v>
      </c>
      <c r="B568" s="56">
        <v>2017.0</v>
      </c>
      <c r="C568" s="55" t="s">
        <v>7</v>
      </c>
      <c r="D568" s="55" t="s">
        <v>0</v>
      </c>
      <c r="E568" s="55" t="s">
        <v>91</v>
      </c>
      <c r="F568" s="56">
        <v>74.50357618</v>
      </c>
      <c r="G568" s="55"/>
      <c r="H568" s="55"/>
    </row>
    <row r="569" hidden="1">
      <c r="A569" s="55" t="s">
        <v>50</v>
      </c>
      <c r="B569" s="56">
        <v>2017.0</v>
      </c>
      <c r="C569" s="55" t="s">
        <v>7</v>
      </c>
      <c r="D569" s="55" t="s">
        <v>0</v>
      </c>
      <c r="E569" s="55" t="s">
        <v>91</v>
      </c>
      <c r="F569" s="56">
        <v>247.7960089</v>
      </c>
      <c r="G569" s="55"/>
      <c r="H569" s="55"/>
    </row>
    <row r="570" hidden="1">
      <c r="A570" s="55" t="s">
        <v>39</v>
      </c>
      <c r="B570" s="56">
        <v>2017.0</v>
      </c>
      <c r="C570" s="55" t="s">
        <v>7</v>
      </c>
      <c r="D570" s="55" t="s">
        <v>0</v>
      </c>
      <c r="E570" s="55" t="s">
        <v>91</v>
      </c>
      <c r="F570" s="56">
        <v>309.1816265</v>
      </c>
      <c r="G570" s="55"/>
      <c r="H570" s="55"/>
    </row>
    <row r="571" hidden="1">
      <c r="A571" s="55" t="s">
        <v>52</v>
      </c>
      <c r="B571" s="56">
        <v>2017.0</v>
      </c>
      <c r="C571" s="55" t="s">
        <v>7</v>
      </c>
      <c r="D571" s="55" t="s">
        <v>0</v>
      </c>
      <c r="E571" s="55" t="s">
        <v>91</v>
      </c>
      <c r="F571" s="56">
        <v>369.7393426</v>
      </c>
      <c r="G571" s="55"/>
      <c r="H571" s="55"/>
    </row>
    <row r="572" hidden="1">
      <c r="A572" s="55" t="s">
        <v>53</v>
      </c>
      <c r="B572" s="56">
        <v>2017.0</v>
      </c>
      <c r="C572" s="55" t="s">
        <v>7</v>
      </c>
      <c r="D572" s="55" t="s">
        <v>0</v>
      </c>
      <c r="E572" s="55" t="s">
        <v>91</v>
      </c>
      <c r="F572" s="56">
        <v>232.8166279</v>
      </c>
      <c r="G572" s="55"/>
      <c r="H572" s="55"/>
    </row>
    <row r="573" hidden="1">
      <c r="A573" s="55" t="s">
        <v>55</v>
      </c>
      <c r="B573" s="56">
        <v>2017.0</v>
      </c>
      <c r="C573" s="55" t="s">
        <v>7</v>
      </c>
      <c r="D573" s="55" t="s">
        <v>0</v>
      </c>
      <c r="E573" s="55" t="s">
        <v>91</v>
      </c>
      <c r="F573" s="56">
        <v>137.8429577</v>
      </c>
      <c r="G573" s="55"/>
      <c r="H573" s="55"/>
    </row>
    <row r="574" hidden="1">
      <c r="A574" s="55" t="s">
        <v>57</v>
      </c>
      <c r="B574" s="56">
        <v>2017.0</v>
      </c>
      <c r="C574" s="55" t="s">
        <v>7</v>
      </c>
      <c r="D574" s="55" t="s">
        <v>0</v>
      </c>
      <c r="E574" s="55" t="s">
        <v>91</v>
      </c>
      <c r="F574" s="56">
        <v>143.6265191</v>
      </c>
      <c r="G574" s="55"/>
      <c r="H574" s="55"/>
    </row>
    <row r="575" hidden="1">
      <c r="A575" s="55" t="s">
        <v>51</v>
      </c>
      <c r="B575" s="56">
        <v>2017.0</v>
      </c>
      <c r="C575" s="55" t="s">
        <v>7</v>
      </c>
      <c r="D575" s="55" t="s">
        <v>0</v>
      </c>
      <c r="E575" s="55" t="s">
        <v>91</v>
      </c>
      <c r="F575" s="56">
        <v>142.218738</v>
      </c>
      <c r="G575" s="55"/>
      <c r="H575" s="55"/>
    </row>
    <row r="576" hidden="1">
      <c r="A576" s="55" t="s">
        <v>54</v>
      </c>
      <c r="B576" s="56">
        <v>2017.0</v>
      </c>
      <c r="C576" s="55" t="s">
        <v>7</v>
      </c>
      <c r="D576" s="55" t="s">
        <v>0</v>
      </c>
      <c r="E576" s="55" t="s">
        <v>91</v>
      </c>
      <c r="F576" s="56">
        <v>148.0680702</v>
      </c>
      <c r="G576" s="55"/>
      <c r="H576" s="55"/>
    </row>
    <row r="577" hidden="1">
      <c r="A577" s="55" t="s">
        <v>59</v>
      </c>
      <c r="B577" s="56">
        <v>2017.0</v>
      </c>
      <c r="C577" s="55" t="s">
        <v>7</v>
      </c>
      <c r="D577" s="55" t="s">
        <v>0</v>
      </c>
      <c r="E577" s="55" t="s">
        <v>91</v>
      </c>
      <c r="F577" s="56">
        <v>354.405827</v>
      </c>
      <c r="G577" s="55"/>
      <c r="H577" s="55"/>
    </row>
    <row r="578" hidden="1">
      <c r="A578" s="55" t="s">
        <v>60</v>
      </c>
      <c r="B578" s="56">
        <v>2017.0</v>
      </c>
      <c r="C578" s="55" t="s">
        <v>7</v>
      </c>
      <c r="D578" s="55" t="s">
        <v>0</v>
      </c>
      <c r="E578" s="55" t="s">
        <v>91</v>
      </c>
      <c r="F578" s="56">
        <v>1157.984394</v>
      </c>
      <c r="G578" s="55"/>
      <c r="H578" s="55"/>
    </row>
    <row r="579" hidden="1">
      <c r="A579" s="55" t="s">
        <v>45</v>
      </c>
      <c r="B579" s="56">
        <v>2017.0</v>
      </c>
      <c r="C579" s="55" t="s">
        <v>7</v>
      </c>
      <c r="D579" s="55" t="s">
        <v>0</v>
      </c>
      <c r="E579" s="55" t="s">
        <v>91</v>
      </c>
      <c r="F579" s="56">
        <v>400.1022815</v>
      </c>
      <c r="G579" s="55"/>
      <c r="H579" s="55"/>
    </row>
    <row r="580" hidden="1">
      <c r="A580" s="55" t="s">
        <v>49</v>
      </c>
      <c r="B580" s="56">
        <v>2017.0</v>
      </c>
      <c r="C580" s="55" t="s">
        <v>7</v>
      </c>
      <c r="D580" s="55" t="s">
        <v>0</v>
      </c>
      <c r="E580" s="55" t="s">
        <v>91</v>
      </c>
      <c r="F580" s="56">
        <v>99.91297362</v>
      </c>
      <c r="G580" s="55"/>
      <c r="H580" s="55"/>
    </row>
    <row r="581" hidden="1">
      <c r="A581" s="55" t="s">
        <v>41</v>
      </c>
      <c r="B581" s="56">
        <v>2017.0</v>
      </c>
      <c r="C581" s="55" t="s">
        <v>7</v>
      </c>
      <c r="D581" s="55" t="s">
        <v>0</v>
      </c>
      <c r="E581" s="55" t="s">
        <v>91</v>
      </c>
      <c r="F581" s="56">
        <v>119.1078004</v>
      </c>
      <c r="G581" s="55"/>
      <c r="H581" s="55"/>
    </row>
    <row r="582" hidden="1">
      <c r="A582" s="55" t="s">
        <v>64</v>
      </c>
      <c r="B582" s="56">
        <v>2017.0</v>
      </c>
      <c r="C582" s="55" t="s">
        <v>7</v>
      </c>
      <c r="D582" s="55" t="s">
        <v>0</v>
      </c>
      <c r="E582" s="55" t="s">
        <v>91</v>
      </c>
      <c r="F582" s="56">
        <v>166.8347171</v>
      </c>
      <c r="G582" s="55"/>
      <c r="H582" s="55"/>
    </row>
    <row r="583" hidden="1">
      <c r="A583" s="55" t="s">
        <v>61</v>
      </c>
      <c r="B583" s="56">
        <v>2017.0</v>
      </c>
      <c r="C583" s="55" t="s">
        <v>7</v>
      </c>
      <c r="D583" s="55" t="s">
        <v>0</v>
      </c>
      <c r="E583" s="55" t="s">
        <v>91</v>
      </c>
      <c r="F583" s="56">
        <v>194.8307346</v>
      </c>
      <c r="G583" s="55"/>
      <c r="H583" s="55"/>
    </row>
    <row r="584" hidden="1">
      <c r="A584" s="55" t="s">
        <v>65</v>
      </c>
      <c r="B584" s="56">
        <v>2017.0</v>
      </c>
      <c r="C584" s="55" t="s">
        <v>7</v>
      </c>
      <c r="D584" s="55" t="s">
        <v>0</v>
      </c>
      <c r="E584" s="55" t="s">
        <v>91</v>
      </c>
      <c r="F584" s="56">
        <v>156.2139397</v>
      </c>
      <c r="G584" s="55"/>
      <c r="H584" s="55"/>
    </row>
    <row r="585" hidden="1">
      <c r="A585" s="55" t="s">
        <v>62</v>
      </c>
      <c r="B585" s="56">
        <v>2017.0</v>
      </c>
      <c r="C585" s="55" t="s">
        <v>7</v>
      </c>
      <c r="D585" s="55" t="s">
        <v>0</v>
      </c>
      <c r="E585" s="55" t="s">
        <v>91</v>
      </c>
      <c r="F585" s="56">
        <v>142.0074475</v>
      </c>
      <c r="G585" s="55"/>
      <c r="H585" s="55"/>
    </row>
    <row r="586" hidden="1">
      <c r="A586" s="55" t="s">
        <v>66</v>
      </c>
      <c r="B586" s="56">
        <v>2017.0</v>
      </c>
      <c r="C586" s="55" t="s">
        <v>7</v>
      </c>
      <c r="D586" s="55" t="s">
        <v>0</v>
      </c>
      <c r="E586" s="55" t="s">
        <v>91</v>
      </c>
      <c r="F586" s="56">
        <v>248.3040667</v>
      </c>
      <c r="G586" s="55"/>
      <c r="H586" s="55"/>
    </row>
    <row r="587" hidden="1">
      <c r="A587" s="55" t="s">
        <v>47</v>
      </c>
      <c r="B587" s="56">
        <v>2017.0</v>
      </c>
      <c r="C587" s="55" t="s">
        <v>7</v>
      </c>
      <c r="D587" s="55" t="s">
        <v>0</v>
      </c>
      <c r="E587" s="55" t="s">
        <v>91</v>
      </c>
      <c r="F587" s="56">
        <v>253.1237735</v>
      </c>
      <c r="G587" s="55"/>
      <c r="H587" s="55"/>
    </row>
    <row r="588" hidden="1">
      <c r="A588" s="55" t="s">
        <v>68</v>
      </c>
      <c r="B588" s="56">
        <v>2017.0</v>
      </c>
      <c r="C588" s="55" t="s">
        <v>7</v>
      </c>
      <c r="D588" s="55" t="s">
        <v>0</v>
      </c>
      <c r="E588" s="55" t="s">
        <v>91</v>
      </c>
      <c r="F588" s="56">
        <v>203.7563374</v>
      </c>
      <c r="G588" s="55"/>
      <c r="H588" s="55"/>
    </row>
    <row r="589" hidden="1">
      <c r="A589" s="55" t="s">
        <v>69</v>
      </c>
      <c r="B589" s="56">
        <v>2017.0</v>
      </c>
      <c r="C589" s="55" t="s">
        <v>7</v>
      </c>
      <c r="D589" s="55" t="s">
        <v>0</v>
      </c>
      <c r="E589" s="55" t="s">
        <v>91</v>
      </c>
      <c r="F589" s="56">
        <v>168.1861858</v>
      </c>
      <c r="G589" s="55"/>
      <c r="H589" s="55"/>
    </row>
    <row r="590" hidden="1">
      <c r="A590" s="55" t="s">
        <v>63</v>
      </c>
      <c r="B590" s="56">
        <v>2017.0</v>
      </c>
      <c r="C590" s="55" t="s">
        <v>7</v>
      </c>
      <c r="D590" s="55" t="s">
        <v>0</v>
      </c>
      <c r="E590" s="55" t="s">
        <v>91</v>
      </c>
      <c r="F590" s="56">
        <v>105.2668111</v>
      </c>
      <c r="G590" s="55"/>
      <c r="H590" s="55"/>
    </row>
    <row r="591" hidden="1">
      <c r="A591" s="55" t="s">
        <v>67</v>
      </c>
      <c r="B591" s="56">
        <v>2017.0</v>
      </c>
      <c r="C591" s="55" t="s">
        <v>7</v>
      </c>
      <c r="D591" s="55" t="s">
        <v>0</v>
      </c>
      <c r="E591" s="55" t="s">
        <v>91</v>
      </c>
      <c r="F591" s="56">
        <v>188.8010758</v>
      </c>
      <c r="G591" s="55"/>
      <c r="H591" s="55"/>
    </row>
    <row r="592" hidden="1">
      <c r="A592" s="55" t="s">
        <v>56</v>
      </c>
      <c r="B592" s="56">
        <v>2017.0</v>
      </c>
      <c r="C592" s="55" t="s">
        <v>7</v>
      </c>
      <c r="D592" s="55" t="s">
        <v>0</v>
      </c>
      <c r="E592" s="55" t="s">
        <v>91</v>
      </c>
      <c r="F592" s="56">
        <v>165.9711086</v>
      </c>
      <c r="G592" s="55"/>
      <c r="H592" s="55"/>
    </row>
    <row r="593" hidden="1">
      <c r="A593" s="55" t="s">
        <v>43</v>
      </c>
      <c r="B593" s="56">
        <v>2017.0</v>
      </c>
      <c r="C593" s="55" t="s">
        <v>7</v>
      </c>
      <c r="D593" s="55" t="s">
        <v>0</v>
      </c>
      <c r="E593" s="55" t="s">
        <v>91</v>
      </c>
      <c r="F593" s="56">
        <v>187.1586142</v>
      </c>
      <c r="G593" s="55"/>
      <c r="H593" s="55"/>
    </row>
    <row r="594" hidden="1">
      <c r="A594" s="55" t="s">
        <v>58</v>
      </c>
      <c r="B594" s="56">
        <v>2017.0</v>
      </c>
      <c r="C594" s="55" t="s">
        <v>7</v>
      </c>
      <c r="D594" s="55" t="s">
        <v>0</v>
      </c>
      <c r="E594" s="55" t="s">
        <v>91</v>
      </c>
      <c r="F594" s="56">
        <v>288.7533547</v>
      </c>
      <c r="G594" s="55"/>
      <c r="H594" s="55"/>
    </row>
    <row r="595" hidden="1">
      <c r="A595" s="55" t="s">
        <v>88</v>
      </c>
      <c r="B595" s="56">
        <v>2017.0</v>
      </c>
      <c r="C595" s="55" t="s">
        <v>7</v>
      </c>
      <c r="D595" s="55" t="s">
        <v>0</v>
      </c>
      <c r="E595" s="55" t="s">
        <v>91</v>
      </c>
      <c r="F595" s="56">
        <v>38.82972981</v>
      </c>
      <c r="G595" s="55"/>
      <c r="H595" s="55"/>
    </row>
    <row r="596" hidden="1">
      <c r="A596" s="55" t="s">
        <v>90</v>
      </c>
      <c r="B596" s="56">
        <v>2017.0</v>
      </c>
      <c r="C596" s="55" t="s">
        <v>7</v>
      </c>
      <c r="D596" s="55" t="s">
        <v>0</v>
      </c>
      <c r="E596" s="55" t="s">
        <v>91</v>
      </c>
      <c r="F596" s="56">
        <v>7959.285975</v>
      </c>
      <c r="G596" s="55"/>
      <c r="H596" s="55"/>
    </row>
    <row r="597" hidden="1">
      <c r="A597" s="55" t="s">
        <v>37</v>
      </c>
      <c r="B597" s="56">
        <v>2017.0</v>
      </c>
      <c r="C597" s="55" t="s">
        <v>0</v>
      </c>
      <c r="D597" s="55" t="s">
        <v>0</v>
      </c>
      <c r="E597" s="55" t="s">
        <v>91</v>
      </c>
      <c r="F597" s="56">
        <v>561.3771768</v>
      </c>
      <c r="G597" s="55"/>
      <c r="H597" s="55"/>
    </row>
    <row r="598" hidden="1">
      <c r="A598" s="55" t="s">
        <v>38</v>
      </c>
      <c r="B598" s="56">
        <v>2017.0</v>
      </c>
      <c r="C598" s="55" t="s">
        <v>0</v>
      </c>
      <c r="D598" s="55" t="s">
        <v>0</v>
      </c>
      <c r="E598" s="55" t="s">
        <v>91</v>
      </c>
      <c r="F598" s="56">
        <v>1250.835756</v>
      </c>
      <c r="G598" s="55"/>
      <c r="H598" s="55"/>
    </row>
    <row r="599" hidden="1">
      <c r="A599" s="55" t="s">
        <v>40</v>
      </c>
      <c r="B599" s="56">
        <v>2017.0</v>
      </c>
      <c r="C599" s="55" t="s">
        <v>0</v>
      </c>
      <c r="D599" s="55" t="s">
        <v>0</v>
      </c>
      <c r="E599" s="55" t="s">
        <v>91</v>
      </c>
      <c r="F599" s="56">
        <v>831.6900351</v>
      </c>
      <c r="G599" s="55"/>
      <c r="H599" s="55"/>
    </row>
    <row r="600" hidden="1">
      <c r="A600" s="55" t="s">
        <v>42</v>
      </c>
      <c r="B600" s="56">
        <v>2017.0</v>
      </c>
      <c r="C600" s="55" t="s">
        <v>0</v>
      </c>
      <c r="D600" s="55" t="s">
        <v>0</v>
      </c>
      <c r="E600" s="55" t="s">
        <v>91</v>
      </c>
      <c r="F600" s="56">
        <v>970.3545448</v>
      </c>
      <c r="G600" s="55"/>
      <c r="H600" s="55"/>
    </row>
    <row r="601" hidden="1">
      <c r="A601" s="55" t="s">
        <v>44</v>
      </c>
      <c r="B601" s="56">
        <v>2017.0</v>
      </c>
      <c r="C601" s="55" t="s">
        <v>0</v>
      </c>
      <c r="D601" s="55" t="s">
        <v>0</v>
      </c>
      <c r="E601" s="55" t="s">
        <v>91</v>
      </c>
      <c r="F601" s="56">
        <v>1021.413252</v>
      </c>
      <c r="G601" s="55"/>
      <c r="H601" s="55"/>
    </row>
    <row r="602" hidden="1">
      <c r="A602" s="55" t="s">
        <v>46</v>
      </c>
      <c r="B602" s="56">
        <v>2017.0</v>
      </c>
      <c r="C602" s="55" t="s">
        <v>0</v>
      </c>
      <c r="D602" s="55" t="s">
        <v>0</v>
      </c>
      <c r="E602" s="55" t="s">
        <v>91</v>
      </c>
      <c r="F602" s="56">
        <v>1100.088512</v>
      </c>
      <c r="G602" s="55"/>
      <c r="H602" s="55"/>
    </row>
    <row r="603" hidden="1">
      <c r="A603" s="55" t="s">
        <v>48</v>
      </c>
      <c r="B603" s="56">
        <v>2017.0</v>
      </c>
      <c r="C603" s="55" t="s">
        <v>0</v>
      </c>
      <c r="D603" s="55" t="s">
        <v>0</v>
      </c>
      <c r="E603" s="55" t="s">
        <v>91</v>
      </c>
      <c r="F603" s="56">
        <v>806.5705509</v>
      </c>
      <c r="G603" s="55"/>
      <c r="H603" s="55"/>
    </row>
    <row r="604" hidden="1">
      <c r="A604" s="55" t="s">
        <v>50</v>
      </c>
      <c r="B604" s="56">
        <v>2017.0</v>
      </c>
      <c r="C604" s="55" t="s">
        <v>0</v>
      </c>
      <c r="D604" s="55" t="s">
        <v>0</v>
      </c>
      <c r="E604" s="55" t="s">
        <v>91</v>
      </c>
      <c r="F604" s="56">
        <v>1071.059172</v>
      </c>
      <c r="G604" s="55"/>
      <c r="H604" s="55"/>
    </row>
    <row r="605" hidden="1">
      <c r="A605" s="55" t="s">
        <v>39</v>
      </c>
      <c r="B605" s="56">
        <v>2017.0</v>
      </c>
      <c r="C605" s="55" t="s">
        <v>0</v>
      </c>
      <c r="D605" s="55" t="s">
        <v>0</v>
      </c>
      <c r="E605" s="55" t="s">
        <v>91</v>
      </c>
      <c r="F605" s="56">
        <v>1161.306291</v>
      </c>
      <c r="G605" s="55"/>
      <c r="H605" s="55"/>
    </row>
    <row r="606" hidden="1">
      <c r="A606" s="55" t="s">
        <v>52</v>
      </c>
      <c r="B606" s="56">
        <v>2017.0</v>
      </c>
      <c r="C606" s="55" t="s">
        <v>0</v>
      </c>
      <c r="D606" s="55" t="s">
        <v>0</v>
      </c>
      <c r="E606" s="55" t="s">
        <v>91</v>
      </c>
      <c r="F606" s="56">
        <v>1069.24063</v>
      </c>
      <c r="G606" s="55"/>
      <c r="H606" s="55"/>
    </row>
    <row r="607" hidden="1">
      <c r="A607" s="55" t="s">
        <v>53</v>
      </c>
      <c r="B607" s="56">
        <v>2017.0</v>
      </c>
      <c r="C607" s="55" t="s">
        <v>0</v>
      </c>
      <c r="D607" s="55" t="s">
        <v>0</v>
      </c>
      <c r="E607" s="55" t="s">
        <v>91</v>
      </c>
      <c r="F607" s="56">
        <v>784.8500227</v>
      </c>
      <c r="G607" s="55"/>
      <c r="H607" s="55"/>
    </row>
    <row r="608" hidden="1">
      <c r="A608" s="55" t="s">
        <v>55</v>
      </c>
      <c r="B608" s="56">
        <v>2017.0</v>
      </c>
      <c r="C608" s="55" t="s">
        <v>0</v>
      </c>
      <c r="D608" s="55" t="s">
        <v>0</v>
      </c>
      <c r="E608" s="55" t="s">
        <v>91</v>
      </c>
      <c r="F608" s="56">
        <v>647.9936703</v>
      </c>
      <c r="G608" s="55"/>
      <c r="H608" s="55"/>
    </row>
    <row r="609" hidden="1">
      <c r="A609" s="55" t="s">
        <v>57</v>
      </c>
      <c r="B609" s="56">
        <v>2017.0</v>
      </c>
      <c r="C609" s="55" t="s">
        <v>0</v>
      </c>
      <c r="D609" s="55" t="s">
        <v>0</v>
      </c>
      <c r="E609" s="55" t="s">
        <v>91</v>
      </c>
      <c r="F609" s="56">
        <v>683.6279933</v>
      </c>
      <c r="G609" s="55"/>
      <c r="H609" s="55"/>
    </row>
    <row r="610" hidden="1">
      <c r="A610" s="55" t="s">
        <v>51</v>
      </c>
      <c r="B610" s="56">
        <v>2017.0</v>
      </c>
      <c r="C610" s="55" t="s">
        <v>0</v>
      </c>
      <c r="D610" s="55" t="s">
        <v>0</v>
      </c>
      <c r="E610" s="55" t="s">
        <v>91</v>
      </c>
      <c r="F610" s="56">
        <v>657.9588008</v>
      </c>
      <c r="G610" s="55"/>
      <c r="H610" s="55"/>
    </row>
    <row r="611" hidden="1">
      <c r="A611" s="55" t="s">
        <v>54</v>
      </c>
      <c r="B611" s="56">
        <v>2017.0</v>
      </c>
      <c r="C611" s="55" t="s">
        <v>0</v>
      </c>
      <c r="D611" s="55" t="s">
        <v>0</v>
      </c>
      <c r="E611" s="55" t="s">
        <v>91</v>
      </c>
      <c r="F611" s="56">
        <v>623.2186004</v>
      </c>
      <c r="G611" s="55"/>
      <c r="H611" s="55"/>
    </row>
    <row r="612" hidden="1">
      <c r="A612" s="55" t="s">
        <v>59</v>
      </c>
      <c r="B612" s="56">
        <v>2017.0</v>
      </c>
      <c r="C612" s="55" t="s">
        <v>0</v>
      </c>
      <c r="D612" s="55" t="s">
        <v>0</v>
      </c>
      <c r="E612" s="55" t="s">
        <v>91</v>
      </c>
      <c r="F612" s="56">
        <v>890.4630311</v>
      </c>
      <c r="G612" s="55"/>
      <c r="H612" s="55"/>
    </row>
    <row r="613" hidden="1">
      <c r="A613" s="55" t="s">
        <v>60</v>
      </c>
      <c r="B613" s="56">
        <v>2017.0</v>
      </c>
      <c r="C613" s="55" t="s">
        <v>0</v>
      </c>
      <c r="D613" s="55" t="s">
        <v>0</v>
      </c>
      <c r="E613" s="55" t="s">
        <v>91</v>
      </c>
      <c r="F613" s="56">
        <v>2097.508945</v>
      </c>
      <c r="G613" s="55"/>
      <c r="H613" s="55"/>
    </row>
    <row r="614" hidden="1">
      <c r="A614" s="55" t="s">
        <v>45</v>
      </c>
      <c r="B614" s="56">
        <v>2017.0</v>
      </c>
      <c r="C614" s="55" t="s">
        <v>0</v>
      </c>
      <c r="D614" s="55" t="s">
        <v>0</v>
      </c>
      <c r="E614" s="55" t="s">
        <v>91</v>
      </c>
      <c r="F614" s="56">
        <v>1102.648693</v>
      </c>
      <c r="G614" s="55"/>
      <c r="H614" s="55"/>
    </row>
    <row r="615" hidden="1">
      <c r="A615" s="55" t="s">
        <v>49</v>
      </c>
      <c r="B615" s="56">
        <v>2017.0</v>
      </c>
      <c r="C615" s="55" t="s">
        <v>0</v>
      </c>
      <c r="D615" s="55" t="s">
        <v>0</v>
      </c>
      <c r="E615" s="55" t="s">
        <v>91</v>
      </c>
      <c r="F615" s="56">
        <v>705.5517697</v>
      </c>
      <c r="G615" s="55"/>
      <c r="H615" s="55"/>
    </row>
    <row r="616" hidden="1">
      <c r="A616" s="55" t="s">
        <v>41</v>
      </c>
      <c r="B616" s="56">
        <v>2017.0</v>
      </c>
      <c r="C616" s="55" t="s">
        <v>0</v>
      </c>
      <c r="D616" s="55" t="s">
        <v>0</v>
      </c>
      <c r="E616" s="55" t="s">
        <v>91</v>
      </c>
      <c r="F616" s="56">
        <v>807.3902477</v>
      </c>
      <c r="G616" s="55"/>
      <c r="H616" s="55"/>
    </row>
    <row r="617" hidden="1">
      <c r="A617" s="55" t="s">
        <v>64</v>
      </c>
      <c r="B617" s="56">
        <v>2017.0</v>
      </c>
      <c r="C617" s="55" t="s">
        <v>0</v>
      </c>
      <c r="D617" s="55" t="s">
        <v>0</v>
      </c>
      <c r="E617" s="55" t="s">
        <v>91</v>
      </c>
      <c r="F617" s="56">
        <v>562.3909185</v>
      </c>
      <c r="G617" s="55"/>
      <c r="H617" s="55"/>
    </row>
    <row r="618" hidden="1">
      <c r="A618" s="55" t="s">
        <v>61</v>
      </c>
      <c r="B618" s="56">
        <v>2017.0</v>
      </c>
      <c r="C618" s="55" t="s">
        <v>0</v>
      </c>
      <c r="D618" s="55" t="s">
        <v>0</v>
      </c>
      <c r="E618" s="55" t="s">
        <v>91</v>
      </c>
      <c r="F618" s="56">
        <v>880.6860766</v>
      </c>
      <c r="G618" s="55"/>
      <c r="H618" s="55"/>
    </row>
    <row r="619" hidden="1">
      <c r="A619" s="55" t="s">
        <v>65</v>
      </c>
      <c r="B619" s="56">
        <v>2017.0</v>
      </c>
      <c r="C619" s="55" t="s">
        <v>0</v>
      </c>
      <c r="D619" s="55" t="s">
        <v>0</v>
      </c>
      <c r="E619" s="55" t="s">
        <v>91</v>
      </c>
      <c r="F619" s="56">
        <v>668.0224894</v>
      </c>
      <c r="G619" s="55"/>
      <c r="H619" s="55"/>
    </row>
    <row r="620" hidden="1">
      <c r="A620" s="55" t="s">
        <v>62</v>
      </c>
      <c r="B620" s="56">
        <v>2017.0</v>
      </c>
      <c r="C620" s="55" t="s">
        <v>0</v>
      </c>
      <c r="D620" s="55" t="s">
        <v>0</v>
      </c>
      <c r="E620" s="55" t="s">
        <v>91</v>
      </c>
      <c r="F620" s="56">
        <v>621.6024612</v>
      </c>
      <c r="G620" s="55"/>
      <c r="H620" s="55"/>
    </row>
    <row r="621" hidden="1">
      <c r="A621" s="55" t="s">
        <v>66</v>
      </c>
      <c r="B621" s="56">
        <v>2017.0</v>
      </c>
      <c r="C621" s="55" t="s">
        <v>0</v>
      </c>
      <c r="D621" s="55" t="s">
        <v>0</v>
      </c>
      <c r="E621" s="55" t="s">
        <v>91</v>
      </c>
      <c r="F621" s="56">
        <v>1039.461874</v>
      </c>
      <c r="G621" s="55"/>
      <c r="H621" s="55"/>
    </row>
    <row r="622" hidden="1">
      <c r="A622" s="55" t="s">
        <v>47</v>
      </c>
      <c r="B622" s="56">
        <v>2017.0</v>
      </c>
      <c r="C622" s="55" t="s">
        <v>0</v>
      </c>
      <c r="D622" s="55" t="s">
        <v>0</v>
      </c>
      <c r="E622" s="55" t="s">
        <v>91</v>
      </c>
      <c r="F622" s="56">
        <v>764.8717545</v>
      </c>
      <c r="G622" s="55"/>
      <c r="H622" s="55"/>
    </row>
    <row r="623" hidden="1">
      <c r="A623" s="55" t="s">
        <v>68</v>
      </c>
      <c r="B623" s="56">
        <v>2017.0</v>
      </c>
      <c r="C623" s="55" t="s">
        <v>0</v>
      </c>
      <c r="D623" s="55" t="s">
        <v>0</v>
      </c>
      <c r="E623" s="55" t="s">
        <v>91</v>
      </c>
      <c r="F623" s="56">
        <v>678.150349</v>
      </c>
      <c r="G623" s="55"/>
      <c r="H623" s="55"/>
    </row>
    <row r="624" hidden="1">
      <c r="A624" s="55" t="s">
        <v>69</v>
      </c>
      <c r="B624" s="56">
        <v>2017.0</v>
      </c>
      <c r="C624" s="55" t="s">
        <v>0</v>
      </c>
      <c r="D624" s="55" t="s">
        <v>0</v>
      </c>
      <c r="E624" s="55" t="s">
        <v>91</v>
      </c>
      <c r="F624" s="56">
        <v>1012.50964</v>
      </c>
      <c r="G624" s="55"/>
      <c r="H624" s="55"/>
    </row>
    <row r="625" hidden="1">
      <c r="A625" s="55" t="s">
        <v>63</v>
      </c>
      <c r="B625" s="56">
        <v>2017.0</v>
      </c>
      <c r="C625" s="55" t="s">
        <v>0</v>
      </c>
      <c r="D625" s="55" t="s">
        <v>0</v>
      </c>
      <c r="E625" s="55" t="s">
        <v>91</v>
      </c>
      <c r="F625" s="56">
        <v>555.8428682</v>
      </c>
      <c r="G625" s="55"/>
      <c r="H625" s="55"/>
    </row>
    <row r="626" hidden="1">
      <c r="A626" s="55" t="s">
        <v>67</v>
      </c>
      <c r="B626" s="56">
        <v>2017.0</v>
      </c>
      <c r="C626" s="55" t="s">
        <v>0</v>
      </c>
      <c r="D626" s="55" t="s">
        <v>0</v>
      </c>
      <c r="E626" s="55" t="s">
        <v>91</v>
      </c>
      <c r="F626" s="56">
        <v>1185.760861</v>
      </c>
      <c r="G626" s="55"/>
      <c r="H626" s="55"/>
    </row>
    <row r="627" hidden="1">
      <c r="A627" s="55" t="s">
        <v>56</v>
      </c>
      <c r="B627" s="56">
        <v>2017.0</v>
      </c>
      <c r="C627" s="55" t="s">
        <v>0</v>
      </c>
      <c r="D627" s="55" t="s">
        <v>0</v>
      </c>
      <c r="E627" s="55" t="s">
        <v>91</v>
      </c>
      <c r="F627" s="56">
        <v>648.0099031</v>
      </c>
      <c r="G627" s="55"/>
      <c r="H627" s="55"/>
    </row>
    <row r="628" hidden="1">
      <c r="A628" s="55" t="s">
        <v>43</v>
      </c>
      <c r="B628" s="56">
        <v>2017.0</v>
      </c>
      <c r="C628" s="55" t="s">
        <v>0</v>
      </c>
      <c r="D628" s="55" t="s">
        <v>0</v>
      </c>
      <c r="E628" s="55" t="s">
        <v>91</v>
      </c>
      <c r="F628" s="56">
        <v>859.8280765</v>
      </c>
      <c r="G628" s="55"/>
      <c r="H628" s="55"/>
    </row>
    <row r="629" hidden="1">
      <c r="A629" s="55" t="s">
        <v>58</v>
      </c>
      <c r="B629" s="56">
        <v>2017.0</v>
      </c>
      <c r="C629" s="55" t="s">
        <v>0</v>
      </c>
      <c r="D629" s="55" t="s">
        <v>0</v>
      </c>
      <c r="E629" s="55" t="s">
        <v>91</v>
      </c>
      <c r="F629" s="56">
        <v>1984.283036</v>
      </c>
      <c r="G629" s="55"/>
      <c r="H629" s="55"/>
    </row>
    <row r="630" hidden="1">
      <c r="A630" s="55" t="s">
        <v>88</v>
      </c>
      <c r="B630" s="56">
        <v>2017.0</v>
      </c>
      <c r="C630" s="55" t="s">
        <v>0</v>
      </c>
      <c r="D630" s="55" t="s">
        <v>0</v>
      </c>
      <c r="E630" s="55" t="s">
        <v>91</v>
      </c>
      <c r="F630" s="56">
        <v>13.79575057</v>
      </c>
      <c r="G630" s="55"/>
      <c r="H630" s="55"/>
    </row>
    <row r="631" hidden="1">
      <c r="A631" s="55" t="s">
        <v>90</v>
      </c>
      <c r="B631" s="56">
        <v>2017.0</v>
      </c>
      <c r="C631" s="55" t="s">
        <v>0</v>
      </c>
      <c r="D631" s="55" t="s">
        <v>0</v>
      </c>
      <c r="E631" s="55" t="s">
        <v>91</v>
      </c>
      <c r="F631" s="56">
        <v>30320.36376</v>
      </c>
      <c r="G631" s="55"/>
      <c r="H631" s="55"/>
    </row>
    <row r="632" hidden="1">
      <c r="A632" s="55" t="s">
        <v>37</v>
      </c>
      <c r="B632" s="56">
        <v>2016.0</v>
      </c>
      <c r="C632" s="55" t="s">
        <v>5</v>
      </c>
      <c r="D632" s="55" t="s">
        <v>23</v>
      </c>
      <c r="E632" s="56">
        <v>2016.0</v>
      </c>
      <c r="F632" s="56">
        <v>82.08918024</v>
      </c>
      <c r="G632" s="55"/>
      <c r="H632" s="55"/>
    </row>
    <row r="633" hidden="1">
      <c r="A633" s="55" t="s">
        <v>38</v>
      </c>
      <c r="B633" s="56">
        <v>2016.0</v>
      </c>
      <c r="C633" s="55" t="s">
        <v>5</v>
      </c>
      <c r="D633" s="55" t="s">
        <v>23</v>
      </c>
      <c r="E633" s="56">
        <v>2016.0</v>
      </c>
      <c r="F633" s="56">
        <v>191.5801075</v>
      </c>
      <c r="G633" s="55"/>
      <c r="H633" s="55"/>
    </row>
    <row r="634" hidden="1">
      <c r="A634" s="55" t="s">
        <v>40</v>
      </c>
      <c r="B634" s="56">
        <v>2016.0</v>
      </c>
      <c r="C634" s="55" t="s">
        <v>5</v>
      </c>
      <c r="D634" s="55" t="s">
        <v>23</v>
      </c>
      <c r="E634" s="56">
        <v>2016.0</v>
      </c>
      <c r="F634" s="56">
        <v>116.5314236</v>
      </c>
      <c r="G634" s="55"/>
      <c r="H634" s="55"/>
    </row>
    <row r="635" hidden="1">
      <c r="A635" s="55" t="s">
        <v>42</v>
      </c>
      <c r="B635" s="56">
        <v>2016.0</v>
      </c>
      <c r="C635" s="55" t="s">
        <v>5</v>
      </c>
      <c r="D635" s="55" t="s">
        <v>23</v>
      </c>
      <c r="E635" s="56">
        <v>2016.0</v>
      </c>
      <c r="F635" s="56">
        <v>131.8086633</v>
      </c>
      <c r="G635" s="55"/>
      <c r="H635" s="55"/>
    </row>
    <row r="636" hidden="1">
      <c r="A636" s="55" t="s">
        <v>44</v>
      </c>
      <c r="B636" s="56">
        <v>2016.0</v>
      </c>
      <c r="C636" s="55" t="s">
        <v>5</v>
      </c>
      <c r="D636" s="55" t="s">
        <v>23</v>
      </c>
      <c r="E636" s="56">
        <v>2016.0</v>
      </c>
      <c r="F636" s="56">
        <v>170.3604755</v>
      </c>
      <c r="G636" s="55"/>
      <c r="H636" s="55"/>
    </row>
    <row r="637" hidden="1">
      <c r="A637" s="55" t="s">
        <v>46</v>
      </c>
      <c r="B637" s="56">
        <v>2016.0</v>
      </c>
      <c r="C637" s="55" t="s">
        <v>5</v>
      </c>
      <c r="D637" s="55" t="s">
        <v>23</v>
      </c>
      <c r="E637" s="56">
        <v>2016.0</v>
      </c>
      <c r="F637" s="56">
        <v>107.6615273</v>
      </c>
      <c r="G637" s="55"/>
      <c r="H637" s="55"/>
    </row>
    <row r="638" hidden="1">
      <c r="A638" s="55" t="s">
        <v>48</v>
      </c>
      <c r="B638" s="56">
        <v>2016.0</v>
      </c>
      <c r="C638" s="55" t="s">
        <v>5</v>
      </c>
      <c r="D638" s="55" t="s">
        <v>23</v>
      </c>
      <c r="E638" s="56">
        <v>2016.0</v>
      </c>
      <c r="F638" s="56">
        <v>8.210759731</v>
      </c>
      <c r="G638" s="55"/>
      <c r="H638" s="55"/>
    </row>
    <row r="639" hidden="1">
      <c r="A639" s="55" t="s">
        <v>50</v>
      </c>
      <c r="B639" s="56">
        <v>2016.0</v>
      </c>
      <c r="C639" s="55" t="s">
        <v>5</v>
      </c>
      <c r="D639" s="55" t="s">
        <v>23</v>
      </c>
      <c r="E639" s="56">
        <v>2016.0</v>
      </c>
      <c r="F639" s="56">
        <v>181.7146067</v>
      </c>
      <c r="G639" s="55"/>
      <c r="H639" s="55"/>
    </row>
    <row r="640" hidden="1">
      <c r="A640" s="55" t="s">
        <v>39</v>
      </c>
      <c r="B640" s="56">
        <v>2016.0</v>
      </c>
      <c r="C640" s="55" t="s">
        <v>5</v>
      </c>
      <c r="D640" s="55" t="s">
        <v>23</v>
      </c>
      <c r="E640" s="56">
        <v>2016.0</v>
      </c>
      <c r="F640" s="56">
        <v>145.9909336</v>
      </c>
      <c r="G640" s="55"/>
      <c r="H640" s="55"/>
    </row>
    <row r="641" hidden="1">
      <c r="A641" s="55" t="s">
        <v>52</v>
      </c>
      <c r="B641" s="56">
        <v>2016.0</v>
      </c>
      <c r="C641" s="55" t="s">
        <v>5</v>
      </c>
      <c r="D641" s="55" t="s">
        <v>23</v>
      </c>
      <c r="E641" s="56">
        <v>2016.0</v>
      </c>
      <c r="F641" s="56">
        <v>152.0634787</v>
      </c>
      <c r="G641" s="55"/>
      <c r="H641" s="55"/>
    </row>
    <row r="642" hidden="1">
      <c r="A642" s="55" t="s">
        <v>53</v>
      </c>
      <c r="B642" s="56">
        <v>2016.0</v>
      </c>
      <c r="C642" s="55" t="s">
        <v>5</v>
      </c>
      <c r="D642" s="55" t="s">
        <v>23</v>
      </c>
      <c r="E642" s="56">
        <v>2016.0</v>
      </c>
      <c r="F642" s="56">
        <v>115.1304091</v>
      </c>
      <c r="G642" s="55"/>
      <c r="H642" s="55"/>
    </row>
    <row r="643" hidden="1">
      <c r="A643" s="55" t="s">
        <v>55</v>
      </c>
      <c r="B643" s="56">
        <v>2016.0</v>
      </c>
      <c r="C643" s="55" t="s">
        <v>5</v>
      </c>
      <c r="D643" s="55" t="s">
        <v>23</v>
      </c>
      <c r="E643" s="56">
        <v>2016.0</v>
      </c>
      <c r="F643" s="56">
        <v>106.147438</v>
      </c>
      <c r="G643" s="55"/>
      <c r="H643" s="55"/>
    </row>
    <row r="644" hidden="1">
      <c r="A644" s="55" t="s">
        <v>57</v>
      </c>
      <c r="B644" s="56">
        <v>2016.0</v>
      </c>
      <c r="C644" s="55" t="s">
        <v>5</v>
      </c>
      <c r="D644" s="55" t="s">
        <v>23</v>
      </c>
      <c r="E644" s="56">
        <v>2016.0</v>
      </c>
      <c r="F644" s="56">
        <v>87.66264217</v>
      </c>
      <c r="G644" s="55"/>
      <c r="H644" s="55"/>
    </row>
    <row r="645" hidden="1">
      <c r="A645" s="55" t="s">
        <v>51</v>
      </c>
      <c r="B645" s="56">
        <v>2016.0</v>
      </c>
      <c r="C645" s="55" t="s">
        <v>5</v>
      </c>
      <c r="D645" s="55" t="s">
        <v>23</v>
      </c>
      <c r="E645" s="56">
        <v>2016.0</v>
      </c>
      <c r="F645" s="56">
        <v>112.071397</v>
      </c>
      <c r="G645" s="55"/>
      <c r="H645" s="55"/>
    </row>
    <row r="646" hidden="1">
      <c r="A646" s="55" t="s">
        <v>54</v>
      </c>
      <c r="B646" s="56">
        <v>2016.0</v>
      </c>
      <c r="C646" s="55" t="s">
        <v>5</v>
      </c>
      <c r="D646" s="55" t="s">
        <v>23</v>
      </c>
      <c r="E646" s="56">
        <v>2016.0</v>
      </c>
      <c r="F646" s="56">
        <v>109.000296</v>
      </c>
      <c r="G646" s="55"/>
      <c r="H646" s="55"/>
    </row>
    <row r="647" hidden="1">
      <c r="A647" s="55" t="s">
        <v>59</v>
      </c>
      <c r="B647" s="56">
        <v>2016.0</v>
      </c>
      <c r="C647" s="55" t="s">
        <v>5</v>
      </c>
      <c r="D647" s="55" t="s">
        <v>23</v>
      </c>
      <c r="E647" s="56">
        <v>2016.0</v>
      </c>
      <c r="F647" s="56">
        <v>125.4234188</v>
      </c>
      <c r="G647" s="55"/>
      <c r="H647" s="55"/>
    </row>
    <row r="648" hidden="1">
      <c r="A648" s="55" t="s">
        <v>60</v>
      </c>
      <c r="B648" s="56">
        <v>2016.0</v>
      </c>
      <c r="C648" s="55" t="s">
        <v>5</v>
      </c>
      <c r="D648" s="55" t="s">
        <v>23</v>
      </c>
      <c r="E648" s="56">
        <v>2016.0</v>
      </c>
      <c r="F648" s="56">
        <v>132.2431948</v>
      </c>
      <c r="G648" s="55"/>
      <c r="H648" s="55"/>
    </row>
    <row r="649" hidden="1">
      <c r="A649" s="55" t="s">
        <v>45</v>
      </c>
      <c r="B649" s="56">
        <v>2016.0</v>
      </c>
      <c r="C649" s="55" t="s">
        <v>5</v>
      </c>
      <c r="D649" s="55" t="s">
        <v>23</v>
      </c>
      <c r="E649" s="56">
        <v>2016.0</v>
      </c>
      <c r="F649" s="56">
        <v>118.0408184</v>
      </c>
      <c r="G649" s="55"/>
      <c r="H649" s="55"/>
    </row>
    <row r="650" hidden="1">
      <c r="A650" s="55" t="s">
        <v>49</v>
      </c>
      <c r="B650" s="56">
        <v>2016.0</v>
      </c>
      <c r="C650" s="55" t="s">
        <v>5</v>
      </c>
      <c r="D650" s="55" t="s">
        <v>23</v>
      </c>
      <c r="E650" s="56">
        <v>2016.0</v>
      </c>
      <c r="F650" s="56">
        <v>97.92871032</v>
      </c>
      <c r="G650" s="55"/>
      <c r="H650" s="55"/>
    </row>
    <row r="651" hidden="1">
      <c r="A651" s="55" t="s">
        <v>41</v>
      </c>
      <c r="B651" s="56">
        <v>2016.0</v>
      </c>
      <c r="C651" s="55" t="s">
        <v>5</v>
      </c>
      <c r="D651" s="55" t="s">
        <v>23</v>
      </c>
      <c r="E651" s="56">
        <v>2016.0</v>
      </c>
      <c r="F651" s="56">
        <v>114.1397322</v>
      </c>
      <c r="G651" s="55"/>
      <c r="H651" s="55"/>
    </row>
    <row r="652" hidden="1">
      <c r="A652" s="55" t="s">
        <v>64</v>
      </c>
      <c r="B652" s="56">
        <v>2016.0</v>
      </c>
      <c r="C652" s="55" t="s">
        <v>5</v>
      </c>
      <c r="D652" s="55" t="s">
        <v>23</v>
      </c>
      <c r="E652" s="56">
        <v>2016.0</v>
      </c>
      <c r="F652" s="56">
        <v>81.65600219</v>
      </c>
      <c r="G652" s="55"/>
      <c r="H652" s="55"/>
    </row>
    <row r="653" hidden="1">
      <c r="A653" s="55" t="s">
        <v>61</v>
      </c>
      <c r="B653" s="56">
        <v>2016.0</v>
      </c>
      <c r="C653" s="55" t="s">
        <v>5</v>
      </c>
      <c r="D653" s="55" t="s">
        <v>23</v>
      </c>
      <c r="E653" s="56">
        <v>2016.0</v>
      </c>
      <c r="F653" s="56">
        <v>135.7112524</v>
      </c>
      <c r="G653" s="55"/>
      <c r="H653" s="55"/>
    </row>
    <row r="654" hidden="1">
      <c r="A654" s="55" t="s">
        <v>65</v>
      </c>
      <c r="B654" s="56">
        <v>2016.0</v>
      </c>
      <c r="C654" s="55" t="s">
        <v>5</v>
      </c>
      <c r="D654" s="55" t="s">
        <v>23</v>
      </c>
      <c r="E654" s="56">
        <v>2016.0</v>
      </c>
      <c r="F654" s="56">
        <v>127.664608</v>
      </c>
      <c r="G654" s="55"/>
      <c r="H654" s="55"/>
    </row>
    <row r="655" hidden="1">
      <c r="A655" s="55" t="s">
        <v>62</v>
      </c>
      <c r="B655" s="56">
        <v>2016.0</v>
      </c>
      <c r="C655" s="55" t="s">
        <v>5</v>
      </c>
      <c r="D655" s="55" t="s">
        <v>23</v>
      </c>
      <c r="E655" s="56">
        <v>2016.0</v>
      </c>
      <c r="F655" s="56">
        <v>97.28003036</v>
      </c>
      <c r="G655" s="55"/>
      <c r="H655" s="55"/>
    </row>
    <row r="656" hidden="1">
      <c r="A656" s="55" t="s">
        <v>66</v>
      </c>
      <c r="B656" s="56">
        <v>2016.0</v>
      </c>
      <c r="C656" s="55" t="s">
        <v>5</v>
      </c>
      <c r="D656" s="55" t="s">
        <v>23</v>
      </c>
      <c r="E656" s="56">
        <v>2016.0</v>
      </c>
      <c r="F656" s="56">
        <v>116.3807622</v>
      </c>
      <c r="G656" s="55"/>
      <c r="H656" s="55"/>
    </row>
    <row r="657" hidden="1">
      <c r="A657" s="55" t="s">
        <v>47</v>
      </c>
      <c r="B657" s="56">
        <v>2016.0</v>
      </c>
      <c r="C657" s="55" t="s">
        <v>5</v>
      </c>
      <c r="D657" s="55" t="s">
        <v>23</v>
      </c>
      <c r="E657" s="56">
        <v>2016.0</v>
      </c>
      <c r="F657" s="56">
        <v>123.2810554</v>
      </c>
      <c r="G657" s="55"/>
      <c r="H657" s="55"/>
    </row>
    <row r="658" hidden="1">
      <c r="A658" s="55" t="s">
        <v>68</v>
      </c>
      <c r="B658" s="56">
        <v>2016.0</v>
      </c>
      <c r="C658" s="55" t="s">
        <v>5</v>
      </c>
      <c r="D658" s="55" t="s">
        <v>23</v>
      </c>
      <c r="E658" s="56">
        <v>2016.0</v>
      </c>
      <c r="F658" s="56">
        <v>104.9091574</v>
      </c>
      <c r="G658" s="55"/>
      <c r="H658" s="55"/>
    </row>
    <row r="659" hidden="1">
      <c r="A659" s="55" t="s">
        <v>69</v>
      </c>
      <c r="B659" s="56">
        <v>2016.0</v>
      </c>
      <c r="C659" s="55" t="s">
        <v>5</v>
      </c>
      <c r="D659" s="55" t="s">
        <v>23</v>
      </c>
      <c r="E659" s="56">
        <v>2016.0</v>
      </c>
      <c r="F659" s="56">
        <v>137.2381743</v>
      </c>
      <c r="G659" s="55"/>
      <c r="H659" s="55"/>
    </row>
    <row r="660" hidden="1">
      <c r="A660" s="55" t="s">
        <v>63</v>
      </c>
      <c r="B660" s="56">
        <v>2016.0</v>
      </c>
      <c r="C660" s="55" t="s">
        <v>5</v>
      </c>
      <c r="D660" s="55" t="s">
        <v>23</v>
      </c>
      <c r="E660" s="56">
        <v>2016.0</v>
      </c>
      <c r="F660" s="56">
        <v>100.2022156</v>
      </c>
      <c r="G660" s="55"/>
      <c r="H660" s="55"/>
    </row>
    <row r="661" hidden="1">
      <c r="A661" s="55" t="s">
        <v>67</v>
      </c>
      <c r="B661" s="56">
        <v>2016.0</v>
      </c>
      <c r="C661" s="55" t="s">
        <v>5</v>
      </c>
      <c r="D661" s="55" t="s">
        <v>23</v>
      </c>
      <c r="E661" s="56">
        <v>2016.0</v>
      </c>
      <c r="F661" s="56">
        <v>127.1510596</v>
      </c>
      <c r="G661" s="55"/>
      <c r="H661" s="55"/>
    </row>
    <row r="662" hidden="1">
      <c r="A662" s="55" t="s">
        <v>56</v>
      </c>
      <c r="B662" s="56">
        <v>2016.0</v>
      </c>
      <c r="C662" s="55" t="s">
        <v>5</v>
      </c>
      <c r="D662" s="55" t="s">
        <v>23</v>
      </c>
      <c r="E662" s="56">
        <v>2016.0</v>
      </c>
      <c r="F662" s="56">
        <v>107.8781843</v>
      </c>
      <c r="G662" s="55"/>
      <c r="H662" s="55"/>
    </row>
    <row r="663" hidden="1">
      <c r="A663" s="55" t="s">
        <v>43</v>
      </c>
      <c r="B663" s="56">
        <v>2016.0</v>
      </c>
      <c r="C663" s="55" t="s">
        <v>5</v>
      </c>
      <c r="D663" s="55" t="s">
        <v>23</v>
      </c>
      <c r="E663" s="56">
        <v>2016.0</v>
      </c>
      <c r="F663" s="56">
        <v>153.4154767</v>
      </c>
      <c r="G663" s="55"/>
      <c r="H663" s="55"/>
    </row>
    <row r="664" hidden="1">
      <c r="A664" s="55" t="s">
        <v>58</v>
      </c>
      <c r="B664" s="56">
        <v>2016.0</v>
      </c>
      <c r="C664" s="55" t="s">
        <v>5</v>
      </c>
      <c r="D664" s="55" t="s">
        <v>23</v>
      </c>
      <c r="E664" s="56">
        <v>2016.0</v>
      </c>
      <c r="F664" s="56">
        <v>150.0687256</v>
      </c>
      <c r="G664" s="55"/>
      <c r="H664" s="55"/>
    </row>
    <row r="665" hidden="1">
      <c r="A665" s="55" t="s">
        <v>88</v>
      </c>
      <c r="B665" s="56">
        <v>2016.0</v>
      </c>
      <c r="C665" s="55" t="s">
        <v>5</v>
      </c>
      <c r="D665" s="55" t="s">
        <v>23</v>
      </c>
      <c r="E665" s="56">
        <v>2016.0</v>
      </c>
      <c r="F665" s="55" t="s">
        <v>89</v>
      </c>
      <c r="G665" s="55"/>
      <c r="H665" s="55"/>
    </row>
    <row r="666" hidden="1">
      <c r="A666" s="55" t="s">
        <v>90</v>
      </c>
      <c r="B666" s="56">
        <v>2016.0</v>
      </c>
      <c r="C666" s="55" t="s">
        <v>5</v>
      </c>
      <c r="D666" s="55" t="s">
        <v>23</v>
      </c>
      <c r="E666" s="56">
        <v>2016.0</v>
      </c>
      <c r="F666" s="56">
        <v>3968.635917</v>
      </c>
      <c r="G666" s="55"/>
      <c r="H666" s="55"/>
    </row>
    <row r="667" hidden="1">
      <c r="A667" s="55" t="s">
        <v>37</v>
      </c>
      <c r="B667" s="56">
        <v>2016.0</v>
      </c>
      <c r="C667" s="55" t="s">
        <v>5</v>
      </c>
      <c r="D667" s="55" t="s">
        <v>24</v>
      </c>
      <c r="E667" s="56">
        <v>2016.0</v>
      </c>
      <c r="F667" s="56">
        <v>135.7426749</v>
      </c>
      <c r="G667" s="55"/>
      <c r="H667" s="55"/>
    </row>
    <row r="668" hidden="1">
      <c r="A668" s="55" t="s">
        <v>38</v>
      </c>
      <c r="B668" s="56">
        <v>2016.0</v>
      </c>
      <c r="C668" s="55" t="s">
        <v>5</v>
      </c>
      <c r="D668" s="55" t="s">
        <v>24</v>
      </c>
      <c r="E668" s="56">
        <v>2016.0</v>
      </c>
      <c r="F668" s="56">
        <v>397.8717253</v>
      </c>
      <c r="G668" s="55"/>
      <c r="H668" s="55"/>
    </row>
    <row r="669" hidden="1">
      <c r="A669" s="55" t="s">
        <v>40</v>
      </c>
      <c r="B669" s="56">
        <v>2016.0</v>
      </c>
      <c r="C669" s="55" t="s">
        <v>5</v>
      </c>
      <c r="D669" s="55" t="s">
        <v>24</v>
      </c>
      <c r="E669" s="56">
        <v>2016.0</v>
      </c>
      <c r="F669" s="56">
        <v>224.7924343</v>
      </c>
      <c r="G669" s="55"/>
      <c r="H669" s="55"/>
    </row>
    <row r="670" hidden="1">
      <c r="A670" s="55" t="s">
        <v>42</v>
      </c>
      <c r="B670" s="56">
        <v>2016.0</v>
      </c>
      <c r="C670" s="55" t="s">
        <v>5</v>
      </c>
      <c r="D670" s="55" t="s">
        <v>24</v>
      </c>
      <c r="E670" s="56">
        <v>2016.0</v>
      </c>
      <c r="F670" s="56">
        <v>280.1226817</v>
      </c>
      <c r="G670" s="55"/>
      <c r="H670" s="55"/>
    </row>
    <row r="671" hidden="1">
      <c r="A671" s="55" t="s">
        <v>44</v>
      </c>
      <c r="B671" s="56">
        <v>2016.0</v>
      </c>
      <c r="C671" s="55" t="s">
        <v>5</v>
      </c>
      <c r="D671" s="55" t="s">
        <v>24</v>
      </c>
      <c r="E671" s="56">
        <v>2016.0</v>
      </c>
      <c r="F671" s="56">
        <v>370.9206774</v>
      </c>
      <c r="G671" s="55"/>
      <c r="H671" s="55"/>
    </row>
    <row r="672" hidden="1">
      <c r="A672" s="55" t="s">
        <v>46</v>
      </c>
      <c r="B672" s="56">
        <v>2016.0</v>
      </c>
      <c r="C672" s="55" t="s">
        <v>5</v>
      </c>
      <c r="D672" s="55" t="s">
        <v>24</v>
      </c>
      <c r="E672" s="56">
        <v>2016.0</v>
      </c>
      <c r="F672" s="56">
        <v>174.1833825</v>
      </c>
      <c r="G672" s="55"/>
      <c r="H672" s="55"/>
    </row>
    <row r="673" hidden="1">
      <c r="A673" s="55" t="s">
        <v>48</v>
      </c>
      <c r="B673" s="56">
        <v>2016.0</v>
      </c>
      <c r="C673" s="55" t="s">
        <v>5</v>
      </c>
      <c r="D673" s="55" t="s">
        <v>24</v>
      </c>
      <c r="E673" s="56">
        <v>2016.0</v>
      </c>
      <c r="F673" s="56">
        <v>5.496132343</v>
      </c>
      <c r="G673" s="55"/>
      <c r="H673" s="55"/>
    </row>
    <row r="674" hidden="1">
      <c r="A674" s="55" t="s">
        <v>50</v>
      </c>
      <c r="B674" s="56">
        <v>2016.0</v>
      </c>
      <c r="C674" s="55" t="s">
        <v>5</v>
      </c>
      <c r="D674" s="55" t="s">
        <v>24</v>
      </c>
      <c r="E674" s="56">
        <v>2016.0</v>
      </c>
      <c r="F674" s="56">
        <v>371.3681064</v>
      </c>
      <c r="G674" s="55"/>
      <c r="H674" s="55"/>
    </row>
    <row r="675" hidden="1">
      <c r="A675" s="55" t="s">
        <v>39</v>
      </c>
      <c r="B675" s="56">
        <v>2016.0</v>
      </c>
      <c r="C675" s="55" t="s">
        <v>5</v>
      </c>
      <c r="D675" s="55" t="s">
        <v>24</v>
      </c>
      <c r="E675" s="56">
        <v>2016.0</v>
      </c>
      <c r="F675" s="56">
        <v>303.9357102</v>
      </c>
      <c r="G675" s="55"/>
      <c r="H675" s="55"/>
    </row>
    <row r="676" hidden="1">
      <c r="A676" s="55" t="s">
        <v>52</v>
      </c>
      <c r="B676" s="56">
        <v>2016.0</v>
      </c>
      <c r="C676" s="55" t="s">
        <v>5</v>
      </c>
      <c r="D676" s="55" t="s">
        <v>24</v>
      </c>
      <c r="E676" s="56">
        <v>2016.0</v>
      </c>
      <c r="F676" s="56">
        <v>283.1049045</v>
      </c>
      <c r="G676" s="55"/>
      <c r="H676" s="55"/>
    </row>
    <row r="677" hidden="1">
      <c r="A677" s="55" t="s">
        <v>53</v>
      </c>
      <c r="B677" s="56">
        <v>2016.0</v>
      </c>
      <c r="C677" s="55" t="s">
        <v>5</v>
      </c>
      <c r="D677" s="55" t="s">
        <v>24</v>
      </c>
      <c r="E677" s="56">
        <v>2016.0</v>
      </c>
      <c r="F677" s="56">
        <v>205.6522053</v>
      </c>
      <c r="G677" s="55"/>
      <c r="H677" s="55"/>
    </row>
    <row r="678" hidden="1">
      <c r="A678" s="55" t="s">
        <v>55</v>
      </c>
      <c r="B678" s="56">
        <v>2016.0</v>
      </c>
      <c r="C678" s="55" t="s">
        <v>5</v>
      </c>
      <c r="D678" s="55" t="s">
        <v>24</v>
      </c>
      <c r="E678" s="56">
        <v>2016.0</v>
      </c>
      <c r="F678" s="56">
        <v>177.9879506</v>
      </c>
      <c r="G678" s="55"/>
      <c r="H678" s="55"/>
    </row>
    <row r="679" hidden="1">
      <c r="A679" s="55" t="s">
        <v>57</v>
      </c>
      <c r="B679" s="56">
        <v>2016.0</v>
      </c>
      <c r="C679" s="55" t="s">
        <v>5</v>
      </c>
      <c r="D679" s="55" t="s">
        <v>24</v>
      </c>
      <c r="E679" s="56">
        <v>2016.0</v>
      </c>
      <c r="F679" s="56">
        <v>160.9434177</v>
      </c>
      <c r="G679" s="55"/>
      <c r="H679" s="55"/>
    </row>
    <row r="680" hidden="1">
      <c r="A680" s="55" t="s">
        <v>51</v>
      </c>
      <c r="B680" s="56">
        <v>2016.0</v>
      </c>
      <c r="C680" s="55" t="s">
        <v>5</v>
      </c>
      <c r="D680" s="55" t="s">
        <v>24</v>
      </c>
      <c r="E680" s="56">
        <v>2016.0</v>
      </c>
      <c r="F680" s="56">
        <v>230.8702941</v>
      </c>
      <c r="G680" s="55"/>
      <c r="H680" s="55"/>
    </row>
    <row r="681" hidden="1">
      <c r="A681" s="55" t="s">
        <v>54</v>
      </c>
      <c r="B681" s="56">
        <v>2016.0</v>
      </c>
      <c r="C681" s="55" t="s">
        <v>5</v>
      </c>
      <c r="D681" s="55" t="s">
        <v>24</v>
      </c>
      <c r="E681" s="56">
        <v>2016.0</v>
      </c>
      <c r="F681" s="56">
        <v>259.5406773</v>
      </c>
      <c r="G681" s="55"/>
      <c r="H681" s="55"/>
    </row>
    <row r="682" hidden="1">
      <c r="A682" s="55" t="s">
        <v>59</v>
      </c>
      <c r="B682" s="56">
        <v>2016.0</v>
      </c>
      <c r="C682" s="55" t="s">
        <v>5</v>
      </c>
      <c r="D682" s="55" t="s">
        <v>24</v>
      </c>
      <c r="E682" s="56">
        <v>2016.0</v>
      </c>
      <c r="F682" s="56">
        <v>244.6484906</v>
      </c>
      <c r="G682" s="55"/>
      <c r="H682" s="55"/>
    </row>
    <row r="683" hidden="1">
      <c r="A683" s="55" t="s">
        <v>60</v>
      </c>
      <c r="B683" s="56">
        <v>2016.0</v>
      </c>
      <c r="C683" s="55" t="s">
        <v>5</v>
      </c>
      <c r="D683" s="55" t="s">
        <v>24</v>
      </c>
      <c r="E683" s="56">
        <v>2016.0</v>
      </c>
      <c r="F683" s="56">
        <v>262.4831385</v>
      </c>
      <c r="G683" s="55"/>
      <c r="H683" s="55"/>
    </row>
    <row r="684" hidden="1">
      <c r="A684" s="55" t="s">
        <v>45</v>
      </c>
      <c r="B684" s="56">
        <v>2016.0</v>
      </c>
      <c r="C684" s="55" t="s">
        <v>5</v>
      </c>
      <c r="D684" s="55" t="s">
        <v>24</v>
      </c>
      <c r="E684" s="56">
        <v>2016.0</v>
      </c>
      <c r="F684" s="56">
        <v>213.0972021</v>
      </c>
      <c r="G684" s="55"/>
      <c r="H684" s="55"/>
    </row>
    <row r="685" hidden="1">
      <c r="A685" s="55" t="s">
        <v>49</v>
      </c>
      <c r="B685" s="56">
        <v>2016.0</v>
      </c>
      <c r="C685" s="55" t="s">
        <v>5</v>
      </c>
      <c r="D685" s="55" t="s">
        <v>24</v>
      </c>
      <c r="E685" s="56">
        <v>2016.0</v>
      </c>
      <c r="F685" s="56">
        <v>164.7986108</v>
      </c>
      <c r="G685" s="55"/>
      <c r="H685" s="55"/>
    </row>
    <row r="686" hidden="1">
      <c r="A686" s="55" t="s">
        <v>41</v>
      </c>
      <c r="B686" s="56">
        <v>2016.0</v>
      </c>
      <c r="C686" s="55" t="s">
        <v>5</v>
      </c>
      <c r="D686" s="55" t="s">
        <v>24</v>
      </c>
      <c r="E686" s="56">
        <v>2016.0</v>
      </c>
      <c r="F686" s="56">
        <v>159.5443087</v>
      </c>
      <c r="G686" s="55"/>
      <c r="H686" s="55"/>
    </row>
    <row r="687" hidden="1">
      <c r="A687" s="55" t="s">
        <v>64</v>
      </c>
      <c r="B687" s="56">
        <v>2016.0</v>
      </c>
      <c r="C687" s="55" t="s">
        <v>5</v>
      </c>
      <c r="D687" s="55" t="s">
        <v>24</v>
      </c>
      <c r="E687" s="56">
        <v>2016.0</v>
      </c>
      <c r="F687" s="56">
        <v>162.4728024</v>
      </c>
      <c r="G687" s="55"/>
      <c r="H687" s="55"/>
    </row>
    <row r="688" hidden="1">
      <c r="A688" s="55" t="s">
        <v>61</v>
      </c>
      <c r="B688" s="56">
        <v>2016.0</v>
      </c>
      <c r="C688" s="55" t="s">
        <v>5</v>
      </c>
      <c r="D688" s="55" t="s">
        <v>24</v>
      </c>
      <c r="E688" s="56">
        <v>2016.0</v>
      </c>
      <c r="F688" s="56">
        <v>252.0196106</v>
      </c>
      <c r="G688" s="55"/>
      <c r="H688" s="55"/>
    </row>
    <row r="689" hidden="1">
      <c r="A689" s="55" t="s">
        <v>65</v>
      </c>
      <c r="B689" s="56">
        <v>2016.0</v>
      </c>
      <c r="C689" s="55" t="s">
        <v>5</v>
      </c>
      <c r="D689" s="55" t="s">
        <v>24</v>
      </c>
      <c r="E689" s="56">
        <v>2016.0</v>
      </c>
      <c r="F689" s="56">
        <v>241.7484587</v>
      </c>
      <c r="G689" s="55"/>
      <c r="H689" s="55"/>
    </row>
    <row r="690" hidden="1">
      <c r="A690" s="55" t="s">
        <v>62</v>
      </c>
      <c r="B690" s="56">
        <v>2016.0</v>
      </c>
      <c r="C690" s="55" t="s">
        <v>5</v>
      </c>
      <c r="D690" s="55" t="s">
        <v>24</v>
      </c>
      <c r="E690" s="56">
        <v>2016.0</v>
      </c>
      <c r="F690" s="56">
        <v>194.2558631</v>
      </c>
      <c r="G690" s="55"/>
      <c r="H690" s="55"/>
    </row>
    <row r="691" hidden="1">
      <c r="A691" s="55" t="s">
        <v>66</v>
      </c>
      <c r="B691" s="56">
        <v>2016.0</v>
      </c>
      <c r="C691" s="55" t="s">
        <v>5</v>
      </c>
      <c r="D691" s="55" t="s">
        <v>24</v>
      </c>
      <c r="E691" s="56">
        <v>2016.0</v>
      </c>
      <c r="F691" s="56">
        <v>198.5112922</v>
      </c>
      <c r="G691" s="55"/>
      <c r="H691" s="55"/>
    </row>
    <row r="692" hidden="1">
      <c r="A692" s="55" t="s">
        <v>47</v>
      </c>
      <c r="B692" s="56">
        <v>2016.0</v>
      </c>
      <c r="C692" s="55" t="s">
        <v>5</v>
      </c>
      <c r="D692" s="55" t="s">
        <v>24</v>
      </c>
      <c r="E692" s="56">
        <v>2016.0</v>
      </c>
      <c r="F692" s="56">
        <v>262.8330109</v>
      </c>
      <c r="G692" s="55"/>
      <c r="H692" s="55"/>
    </row>
    <row r="693" hidden="1">
      <c r="A693" s="55" t="s">
        <v>68</v>
      </c>
      <c r="B693" s="56">
        <v>2016.0</v>
      </c>
      <c r="C693" s="55" t="s">
        <v>5</v>
      </c>
      <c r="D693" s="55" t="s">
        <v>24</v>
      </c>
      <c r="E693" s="56">
        <v>2016.0</v>
      </c>
      <c r="F693" s="56">
        <v>217.5849402</v>
      </c>
      <c r="G693" s="55"/>
      <c r="H693" s="55"/>
    </row>
    <row r="694" hidden="1">
      <c r="A694" s="55" t="s">
        <v>69</v>
      </c>
      <c r="B694" s="56">
        <v>2016.0</v>
      </c>
      <c r="C694" s="55" t="s">
        <v>5</v>
      </c>
      <c r="D694" s="55" t="s">
        <v>24</v>
      </c>
      <c r="E694" s="56">
        <v>2016.0</v>
      </c>
      <c r="F694" s="56">
        <v>188.9807342</v>
      </c>
      <c r="G694" s="55"/>
      <c r="H694" s="55"/>
    </row>
    <row r="695" hidden="1">
      <c r="A695" s="55" t="s">
        <v>63</v>
      </c>
      <c r="B695" s="56">
        <v>2016.0</v>
      </c>
      <c r="C695" s="55" t="s">
        <v>5</v>
      </c>
      <c r="D695" s="55" t="s">
        <v>24</v>
      </c>
      <c r="E695" s="56">
        <v>2016.0</v>
      </c>
      <c r="F695" s="56">
        <v>189.7022994</v>
      </c>
      <c r="G695" s="55"/>
      <c r="H695" s="55"/>
    </row>
    <row r="696" hidden="1">
      <c r="A696" s="55" t="s">
        <v>67</v>
      </c>
      <c r="B696" s="56">
        <v>2016.0</v>
      </c>
      <c r="C696" s="55" t="s">
        <v>5</v>
      </c>
      <c r="D696" s="55" t="s">
        <v>24</v>
      </c>
      <c r="E696" s="56">
        <v>2016.0</v>
      </c>
      <c r="F696" s="56">
        <v>128.4012817</v>
      </c>
      <c r="G696" s="55"/>
      <c r="H696" s="55"/>
    </row>
    <row r="697" hidden="1">
      <c r="A697" s="55" t="s">
        <v>56</v>
      </c>
      <c r="B697" s="56">
        <v>2016.0</v>
      </c>
      <c r="C697" s="55" t="s">
        <v>5</v>
      </c>
      <c r="D697" s="55" t="s">
        <v>24</v>
      </c>
      <c r="E697" s="56">
        <v>2016.0</v>
      </c>
      <c r="F697" s="56">
        <v>219.3457992</v>
      </c>
      <c r="G697" s="55"/>
      <c r="H697" s="55"/>
    </row>
    <row r="698" hidden="1">
      <c r="A698" s="55" t="s">
        <v>43</v>
      </c>
      <c r="B698" s="56">
        <v>2016.0</v>
      </c>
      <c r="C698" s="55" t="s">
        <v>5</v>
      </c>
      <c r="D698" s="55" t="s">
        <v>24</v>
      </c>
      <c r="E698" s="56">
        <v>2016.0</v>
      </c>
      <c r="F698" s="56">
        <v>276.2439149</v>
      </c>
      <c r="G698" s="55"/>
      <c r="H698" s="55"/>
    </row>
    <row r="699" hidden="1">
      <c r="A699" s="55" t="s">
        <v>58</v>
      </c>
      <c r="B699" s="56">
        <v>2016.0</v>
      </c>
      <c r="C699" s="55" t="s">
        <v>5</v>
      </c>
      <c r="D699" s="55" t="s">
        <v>24</v>
      </c>
      <c r="E699" s="56">
        <v>2016.0</v>
      </c>
      <c r="F699" s="56">
        <v>176.112518</v>
      </c>
      <c r="G699" s="55"/>
      <c r="H699" s="55"/>
    </row>
    <row r="700" hidden="1">
      <c r="A700" s="55" t="s">
        <v>88</v>
      </c>
      <c r="B700" s="56">
        <v>2016.0</v>
      </c>
      <c r="C700" s="55" t="s">
        <v>5</v>
      </c>
      <c r="D700" s="55" t="s">
        <v>24</v>
      </c>
      <c r="E700" s="56">
        <v>2016.0</v>
      </c>
      <c r="F700" s="55" t="s">
        <v>89</v>
      </c>
      <c r="G700" s="55"/>
      <c r="H700" s="55"/>
    </row>
    <row r="701" hidden="1">
      <c r="A701" s="55" t="s">
        <v>90</v>
      </c>
      <c r="B701" s="56">
        <v>2016.0</v>
      </c>
      <c r="C701" s="55" t="s">
        <v>5</v>
      </c>
      <c r="D701" s="55" t="s">
        <v>24</v>
      </c>
      <c r="E701" s="56">
        <v>2016.0</v>
      </c>
      <c r="F701" s="56">
        <v>7335.317251</v>
      </c>
      <c r="G701" s="55"/>
      <c r="H701" s="55"/>
    </row>
    <row r="702" hidden="1">
      <c r="A702" s="55" t="s">
        <v>37</v>
      </c>
      <c r="B702" s="56">
        <v>2016.0</v>
      </c>
      <c r="C702" s="55" t="s">
        <v>5</v>
      </c>
      <c r="D702" s="55" t="s">
        <v>20</v>
      </c>
      <c r="E702" s="56">
        <v>2016.0</v>
      </c>
      <c r="F702" s="56">
        <v>1.638055575</v>
      </c>
      <c r="G702" s="55"/>
      <c r="H702" s="55"/>
    </row>
    <row r="703" hidden="1">
      <c r="A703" s="55" t="s">
        <v>38</v>
      </c>
      <c r="B703" s="56">
        <v>2016.0</v>
      </c>
      <c r="C703" s="55" t="s">
        <v>5</v>
      </c>
      <c r="D703" s="55" t="s">
        <v>20</v>
      </c>
      <c r="E703" s="56">
        <v>2016.0</v>
      </c>
      <c r="F703" s="56">
        <v>1.563673217</v>
      </c>
      <c r="G703" s="55"/>
      <c r="H703" s="55"/>
    </row>
    <row r="704" hidden="1">
      <c r="A704" s="55" t="s">
        <v>40</v>
      </c>
      <c r="B704" s="56">
        <v>2016.0</v>
      </c>
      <c r="C704" s="55" t="s">
        <v>5</v>
      </c>
      <c r="D704" s="55" t="s">
        <v>20</v>
      </c>
      <c r="E704" s="56">
        <v>2016.0</v>
      </c>
      <c r="F704" s="56">
        <v>1.921701436</v>
      </c>
      <c r="G704" s="55"/>
      <c r="H704" s="55"/>
    </row>
    <row r="705" hidden="1">
      <c r="A705" s="55" t="s">
        <v>42</v>
      </c>
      <c r="B705" s="56">
        <v>2016.0</v>
      </c>
      <c r="C705" s="55" t="s">
        <v>5</v>
      </c>
      <c r="D705" s="55" t="s">
        <v>20</v>
      </c>
      <c r="E705" s="56">
        <v>2016.0</v>
      </c>
      <c r="F705" s="56">
        <v>1.127960938</v>
      </c>
      <c r="G705" s="55"/>
      <c r="H705" s="55"/>
    </row>
    <row r="706" hidden="1">
      <c r="A706" s="55" t="s">
        <v>44</v>
      </c>
      <c r="B706" s="56">
        <v>2016.0</v>
      </c>
      <c r="C706" s="55" t="s">
        <v>5</v>
      </c>
      <c r="D706" s="55" t="s">
        <v>20</v>
      </c>
      <c r="E706" s="56">
        <v>2016.0</v>
      </c>
      <c r="F706" s="56">
        <v>2.0841736</v>
      </c>
      <c r="G706" s="55"/>
      <c r="H706" s="55"/>
    </row>
    <row r="707" hidden="1">
      <c r="A707" s="55" t="s">
        <v>46</v>
      </c>
      <c r="B707" s="56">
        <v>2016.0</v>
      </c>
      <c r="C707" s="55" t="s">
        <v>5</v>
      </c>
      <c r="D707" s="55" t="s">
        <v>20</v>
      </c>
      <c r="E707" s="56">
        <v>2016.0</v>
      </c>
      <c r="F707" s="56">
        <v>0.382820118</v>
      </c>
      <c r="G707" s="55"/>
      <c r="H707" s="55"/>
    </row>
    <row r="708" hidden="1">
      <c r="A708" s="55" t="s">
        <v>48</v>
      </c>
      <c r="B708" s="56">
        <v>2016.0</v>
      </c>
      <c r="C708" s="55" t="s">
        <v>5</v>
      </c>
      <c r="D708" s="55" t="s">
        <v>20</v>
      </c>
      <c r="E708" s="56">
        <v>2016.0</v>
      </c>
      <c r="F708" s="56">
        <v>0.001457793</v>
      </c>
      <c r="G708" s="55"/>
      <c r="H708" s="55"/>
    </row>
    <row r="709" hidden="1">
      <c r="A709" s="55" t="s">
        <v>50</v>
      </c>
      <c r="B709" s="56">
        <v>2016.0</v>
      </c>
      <c r="C709" s="55" t="s">
        <v>5</v>
      </c>
      <c r="D709" s="55" t="s">
        <v>20</v>
      </c>
      <c r="E709" s="56">
        <v>2016.0</v>
      </c>
      <c r="F709" s="56">
        <v>2.607169121</v>
      </c>
      <c r="G709" s="55"/>
      <c r="H709" s="55"/>
    </row>
    <row r="710" hidden="1">
      <c r="A710" s="55" t="s">
        <v>39</v>
      </c>
      <c r="B710" s="56">
        <v>2016.0</v>
      </c>
      <c r="C710" s="55" t="s">
        <v>5</v>
      </c>
      <c r="D710" s="55" t="s">
        <v>20</v>
      </c>
      <c r="E710" s="56">
        <v>2016.0</v>
      </c>
      <c r="F710" s="56">
        <v>1.771311518</v>
      </c>
      <c r="G710" s="55"/>
      <c r="H710" s="55"/>
    </row>
    <row r="711" hidden="1">
      <c r="A711" s="55" t="s">
        <v>52</v>
      </c>
      <c r="B711" s="56">
        <v>2016.0</v>
      </c>
      <c r="C711" s="55" t="s">
        <v>5</v>
      </c>
      <c r="D711" s="55" t="s">
        <v>20</v>
      </c>
      <c r="E711" s="56">
        <v>2016.0</v>
      </c>
      <c r="F711" s="56">
        <v>2.119131271</v>
      </c>
      <c r="G711" s="55"/>
      <c r="H711" s="55"/>
    </row>
    <row r="712" hidden="1">
      <c r="A712" s="55" t="s">
        <v>53</v>
      </c>
      <c r="B712" s="56">
        <v>2016.0</v>
      </c>
      <c r="C712" s="55" t="s">
        <v>5</v>
      </c>
      <c r="D712" s="55" t="s">
        <v>20</v>
      </c>
      <c r="E712" s="56">
        <v>2016.0</v>
      </c>
      <c r="F712" s="56">
        <v>1.581802629</v>
      </c>
      <c r="G712" s="55"/>
      <c r="H712" s="55"/>
    </row>
    <row r="713" hidden="1">
      <c r="A713" s="55" t="s">
        <v>55</v>
      </c>
      <c r="B713" s="56">
        <v>2016.0</v>
      </c>
      <c r="C713" s="55" t="s">
        <v>5</v>
      </c>
      <c r="D713" s="55" t="s">
        <v>20</v>
      </c>
      <c r="E713" s="56">
        <v>2016.0</v>
      </c>
      <c r="F713" s="56">
        <v>0.620802584</v>
      </c>
      <c r="G713" s="55"/>
      <c r="H713" s="55"/>
    </row>
    <row r="714" hidden="1">
      <c r="A714" s="55" t="s">
        <v>57</v>
      </c>
      <c r="B714" s="56">
        <v>2016.0</v>
      </c>
      <c r="C714" s="55" t="s">
        <v>5</v>
      </c>
      <c r="D714" s="55" t="s">
        <v>20</v>
      </c>
      <c r="E714" s="56">
        <v>2016.0</v>
      </c>
      <c r="F714" s="56">
        <v>0.603865192</v>
      </c>
      <c r="G714" s="55"/>
      <c r="H714" s="55"/>
    </row>
    <row r="715" hidden="1">
      <c r="A715" s="55" t="s">
        <v>51</v>
      </c>
      <c r="B715" s="56">
        <v>2016.0</v>
      </c>
      <c r="C715" s="55" t="s">
        <v>5</v>
      </c>
      <c r="D715" s="55" t="s">
        <v>20</v>
      </c>
      <c r="E715" s="56">
        <v>2016.0</v>
      </c>
      <c r="F715" s="56">
        <v>1.210269067</v>
      </c>
      <c r="G715" s="55"/>
      <c r="H715" s="55"/>
    </row>
    <row r="716" hidden="1">
      <c r="A716" s="55" t="s">
        <v>54</v>
      </c>
      <c r="B716" s="56">
        <v>2016.0</v>
      </c>
      <c r="C716" s="55" t="s">
        <v>5</v>
      </c>
      <c r="D716" s="55" t="s">
        <v>20</v>
      </c>
      <c r="E716" s="56">
        <v>2016.0</v>
      </c>
      <c r="F716" s="56">
        <v>1.17763744</v>
      </c>
      <c r="G716" s="55"/>
      <c r="H716" s="55"/>
    </row>
    <row r="717" hidden="1">
      <c r="A717" s="55" t="s">
        <v>59</v>
      </c>
      <c r="B717" s="56">
        <v>2016.0</v>
      </c>
      <c r="C717" s="55" t="s">
        <v>5</v>
      </c>
      <c r="D717" s="55" t="s">
        <v>20</v>
      </c>
      <c r="E717" s="56">
        <v>2016.0</v>
      </c>
      <c r="F717" s="56">
        <v>1.98724777</v>
      </c>
      <c r="G717" s="55"/>
      <c r="H717" s="55"/>
    </row>
    <row r="718" hidden="1">
      <c r="A718" s="55" t="s">
        <v>60</v>
      </c>
      <c r="B718" s="56">
        <v>2016.0</v>
      </c>
      <c r="C718" s="55" t="s">
        <v>5</v>
      </c>
      <c r="D718" s="55" t="s">
        <v>20</v>
      </c>
      <c r="E718" s="56">
        <v>2016.0</v>
      </c>
      <c r="F718" s="56">
        <v>1.646042577</v>
      </c>
      <c r="G718" s="55"/>
      <c r="H718" s="55"/>
    </row>
    <row r="719" hidden="1">
      <c r="A719" s="55" t="s">
        <v>45</v>
      </c>
      <c r="B719" s="56">
        <v>2016.0</v>
      </c>
      <c r="C719" s="55" t="s">
        <v>5</v>
      </c>
      <c r="D719" s="55" t="s">
        <v>20</v>
      </c>
      <c r="E719" s="56">
        <v>2016.0</v>
      </c>
      <c r="F719" s="56">
        <v>1.382043438</v>
      </c>
      <c r="G719" s="55"/>
      <c r="H719" s="55"/>
    </row>
    <row r="720" hidden="1">
      <c r="A720" s="55" t="s">
        <v>49</v>
      </c>
      <c r="B720" s="56">
        <v>2016.0</v>
      </c>
      <c r="C720" s="55" t="s">
        <v>5</v>
      </c>
      <c r="D720" s="55" t="s">
        <v>20</v>
      </c>
      <c r="E720" s="56">
        <v>2016.0</v>
      </c>
      <c r="F720" s="56">
        <v>0.447378221</v>
      </c>
      <c r="G720" s="55"/>
      <c r="H720" s="55"/>
    </row>
    <row r="721" hidden="1">
      <c r="A721" s="55" t="s">
        <v>41</v>
      </c>
      <c r="B721" s="56">
        <v>2016.0</v>
      </c>
      <c r="C721" s="55" t="s">
        <v>5</v>
      </c>
      <c r="D721" s="55" t="s">
        <v>20</v>
      </c>
      <c r="E721" s="56">
        <v>2016.0</v>
      </c>
      <c r="F721" s="56">
        <v>0.364770101</v>
      </c>
      <c r="G721" s="55"/>
      <c r="H721" s="55"/>
    </row>
    <row r="722" hidden="1">
      <c r="A722" s="55" t="s">
        <v>64</v>
      </c>
      <c r="B722" s="56">
        <v>2016.0</v>
      </c>
      <c r="C722" s="55" t="s">
        <v>5</v>
      </c>
      <c r="D722" s="55" t="s">
        <v>20</v>
      </c>
      <c r="E722" s="56">
        <v>2016.0</v>
      </c>
      <c r="F722" s="56">
        <v>0.955270438</v>
      </c>
      <c r="G722" s="55"/>
      <c r="H722" s="55"/>
    </row>
    <row r="723" hidden="1">
      <c r="A723" s="55" t="s">
        <v>61</v>
      </c>
      <c r="B723" s="56">
        <v>2016.0</v>
      </c>
      <c r="C723" s="55" t="s">
        <v>5</v>
      </c>
      <c r="D723" s="55" t="s">
        <v>20</v>
      </c>
      <c r="E723" s="56">
        <v>2016.0</v>
      </c>
      <c r="F723" s="56">
        <v>1.091101081</v>
      </c>
      <c r="G723" s="55"/>
      <c r="H723" s="55"/>
    </row>
    <row r="724" hidden="1">
      <c r="A724" s="55" t="s">
        <v>65</v>
      </c>
      <c r="B724" s="56">
        <v>2016.0</v>
      </c>
      <c r="C724" s="55" t="s">
        <v>5</v>
      </c>
      <c r="D724" s="55" t="s">
        <v>20</v>
      </c>
      <c r="E724" s="56">
        <v>2016.0</v>
      </c>
      <c r="F724" s="56">
        <v>1.705042805</v>
      </c>
      <c r="G724" s="55"/>
      <c r="H724" s="55"/>
    </row>
    <row r="725" hidden="1">
      <c r="A725" s="55" t="s">
        <v>62</v>
      </c>
      <c r="B725" s="56">
        <v>2016.0</v>
      </c>
      <c r="C725" s="55" t="s">
        <v>5</v>
      </c>
      <c r="D725" s="55" t="s">
        <v>20</v>
      </c>
      <c r="E725" s="56">
        <v>2016.0</v>
      </c>
      <c r="F725" s="56">
        <v>1.568439463</v>
      </c>
      <c r="G725" s="55"/>
      <c r="H725" s="55"/>
    </row>
    <row r="726" hidden="1">
      <c r="A726" s="55" t="s">
        <v>66</v>
      </c>
      <c r="B726" s="56">
        <v>2016.0</v>
      </c>
      <c r="C726" s="55" t="s">
        <v>5</v>
      </c>
      <c r="D726" s="55" t="s">
        <v>20</v>
      </c>
      <c r="E726" s="56">
        <v>2016.0</v>
      </c>
      <c r="F726" s="56">
        <v>1.758838227</v>
      </c>
      <c r="G726" s="55"/>
      <c r="H726" s="55"/>
    </row>
    <row r="727" hidden="1">
      <c r="A727" s="55" t="s">
        <v>47</v>
      </c>
      <c r="B727" s="56">
        <v>2016.0</v>
      </c>
      <c r="C727" s="55" t="s">
        <v>5</v>
      </c>
      <c r="D727" s="55" t="s">
        <v>20</v>
      </c>
      <c r="E727" s="56">
        <v>2016.0</v>
      </c>
      <c r="F727" s="56">
        <v>1.703434359</v>
      </c>
      <c r="G727" s="55"/>
      <c r="H727" s="55"/>
    </row>
    <row r="728" hidden="1">
      <c r="A728" s="55" t="s">
        <v>68</v>
      </c>
      <c r="B728" s="56">
        <v>2016.0</v>
      </c>
      <c r="C728" s="55" t="s">
        <v>5</v>
      </c>
      <c r="D728" s="55" t="s">
        <v>20</v>
      </c>
      <c r="E728" s="56">
        <v>2016.0</v>
      </c>
      <c r="F728" s="56">
        <v>1.197530929</v>
      </c>
      <c r="G728" s="55"/>
      <c r="H728" s="55"/>
    </row>
    <row r="729" hidden="1">
      <c r="A729" s="55" t="s">
        <v>69</v>
      </c>
      <c r="B729" s="56">
        <v>2016.0</v>
      </c>
      <c r="C729" s="55" t="s">
        <v>5</v>
      </c>
      <c r="D729" s="55" t="s">
        <v>20</v>
      </c>
      <c r="E729" s="56">
        <v>2016.0</v>
      </c>
      <c r="F729" s="56">
        <v>0.861968796</v>
      </c>
      <c r="G729" s="55"/>
      <c r="H729" s="55"/>
    </row>
    <row r="730" hidden="1">
      <c r="A730" s="55" t="s">
        <v>63</v>
      </c>
      <c r="B730" s="56">
        <v>2016.0</v>
      </c>
      <c r="C730" s="55" t="s">
        <v>5</v>
      </c>
      <c r="D730" s="55" t="s">
        <v>20</v>
      </c>
      <c r="E730" s="56">
        <v>2016.0</v>
      </c>
      <c r="F730" s="56">
        <v>1.366411047</v>
      </c>
      <c r="G730" s="55"/>
      <c r="H730" s="55"/>
    </row>
    <row r="731" hidden="1">
      <c r="A731" s="55" t="s">
        <v>67</v>
      </c>
      <c r="B731" s="56">
        <v>2016.0</v>
      </c>
      <c r="C731" s="55" t="s">
        <v>5</v>
      </c>
      <c r="D731" s="55" t="s">
        <v>20</v>
      </c>
      <c r="E731" s="56">
        <v>2016.0</v>
      </c>
      <c r="F731" s="56">
        <v>0.42511069</v>
      </c>
      <c r="G731" s="55"/>
      <c r="H731" s="55"/>
    </row>
    <row r="732" hidden="1">
      <c r="A732" s="55" t="s">
        <v>56</v>
      </c>
      <c r="B732" s="56">
        <v>2016.0</v>
      </c>
      <c r="C732" s="55" t="s">
        <v>5</v>
      </c>
      <c r="D732" s="55" t="s">
        <v>20</v>
      </c>
      <c r="E732" s="56">
        <v>2016.0</v>
      </c>
      <c r="F732" s="56">
        <v>1.846301783</v>
      </c>
      <c r="G732" s="55"/>
      <c r="H732" s="55"/>
    </row>
    <row r="733" hidden="1">
      <c r="A733" s="55" t="s">
        <v>43</v>
      </c>
      <c r="B733" s="56">
        <v>2016.0</v>
      </c>
      <c r="C733" s="55" t="s">
        <v>5</v>
      </c>
      <c r="D733" s="55" t="s">
        <v>20</v>
      </c>
      <c r="E733" s="56">
        <v>2016.0</v>
      </c>
      <c r="F733" s="56">
        <v>1.324196338</v>
      </c>
      <c r="G733" s="55"/>
      <c r="H733" s="55"/>
    </row>
    <row r="734" hidden="1">
      <c r="A734" s="55" t="s">
        <v>58</v>
      </c>
      <c r="B734" s="56">
        <v>2016.0</v>
      </c>
      <c r="C734" s="55" t="s">
        <v>5</v>
      </c>
      <c r="D734" s="55" t="s">
        <v>20</v>
      </c>
      <c r="E734" s="56">
        <v>2016.0</v>
      </c>
      <c r="F734" s="56">
        <v>0.387110577</v>
      </c>
      <c r="G734" s="55"/>
      <c r="H734" s="55"/>
    </row>
    <row r="735" hidden="1">
      <c r="A735" s="55" t="s">
        <v>88</v>
      </c>
      <c r="B735" s="56">
        <v>2016.0</v>
      </c>
      <c r="C735" s="55" t="s">
        <v>5</v>
      </c>
      <c r="D735" s="55" t="s">
        <v>20</v>
      </c>
      <c r="E735" s="56">
        <v>2016.0</v>
      </c>
      <c r="F735" s="55" t="s">
        <v>89</v>
      </c>
      <c r="G735" s="55"/>
      <c r="H735" s="55"/>
    </row>
    <row r="736" hidden="1">
      <c r="A736" s="55" t="s">
        <v>90</v>
      </c>
      <c r="B736" s="56">
        <v>2016.0</v>
      </c>
      <c r="C736" s="55" t="s">
        <v>5</v>
      </c>
      <c r="D736" s="55" t="s">
        <v>20</v>
      </c>
      <c r="E736" s="56">
        <v>2016.0</v>
      </c>
      <c r="F736" s="56">
        <v>42.43007014</v>
      </c>
      <c r="G736" s="55"/>
      <c r="H736" s="55"/>
    </row>
    <row r="737" hidden="1">
      <c r="A737" s="55" t="s">
        <v>37</v>
      </c>
      <c r="B737" s="56">
        <v>2016.0</v>
      </c>
      <c r="C737" s="55" t="s">
        <v>5</v>
      </c>
      <c r="D737" s="55" t="s">
        <v>22</v>
      </c>
      <c r="E737" s="56">
        <v>2016.0</v>
      </c>
      <c r="F737" s="56">
        <v>0.703744705</v>
      </c>
      <c r="G737" s="55"/>
      <c r="H737" s="55"/>
    </row>
    <row r="738" hidden="1">
      <c r="A738" s="55" t="s">
        <v>38</v>
      </c>
      <c r="B738" s="56">
        <v>2016.0</v>
      </c>
      <c r="C738" s="55" t="s">
        <v>5</v>
      </c>
      <c r="D738" s="55" t="s">
        <v>22</v>
      </c>
      <c r="E738" s="56">
        <v>2016.0</v>
      </c>
      <c r="F738" s="56">
        <v>2.354584598</v>
      </c>
      <c r="G738" s="55"/>
      <c r="H738" s="55"/>
    </row>
    <row r="739" hidden="1">
      <c r="A739" s="55" t="s">
        <v>40</v>
      </c>
      <c r="B739" s="56">
        <v>2016.0</v>
      </c>
      <c r="C739" s="55" t="s">
        <v>5</v>
      </c>
      <c r="D739" s="55" t="s">
        <v>22</v>
      </c>
      <c r="E739" s="56">
        <v>2016.0</v>
      </c>
      <c r="F739" s="56">
        <v>1.643477292</v>
      </c>
      <c r="G739" s="55"/>
      <c r="H739" s="55"/>
    </row>
    <row r="740" hidden="1">
      <c r="A740" s="55" t="s">
        <v>42</v>
      </c>
      <c r="B740" s="56">
        <v>2016.0</v>
      </c>
      <c r="C740" s="55" t="s">
        <v>5</v>
      </c>
      <c r="D740" s="55" t="s">
        <v>22</v>
      </c>
      <c r="E740" s="56">
        <v>2016.0</v>
      </c>
      <c r="F740" s="56">
        <v>1.408732423</v>
      </c>
      <c r="G740" s="55"/>
      <c r="H740" s="55"/>
    </row>
    <row r="741" hidden="1">
      <c r="A741" s="55" t="s">
        <v>44</v>
      </c>
      <c r="B741" s="56">
        <v>2016.0</v>
      </c>
      <c r="C741" s="55" t="s">
        <v>5</v>
      </c>
      <c r="D741" s="55" t="s">
        <v>22</v>
      </c>
      <c r="E741" s="56">
        <v>2016.0</v>
      </c>
      <c r="F741" s="56">
        <v>3.781861316</v>
      </c>
      <c r="G741" s="55"/>
      <c r="H741" s="55"/>
    </row>
    <row r="742" hidden="1">
      <c r="A742" s="55" t="s">
        <v>46</v>
      </c>
      <c r="B742" s="56">
        <v>2016.0</v>
      </c>
      <c r="C742" s="55" t="s">
        <v>5</v>
      </c>
      <c r="D742" s="55" t="s">
        <v>22</v>
      </c>
      <c r="E742" s="56">
        <v>2016.0</v>
      </c>
      <c r="F742" s="56">
        <v>2.667381698</v>
      </c>
      <c r="G742" s="55"/>
      <c r="H742" s="55"/>
    </row>
    <row r="743" hidden="1">
      <c r="A743" s="55" t="s">
        <v>48</v>
      </c>
      <c r="B743" s="56">
        <v>2016.0</v>
      </c>
      <c r="C743" s="55" t="s">
        <v>5</v>
      </c>
      <c r="D743" s="55" t="s">
        <v>22</v>
      </c>
      <c r="E743" s="56">
        <v>2016.0</v>
      </c>
      <c r="F743" s="56">
        <v>0.096827505</v>
      </c>
      <c r="G743" s="55"/>
      <c r="H743" s="55"/>
    </row>
    <row r="744" hidden="1">
      <c r="A744" s="55" t="s">
        <v>50</v>
      </c>
      <c r="B744" s="56">
        <v>2016.0</v>
      </c>
      <c r="C744" s="55" t="s">
        <v>5</v>
      </c>
      <c r="D744" s="55" t="s">
        <v>22</v>
      </c>
      <c r="E744" s="56">
        <v>2016.0</v>
      </c>
      <c r="F744" s="56">
        <v>2.411991737</v>
      </c>
      <c r="G744" s="55"/>
      <c r="H744" s="55"/>
    </row>
    <row r="745" hidden="1">
      <c r="A745" s="55" t="s">
        <v>39</v>
      </c>
      <c r="B745" s="56">
        <v>2016.0</v>
      </c>
      <c r="C745" s="55" t="s">
        <v>5</v>
      </c>
      <c r="D745" s="55" t="s">
        <v>22</v>
      </c>
      <c r="E745" s="56">
        <v>2016.0</v>
      </c>
      <c r="F745" s="56">
        <v>1.777329235</v>
      </c>
      <c r="G745" s="55"/>
      <c r="H745" s="55"/>
    </row>
    <row r="746" hidden="1">
      <c r="A746" s="55" t="s">
        <v>52</v>
      </c>
      <c r="B746" s="56">
        <v>2016.0</v>
      </c>
      <c r="C746" s="55" t="s">
        <v>5</v>
      </c>
      <c r="D746" s="55" t="s">
        <v>22</v>
      </c>
      <c r="E746" s="56">
        <v>2016.0</v>
      </c>
      <c r="F746" s="56">
        <v>1.720803791</v>
      </c>
      <c r="G746" s="55"/>
      <c r="H746" s="55"/>
    </row>
    <row r="747" hidden="1">
      <c r="A747" s="55" t="s">
        <v>53</v>
      </c>
      <c r="B747" s="56">
        <v>2016.0</v>
      </c>
      <c r="C747" s="55" t="s">
        <v>5</v>
      </c>
      <c r="D747" s="55" t="s">
        <v>22</v>
      </c>
      <c r="E747" s="56">
        <v>2016.0</v>
      </c>
      <c r="F747" s="56">
        <v>1.289544867</v>
      </c>
      <c r="G747" s="55"/>
      <c r="H747" s="55"/>
    </row>
    <row r="748" hidden="1">
      <c r="A748" s="55" t="s">
        <v>55</v>
      </c>
      <c r="B748" s="56">
        <v>2016.0</v>
      </c>
      <c r="C748" s="55" t="s">
        <v>5</v>
      </c>
      <c r="D748" s="55" t="s">
        <v>22</v>
      </c>
      <c r="E748" s="56">
        <v>2016.0</v>
      </c>
      <c r="F748" s="56">
        <v>0.85547181</v>
      </c>
      <c r="G748" s="55"/>
      <c r="H748" s="55"/>
    </row>
    <row r="749" hidden="1">
      <c r="A749" s="55" t="s">
        <v>57</v>
      </c>
      <c r="B749" s="56">
        <v>2016.0</v>
      </c>
      <c r="C749" s="55" t="s">
        <v>5</v>
      </c>
      <c r="D749" s="55" t="s">
        <v>22</v>
      </c>
      <c r="E749" s="56">
        <v>2016.0</v>
      </c>
      <c r="F749" s="56">
        <v>1.033999518</v>
      </c>
      <c r="G749" s="55"/>
      <c r="H749" s="55"/>
    </row>
    <row r="750" hidden="1">
      <c r="A750" s="55" t="s">
        <v>51</v>
      </c>
      <c r="B750" s="56">
        <v>2016.0</v>
      </c>
      <c r="C750" s="55" t="s">
        <v>5</v>
      </c>
      <c r="D750" s="55" t="s">
        <v>22</v>
      </c>
      <c r="E750" s="56">
        <v>2016.0</v>
      </c>
      <c r="F750" s="56">
        <v>0.860867483</v>
      </c>
      <c r="G750" s="55"/>
      <c r="H750" s="55"/>
    </row>
    <row r="751" hidden="1">
      <c r="A751" s="55" t="s">
        <v>54</v>
      </c>
      <c r="B751" s="56">
        <v>2016.0</v>
      </c>
      <c r="C751" s="55" t="s">
        <v>5</v>
      </c>
      <c r="D751" s="55" t="s">
        <v>22</v>
      </c>
      <c r="E751" s="56">
        <v>2016.0</v>
      </c>
      <c r="F751" s="56">
        <v>1.477806014</v>
      </c>
      <c r="G751" s="55"/>
      <c r="H751" s="55"/>
    </row>
    <row r="752" hidden="1">
      <c r="A752" s="55" t="s">
        <v>59</v>
      </c>
      <c r="B752" s="56">
        <v>2016.0</v>
      </c>
      <c r="C752" s="55" t="s">
        <v>5</v>
      </c>
      <c r="D752" s="55" t="s">
        <v>22</v>
      </c>
      <c r="E752" s="56">
        <v>2016.0</v>
      </c>
      <c r="F752" s="56">
        <v>2.086321753</v>
      </c>
      <c r="G752" s="55"/>
      <c r="H752" s="55"/>
    </row>
    <row r="753" hidden="1">
      <c r="A753" s="55" t="s">
        <v>60</v>
      </c>
      <c r="B753" s="56">
        <v>2016.0</v>
      </c>
      <c r="C753" s="55" t="s">
        <v>5</v>
      </c>
      <c r="D753" s="55" t="s">
        <v>22</v>
      </c>
      <c r="E753" s="56">
        <v>2016.0</v>
      </c>
      <c r="F753" s="56">
        <v>2.511210432</v>
      </c>
      <c r="G753" s="55"/>
      <c r="H753" s="55"/>
    </row>
    <row r="754" hidden="1">
      <c r="A754" s="55" t="s">
        <v>45</v>
      </c>
      <c r="B754" s="56">
        <v>2016.0</v>
      </c>
      <c r="C754" s="55" t="s">
        <v>5</v>
      </c>
      <c r="D754" s="55" t="s">
        <v>22</v>
      </c>
      <c r="E754" s="56">
        <v>2016.0</v>
      </c>
      <c r="F754" s="56">
        <v>1.94996634</v>
      </c>
      <c r="G754" s="55"/>
      <c r="H754" s="55"/>
    </row>
    <row r="755" hidden="1">
      <c r="A755" s="55" t="s">
        <v>49</v>
      </c>
      <c r="B755" s="56">
        <v>2016.0</v>
      </c>
      <c r="C755" s="55" t="s">
        <v>5</v>
      </c>
      <c r="D755" s="55" t="s">
        <v>22</v>
      </c>
      <c r="E755" s="56">
        <v>2016.0</v>
      </c>
      <c r="F755" s="56">
        <v>0.896451546</v>
      </c>
      <c r="G755" s="55"/>
      <c r="H755" s="55"/>
    </row>
    <row r="756" hidden="1">
      <c r="A756" s="55" t="s">
        <v>41</v>
      </c>
      <c r="B756" s="56">
        <v>2016.0</v>
      </c>
      <c r="C756" s="55" t="s">
        <v>5</v>
      </c>
      <c r="D756" s="55" t="s">
        <v>22</v>
      </c>
      <c r="E756" s="56">
        <v>2016.0</v>
      </c>
      <c r="F756" s="56">
        <v>2.286550315</v>
      </c>
      <c r="G756" s="55"/>
      <c r="H756" s="55"/>
    </row>
    <row r="757" hidden="1">
      <c r="A757" s="55" t="s">
        <v>64</v>
      </c>
      <c r="B757" s="56">
        <v>2016.0</v>
      </c>
      <c r="C757" s="55" t="s">
        <v>5</v>
      </c>
      <c r="D757" s="55" t="s">
        <v>22</v>
      </c>
      <c r="E757" s="56">
        <v>2016.0</v>
      </c>
      <c r="F757" s="56">
        <v>0.923714103</v>
      </c>
      <c r="G757" s="55"/>
      <c r="H757" s="55"/>
    </row>
    <row r="758" hidden="1">
      <c r="A758" s="55" t="s">
        <v>61</v>
      </c>
      <c r="B758" s="56">
        <v>2016.0</v>
      </c>
      <c r="C758" s="55" t="s">
        <v>5</v>
      </c>
      <c r="D758" s="55" t="s">
        <v>22</v>
      </c>
      <c r="E758" s="56">
        <v>2016.0</v>
      </c>
      <c r="F758" s="56">
        <v>1.699587691</v>
      </c>
      <c r="G758" s="55"/>
      <c r="H758" s="55"/>
    </row>
    <row r="759" hidden="1">
      <c r="A759" s="55" t="s">
        <v>65</v>
      </c>
      <c r="B759" s="56">
        <v>2016.0</v>
      </c>
      <c r="C759" s="55" t="s">
        <v>5</v>
      </c>
      <c r="D759" s="55" t="s">
        <v>22</v>
      </c>
      <c r="E759" s="56">
        <v>2016.0</v>
      </c>
      <c r="F759" s="56">
        <v>1.124606911</v>
      </c>
      <c r="G759" s="55"/>
      <c r="H759" s="55"/>
    </row>
    <row r="760" hidden="1">
      <c r="A760" s="55" t="s">
        <v>62</v>
      </c>
      <c r="B760" s="56">
        <v>2016.0</v>
      </c>
      <c r="C760" s="55" t="s">
        <v>5</v>
      </c>
      <c r="D760" s="55" t="s">
        <v>22</v>
      </c>
      <c r="E760" s="56">
        <v>2016.0</v>
      </c>
      <c r="F760" s="56">
        <v>1.211249614</v>
      </c>
      <c r="G760" s="55"/>
      <c r="H760" s="55"/>
    </row>
    <row r="761" hidden="1">
      <c r="A761" s="55" t="s">
        <v>66</v>
      </c>
      <c r="B761" s="56">
        <v>2016.0</v>
      </c>
      <c r="C761" s="55" t="s">
        <v>5</v>
      </c>
      <c r="D761" s="55" t="s">
        <v>22</v>
      </c>
      <c r="E761" s="56">
        <v>2016.0</v>
      </c>
      <c r="F761" s="56">
        <v>0.520414334</v>
      </c>
      <c r="G761" s="55"/>
      <c r="H761" s="55"/>
    </row>
    <row r="762" hidden="1">
      <c r="A762" s="55" t="s">
        <v>47</v>
      </c>
      <c r="B762" s="56">
        <v>2016.0</v>
      </c>
      <c r="C762" s="55" t="s">
        <v>5</v>
      </c>
      <c r="D762" s="55" t="s">
        <v>22</v>
      </c>
      <c r="E762" s="56">
        <v>2016.0</v>
      </c>
      <c r="F762" s="56">
        <v>1.310037816</v>
      </c>
      <c r="G762" s="55"/>
      <c r="H762" s="55"/>
    </row>
    <row r="763" hidden="1">
      <c r="A763" s="55" t="s">
        <v>68</v>
      </c>
      <c r="B763" s="56">
        <v>2016.0</v>
      </c>
      <c r="C763" s="55" t="s">
        <v>5</v>
      </c>
      <c r="D763" s="55" t="s">
        <v>22</v>
      </c>
      <c r="E763" s="56">
        <v>2016.0</v>
      </c>
      <c r="F763" s="56">
        <v>1.775702935</v>
      </c>
      <c r="G763" s="55"/>
      <c r="H763" s="55"/>
    </row>
    <row r="764" hidden="1">
      <c r="A764" s="55" t="s">
        <v>69</v>
      </c>
      <c r="B764" s="56">
        <v>2016.0</v>
      </c>
      <c r="C764" s="55" t="s">
        <v>5</v>
      </c>
      <c r="D764" s="55" t="s">
        <v>22</v>
      </c>
      <c r="E764" s="56">
        <v>2016.0</v>
      </c>
      <c r="F764" s="56">
        <v>2.344579848</v>
      </c>
      <c r="G764" s="55"/>
      <c r="H764" s="55"/>
    </row>
    <row r="765" hidden="1">
      <c r="A765" s="55" t="s">
        <v>63</v>
      </c>
      <c r="B765" s="56">
        <v>2016.0</v>
      </c>
      <c r="C765" s="55" t="s">
        <v>5</v>
      </c>
      <c r="D765" s="55" t="s">
        <v>22</v>
      </c>
      <c r="E765" s="56">
        <v>2016.0</v>
      </c>
      <c r="F765" s="56">
        <v>1.402713668</v>
      </c>
      <c r="G765" s="55"/>
      <c r="H765" s="55"/>
    </row>
    <row r="766" hidden="1">
      <c r="A766" s="55" t="s">
        <v>67</v>
      </c>
      <c r="B766" s="56">
        <v>2016.0</v>
      </c>
      <c r="C766" s="55" t="s">
        <v>5</v>
      </c>
      <c r="D766" s="55" t="s">
        <v>22</v>
      </c>
      <c r="E766" s="56">
        <v>2016.0</v>
      </c>
      <c r="F766" s="56">
        <v>1.28139129</v>
      </c>
      <c r="G766" s="55"/>
      <c r="H766" s="55"/>
    </row>
    <row r="767" hidden="1">
      <c r="A767" s="55" t="s">
        <v>56</v>
      </c>
      <c r="B767" s="56">
        <v>2016.0</v>
      </c>
      <c r="C767" s="55" t="s">
        <v>5</v>
      </c>
      <c r="D767" s="55" t="s">
        <v>22</v>
      </c>
      <c r="E767" s="56">
        <v>2016.0</v>
      </c>
      <c r="F767" s="56">
        <v>0.816422</v>
      </c>
      <c r="G767" s="55"/>
      <c r="H767" s="55"/>
    </row>
    <row r="768" hidden="1">
      <c r="A768" s="55" t="s">
        <v>43</v>
      </c>
      <c r="B768" s="56">
        <v>2016.0</v>
      </c>
      <c r="C768" s="55" t="s">
        <v>5</v>
      </c>
      <c r="D768" s="55" t="s">
        <v>22</v>
      </c>
      <c r="E768" s="56">
        <v>2016.0</v>
      </c>
      <c r="F768" s="56">
        <v>1.571271955</v>
      </c>
      <c r="G768" s="55"/>
      <c r="H768" s="55"/>
    </row>
    <row r="769" hidden="1">
      <c r="A769" s="55" t="s">
        <v>58</v>
      </c>
      <c r="B769" s="56">
        <v>2016.0</v>
      </c>
      <c r="C769" s="55" t="s">
        <v>5</v>
      </c>
      <c r="D769" s="55" t="s">
        <v>22</v>
      </c>
      <c r="E769" s="56">
        <v>2016.0</v>
      </c>
      <c r="F769" s="56">
        <v>3.339137295</v>
      </c>
      <c r="G769" s="55"/>
      <c r="H769" s="55"/>
    </row>
    <row r="770" hidden="1">
      <c r="A770" s="55" t="s">
        <v>88</v>
      </c>
      <c r="B770" s="56">
        <v>2016.0</v>
      </c>
      <c r="C770" s="55" t="s">
        <v>5</v>
      </c>
      <c r="D770" s="55" t="s">
        <v>22</v>
      </c>
      <c r="E770" s="56">
        <v>2016.0</v>
      </c>
      <c r="F770" s="55" t="s">
        <v>89</v>
      </c>
      <c r="G770" s="55"/>
      <c r="H770" s="55"/>
    </row>
    <row r="771" hidden="1">
      <c r="A771" s="55" t="s">
        <v>90</v>
      </c>
      <c r="B771" s="56">
        <v>2016.0</v>
      </c>
      <c r="C771" s="55" t="s">
        <v>5</v>
      </c>
      <c r="D771" s="55" t="s">
        <v>22</v>
      </c>
      <c r="E771" s="56">
        <v>2016.0</v>
      </c>
      <c r="F771" s="56">
        <v>53.13575384</v>
      </c>
      <c r="G771" s="55"/>
      <c r="H771" s="55"/>
    </row>
    <row r="772">
      <c r="A772" s="55" t="s">
        <v>37</v>
      </c>
      <c r="B772" s="56">
        <v>2016.0</v>
      </c>
      <c r="C772" s="55" t="s">
        <v>5</v>
      </c>
      <c r="D772" s="55" t="s">
        <v>0</v>
      </c>
      <c r="E772" s="55" t="s">
        <v>91</v>
      </c>
      <c r="F772" s="56">
        <v>220.1736554</v>
      </c>
      <c r="G772" s="55"/>
      <c r="H772" s="55"/>
    </row>
    <row r="773">
      <c r="A773" s="55" t="s">
        <v>38</v>
      </c>
      <c r="B773" s="56">
        <v>2016.0</v>
      </c>
      <c r="C773" s="55" t="s">
        <v>5</v>
      </c>
      <c r="D773" s="55" t="s">
        <v>0</v>
      </c>
      <c r="E773" s="55" t="s">
        <v>91</v>
      </c>
      <c r="F773" s="56">
        <v>593.3700907</v>
      </c>
      <c r="G773" s="55"/>
      <c r="H773" s="55"/>
    </row>
    <row r="774">
      <c r="A774" s="55" t="s">
        <v>40</v>
      </c>
      <c r="B774" s="56">
        <v>2016.0</v>
      </c>
      <c r="C774" s="55" t="s">
        <v>5</v>
      </c>
      <c r="D774" s="55" t="s">
        <v>0</v>
      </c>
      <c r="E774" s="55" t="s">
        <v>91</v>
      </c>
      <c r="F774" s="56">
        <v>344.8890366</v>
      </c>
      <c r="G774" s="55"/>
      <c r="H774" s="55"/>
    </row>
    <row r="775">
      <c r="A775" s="55" t="s">
        <v>42</v>
      </c>
      <c r="B775" s="56">
        <v>2016.0</v>
      </c>
      <c r="C775" s="55" t="s">
        <v>5</v>
      </c>
      <c r="D775" s="55" t="s">
        <v>0</v>
      </c>
      <c r="E775" s="55" t="s">
        <v>91</v>
      </c>
      <c r="F775" s="56">
        <v>414.4680383</v>
      </c>
      <c r="G775" s="55"/>
      <c r="H775" s="55"/>
    </row>
    <row r="776">
      <c r="A776" s="55" t="s">
        <v>44</v>
      </c>
      <c r="B776" s="56">
        <v>2016.0</v>
      </c>
      <c r="C776" s="55" t="s">
        <v>5</v>
      </c>
      <c r="D776" s="55" t="s">
        <v>0</v>
      </c>
      <c r="E776" s="55" t="s">
        <v>91</v>
      </c>
      <c r="F776" s="56">
        <v>547.1471878</v>
      </c>
      <c r="G776" s="55"/>
      <c r="H776" s="55"/>
    </row>
    <row r="777">
      <c r="A777" s="55" t="s">
        <v>46</v>
      </c>
      <c r="B777" s="56">
        <v>2016.0</v>
      </c>
      <c r="C777" s="55" t="s">
        <v>5</v>
      </c>
      <c r="D777" s="55" t="s">
        <v>0</v>
      </c>
      <c r="E777" s="55" t="s">
        <v>91</v>
      </c>
      <c r="F777" s="56">
        <v>284.8951117</v>
      </c>
      <c r="G777" s="55"/>
      <c r="H777" s="55"/>
    </row>
    <row r="778">
      <c r="A778" s="55" t="s">
        <v>48</v>
      </c>
      <c r="B778" s="56">
        <v>2016.0</v>
      </c>
      <c r="C778" s="55" t="s">
        <v>5</v>
      </c>
      <c r="D778" s="55" t="s">
        <v>0</v>
      </c>
      <c r="E778" s="55" t="s">
        <v>91</v>
      </c>
      <c r="F778" s="56">
        <v>13.80517737</v>
      </c>
      <c r="G778" s="55"/>
      <c r="H778" s="55"/>
    </row>
    <row r="779">
      <c r="A779" s="55" t="s">
        <v>50</v>
      </c>
      <c r="B779" s="56">
        <v>2016.0</v>
      </c>
      <c r="C779" s="55" t="s">
        <v>5</v>
      </c>
      <c r="D779" s="55" t="s">
        <v>0</v>
      </c>
      <c r="E779" s="55" t="s">
        <v>91</v>
      </c>
      <c r="F779" s="56">
        <v>558.101874</v>
      </c>
      <c r="G779" s="55"/>
      <c r="H779" s="55"/>
    </row>
    <row r="780">
      <c r="A780" s="55" t="s">
        <v>39</v>
      </c>
      <c r="B780" s="56">
        <v>2016.0</v>
      </c>
      <c r="C780" s="55" t="s">
        <v>5</v>
      </c>
      <c r="D780" s="55" t="s">
        <v>0</v>
      </c>
      <c r="E780" s="55" t="s">
        <v>91</v>
      </c>
      <c r="F780" s="56">
        <v>453.4752846</v>
      </c>
      <c r="G780" s="55"/>
      <c r="H780" s="55"/>
    </row>
    <row r="781">
      <c r="A781" s="55" t="s">
        <v>52</v>
      </c>
      <c r="B781" s="56">
        <v>2016.0</v>
      </c>
      <c r="C781" s="55" t="s">
        <v>5</v>
      </c>
      <c r="D781" s="55" t="s">
        <v>0</v>
      </c>
      <c r="E781" s="55" t="s">
        <v>91</v>
      </c>
      <c r="F781" s="56">
        <v>439.0083183</v>
      </c>
      <c r="G781" s="55"/>
      <c r="H781" s="55"/>
    </row>
    <row r="782">
      <c r="A782" s="55" t="s">
        <v>53</v>
      </c>
      <c r="B782" s="56">
        <v>2016.0</v>
      </c>
      <c r="C782" s="55" t="s">
        <v>5</v>
      </c>
      <c r="D782" s="55" t="s">
        <v>0</v>
      </c>
      <c r="E782" s="55" t="s">
        <v>91</v>
      </c>
      <c r="F782" s="56">
        <v>323.6539618</v>
      </c>
      <c r="G782" s="55"/>
      <c r="H782" s="55"/>
    </row>
    <row r="783">
      <c r="A783" s="55" t="s">
        <v>55</v>
      </c>
      <c r="B783" s="56">
        <v>2016.0</v>
      </c>
      <c r="C783" s="55" t="s">
        <v>5</v>
      </c>
      <c r="D783" s="55" t="s">
        <v>0</v>
      </c>
      <c r="E783" s="55" t="s">
        <v>91</v>
      </c>
      <c r="F783" s="56">
        <v>285.611663</v>
      </c>
      <c r="G783" s="55"/>
      <c r="H783" s="55"/>
    </row>
    <row r="784">
      <c r="A784" s="55" t="s">
        <v>57</v>
      </c>
      <c r="B784" s="56">
        <v>2016.0</v>
      </c>
      <c r="C784" s="55" t="s">
        <v>5</v>
      </c>
      <c r="D784" s="55" t="s">
        <v>0</v>
      </c>
      <c r="E784" s="55" t="s">
        <v>91</v>
      </c>
      <c r="F784" s="56">
        <v>250.2439246</v>
      </c>
      <c r="G784" s="55"/>
      <c r="H784" s="55"/>
    </row>
    <row r="785">
      <c r="A785" s="55" t="s">
        <v>51</v>
      </c>
      <c r="B785" s="56">
        <v>2016.0</v>
      </c>
      <c r="C785" s="55" t="s">
        <v>5</v>
      </c>
      <c r="D785" s="55" t="s">
        <v>0</v>
      </c>
      <c r="E785" s="55" t="s">
        <v>91</v>
      </c>
      <c r="F785" s="56">
        <v>345.0128276</v>
      </c>
      <c r="G785" s="55"/>
      <c r="H785" s="55"/>
    </row>
    <row r="786">
      <c r="A786" s="55" t="s">
        <v>54</v>
      </c>
      <c r="B786" s="56">
        <v>2016.0</v>
      </c>
      <c r="C786" s="55" t="s">
        <v>5</v>
      </c>
      <c r="D786" s="55" t="s">
        <v>0</v>
      </c>
      <c r="E786" s="55" t="s">
        <v>91</v>
      </c>
      <c r="F786" s="56">
        <v>371.1964167</v>
      </c>
      <c r="G786" s="55"/>
      <c r="H786" s="55"/>
    </row>
    <row r="787">
      <c r="A787" s="55" t="s">
        <v>59</v>
      </c>
      <c r="B787" s="56">
        <v>2016.0</v>
      </c>
      <c r="C787" s="55" t="s">
        <v>5</v>
      </c>
      <c r="D787" s="55" t="s">
        <v>0</v>
      </c>
      <c r="E787" s="55" t="s">
        <v>91</v>
      </c>
      <c r="F787" s="56">
        <v>374.1454789</v>
      </c>
      <c r="G787" s="55"/>
      <c r="H787" s="55"/>
    </row>
    <row r="788">
      <c r="A788" s="55" t="s">
        <v>60</v>
      </c>
      <c r="B788" s="56">
        <v>2016.0</v>
      </c>
      <c r="C788" s="55" t="s">
        <v>5</v>
      </c>
      <c r="D788" s="55" t="s">
        <v>0</v>
      </c>
      <c r="E788" s="55" t="s">
        <v>91</v>
      </c>
      <c r="F788" s="56">
        <v>398.8835863</v>
      </c>
      <c r="G788" s="55"/>
      <c r="H788" s="55"/>
    </row>
    <row r="789">
      <c r="A789" s="55" t="s">
        <v>45</v>
      </c>
      <c r="B789" s="56">
        <v>2016.0</v>
      </c>
      <c r="C789" s="55" t="s">
        <v>5</v>
      </c>
      <c r="D789" s="55" t="s">
        <v>0</v>
      </c>
      <c r="E789" s="55" t="s">
        <v>91</v>
      </c>
      <c r="F789" s="56">
        <v>334.4700303</v>
      </c>
      <c r="G789" s="55"/>
      <c r="H789" s="55"/>
    </row>
    <row r="790">
      <c r="A790" s="55" t="s">
        <v>49</v>
      </c>
      <c r="B790" s="56">
        <v>2016.0</v>
      </c>
      <c r="C790" s="55" t="s">
        <v>5</v>
      </c>
      <c r="D790" s="55" t="s">
        <v>0</v>
      </c>
      <c r="E790" s="55" t="s">
        <v>91</v>
      </c>
      <c r="F790" s="56">
        <v>264.0711508</v>
      </c>
      <c r="G790" s="55"/>
      <c r="H790" s="55"/>
    </row>
    <row r="791">
      <c r="A791" s="55" t="s">
        <v>41</v>
      </c>
      <c r="B791" s="56">
        <v>2016.0</v>
      </c>
      <c r="C791" s="55" t="s">
        <v>5</v>
      </c>
      <c r="D791" s="55" t="s">
        <v>0</v>
      </c>
      <c r="E791" s="55" t="s">
        <v>91</v>
      </c>
      <c r="F791" s="56">
        <v>276.3353613</v>
      </c>
      <c r="G791" s="55"/>
      <c r="H791" s="55"/>
    </row>
    <row r="792">
      <c r="A792" s="55" t="s">
        <v>64</v>
      </c>
      <c r="B792" s="56">
        <v>2016.0</v>
      </c>
      <c r="C792" s="55" t="s">
        <v>5</v>
      </c>
      <c r="D792" s="55" t="s">
        <v>0</v>
      </c>
      <c r="E792" s="55" t="s">
        <v>91</v>
      </c>
      <c r="F792" s="56">
        <v>246.0077891</v>
      </c>
      <c r="G792" s="55"/>
      <c r="H792" s="55"/>
    </row>
    <row r="793">
      <c r="A793" s="55" t="s">
        <v>61</v>
      </c>
      <c r="B793" s="56">
        <v>2016.0</v>
      </c>
      <c r="C793" s="55" t="s">
        <v>5</v>
      </c>
      <c r="D793" s="55" t="s">
        <v>0</v>
      </c>
      <c r="E793" s="55" t="s">
        <v>91</v>
      </c>
      <c r="F793" s="56">
        <v>390.5215517</v>
      </c>
      <c r="G793" s="55"/>
      <c r="H793" s="55"/>
    </row>
    <row r="794">
      <c r="A794" s="55" t="s">
        <v>65</v>
      </c>
      <c r="B794" s="56">
        <v>2016.0</v>
      </c>
      <c r="C794" s="55" t="s">
        <v>5</v>
      </c>
      <c r="D794" s="55" t="s">
        <v>0</v>
      </c>
      <c r="E794" s="55" t="s">
        <v>91</v>
      </c>
      <c r="F794" s="56">
        <v>372.2427165</v>
      </c>
      <c r="G794" s="55"/>
      <c r="H794" s="55"/>
    </row>
    <row r="795">
      <c r="A795" s="55" t="s">
        <v>62</v>
      </c>
      <c r="B795" s="56">
        <v>2016.0</v>
      </c>
      <c r="C795" s="55" t="s">
        <v>5</v>
      </c>
      <c r="D795" s="55" t="s">
        <v>0</v>
      </c>
      <c r="E795" s="55" t="s">
        <v>91</v>
      </c>
      <c r="F795" s="56">
        <v>294.3155825</v>
      </c>
      <c r="G795" s="55"/>
      <c r="H795" s="55"/>
    </row>
    <row r="796">
      <c r="A796" s="55" t="s">
        <v>66</v>
      </c>
      <c r="B796" s="56">
        <v>2016.0</v>
      </c>
      <c r="C796" s="55" t="s">
        <v>5</v>
      </c>
      <c r="D796" s="55" t="s">
        <v>0</v>
      </c>
      <c r="E796" s="55" t="s">
        <v>91</v>
      </c>
      <c r="F796" s="56">
        <v>317.171307</v>
      </c>
      <c r="G796" s="55"/>
      <c r="H796" s="55"/>
    </row>
    <row r="797">
      <c r="A797" s="55" t="s">
        <v>47</v>
      </c>
      <c r="B797" s="56">
        <v>2016.0</v>
      </c>
      <c r="C797" s="55" t="s">
        <v>5</v>
      </c>
      <c r="D797" s="55" t="s">
        <v>0</v>
      </c>
      <c r="E797" s="55" t="s">
        <v>91</v>
      </c>
      <c r="F797" s="56">
        <v>389.1275384</v>
      </c>
      <c r="G797" s="55"/>
      <c r="H797" s="55"/>
    </row>
    <row r="798">
      <c r="A798" s="55" t="s">
        <v>68</v>
      </c>
      <c r="B798" s="56">
        <v>2016.0</v>
      </c>
      <c r="C798" s="55" t="s">
        <v>5</v>
      </c>
      <c r="D798" s="55" t="s">
        <v>0</v>
      </c>
      <c r="E798" s="55" t="s">
        <v>91</v>
      </c>
      <c r="F798" s="56">
        <v>325.4673315</v>
      </c>
      <c r="G798" s="55"/>
      <c r="H798" s="55"/>
    </row>
    <row r="799">
      <c r="A799" s="55" t="s">
        <v>69</v>
      </c>
      <c r="B799" s="56">
        <v>2016.0</v>
      </c>
      <c r="C799" s="55" t="s">
        <v>5</v>
      </c>
      <c r="D799" s="55" t="s">
        <v>0</v>
      </c>
      <c r="E799" s="55" t="s">
        <v>91</v>
      </c>
      <c r="F799" s="56">
        <v>329.4254571</v>
      </c>
      <c r="G799" s="55"/>
      <c r="H799" s="55"/>
    </row>
    <row r="800">
      <c r="A800" s="55" t="s">
        <v>63</v>
      </c>
      <c r="B800" s="56">
        <v>2016.0</v>
      </c>
      <c r="C800" s="55" t="s">
        <v>5</v>
      </c>
      <c r="D800" s="55" t="s">
        <v>0</v>
      </c>
      <c r="E800" s="55" t="s">
        <v>91</v>
      </c>
      <c r="F800" s="56">
        <v>292.6736397</v>
      </c>
      <c r="G800" s="55"/>
      <c r="H800" s="55"/>
    </row>
    <row r="801">
      <c r="A801" s="55" t="s">
        <v>67</v>
      </c>
      <c r="B801" s="56">
        <v>2016.0</v>
      </c>
      <c r="C801" s="55" t="s">
        <v>5</v>
      </c>
      <c r="D801" s="55" t="s">
        <v>0</v>
      </c>
      <c r="E801" s="55" t="s">
        <v>91</v>
      </c>
      <c r="F801" s="56">
        <v>257.2588432</v>
      </c>
      <c r="G801" s="55"/>
      <c r="H801" s="55"/>
    </row>
    <row r="802">
      <c r="A802" s="55" t="s">
        <v>56</v>
      </c>
      <c r="B802" s="56">
        <v>2016.0</v>
      </c>
      <c r="C802" s="55" t="s">
        <v>5</v>
      </c>
      <c r="D802" s="55" t="s">
        <v>0</v>
      </c>
      <c r="E802" s="55" t="s">
        <v>91</v>
      </c>
      <c r="F802" s="56">
        <v>329.8867072</v>
      </c>
      <c r="G802" s="55"/>
      <c r="H802" s="55"/>
    </row>
    <row r="803">
      <c r="A803" s="55" t="s">
        <v>43</v>
      </c>
      <c r="B803" s="56">
        <v>2016.0</v>
      </c>
      <c r="C803" s="55" t="s">
        <v>5</v>
      </c>
      <c r="D803" s="55" t="s">
        <v>0</v>
      </c>
      <c r="E803" s="55" t="s">
        <v>91</v>
      </c>
      <c r="F803" s="56">
        <v>432.5548598</v>
      </c>
      <c r="G803" s="55"/>
      <c r="H803" s="55"/>
    </row>
    <row r="804">
      <c r="A804" s="55" t="s">
        <v>58</v>
      </c>
      <c r="B804" s="56">
        <v>2016.0</v>
      </c>
      <c r="C804" s="55" t="s">
        <v>5</v>
      </c>
      <c r="D804" s="55" t="s">
        <v>0</v>
      </c>
      <c r="E804" s="55" t="s">
        <v>91</v>
      </c>
      <c r="F804" s="56">
        <v>329.9074915</v>
      </c>
      <c r="G804" s="55"/>
      <c r="H804" s="55"/>
    </row>
    <row r="805">
      <c r="A805" s="55" t="s">
        <v>88</v>
      </c>
      <c r="B805" s="56">
        <v>2016.0</v>
      </c>
      <c r="C805" s="55" t="s">
        <v>5</v>
      </c>
      <c r="D805" s="55" t="s">
        <v>0</v>
      </c>
      <c r="E805" s="55" t="s">
        <v>91</v>
      </c>
      <c r="F805" s="55" t="s">
        <v>89</v>
      </c>
      <c r="G805" s="55"/>
      <c r="H805" s="55"/>
    </row>
    <row r="806">
      <c r="A806" s="55" t="s">
        <v>90</v>
      </c>
      <c r="B806" s="56">
        <v>2016.0</v>
      </c>
      <c r="C806" s="55" t="s">
        <v>5</v>
      </c>
      <c r="D806" s="55" t="s">
        <v>0</v>
      </c>
      <c r="E806" s="55" t="s">
        <v>91</v>
      </c>
      <c r="F806" s="56">
        <v>11399.51899</v>
      </c>
      <c r="G806" s="55"/>
      <c r="H806" s="55"/>
    </row>
    <row r="807" hidden="1">
      <c r="A807" s="55" t="s">
        <v>37</v>
      </c>
      <c r="B807" s="56">
        <v>2016.0</v>
      </c>
      <c r="C807" s="55" t="s">
        <v>6</v>
      </c>
      <c r="D807" s="55" t="s">
        <v>92</v>
      </c>
      <c r="E807" s="56">
        <v>2016.0</v>
      </c>
      <c r="F807" s="56">
        <v>113.167804</v>
      </c>
      <c r="G807" s="55"/>
      <c r="H807" s="55"/>
    </row>
    <row r="808" hidden="1">
      <c r="A808" s="55" t="s">
        <v>38</v>
      </c>
      <c r="B808" s="56">
        <v>2016.0</v>
      </c>
      <c r="C808" s="55" t="s">
        <v>6</v>
      </c>
      <c r="D808" s="55" t="s">
        <v>92</v>
      </c>
      <c r="E808" s="56">
        <v>2016.0</v>
      </c>
      <c r="F808" s="56">
        <v>151.0108074</v>
      </c>
      <c r="G808" s="55"/>
      <c r="H808" s="55"/>
    </row>
    <row r="809" hidden="1">
      <c r="A809" s="55" t="s">
        <v>40</v>
      </c>
      <c r="B809" s="56">
        <v>2016.0</v>
      </c>
      <c r="C809" s="55" t="s">
        <v>6</v>
      </c>
      <c r="D809" s="55" t="s">
        <v>92</v>
      </c>
      <c r="E809" s="56">
        <v>2016.0</v>
      </c>
      <c r="F809" s="56">
        <v>117.8066818</v>
      </c>
      <c r="G809" s="55"/>
      <c r="H809" s="55"/>
    </row>
    <row r="810" hidden="1">
      <c r="A810" s="55" t="s">
        <v>42</v>
      </c>
      <c r="B810" s="56">
        <v>2016.0</v>
      </c>
      <c r="C810" s="55" t="s">
        <v>6</v>
      </c>
      <c r="D810" s="55" t="s">
        <v>92</v>
      </c>
      <c r="E810" s="56">
        <v>2016.0</v>
      </c>
      <c r="F810" s="56">
        <v>191.6744443</v>
      </c>
      <c r="G810" s="55"/>
      <c r="H810" s="55"/>
    </row>
    <row r="811" hidden="1">
      <c r="A811" s="55" t="s">
        <v>44</v>
      </c>
      <c r="B811" s="56">
        <v>2016.0</v>
      </c>
      <c r="C811" s="55" t="s">
        <v>6</v>
      </c>
      <c r="D811" s="55" t="s">
        <v>92</v>
      </c>
      <c r="E811" s="56">
        <v>2016.0</v>
      </c>
      <c r="F811" s="56">
        <v>126.6762055</v>
      </c>
      <c r="G811" s="55"/>
      <c r="H811" s="55"/>
    </row>
    <row r="812" hidden="1">
      <c r="A812" s="55" t="s">
        <v>46</v>
      </c>
      <c r="B812" s="56">
        <v>2016.0</v>
      </c>
      <c r="C812" s="55" t="s">
        <v>6</v>
      </c>
      <c r="D812" s="55" t="s">
        <v>92</v>
      </c>
      <c r="E812" s="56">
        <v>2016.0</v>
      </c>
      <c r="F812" s="56">
        <v>404.1666068</v>
      </c>
      <c r="G812" s="55"/>
      <c r="H812" s="55"/>
    </row>
    <row r="813" hidden="1">
      <c r="A813" s="55" t="s">
        <v>48</v>
      </c>
      <c r="B813" s="56">
        <v>2016.0</v>
      </c>
      <c r="C813" s="55" t="s">
        <v>6</v>
      </c>
      <c r="D813" s="55" t="s">
        <v>92</v>
      </c>
      <c r="E813" s="56">
        <v>2016.0</v>
      </c>
      <c r="F813" s="56">
        <v>660.3303471</v>
      </c>
      <c r="G813" s="55"/>
      <c r="H813" s="55"/>
    </row>
    <row r="814" hidden="1">
      <c r="A814" s="55" t="s">
        <v>50</v>
      </c>
      <c r="B814" s="56">
        <v>2016.0</v>
      </c>
      <c r="C814" s="55" t="s">
        <v>6</v>
      </c>
      <c r="D814" s="55" t="s">
        <v>92</v>
      </c>
      <c r="E814" s="56">
        <v>2016.0</v>
      </c>
      <c r="F814" s="56">
        <v>183.0600033</v>
      </c>
      <c r="G814" s="55"/>
      <c r="H814" s="55"/>
    </row>
    <row r="815" hidden="1">
      <c r="A815" s="55" t="s">
        <v>39</v>
      </c>
      <c r="B815" s="56">
        <v>2016.0</v>
      </c>
      <c r="C815" s="55" t="s">
        <v>6</v>
      </c>
      <c r="D815" s="55" t="s">
        <v>92</v>
      </c>
      <c r="E815" s="56">
        <v>2016.0</v>
      </c>
      <c r="F815" s="56">
        <v>257.7592659</v>
      </c>
      <c r="G815" s="55"/>
      <c r="H815" s="55"/>
    </row>
    <row r="816" hidden="1">
      <c r="A816" s="55" t="s">
        <v>52</v>
      </c>
      <c r="B816" s="56">
        <v>2016.0</v>
      </c>
      <c r="C816" s="55" t="s">
        <v>6</v>
      </c>
      <c r="D816" s="55" t="s">
        <v>92</v>
      </c>
      <c r="E816" s="56">
        <v>2016.0</v>
      </c>
      <c r="F816" s="56">
        <v>160.1997563</v>
      </c>
      <c r="G816" s="55"/>
      <c r="H816" s="55"/>
    </row>
    <row r="817" hidden="1">
      <c r="A817" s="55" t="s">
        <v>53</v>
      </c>
      <c r="B817" s="56">
        <v>2016.0</v>
      </c>
      <c r="C817" s="55" t="s">
        <v>6</v>
      </c>
      <c r="D817" s="55" t="s">
        <v>92</v>
      </c>
      <c r="E817" s="56">
        <v>2016.0</v>
      </c>
      <c r="F817" s="56">
        <v>135.8727949</v>
      </c>
      <c r="G817" s="55"/>
      <c r="H817" s="55"/>
    </row>
    <row r="818" hidden="1">
      <c r="A818" s="55" t="s">
        <v>55</v>
      </c>
      <c r="B818" s="56">
        <v>2016.0</v>
      </c>
      <c r="C818" s="55" t="s">
        <v>6</v>
      </c>
      <c r="D818" s="55" t="s">
        <v>92</v>
      </c>
      <c r="E818" s="56">
        <v>2016.0</v>
      </c>
      <c r="F818" s="56">
        <v>168.0926187</v>
      </c>
      <c r="G818" s="55"/>
      <c r="H818" s="55"/>
    </row>
    <row r="819" hidden="1">
      <c r="A819" s="55" t="s">
        <v>57</v>
      </c>
      <c r="B819" s="56">
        <v>2016.0</v>
      </c>
      <c r="C819" s="55" t="s">
        <v>6</v>
      </c>
      <c r="D819" s="55" t="s">
        <v>92</v>
      </c>
      <c r="E819" s="56">
        <v>2016.0</v>
      </c>
      <c r="F819" s="56">
        <v>199.9085566</v>
      </c>
      <c r="G819" s="55"/>
      <c r="H819" s="55"/>
    </row>
    <row r="820" hidden="1">
      <c r="A820" s="55" t="s">
        <v>51</v>
      </c>
      <c r="B820" s="56">
        <v>2016.0</v>
      </c>
      <c r="C820" s="55" t="s">
        <v>6</v>
      </c>
      <c r="D820" s="55" t="s">
        <v>92</v>
      </c>
      <c r="E820" s="56">
        <v>2016.0</v>
      </c>
      <c r="F820" s="56">
        <v>120.534334</v>
      </c>
      <c r="G820" s="55"/>
      <c r="H820" s="55"/>
    </row>
    <row r="821" hidden="1">
      <c r="A821" s="55" t="s">
        <v>54</v>
      </c>
      <c r="B821" s="56">
        <v>2016.0</v>
      </c>
      <c r="C821" s="55" t="s">
        <v>6</v>
      </c>
      <c r="D821" s="55" t="s">
        <v>92</v>
      </c>
      <c r="E821" s="56">
        <v>2016.0</v>
      </c>
      <c r="F821" s="56">
        <v>69.74344452</v>
      </c>
      <c r="G821" s="55"/>
      <c r="H821" s="55"/>
    </row>
    <row r="822" hidden="1">
      <c r="A822" s="55" t="s">
        <v>59</v>
      </c>
      <c r="B822" s="56">
        <v>2016.0</v>
      </c>
      <c r="C822" s="55" t="s">
        <v>6</v>
      </c>
      <c r="D822" s="55" t="s">
        <v>92</v>
      </c>
      <c r="E822" s="56">
        <v>2016.0</v>
      </c>
      <c r="F822" s="56">
        <v>115.1504311</v>
      </c>
      <c r="G822" s="55"/>
      <c r="H822" s="55"/>
    </row>
    <row r="823" hidden="1">
      <c r="A823" s="55" t="s">
        <v>60</v>
      </c>
      <c r="B823" s="56">
        <v>2016.0</v>
      </c>
      <c r="C823" s="55" t="s">
        <v>6</v>
      </c>
      <c r="D823" s="55" t="s">
        <v>92</v>
      </c>
      <c r="E823" s="56">
        <v>2016.0</v>
      </c>
      <c r="F823" s="56">
        <v>291.2848865</v>
      </c>
      <c r="G823" s="55"/>
      <c r="H823" s="55"/>
    </row>
    <row r="824" hidden="1">
      <c r="A824" s="55" t="s">
        <v>45</v>
      </c>
      <c r="B824" s="56">
        <v>2016.0</v>
      </c>
      <c r="C824" s="55" t="s">
        <v>6</v>
      </c>
      <c r="D824" s="55" t="s">
        <v>92</v>
      </c>
      <c r="E824" s="56">
        <v>2016.0</v>
      </c>
      <c r="F824" s="56">
        <v>278.1173858</v>
      </c>
      <c r="G824" s="55"/>
      <c r="H824" s="55"/>
    </row>
    <row r="825" hidden="1">
      <c r="A825" s="55" t="s">
        <v>49</v>
      </c>
      <c r="B825" s="56">
        <v>2016.0</v>
      </c>
      <c r="C825" s="55" t="s">
        <v>6</v>
      </c>
      <c r="D825" s="55" t="s">
        <v>92</v>
      </c>
      <c r="E825" s="56">
        <v>2016.0</v>
      </c>
      <c r="F825" s="56">
        <v>247.3069062</v>
      </c>
      <c r="G825" s="55"/>
      <c r="H825" s="55"/>
    </row>
    <row r="826" hidden="1">
      <c r="A826" s="55" t="s">
        <v>41</v>
      </c>
      <c r="B826" s="56">
        <v>2016.0</v>
      </c>
      <c r="C826" s="55" t="s">
        <v>6</v>
      </c>
      <c r="D826" s="55" t="s">
        <v>92</v>
      </c>
      <c r="E826" s="56">
        <v>2016.0</v>
      </c>
      <c r="F826" s="56">
        <v>331.7211623</v>
      </c>
      <c r="G826" s="55"/>
      <c r="H826" s="55"/>
    </row>
    <row r="827" hidden="1">
      <c r="A827" s="55" t="s">
        <v>64</v>
      </c>
      <c r="B827" s="56">
        <v>2016.0</v>
      </c>
      <c r="C827" s="55" t="s">
        <v>6</v>
      </c>
      <c r="D827" s="55" t="s">
        <v>92</v>
      </c>
      <c r="E827" s="56">
        <v>2016.0</v>
      </c>
      <c r="F827" s="56">
        <v>102.1098579</v>
      </c>
      <c r="G827" s="55"/>
      <c r="H827" s="55"/>
    </row>
    <row r="828" hidden="1">
      <c r="A828" s="55" t="s">
        <v>61</v>
      </c>
      <c r="B828" s="56">
        <v>2016.0</v>
      </c>
      <c r="C828" s="55" t="s">
        <v>6</v>
      </c>
      <c r="D828" s="55" t="s">
        <v>92</v>
      </c>
      <c r="E828" s="56">
        <v>2016.0</v>
      </c>
      <c r="F828" s="56">
        <v>195.2665156</v>
      </c>
      <c r="G828" s="55"/>
      <c r="H828" s="55"/>
    </row>
    <row r="829" hidden="1">
      <c r="A829" s="55" t="s">
        <v>65</v>
      </c>
      <c r="B829" s="56">
        <v>2016.0</v>
      </c>
      <c r="C829" s="55" t="s">
        <v>6</v>
      </c>
      <c r="D829" s="55" t="s">
        <v>92</v>
      </c>
      <c r="E829" s="56">
        <v>2016.0</v>
      </c>
      <c r="F829" s="56">
        <v>86.34675548</v>
      </c>
      <c r="G829" s="55"/>
      <c r="H829" s="55"/>
    </row>
    <row r="830" hidden="1">
      <c r="A830" s="55" t="s">
        <v>62</v>
      </c>
      <c r="B830" s="56">
        <v>2016.0</v>
      </c>
      <c r="C830" s="55" t="s">
        <v>6</v>
      </c>
      <c r="D830" s="55" t="s">
        <v>92</v>
      </c>
      <c r="E830" s="56">
        <v>2016.0</v>
      </c>
      <c r="F830" s="56">
        <v>143.2129785</v>
      </c>
      <c r="G830" s="55"/>
      <c r="H830" s="55"/>
    </row>
    <row r="831" hidden="1">
      <c r="A831" s="55" t="s">
        <v>66</v>
      </c>
      <c r="B831" s="56">
        <v>2016.0</v>
      </c>
      <c r="C831" s="55" t="s">
        <v>6</v>
      </c>
      <c r="D831" s="55" t="s">
        <v>92</v>
      </c>
      <c r="E831" s="56">
        <v>2016.0</v>
      </c>
      <c r="F831" s="56">
        <v>334.6055752</v>
      </c>
      <c r="G831" s="55"/>
      <c r="H831" s="55"/>
    </row>
    <row r="832" hidden="1">
      <c r="A832" s="55" t="s">
        <v>47</v>
      </c>
      <c r="B832" s="56">
        <v>2016.0</v>
      </c>
      <c r="C832" s="55" t="s">
        <v>6</v>
      </c>
      <c r="D832" s="55" t="s">
        <v>92</v>
      </c>
      <c r="E832" s="56">
        <v>2016.0</v>
      </c>
      <c r="F832" s="56">
        <v>77.57341465</v>
      </c>
      <c r="G832" s="55"/>
      <c r="H832" s="55"/>
    </row>
    <row r="833" hidden="1">
      <c r="A833" s="55" t="s">
        <v>68</v>
      </c>
      <c r="B833" s="56">
        <v>2016.0</v>
      </c>
      <c r="C833" s="55" t="s">
        <v>6</v>
      </c>
      <c r="D833" s="55" t="s">
        <v>92</v>
      </c>
      <c r="E833" s="56">
        <v>2016.0</v>
      </c>
      <c r="F833" s="56">
        <v>94.84652993</v>
      </c>
      <c r="G833" s="55"/>
      <c r="H833" s="55"/>
    </row>
    <row r="834" hidden="1">
      <c r="A834" s="55" t="s">
        <v>69</v>
      </c>
      <c r="B834" s="56">
        <v>2016.0</v>
      </c>
      <c r="C834" s="55" t="s">
        <v>6</v>
      </c>
      <c r="D834" s="55" t="s">
        <v>92</v>
      </c>
      <c r="E834" s="56">
        <v>2016.0</v>
      </c>
      <c r="F834" s="56">
        <v>378.1608123</v>
      </c>
      <c r="G834" s="55"/>
      <c r="H834" s="55"/>
    </row>
    <row r="835" hidden="1">
      <c r="A835" s="55" t="s">
        <v>63</v>
      </c>
      <c r="B835" s="56">
        <v>2016.0</v>
      </c>
      <c r="C835" s="55" t="s">
        <v>6</v>
      </c>
      <c r="D835" s="55" t="s">
        <v>92</v>
      </c>
      <c r="E835" s="56">
        <v>2016.0</v>
      </c>
      <c r="F835" s="56">
        <v>108.3235389</v>
      </c>
      <c r="G835" s="55"/>
      <c r="H835" s="55"/>
    </row>
    <row r="836" hidden="1">
      <c r="A836" s="55" t="s">
        <v>67</v>
      </c>
      <c r="B836" s="56">
        <v>2016.0</v>
      </c>
      <c r="C836" s="55" t="s">
        <v>6</v>
      </c>
      <c r="D836" s="55" t="s">
        <v>92</v>
      </c>
      <c r="E836" s="56">
        <v>2016.0</v>
      </c>
      <c r="F836" s="56">
        <v>684.6010233</v>
      </c>
      <c r="G836" s="55"/>
      <c r="H836" s="55"/>
    </row>
    <row r="837" hidden="1">
      <c r="A837" s="55" t="s">
        <v>56</v>
      </c>
      <c r="B837" s="56">
        <v>2016.0</v>
      </c>
      <c r="C837" s="55" t="s">
        <v>6</v>
      </c>
      <c r="D837" s="55" t="s">
        <v>92</v>
      </c>
      <c r="E837" s="56">
        <v>2016.0</v>
      </c>
      <c r="F837" s="56">
        <v>103.3680395</v>
      </c>
      <c r="G837" s="55"/>
      <c r="H837" s="55"/>
    </row>
    <row r="838" hidden="1">
      <c r="A838" s="55" t="s">
        <v>43</v>
      </c>
      <c r="B838" s="56">
        <v>2016.0</v>
      </c>
      <c r="C838" s="55" t="s">
        <v>6</v>
      </c>
      <c r="D838" s="55" t="s">
        <v>92</v>
      </c>
      <c r="E838" s="56">
        <v>2016.0</v>
      </c>
      <c r="F838" s="56">
        <v>147.9033418</v>
      </c>
      <c r="G838" s="55"/>
      <c r="H838" s="55"/>
    </row>
    <row r="839" hidden="1">
      <c r="A839" s="55" t="s">
        <v>58</v>
      </c>
      <c r="B839" s="56">
        <v>2016.0</v>
      </c>
      <c r="C839" s="55" t="s">
        <v>6</v>
      </c>
      <c r="D839" s="55" t="s">
        <v>92</v>
      </c>
      <c r="E839" s="56">
        <v>2016.0</v>
      </c>
      <c r="F839" s="56">
        <v>969.1529241</v>
      </c>
      <c r="G839" s="55"/>
      <c r="H839" s="55"/>
    </row>
    <row r="840" hidden="1">
      <c r="A840" s="55" t="s">
        <v>88</v>
      </c>
      <c r="B840" s="56">
        <v>2016.0</v>
      </c>
      <c r="C840" s="55" t="s">
        <v>6</v>
      </c>
      <c r="D840" s="55" t="s">
        <v>92</v>
      </c>
      <c r="E840" s="56">
        <v>2016.0</v>
      </c>
      <c r="F840" s="55" t="s">
        <v>89</v>
      </c>
      <c r="G840" s="55"/>
      <c r="H840" s="55"/>
    </row>
    <row r="841" hidden="1">
      <c r="A841" s="55" t="s">
        <v>90</v>
      </c>
      <c r="B841" s="56">
        <v>2016.0</v>
      </c>
      <c r="C841" s="55" t="s">
        <v>6</v>
      </c>
      <c r="D841" s="55" t="s">
        <v>92</v>
      </c>
      <c r="E841" s="56">
        <v>2016.0</v>
      </c>
      <c r="F841" s="56">
        <v>7749.055751</v>
      </c>
      <c r="G841" s="55"/>
      <c r="H841" s="55"/>
    </row>
    <row r="842" hidden="1">
      <c r="A842" s="55" t="s">
        <v>37</v>
      </c>
      <c r="B842" s="56">
        <v>2016.0</v>
      </c>
      <c r="C842" s="55" t="s">
        <v>6</v>
      </c>
      <c r="D842" s="55" t="s">
        <v>24</v>
      </c>
      <c r="E842" s="56">
        <v>2016.0</v>
      </c>
      <c r="F842" s="56">
        <v>40.40169336</v>
      </c>
      <c r="G842" s="55"/>
      <c r="H842" s="55"/>
    </row>
    <row r="843" hidden="1">
      <c r="A843" s="55" t="s">
        <v>38</v>
      </c>
      <c r="B843" s="56">
        <v>2016.0</v>
      </c>
      <c r="C843" s="55" t="s">
        <v>6</v>
      </c>
      <c r="D843" s="55" t="s">
        <v>24</v>
      </c>
      <c r="E843" s="56">
        <v>2016.0</v>
      </c>
      <c r="F843" s="56">
        <v>96.61622238</v>
      </c>
      <c r="G843" s="55"/>
      <c r="H843" s="55"/>
    </row>
    <row r="844" hidden="1">
      <c r="A844" s="55" t="s">
        <v>40</v>
      </c>
      <c r="B844" s="56">
        <v>2016.0</v>
      </c>
      <c r="C844" s="55" t="s">
        <v>6</v>
      </c>
      <c r="D844" s="55" t="s">
        <v>24</v>
      </c>
      <c r="E844" s="56">
        <v>2016.0</v>
      </c>
      <c r="F844" s="56">
        <v>127.9017658</v>
      </c>
      <c r="G844" s="55"/>
      <c r="H844" s="55"/>
    </row>
    <row r="845" hidden="1">
      <c r="A845" s="55" t="s">
        <v>42</v>
      </c>
      <c r="B845" s="56">
        <v>2016.0</v>
      </c>
      <c r="C845" s="55" t="s">
        <v>6</v>
      </c>
      <c r="D845" s="55" t="s">
        <v>24</v>
      </c>
      <c r="E845" s="56">
        <v>2016.0</v>
      </c>
      <c r="F845" s="56">
        <v>98.77778616</v>
      </c>
      <c r="G845" s="55"/>
      <c r="H845" s="55"/>
    </row>
    <row r="846" hidden="1">
      <c r="A846" s="55" t="s">
        <v>44</v>
      </c>
      <c r="B846" s="56">
        <v>2016.0</v>
      </c>
      <c r="C846" s="55" t="s">
        <v>6</v>
      </c>
      <c r="D846" s="55" t="s">
        <v>24</v>
      </c>
      <c r="E846" s="56">
        <v>2016.0</v>
      </c>
      <c r="F846" s="56">
        <v>70.81110475</v>
      </c>
      <c r="G846" s="55"/>
      <c r="H846" s="55"/>
    </row>
    <row r="847" hidden="1">
      <c r="A847" s="55" t="s">
        <v>46</v>
      </c>
      <c r="B847" s="56">
        <v>2016.0</v>
      </c>
      <c r="C847" s="55" t="s">
        <v>6</v>
      </c>
      <c r="D847" s="55" t="s">
        <v>24</v>
      </c>
      <c r="E847" s="56">
        <v>2016.0</v>
      </c>
      <c r="F847" s="56">
        <v>270.4066246</v>
      </c>
      <c r="G847" s="55"/>
      <c r="H847" s="55"/>
    </row>
    <row r="848" hidden="1">
      <c r="A848" s="55" t="s">
        <v>48</v>
      </c>
      <c r="B848" s="56">
        <v>2016.0</v>
      </c>
      <c r="C848" s="55" t="s">
        <v>6</v>
      </c>
      <c r="D848" s="55" t="s">
        <v>24</v>
      </c>
      <c r="E848" s="56">
        <v>2016.0</v>
      </c>
      <c r="F848" s="56">
        <v>142.2450823</v>
      </c>
      <c r="G848" s="55"/>
      <c r="H848" s="55"/>
    </row>
    <row r="849" hidden="1">
      <c r="A849" s="55" t="s">
        <v>50</v>
      </c>
      <c r="B849" s="56">
        <v>2016.0</v>
      </c>
      <c r="C849" s="55" t="s">
        <v>6</v>
      </c>
      <c r="D849" s="55" t="s">
        <v>24</v>
      </c>
      <c r="E849" s="56">
        <v>2016.0</v>
      </c>
      <c r="F849" s="56">
        <v>82.13049996</v>
      </c>
      <c r="G849" s="55"/>
      <c r="H849" s="55"/>
    </row>
    <row r="850" hidden="1">
      <c r="A850" s="55" t="s">
        <v>39</v>
      </c>
      <c r="B850" s="56">
        <v>2016.0</v>
      </c>
      <c r="C850" s="55" t="s">
        <v>6</v>
      </c>
      <c r="D850" s="55" t="s">
        <v>24</v>
      </c>
      <c r="E850" s="56">
        <v>2016.0</v>
      </c>
      <c r="F850" s="56">
        <v>126.2040713</v>
      </c>
      <c r="G850" s="55"/>
      <c r="H850" s="55"/>
    </row>
    <row r="851" hidden="1">
      <c r="A851" s="55" t="s">
        <v>52</v>
      </c>
      <c r="B851" s="56">
        <v>2016.0</v>
      </c>
      <c r="C851" s="55" t="s">
        <v>6</v>
      </c>
      <c r="D851" s="55" t="s">
        <v>24</v>
      </c>
      <c r="E851" s="56">
        <v>2016.0</v>
      </c>
      <c r="F851" s="56">
        <v>92.53411029</v>
      </c>
      <c r="G851" s="55"/>
      <c r="H851" s="55"/>
    </row>
    <row r="852" hidden="1">
      <c r="A852" s="55" t="s">
        <v>53</v>
      </c>
      <c r="B852" s="56">
        <v>2016.0</v>
      </c>
      <c r="C852" s="55" t="s">
        <v>6</v>
      </c>
      <c r="D852" s="55" t="s">
        <v>24</v>
      </c>
      <c r="E852" s="56">
        <v>2016.0</v>
      </c>
      <c r="F852" s="56">
        <v>85.97314795</v>
      </c>
      <c r="G852" s="55"/>
      <c r="H852" s="55"/>
    </row>
    <row r="853" hidden="1">
      <c r="A853" s="55" t="s">
        <v>55</v>
      </c>
      <c r="B853" s="56">
        <v>2016.0</v>
      </c>
      <c r="C853" s="55" t="s">
        <v>6</v>
      </c>
      <c r="D853" s="55" t="s">
        <v>24</v>
      </c>
      <c r="E853" s="56">
        <v>2016.0</v>
      </c>
      <c r="F853" s="56">
        <v>61.29798073</v>
      </c>
      <c r="G853" s="55"/>
      <c r="H853" s="55"/>
    </row>
    <row r="854" hidden="1">
      <c r="A854" s="55" t="s">
        <v>57</v>
      </c>
      <c r="B854" s="56">
        <v>2016.0</v>
      </c>
      <c r="C854" s="55" t="s">
        <v>6</v>
      </c>
      <c r="D854" s="55" t="s">
        <v>24</v>
      </c>
      <c r="E854" s="56">
        <v>2016.0</v>
      </c>
      <c r="F854" s="56">
        <v>101.6329785</v>
      </c>
      <c r="G854" s="55"/>
      <c r="H854" s="55"/>
    </row>
    <row r="855" hidden="1">
      <c r="A855" s="55" t="s">
        <v>51</v>
      </c>
      <c r="B855" s="56">
        <v>2016.0</v>
      </c>
      <c r="C855" s="55" t="s">
        <v>6</v>
      </c>
      <c r="D855" s="55" t="s">
        <v>24</v>
      </c>
      <c r="E855" s="56">
        <v>2016.0</v>
      </c>
      <c r="F855" s="56">
        <v>64.14668915</v>
      </c>
      <c r="G855" s="55"/>
      <c r="H855" s="55"/>
    </row>
    <row r="856" hidden="1">
      <c r="A856" s="55" t="s">
        <v>54</v>
      </c>
      <c r="B856" s="56">
        <v>2016.0</v>
      </c>
      <c r="C856" s="55" t="s">
        <v>6</v>
      </c>
      <c r="D856" s="55" t="s">
        <v>24</v>
      </c>
      <c r="E856" s="56">
        <v>2016.0</v>
      </c>
      <c r="F856" s="56">
        <v>45.61520527</v>
      </c>
      <c r="G856" s="55"/>
      <c r="H856" s="55"/>
    </row>
    <row r="857" hidden="1">
      <c r="A857" s="55" t="s">
        <v>59</v>
      </c>
      <c r="B857" s="56">
        <v>2016.0</v>
      </c>
      <c r="C857" s="55" t="s">
        <v>6</v>
      </c>
      <c r="D857" s="55" t="s">
        <v>24</v>
      </c>
      <c r="E857" s="56">
        <v>2016.0</v>
      </c>
      <c r="F857" s="56">
        <v>42.23544791</v>
      </c>
      <c r="G857" s="55"/>
      <c r="H857" s="55"/>
    </row>
    <row r="858" hidden="1">
      <c r="A858" s="55" t="s">
        <v>60</v>
      </c>
      <c r="B858" s="56">
        <v>2016.0</v>
      </c>
      <c r="C858" s="55" t="s">
        <v>6</v>
      </c>
      <c r="D858" s="55" t="s">
        <v>24</v>
      </c>
      <c r="E858" s="56">
        <v>2016.0</v>
      </c>
      <c r="F858" s="56">
        <v>124.756879</v>
      </c>
      <c r="G858" s="55"/>
      <c r="H858" s="55"/>
    </row>
    <row r="859" hidden="1">
      <c r="A859" s="55" t="s">
        <v>45</v>
      </c>
      <c r="B859" s="56">
        <v>2016.0</v>
      </c>
      <c r="C859" s="55" t="s">
        <v>6</v>
      </c>
      <c r="D859" s="55" t="s">
        <v>24</v>
      </c>
      <c r="E859" s="56">
        <v>2016.0</v>
      </c>
      <c r="F859" s="56">
        <v>110.5791098</v>
      </c>
      <c r="G859" s="55"/>
      <c r="H859" s="55"/>
    </row>
    <row r="860" hidden="1">
      <c r="A860" s="55" t="s">
        <v>49</v>
      </c>
      <c r="B860" s="56">
        <v>2016.0</v>
      </c>
      <c r="C860" s="55" t="s">
        <v>6</v>
      </c>
      <c r="D860" s="55" t="s">
        <v>24</v>
      </c>
      <c r="E860" s="56">
        <v>2016.0</v>
      </c>
      <c r="F860" s="56">
        <v>125.3633728</v>
      </c>
      <c r="G860" s="55"/>
      <c r="H860" s="55"/>
    </row>
    <row r="861" hidden="1">
      <c r="A861" s="55" t="s">
        <v>41</v>
      </c>
      <c r="B861" s="56">
        <v>2016.0</v>
      </c>
      <c r="C861" s="55" t="s">
        <v>6</v>
      </c>
      <c r="D861" s="55" t="s">
        <v>24</v>
      </c>
      <c r="E861" s="56">
        <v>2016.0</v>
      </c>
      <c r="F861" s="56">
        <v>160.0264709</v>
      </c>
      <c r="G861" s="55"/>
      <c r="H861" s="55"/>
    </row>
    <row r="862" hidden="1">
      <c r="A862" s="55" t="s">
        <v>64</v>
      </c>
      <c r="B862" s="56">
        <v>2016.0</v>
      </c>
      <c r="C862" s="55" t="s">
        <v>6</v>
      </c>
      <c r="D862" s="55" t="s">
        <v>24</v>
      </c>
      <c r="E862" s="56">
        <v>2016.0</v>
      </c>
      <c r="F862" s="56">
        <v>42.76484565</v>
      </c>
      <c r="G862" s="55"/>
      <c r="H862" s="55"/>
    </row>
    <row r="863" hidden="1">
      <c r="A863" s="55" t="s">
        <v>61</v>
      </c>
      <c r="B863" s="56">
        <v>2016.0</v>
      </c>
      <c r="C863" s="55" t="s">
        <v>6</v>
      </c>
      <c r="D863" s="55" t="s">
        <v>24</v>
      </c>
      <c r="E863" s="56">
        <v>2016.0</v>
      </c>
      <c r="F863" s="56">
        <v>153.1294402</v>
      </c>
      <c r="G863" s="55"/>
      <c r="H863" s="55"/>
    </row>
    <row r="864" hidden="1">
      <c r="A864" s="55" t="s">
        <v>65</v>
      </c>
      <c r="B864" s="56">
        <v>2016.0</v>
      </c>
      <c r="C864" s="55" t="s">
        <v>6</v>
      </c>
      <c r="D864" s="55" t="s">
        <v>24</v>
      </c>
      <c r="E864" s="56">
        <v>2016.0</v>
      </c>
      <c r="F864" s="56">
        <v>64.47162872</v>
      </c>
      <c r="G864" s="55"/>
      <c r="H864" s="55"/>
    </row>
    <row r="865" hidden="1">
      <c r="A865" s="55" t="s">
        <v>62</v>
      </c>
      <c r="B865" s="56">
        <v>2016.0</v>
      </c>
      <c r="C865" s="55" t="s">
        <v>6</v>
      </c>
      <c r="D865" s="55" t="s">
        <v>24</v>
      </c>
      <c r="E865" s="56">
        <v>2016.0</v>
      </c>
      <c r="F865" s="56">
        <v>55.72548528</v>
      </c>
      <c r="G865" s="55"/>
      <c r="H865" s="55"/>
    </row>
    <row r="866" hidden="1">
      <c r="A866" s="55" t="s">
        <v>66</v>
      </c>
      <c r="B866" s="56">
        <v>2016.0</v>
      </c>
      <c r="C866" s="55" t="s">
        <v>6</v>
      </c>
      <c r="D866" s="55" t="s">
        <v>24</v>
      </c>
      <c r="E866" s="56">
        <v>2016.0</v>
      </c>
      <c r="F866" s="56">
        <v>171.9960043</v>
      </c>
      <c r="G866" s="55"/>
      <c r="H866" s="55"/>
    </row>
    <row r="867" hidden="1">
      <c r="A867" s="55" t="s">
        <v>47</v>
      </c>
      <c r="B867" s="56">
        <v>2016.0</v>
      </c>
      <c r="C867" s="55" t="s">
        <v>6</v>
      </c>
      <c r="D867" s="55" t="s">
        <v>24</v>
      </c>
      <c r="E867" s="56">
        <v>2016.0</v>
      </c>
      <c r="F867" s="56">
        <v>42.20033855</v>
      </c>
      <c r="G867" s="55"/>
      <c r="H867" s="55"/>
    </row>
    <row r="868" hidden="1">
      <c r="A868" s="55" t="s">
        <v>68</v>
      </c>
      <c r="B868" s="56">
        <v>2016.0</v>
      </c>
      <c r="C868" s="55" t="s">
        <v>6</v>
      </c>
      <c r="D868" s="55" t="s">
        <v>24</v>
      </c>
      <c r="E868" s="56">
        <v>2016.0</v>
      </c>
      <c r="F868" s="56">
        <v>57.411417</v>
      </c>
      <c r="G868" s="55"/>
      <c r="H868" s="55"/>
    </row>
    <row r="869" hidden="1">
      <c r="A869" s="55" t="s">
        <v>69</v>
      </c>
      <c r="B869" s="56">
        <v>2016.0</v>
      </c>
      <c r="C869" s="55" t="s">
        <v>6</v>
      </c>
      <c r="D869" s="55" t="s">
        <v>24</v>
      </c>
      <c r="E869" s="56">
        <v>2016.0</v>
      </c>
      <c r="F869" s="56">
        <v>182.0292736</v>
      </c>
      <c r="G869" s="55"/>
      <c r="H869" s="55"/>
    </row>
    <row r="870" hidden="1">
      <c r="A870" s="55" t="s">
        <v>63</v>
      </c>
      <c r="B870" s="56">
        <v>2016.0</v>
      </c>
      <c r="C870" s="55" t="s">
        <v>6</v>
      </c>
      <c r="D870" s="55" t="s">
        <v>24</v>
      </c>
      <c r="E870" s="56">
        <v>2016.0</v>
      </c>
      <c r="F870" s="56">
        <v>42.56053445</v>
      </c>
      <c r="G870" s="55"/>
      <c r="H870" s="55"/>
    </row>
    <row r="871" hidden="1">
      <c r="A871" s="55" t="s">
        <v>67</v>
      </c>
      <c r="B871" s="56">
        <v>2016.0</v>
      </c>
      <c r="C871" s="55" t="s">
        <v>6</v>
      </c>
      <c r="D871" s="55" t="s">
        <v>24</v>
      </c>
      <c r="E871" s="56">
        <v>2016.0</v>
      </c>
      <c r="F871" s="56">
        <v>136.8928228</v>
      </c>
      <c r="G871" s="55"/>
      <c r="H871" s="55"/>
    </row>
    <row r="872" hidden="1">
      <c r="A872" s="55" t="s">
        <v>56</v>
      </c>
      <c r="B872" s="56">
        <v>2016.0</v>
      </c>
      <c r="C872" s="55" t="s">
        <v>6</v>
      </c>
      <c r="D872" s="55" t="s">
        <v>24</v>
      </c>
      <c r="E872" s="56">
        <v>2016.0</v>
      </c>
      <c r="F872" s="56">
        <v>51.53310536</v>
      </c>
      <c r="G872" s="55"/>
      <c r="H872" s="55"/>
    </row>
    <row r="873" hidden="1">
      <c r="A873" s="55" t="s">
        <v>43</v>
      </c>
      <c r="B873" s="56">
        <v>2016.0</v>
      </c>
      <c r="C873" s="55" t="s">
        <v>6</v>
      </c>
      <c r="D873" s="55" t="s">
        <v>24</v>
      </c>
      <c r="E873" s="56">
        <v>2016.0</v>
      </c>
      <c r="F873" s="56">
        <v>126.2025997</v>
      </c>
      <c r="G873" s="55"/>
      <c r="H873" s="55"/>
    </row>
    <row r="874" hidden="1">
      <c r="A874" s="55" t="s">
        <v>58</v>
      </c>
      <c r="B874" s="56">
        <v>2016.0</v>
      </c>
      <c r="C874" s="55" t="s">
        <v>6</v>
      </c>
      <c r="D874" s="55" t="s">
        <v>24</v>
      </c>
      <c r="E874" s="56">
        <v>2016.0</v>
      </c>
      <c r="F874" s="56">
        <v>458.7445059</v>
      </c>
      <c r="G874" s="55"/>
      <c r="H874" s="55"/>
    </row>
    <row r="875" hidden="1">
      <c r="A875" s="55" t="s">
        <v>88</v>
      </c>
      <c r="B875" s="56">
        <v>2016.0</v>
      </c>
      <c r="C875" s="55" t="s">
        <v>6</v>
      </c>
      <c r="D875" s="55" t="s">
        <v>24</v>
      </c>
      <c r="E875" s="56">
        <v>2016.0</v>
      </c>
      <c r="F875" s="56">
        <v>13.47264504</v>
      </c>
      <c r="G875" s="55"/>
      <c r="H875" s="55"/>
    </row>
    <row r="876" hidden="1">
      <c r="A876" s="55" t="s">
        <v>90</v>
      </c>
      <c r="B876" s="56">
        <v>2016.0</v>
      </c>
      <c r="C876" s="55" t="s">
        <v>6</v>
      </c>
      <c r="D876" s="55" t="s">
        <v>24</v>
      </c>
      <c r="E876" s="56">
        <v>2016.0</v>
      </c>
      <c r="F876" s="56">
        <v>3668.79089</v>
      </c>
      <c r="G876" s="55"/>
      <c r="H876" s="55"/>
    </row>
    <row r="877" hidden="1">
      <c r="A877" s="55" t="s">
        <v>37</v>
      </c>
      <c r="B877" s="56">
        <v>2016.0</v>
      </c>
      <c r="C877" s="55" t="s">
        <v>6</v>
      </c>
      <c r="D877" s="55" t="s">
        <v>20</v>
      </c>
      <c r="E877" s="56">
        <v>2016.0</v>
      </c>
      <c r="F877" s="56">
        <v>0.058430573</v>
      </c>
      <c r="G877" s="55"/>
      <c r="H877" s="55"/>
    </row>
    <row r="878" hidden="1">
      <c r="A878" s="55" t="s">
        <v>38</v>
      </c>
      <c r="B878" s="56">
        <v>2016.0</v>
      </c>
      <c r="C878" s="55" t="s">
        <v>6</v>
      </c>
      <c r="D878" s="55" t="s">
        <v>20</v>
      </c>
      <c r="E878" s="56">
        <v>2016.0</v>
      </c>
      <c r="F878" s="56">
        <v>0.699460768</v>
      </c>
      <c r="G878" s="55"/>
      <c r="H878" s="55"/>
    </row>
    <row r="879" hidden="1">
      <c r="A879" s="55" t="s">
        <v>40</v>
      </c>
      <c r="B879" s="56">
        <v>2016.0</v>
      </c>
      <c r="C879" s="55" t="s">
        <v>6</v>
      </c>
      <c r="D879" s="55" t="s">
        <v>20</v>
      </c>
      <c r="E879" s="56">
        <v>2016.0</v>
      </c>
      <c r="F879" s="56">
        <v>0.210010497</v>
      </c>
      <c r="G879" s="55"/>
      <c r="H879" s="55"/>
    </row>
    <row r="880" hidden="1">
      <c r="A880" s="55" t="s">
        <v>42</v>
      </c>
      <c r="B880" s="56">
        <v>2016.0</v>
      </c>
      <c r="C880" s="55" t="s">
        <v>6</v>
      </c>
      <c r="D880" s="55" t="s">
        <v>20</v>
      </c>
      <c r="E880" s="56">
        <v>2016.0</v>
      </c>
      <c r="F880" s="56">
        <v>0.0</v>
      </c>
      <c r="G880" s="55"/>
      <c r="H880" s="55"/>
    </row>
    <row r="881" hidden="1">
      <c r="A881" s="55" t="s">
        <v>44</v>
      </c>
      <c r="B881" s="56">
        <v>2016.0</v>
      </c>
      <c r="C881" s="55" t="s">
        <v>6</v>
      </c>
      <c r="D881" s="55" t="s">
        <v>20</v>
      </c>
      <c r="E881" s="56">
        <v>2016.0</v>
      </c>
      <c r="F881" s="56">
        <v>0.00219282</v>
      </c>
      <c r="G881" s="55"/>
      <c r="H881" s="55"/>
    </row>
    <row r="882" hidden="1">
      <c r="A882" s="55" t="s">
        <v>46</v>
      </c>
      <c r="B882" s="56">
        <v>2016.0</v>
      </c>
      <c r="C882" s="55" t="s">
        <v>6</v>
      </c>
      <c r="D882" s="55" t="s">
        <v>20</v>
      </c>
      <c r="E882" s="56">
        <v>2016.0</v>
      </c>
      <c r="F882" s="56">
        <v>0.060405365</v>
      </c>
      <c r="G882" s="55"/>
      <c r="H882" s="55"/>
    </row>
    <row r="883" hidden="1">
      <c r="A883" s="55" t="s">
        <v>48</v>
      </c>
      <c r="B883" s="56">
        <v>2016.0</v>
      </c>
      <c r="C883" s="55" t="s">
        <v>6</v>
      </c>
      <c r="D883" s="55" t="s">
        <v>20</v>
      </c>
      <c r="E883" s="56">
        <v>2016.0</v>
      </c>
      <c r="F883" s="56">
        <v>0.020135122</v>
      </c>
      <c r="G883" s="55"/>
      <c r="H883" s="55"/>
    </row>
    <row r="884" hidden="1">
      <c r="A884" s="55" t="s">
        <v>50</v>
      </c>
      <c r="B884" s="56">
        <v>2016.0</v>
      </c>
      <c r="C884" s="55" t="s">
        <v>6</v>
      </c>
      <c r="D884" s="55" t="s">
        <v>20</v>
      </c>
      <c r="E884" s="56">
        <v>2016.0</v>
      </c>
      <c r="F884" s="56">
        <v>0.085421657</v>
      </c>
      <c r="G884" s="55"/>
      <c r="H884" s="55"/>
    </row>
    <row r="885" hidden="1">
      <c r="A885" s="55" t="s">
        <v>39</v>
      </c>
      <c r="B885" s="56">
        <v>2016.0</v>
      </c>
      <c r="C885" s="55" t="s">
        <v>6</v>
      </c>
      <c r="D885" s="55" t="s">
        <v>20</v>
      </c>
      <c r="E885" s="56">
        <v>2016.0</v>
      </c>
      <c r="F885" s="56">
        <v>0.193671444</v>
      </c>
      <c r="G885" s="55"/>
      <c r="H885" s="55"/>
    </row>
    <row r="886" hidden="1">
      <c r="A886" s="55" t="s">
        <v>52</v>
      </c>
      <c r="B886" s="56">
        <v>2016.0</v>
      </c>
      <c r="C886" s="55" t="s">
        <v>6</v>
      </c>
      <c r="D886" s="55" t="s">
        <v>20</v>
      </c>
      <c r="E886" s="56">
        <v>2016.0</v>
      </c>
      <c r="F886" s="56">
        <v>0.127816844</v>
      </c>
      <c r="G886" s="55"/>
      <c r="H886" s="55"/>
    </row>
    <row r="887" hidden="1">
      <c r="A887" s="55" t="s">
        <v>53</v>
      </c>
      <c r="B887" s="56">
        <v>2016.0</v>
      </c>
      <c r="C887" s="55" t="s">
        <v>6</v>
      </c>
      <c r="D887" s="55" t="s">
        <v>20</v>
      </c>
      <c r="E887" s="56">
        <v>2016.0</v>
      </c>
      <c r="F887" s="56">
        <v>0.020388483</v>
      </c>
      <c r="G887" s="55"/>
      <c r="H887" s="55"/>
    </row>
    <row r="888" hidden="1">
      <c r="A888" s="55" t="s">
        <v>55</v>
      </c>
      <c r="B888" s="56">
        <v>2016.0</v>
      </c>
      <c r="C888" s="55" t="s">
        <v>6</v>
      </c>
      <c r="D888" s="55" t="s">
        <v>20</v>
      </c>
      <c r="E888" s="56">
        <v>2016.0</v>
      </c>
      <c r="F888" s="56">
        <v>0.230145619</v>
      </c>
      <c r="G888" s="55"/>
      <c r="H888" s="55"/>
    </row>
    <row r="889" hidden="1">
      <c r="A889" s="55" t="s">
        <v>57</v>
      </c>
      <c r="B889" s="56">
        <v>2016.0</v>
      </c>
      <c r="C889" s="55" t="s">
        <v>6</v>
      </c>
      <c r="D889" s="55" t="s">
        <v>20</v>
      </c>
      <c r="E889" s="56">
        <v>2016.0</v>
      </c>
      <c r="F889" s="56">
        <v>0.0</v>
      </c>
      <c r="G889" s="55"/>
      <c r="H889" s="55"/>
    </row>
    <row r="890" hidden="1">
      <c r="A890" s="55" t="s">
        <v>51</v>
      </c>
      <c r="B890" s="56">
        <v>2016.0</v>
      </c>
      <c r="C890" s="55" t="s">
        <v>6</v>
      </c>
      <c r="D890" s="55" t="s">
        <v>20</v>
      </c>
      <c r="E890" s="56">
        <v>2016.0</v>
      </c>
      <c r="F890" s="56">
        <v>0.080540487</v>
      </c>
      <c r="G890" s="55"/>
      <c r="H890" s="55"/>
    </row>
    <row r="891" hidden="1">
      <c r="A891" s="55" t="s">
        <v>54</v>
      </c>
      <c r="B891" s="56">
        <v>2016.0</v>
      </c>
      <c r="C891" s="55" t="s">
        <v>6</v>
      </c>
      <c r="D891" s="55" t="s">
        <v>20</v>
      </c>
      <c r="E891" s="56">
        <v>2016.0</v>
      </c>
      <c r="F891" s="56">
        <v>1.26681E-4</v>
      </c>
      <c r="G891" s="55"/>
      <c r="H891" s="55"/>
    </row>
    <row r="892" hidden="1">
      <c r="A892" s="55" t="s">
        <v>59</v>
      </c>
      <c r="B892" s="56">
        <v>2016.0</v>
      </c>
      <c r="C892" s="55" t="s">
        <v>6</v>
      </c>
      <c r="D892" s="55" t="s">
        <v>20</v>
      </c>
      <c r="E892" s="56">
        <v>2016.0</v>
      </c>
      <c r="F892" s="56">
        <v>0.228738263</v>
      </c>
      <c r="G892" s="55"/>
      <c r="H892" s="55"/>
    </row>
    <row r="893" hidden="1">
      <c r="A893" s="55" t="s">
        <v>60</v>
      </c>
      <c r="B893" s="56">
        <v>2016.0</v>
      </c>
      <c r="C893" s="55" t="s">
        <v>6</v>
      </c>
      <c r="D893" s="55" t="s">
        <v>20</v>
      </c>
      <c r="E893" s="56">
        <v>2016.0</v>
      </c>
      <c r="F893" s="56">
        <v>0.137351104</v>
      </c>
      <c r="G893" s="55"/>
      <c r="H893" s="55"/>
    </row>
    <row r="894" hidden="1">
      <c r="A894" s="55" t="s">
        <v>45</v>
      </c>
      <c r="B894" s="56">
        <v>2016.0</v>
      </c>
      <c r="C894" s="55" t="s">
        <v>6</v>
      </c>
      <c r="D894" s="55" t="s">
        <v>20</v>
      </c>
      <c r="E894" s="56">
        <v>2016.0</v>
      </c>
      <c r="F894" s="56">
        <v>0.262513121</v>
      </c>
      <c r="G894" s="55"/>
      <c r="H894" s="55"/>
    </row>
    <row r="895" hidden="1">
      <c r="A895" s="55" t="s">
        <v>49</v>
      </c>
      <c r="B895" s="56">
        <v>2016.0</v>
      </c>
      <c r="C895" s="55" t="s">
        <v>6</v>
      </c>
      <c r="D895" s="55" t="s">
        <v>20</v>
      </c>
      <c r="E895" s="56">
        <v>2016.0</v>
      </c>
      <c r="F895" s="56">
        <v>0.287916737</v>
      </c>
      <c r="G895" s="55"/>
      <c r="H895" s="55"/>
    </row>
    <row r="896" hidden="1">
      <c r="A896" s="55" t="s">
        <v>41</v>
      </c>
      <c r="B896" s="56">
        <v>2016.0</v>
      </c>
      <c r="C896" s="55" t="s">
        <v>6</v>
      </c>
      <c r="D896" s="55" t="s">
        <v>20</v>
      </c>
      <c r="E896" s="56">
        <v>2016.0</v>
      </c>
      <c r="F896" s="56">
        <v>0.070003499</v>
      </c>
      <c r="G896" s="55"/>
      <c r="H896" s="55"/>
    </row>
    <row r="897" hidden="1">
      <c r="A897" s="55" t="s">
        <v>64</v>
      </c>
      <c r="B897" s="56">
        <v>2016.0</v>
      </c>
      <c r="C897" s="55" t="s">
        <v>6</v>
      </c>
      <c r="D897" s="55" t="s">
        <v>20</v>
      </c>
      <c r="E897" s="56">
        <v>2016.0</v>
      </c>
      <c r="F897" s="56">
        <v>0.402702436</v>
      </c>
      <c r="G897" s="55"/>
      <c r="H897" s="55"/>
    </row>
    <row r="898" hidden="1">
      <c r="A898" s="55" t="s">
        <v>61</v>
      </c>
      <c r="B898" s="56">
        <v>2016.0</v>
      </c>
      <c r="C898" s="55" t="s">
        <v>6</v>
      </c>
      <c r="D898" s="55" t="s">
        <v>20</v>
      </c>
      <c r="E898" s="56">
        <v>2016.0</v>
      </c>
      <c r="F898" s="56">
        <v>0.0</v>
      </c>
      <c r="G898" s="55"/>
      <c r="H898" s="55"/>
    </row>
    <row r="899" hidden="1">
      <c r="A899" s="55" t="s">
        <v>65</v>
      </c>
      <c r="B899" s="56">
        <v>2016.0</v>
      </c>
      <c r="C899" s="55" t="s">
        <v>6</v>
      </c>
      <c r="D899" s="55" t="s">
        <v>20</v>
      </c>
      <c r="E899" s="56">
        <v>2016.0</v>
      </c>
      <c r="F899" s="56">
        <v>0.037635997</v>
      </c>
      <c r="G899" s="55"/>
      <c r="H899" s="55"/>
    </row>
    <row r="900" hidden="1">
      <c r="A900" s="55" t="s">
        <v>62</v>
      </c>
      <c r="B900" s="56">
        <v>2016.0</v>
      </c>
      <c r="C900" s="55" t="s">
        <v>6</v>
      </c>
      <c r="D900" s="55" t="s">
        <v>20</v>
      </c>
      <c r="E900" s="56">
        <v>2016.0</v>
      </c>
      <c r="F900" s="56">
        <v>0.480650903</v>
      </c>
      <c r="G900" s="55"/>
      <c r="H900" s="55"/>
    </row>
    <row r="901" hidden="1">
      <c r="A901" s="55" t="s">
        <v>66</v>
      </c>
      <c r="B901" s="56">
        <v>2016.0</v>
      </c>
      <c r="C901" s="55" t="s">
        <v>6</v>
      </c>
      <c r="D901" s="55" t="s">
        <v>20</v>
      </c>
      <c r="E901" s="56">
        <v>2016.0</v>
      </c>
      <c r="F901" s="56">
        <v>0.079072418</v>
      </c>
      <c r="G901" s="55"/>
      <c r="H901" s="55"/>
    </row>
    <row r="902" hidden="1">
      <c r="A902" s="55" t="s">
        <v>47</v>
      </c>
      <c r="B902" s="56">
        <v>2016.0</v>
      </c>
      <c r="C902" s="55" t="s">
        <v>6</v>
      </c>
      <c r="D902" s="55" t="s">
        <v>20</v>
      </c>
      <c r="E902" s="56">
        <v>2016.0</v>
      </c>
      <c r="F902" s="56">
        <v>0.241621461</v>
      </c>
      <c r="G902" s="55"/>
      <c r="H902" s="55"/>
    </row>
    <row r="903" hidden="1">
      <c r="A903" s="55" t="s">
        <v>68</v>
      </c>
      <c r="B903" s="56">
        <v>2016.0</v>
      </c>
      <c r="C903" s="55" t="s">
        <v>6</v>
      </c>
      <c r="D903" s="55" t="s">
        <v>20</v>
      </c>
      <c r="E903" s="56">
        <v>2016.0</v>
      </c>
      <c r="F903" s="56">
        <v>0.0</v>
      </c>
      <c r="G903" s="55"/>
      <c r="H903" s="55"/>
    </row>
    <row r="904" hidden="1">
      <c r="A904" s="55" t="s">
        <v>69</v>
      </c>
      <c r="B904" s="56">
        <v>2016.0</v>
      </c>
      <c r="C904" s="55" t="s">
        <v>6</v>
      </c>
      <c r="D904" s="55" t="s">
        <v>20</v>
      </c>
      <c r="E904" s="56">
        <v>2016.0</v>
      </c>
      <c r="F904" s="56">
        <v>0.201393445</v>
      </c>
      <c r="G904" s="55"/>
      <c r="H904" s="55"/>
    </row>
    <row r="905" hidden="1">
      <c r="A905" s="55" t="s">
        <v>63</v>
      </c>
      <c r="B905" s="56">
        <v>2016.0</v>
      </c>
      <c r="C905" s="55" t="s">
        <v>6</v>
      </c>
      <c r="D905" s="55" t="s">
        <v>20</v>
      </c>
      <c r="E905" s="56">
        <v>2016.0</v>
      </c>
      <c r="F905" s="56">
        <v>0.017500875</v>
      </c>
      <c r="G905" s="55"/>
      <c r="H905" s="55"/>
    </row>
    <row r="906" hidden="1">
      <c r="A906" s="55" t="s">
        <v>67</v>
      </c>
      <c r="B906" s="56">
        <v>2016.0</v>
      </c>
      <c r="C906" s="55" t="s">
        <v>6</v>
      </c>
      <c r="D906" s="55" t="s">
        <v>20</v>
      </c>
      <c r="E906" s="56">
        <v>2016.0</v>
      </c>
      <c r="F906" s="56">
        <v>0.781696648</v>
      </c>
      <c r="G906" s="55"/>
      <c r="H906" s="55"/>
    </row>
    <row r="907" hidden="1">
      <c r="A907" s="55" t="s">
        <v>56</v>
      </c>
      <c r="B907" s="56">
        <v>2016.0</v>
      </c>
      <c r="C907" s="55" t="s">
        <v>6</v>
      </c>
      <c r="D907" s="55" t="s">
        <v>20</v>
      </c>
      <c r="E907" s="56">
        <v>2016.0</v>
      </c>
      <c r="F907" s="56">
        <v>0.037635997</v>
      </c>
      <c r="G907" s="55"/>
      <c r="H907" s="55"/>
    </row>
    <row r="908" hidden="1">
      <c r="A908" s="55" t="s">
        <v>43</v>
      </c>
      <c r="B908" s="56">
        <v>2016.0</v>
      </c>
      <c r="C908" s="55" t="s">
        <v>6</v>
      </c>
      <c r="D908" s="55" t="s">
        <v>20</v>
      </c>
      <c r="E908" s="56">
        <v>2016.0</v>
      </c>
      <c r="F908" s="56">
        <v>0.017500875</v>
      </c>
      <c r="G908" s="55"/>
      <c r="H908" s="55"/>
    </row>
    <row r="909" hidden="1">
      <c r="A909" s="55" t="s">
        <v>58</v>
      </c>
      <c r="B909" s="56">
        <v>2016.0</v>
      </c>
      <c r="C909" s="55" t="s">
        <v>6</v>
      </c>
      <c r="D909" s="55" t="s">
        <v>20</v>
      </c>
      <c r="E909" s="56">
        <v>2016.0</v>
      </c>
      <c r="F909" s="56">
        <v>5.323307029</v>
      </c>
      <c r="G909" s="55"/>
      <c r="H909" s="55"/>
    </row>
    <row r="910" hidden="1">
      <c r="A910" s="55" t="s">
        <v>88</v>
      </c>
      <c r="B910" s="56">
        <v>2016.0</v>
      </c>
      <c r="C910" s="55" t="s">
        <v>6</v>
      </c>
      <c r="D910" s="55" t="s">
        <v>20</v>
      </c>
      <c r="E910" s="56">
        <v>2016.0</v>
      </c>
      <c r="F910" s="55" t="s">
        <v>89</v>
      </c>
      <c r="G910" s="55"/>
      <c r="H910" s="55"/>
    </row>
    <row r="911" hidden="1">
      <c r="A911" s="55" t="s">
        <v>90</v>
      </c>
      <c r="B911" s="56">
        <v>2016.0</v>
      </c>
      <c r="C911" s="55" t="s">
        <v>6</v>
      </c>
      <c r="D911" s="55" t="s">
        <v>20</v>
      </c>
      <c r="E911" s="56">
        <v>2016.0</v>
      </c>
      <c r="F911" s="56">
        <v>10.39598717</v>
      </c>
      <c r="G911" s="55"/>
      <c r="H911" s="55"/>
    </row>
    <row r="912" hidden="1">
      <c r="A912" s="55" t="s">
        <v>37</v>
      </c>
      <c r="B912" s="56">
        <v>2016.0</v>
      </c>
      <c r="C912" s="55" t="s">
        <v>6</v>
      </c>
      <c r="D912" s="55" t="s">
        <v>22</v>
      </c>
      <c r="E912" s="56">
        <v>2016.0</v>
      </c>
      <c r="F912" s="56">
        <v>29.16333465</v>
      </c>
      <c r="G912" s="55"/>
      <c r="H912" s="55"/>
    </row>
    <row r="913" hidden="1">
      <c r="A913" s="55" t="s">
        <v>38</v>
      </c>
      <c r="B913" s="56">
        <v>2016.0</v>
      </c>
      <c r="C913" s="55" t="s">
        <v>6</v>
      </c>
      <c r="D913" s="55" t="s">
        <v>22</v>
      </c>
      <c r="E913" s="56">
        <v>2016.0</v>
      </c>
      <c r="F913" s="56">
        <v>15.9717737</v>
      </c>
      <c r="G913" s="55"/>
      <c r="H913" s="55"/>
    </row>
    <row r="914" hidden="1">
      <c r="A914" s="55" t="s">
        <v>40</v>
      </c>
      <c r="B914" s="56">
        <v>2016.0</v>
      </c>
      <c r="C914" s="55" t="s">
        <v>6</v>
      </c>
      <c r="D914" s="55" t="s">
        <v>22</v>
      </c>
      <c r="E914" s="56">
        <v>2016.0</v>
      </c>
      <c r="F914" s="56">
        <v>28.17824356</v>
      </c>
      <c r="G914" s="55"/>
      <c r="H914" s="55"/>
    </row>
    <row r="915" hidden="1">
      <c r="A915" s="55" t="s">
        <v>42</v>
      </c>
      <c r="B915" s="56">
        <v>2016.0</v>
      </c>
      <c r="C915" s="55" t="s">
        <v>6</v>
      </c>
      <c r="D915" s="55" t="s">
        <v>22</v>
      </c>
      <c r="E915" s="56">
        <v>2016.0</v>
      </c>
      <c r="F915" s="56">
        <v>23.53855264</v>
      </c>
      <c r="G915" s="55"/>
      <c r="H915" s="55"/>
    </row>
    <row r="916" hidden="1">
      <c r="A916" s="55" t="s">
        <v>44</v>
      </c>
      <c r="B916" s="56">
        <v>2016.0</v>
      </c>
      <c r="C916" s="55" t="s">
        <v>6</v>
      </c>
      <c r="D916" s="55" t="s">
        <v>22</v>
      </c>
      <c r="E916" s="56">
        <v>2016.0</v>
      </c>
      <c r="F916" s="56">
        <v>21.8326873</v>
      </c>
      <c r="G916" s="55"/>
      <c r="H916" s="55"/>
    </row>
    <row r="917" hidden="1">
      <c r="A917" s="55" t="s">
        <v>46</v>
      </c>
      <c r="B917" s="56">
        <v>2016.0</v>
      </c>
      <c r="C917" s="55" t="s">
        <v>6</v>
      </c>
      <c r="D917" s="55" t="s">
        <v>22</v>
      </c>
      <c r="E917" s="56">
        <v>2016.0</v>
      </c>
      <c r="F917" s="56">
        <v>18.88085142</v>
      </c>
      <c r="G917" s="55"/>
      <c r="H917" s="55"/>
    </row>
    <row r="918" hidden="1">
      <c r="A918" s="55" t="s">
        <v>48</v>
      </c>
      <c r="B918" s="56">
        <v>2016.0</v>
      </c>
      <c r="C918" s="55" t="s">
        <v>6</v>
      </c>
      <c r="D918" s="55" t="s">
        <v>22</v>
      </c>
      <c r="E918" s="56">
        <v>2016.0</v>
      </c>
      <c r="F918" s="56">
        <v>14.63482008</v>
      </c>
      <c r="G918" s="55"/>
      <c r="H918" s="55"/>
    </row>
    <row r="919" hidden="1">
      <c r="A919" s="55" t="s">
        <v>50</v>
      </c>
      <c r="B919" s="56">
        <v>2016.0</v>
      </c>
      <c r="C919" s="55" t="s">
        <v>6</v>
      </c>
      <c r="D919" s="55" t="s">
        <v>22</v>
      </c>
      <c r="E919" s="56">
        <v>2016.0</v>
      </c>
      <c r="F919" s="56">
        <v>9.923598139</v>
      </c>
      <c r="G919" s="55"/>
      <c r="H919" s="55"/>
    </row>
    <row r="920" hidden="1">
      <c r="A920" s="55" t="s">
        <v>39</v>
      </c>
      <c r="B920" s="56">
        <v>2016.0</v>
      </c>
      <c r="C920" s="55" t="s">
        <v>6</v>
      </c>
      <c r="D920" s="55" t="s">
        <v>22</v>
      </c>
      <c r="E920" s="56">
        <v>2016.0</v>
      </c>
      <c r="F920" s="56">
        <v>27.25250606</v>
      </c>
      <c r="G920" s="55"/>
      <c r="H920" s="55"/>
    </row>
    <row r="921" hidden="1">
      <c r="A921" s="55" t="s">
        <v>52</v>
      </c>
      <c r="B921" s="56">
        <v>2016.0</v>
      </c>
      <c r="C921" s="55" t="s">
        <v>6</v>
      </c>
      <c r="D921" s="55" t="s">
        <v>22</v>
      </c>
      <c r="E921" s="56">
        <v>2016.0</v>
      </c>
      <c r="F921" s="56">
        <v>24.1591288</v>
      </c>
      <c r="G921" s="55"/>
      <c r="H921" s="55"/>
    </row>
    <row r="922" hidden="1">
      <c r="A922" s="55" t="s">
        <v>53</v>
      </c>
      <c r="B922" s="56">
        <v>2016.0</v>
      </c>
      <c r="C922" s="55" t="s">
        <v>6</v>
      </c>
      <c r="D922" s="55" t="s">
        <v>22</v>
      </c>
      <c r="E922" s="56">
        <v>2016.0</v>
      </c>
      <c r="F922" s="56">
        <v>20.48364441</v>
      </c>
      <c r="G922" s="55"/>
      <c r="H922" s="55"/>
    </row>
    <row r="923" hidden="1">
      <c r="A923" s="55" t="s">
        <v>55</v>
      </c>
      <c r="B923" s="56">
        <v>2016.0</v>
      </c>
      <c r="C923" s="55" t="s">
        <v>6</v>
      </c>
      <c r="D923" s="55" t="s">
        <v>22</v>
      </c>
      <c r="E923" s="56">
        <v>2016.0</v>
      </c>
      <c r="F923" s="56">
        <v>7.135664509</v>
      </c>
      <c r="G923" s="55"/>
      <c r="H923" s="55"/>
    </row>
    <row r="924" hidden="1">
      <c r="A924" s="55" t="s">
        <v>57</v>
      </c>
      <c r="B924" s="56">
        <v>2016.0</v>
      </c>
      <c r="C924" s="55" t="s">
        <v>6</v>
      </c>
      <c r="D924" s="55" t="s">
        <v>22</v>
      </c>
      <c r="E924" s="56">
        <v>2016.0</v>
      </c>
      <c r="F924" s="56">
        <v>10.61722502</v>
      </c>
      <c r="G924" s="55"/>
      <c r="H924" s="55"/>
    </row>
    <row r="925" hidden="1">
      <c r="A925" s="55" t="s">
        <v>51</v>
      </c>
      <c r="B925" s="56">
        <v>2016.0</v>
      </c>
      <c r="C925" s="55" t="s">
        <v>6</v>
      </c>
      <c r="D925" s="55" t="s">
        <v>22</v>
      </c>
      <c r="E925" s="56">
        <v>2016.0</v>
      </c>
      <c r="F925" s="56">
        <v>7.268828477</v>
      </c>
      <c r="G925" s="55"/>
      <c r="H925" s="55"/>
    </row>
    <row r="926" hidden="1">
      <c r="A926" s="55" t="s">
        <v>54</v>
      </c>
      <c r="B926" s="56">
        <v>2016.0</v>
      </c>
      <c r="C926" s="55" t="s">
        <v>6</v>
      </c>
      <c r="D926" s="55" t="s">
        <v>22</v>
      </c>
      <c r="E926" s="56">
        <v>2016.0</v>
      </c>
      <c r="F926" s="56">
        <v>6.286353097</v>
      </c>
      <c r="G926" s="55"/>
      <c r="H926" s="55"/>
    </row>
    <row r="927" hidden="1">
      <c r="A927" s="55" t="s">
        <v>59</v>
      </c>
      <c r="B927" s="56">
        <v>2016.0</v>
      </c>
      <c r="C927" s="55" t="s">
        <v>6</v>
      </c>
      <c r="D927" s="55" t="s">
        <v>22</v>
      </c>
      <c r="E927" s="56">
        <v>2016.0</v>
      </c>
      <c r="F927" s="56">
        <v>18.16979713</v>
      </c>
      <c r="G927" s="55"/>
      <c r="H927" s="55"/>
    </row>
    <row r="928" hidden="1">
      <c r="A928" s="55" t="s">
        <v>60</v>
      </c>
      <c r="B928" s="56">
        <v>2016.0</v>
      </c>
      <c r="C928" s="55" t="s">
        <v>6</v>
      </c>
      <c r="D928" s="55" t="s">
        <v>22</v>
      </c>
      <c r="E928" s="56">
        <v>2016.0</v>
      </c>
      <c r="F928" s="56">
        <v>135.6806246</v>
      </c>
      <c r="G928" s="55"/>
      <c r="H928" s="55"/>
    </row>
    <row r="929" hidden="1">
      <c r="A929" s="55" t="s">
        <v>45</v>
      </c>
      <c r="B929" s="56">
        <v>2016.0</v>
      </c>
      <c r="C929" s="55" t="s">
        <v>6</v>
      </c>
      <c r="D929" s="55" t="s">
        <v>22</v>
      </c>
      <c r="E929" s="56">
        <v>2016.0</v>
      </c>
      <c r="F929" s="56">
        <v>18.46007962</v>
      </c>
      <c r="G929" s="55"/>
      <c r="H929" s="55"/>
    </row>
    <row r="930" hidden="1">
      <c r="A930" s="55" t="s">
        <v>49</v>
      </c>
      <c r="B930" s="56">
        <v>2016.0</v>
      </c>
      <c r="C930" s="55" t="s">
        <v>6</v>
      </c>
      <c r="D930" s="55" t="s">
        <v>22</v>
      </c>
      <c r="E930" s="56">
        <v>2016.0</v>
      </c>
      <c r="F930" s="56">
        <v>7.049059475</v>
      </c>
      <c r="G930" s="55"/>
      <c r="H930" s="55"/>
    </row>
    <row r="931" hidden="1">
      <c r="A931" s="55" t="s">
        <v>41</v>
      </c>
      <c r="B931" s="56">
        <v>2016.0</v>
      </c>
      <c r="C931" s="55" t="s">
        <v>6</v>
      </c>
      <c r="D931" s="55" t="s">
        <v>22</v>
      </c>
      <c r="E931" s="56">
        <v>2016.0</v>
      </c>
      <c r="F931" s="56">
        <v>2.385784593</v>
      </c>
      <c r="G931" s="55"/>
      <c r="H931" s="55"/>
    </row>
    <row r="932" hidden="1">
      <c r="A932" s="55" t="s">
        <v>64</v>
      </c>
      <c r="B932" s="56">
        <v>2016.0</v>
      </c>
      <c r="C932" s="55" t="s">
        <v>6</v>
      </c>
      <c r="D932" s="55" t="s">
        <v>22</v>
      </c>
      <c r="E932" s="56">
        <v>2016.0</v>
      </c>
      <c r="F932" s="56">
        <v>8.897799455</v>
      </c>
      <c r="G932" s="55"/>
      <c r="H932" s="55"/>
    </row>
    <row r="933" hidden="1">
      <c r="A933" s="55" t="s">
        <v>61</v>
      </c>
      <c r="B933" s="56">
        <v>2016.0</v>
      </c>
      <c r="C933" s="55" t="s">
        <v>6</v>
      </c>
      <c r="D933" s="55" t="s">
        <v>22</v>
      </c>
      <c r="E933" s="56">
        <v>2016.0</v>
      </c>
      <c r="F933" s="56">
        <v>5.03633251</v>
      </c>
      <c r="G933" s="55"/>
      <c r="H933" s="55"/>
    </row>
    <row r="934" hidden="1">
      <c r="A934" s="55" t="s">
        <v>65</v>
      </c>
      <c r="B934" s="56">
        <v>2016.0</v>
      </c>
      <c r="C934" s="55" t="s">
        <v>6</v>
      </c>
      <c r="D934" s="55" t="s">
        <v>22</v>
      </c>
      <c r="E934" s="56">
        <v>2016.0</v>
      </c>
      <c r="F934" s="56">
        <v>2.875994317</v>
      </c>
      <c r="G934" s="55"/>
      <c r="H934" s="55"/>
    </row>
    <row r="935" hidden="1">
      <c r="A935" s="55" t="s">
        <v>62</v>
      </c>
      <c r="B935" s="56">
        <v>2016.0</v>
      </c>
      <c r="C935" s="55" t="s">
        <v>6</v>
      </c>
      <c r="D935" s="55" t="s">
        <v>22</v>
      </c>
      <c r="E935" s="56">
        <v>2016.0</v>
      </c>
      <c r="F935" s="56">
        <v>8.093532448</v>
      </c>
      <c r="G935" s="55"/>
      <c r="H935" s="55"/>
    </row>
    <row r="936" hidden="1">
      <c r="A936" s="55" t="s">
        <v>66</v>
      </c>
      <c r="B936" s="56">
        <v>2016.0</v>
      </c>
      <c r="C936" s="55" t="s">
        <v>6</v>
      </c>
      <c r="D936" s="55" t="s">
        <v>22</v>
      </c>
      <c r="E936" s="56">
        <v>2016.0</v>
      </c>
      <c r="F936" s="56">
        <v>36.13191689</v>
      </c>
      <c r="G936" s="55"/>
      <c r="H936" s="55"/>
    </row>
    <row r="937" hidden="1">
      <c r="A937" s="55" t="s">
        <v>47</v>
      </c>
      <c r="B937" s="56">
        <v>2016.0</v>
      </c>
      <c r="C937" s="55" t="s">
        <v>6</v>
      </c>
      <c r="D937" s="55" t="s">
        <v>22</v>
      </c>
      <c r="E937" s="56">
        <v>2016.0</v>
      </c>
      <c r="F937" s="56">
        <v>9.432342157</v>
      </c>
      <c r="G937" s="55"/>
      <c r="H937" s="55"/>
    </row>
    <row r="938" hidden="1">
      <c r="A938" s="55" t="s">
        <v>68</v>
      </c>
      <c r="B938" s="56">
        <v>2016.0</v>
      </c>
      <c r="C938" s="55" t="s">
        <v>6</v>
      </c>
      <c r="D938" s="55" t="s">
        <v>22</v>
      </c>
      <c r="E938" s="56">
        <v>2016.0</v>
      </c>
      <c r="F938" s="56">
        <v>7.520603846</v>
      </c>
      <c r="G938" s="55"/>
      <c r="H938" s="55"/>
    </row>
    <row r="939" hidden="1">
      <c r="A939" s="55" t="s">
        <v>69</v>
      </c>
      <c r="B939" s="56">
        <v>2016.0</v>
      </c>
      <c r="C939" s="55" t="s">
        <v>6</v>
      </c>
      <c r="D939" s="55" t="s">
        <v>22</v>
      </c>
      <c r="E939" s="56">
        <v>2016.0</v>
      </c>
      <c r="F939" s="56">
        <v>9.061870291</v>
      </c>
      <c r="G939" s="55"/>
      <c r="H939" s="55"/>
    </row>
    <row r="940" hidden="1">
      <c r="A940" s="55" t="s">
        <v>63</v>
      </c>
      <c r="B940" s="56">
        <v>2016.0</v>
      </c>
      <c r="C940" s="55" t="s">
        <v>6</v>
      </c>
      <c r="D940" s="55" t="s">
        <v>22</v>
      </c>
      <c r="E940" s="56">
        <v>2016.0</v>
      </c>
      <c r="F940" s="56">
        <v>8.526219128</v>
      </c>
      <c r="G940" s="55"/>
      <c r="H940" s="55"/>
    </row>
    <row r="941" hidden="1">
      <c r="A941" s="55" t="s">
        <v>67</v>
      </c>
      <c r="B941" s="56">
        <v>2016.0</v>
      </c>
      <c r="C941" s="55" t="s">
        <v>6</v>
      </c>
      <c r="D941" s="55" t="s">
        <v>22</v>
      </c>
      <c r="E941" s="56">
        <v>2016.0</v>
      </c>
      <c r="F941" s="56">
        <v>21.89264791</v>
      </c>
      <c r="G941" s="55"/>
      <c r="H941" s="55"/>
    </row>
    <row r="942" hidden="1">
      <c r="A942" s="55" t="s">
        <v>56</v>
      </c>
      <c r="B942" s="56">
        <v>2016.0</v>
      </c>
      <c r="C942" s="55" t="s">
        <v>6</v>
      </c>
      <c r="D942" s="55" t="s">
        <v>22</v>
      </c>
      <c r="E942" s="56">
        <v>2016.0</v>
      </c>
      <c r="F942" s="56">
        <v>10.0178227</v>
      </c>
      <c r="G942" s="55"/>
      <c r="H942" s="55"/>
    </row>
    <row r="943" hidden="1">
      <c r="A943" s="55" t="s">
        <v>43</v>
      </c>
      <c r="B943" s="56">
        <v>2016.0</v>
      </c>
      <c r="C943" s="55" t="s">
        <v>6</v>
      </c>
      <c r="D943" s="55" t="s">
        <v>22</v>
      </c>
      <c r="E943" s="56">
        <v>2016.0</v>
      </c>
      <c r="F943" s="56">
        <v>6.032089998</v>
      </c>
      <c r="G943" s="55"/>
      <c r="H943" s="55"/>
    </row>
    <row r="944" hidden="1">
      <c r="A944" s="55" t="s">
        <v>58</v>
      </c>
      <c r="B944" s="56">
        <v>2016.0</v>
      </c>
      <c r="C944" s="55" t="s">
        <v>6</v>
      </c>
      <c r="D944" s="55" t="s">
        <v>22</v>
      </c>
      <c r="E944" s="56">
        <v>2016.0</v>
      </c>
      <c r="F944" s="56">
        <v>52.80438527</v>
      </c>
      <c r="G944" s="55"/>
      <c r="H944" s="55"/>
    </row>
    <row r="945" hidden="1">
      <c r="A945" s="55" t="s">
        <v>88</v>
      </c>
      <c r="B945" s="56">
        <v>2016.0</v>
      </c>
      <c r="C945" s="55" t="s">
        <v>6</v>
      </c>
      <c r="D945" s="55" t="s">
        <v>22</v>
      </c>
      <c r="E945" s="56">
        <v>2016.0</v>
      </c>
      <c r="F945" s="55" t="s">
        <v>89</v>
      </c>
      <c r="G945" s="55"/>
      <c r="H945" s="55"/>
    </row>
    <row r="946" hidden="1">
      <c r="A946" s="55" t="s">
        <v>90</v>
      </c>
      <c r="B946" s="56">
        <v>2016.0</v>
      </c>
      <c r="C946" s="55" t="s">
        <v>6</v>
      </c>
      <c r="D946" s="55" t="s">
        <v>22</v>
      </c>
      <c r="E946" s="56">
        <v>2016.0</v>
      </c>
      <c r="F946" s="56">
        <v>633.3961142</v>
      </c>
      <c r="G946" s="55"/>
      <c r="H946" s="55"/>
    </row>
    <row r="947" hidden="1">
      <c r="A947" s="55" t="s">
        <v>37</v>
      </c>
      <c r="B947" s="56">
        <v>2016.0</v>
      </c>
      <c r="C947" s="55" t="s">
        <v>6</v>
      </c>
      <c r="D947" s="55" t="s">
        <v>21</v>
      </c>
      <c r="E947" s="56">
        <v>2016.0</v>
      </c>
      <c r="F947" s="56">
        <v>6.907071647</v>
      </c>
      <c r="G947" s="55"/>
      <c r="H947" s="55"/>
    </row>
    <row r="948" hidden="1">
      <c r="A948" s="55" t="s">
        <v>38</v>
      </c>
      <c r="B948" s="56">
        <v>2016.0</v>
      </c>
      <c r="C948" s="55" t="s">
        <v>6</v>
      </c>
      <c r="D948" s="55" t="s">
        <v>21</v>
      </c>
      <c r="E948" s="56">
        <v>2016.0</v>
      </c>
      <c r="F948" s="56">
        <v>6.678843962</v>
      </c>
      <c r="G948" s="55"/>
      <c r="H948" s="55"/>
    </row>
    <row r="949" hidden="1">
      <c r="A949" s="55" t="s">
        <v>40</v>
      </c>
      <c r="B949" s="56">
        <v>2016.0</v>
      </c>
      <c r="C949" s="55" t="s">
        <v>6</v>
      </c>
      <c r="D949" s="55" t="s">
        <v>21</v>
      </c>
      <c r="E949" s="56">
        <v>2016.0</v>
      </c>
      <c r="F949" s="56">
        <v>12.44263019</v>
      </c>
      <c r="G949" s="55"/>
      <c r="H949" s="55"/>
    </row>
    <row r="950" hidden="1">
      <c r="A950" s="55" t="s">
        <v>42</v>
      </c>
      <c r="B950" s="56">
        <v>2016.0</v>
      </c>
      <c r="C950" s="55" t="s">
        <v>6</v>
      </c>
      <c r="D950" s="55" t="s">
        <v>21</v>
      </c>
      <c r="E950" s="56">
        <v>2016.0</v>
      </c>
      <c r="F950" s="56">
        <v>4.8724388</v>
      </c>
      <c r="G950" s="55"/>
      <c r="H950" s="55"/>
    </row>
    <row r="951" hidden="1">
      <c r="A951" s="55" t="s">
        <v>44</v>
      </c>
      <c r="B951" s="56">
        <v>2016.0</v>
      </c>
      <c r="C951" s="55" t="s">
        <v>6</v>
      </c>
      <c r="D951" s="55" t="s">
        <v>21</v>
      </c>
      <c r="E951" s="56">
        <v>2016.0</v>
      </c>
      <c r="F951" s="56">
        <v>8.301850037</v>
      </c>
      <c r="G951" s="55"/>
      <c r="H951" s="55"/>
    </row>
    <row r="952" hidden="1">
      <c r="A952" s="55" t="s">
        <v>46</v>
      </c>
      <c r="B952" s="56">
        <v>2016.0</v>
      </c>
      <c r="C952" s="55" t="s">
        <v>6</v>
      </c>
      <c r="D952" s="55" t="s">
        <v>21</v>
      </c>
      <c r="E952" s="56">
        <v>2016.0</v>
      </c>
      <c r="F952" s="56">
        <v>1.527386439</v>
      </c>
      <c r="G952" s="55"/>
      <c r="H952" s="55"/>
    </row>
    <row r="953" hidden="1">
      <c r="A953" s="55" t="s">
        <v>48</v>
      </c>
      <c r="B953" s="56">
        <v>2016.0</v>
      </c>
      <c r="C953" s="55" t="s">
        <v>6</v>
      </c>
      <c r="D953" s="55" t="s">
        <v>21</v>
      </c>
      <c r="E953" s="56">
        <v>2016.0</v>
      </c>
      <c r="F953" s="56">
        <v>0.006648518</v>
      </c>
      <c r="G953" s="55"/>
      <c r="H953" s="55"/>
    </row>
    <row r="954" hidden="1">
      <c r="A954" s="55" t="s">
        <v>50</v>
      </c>
      <c r="B954" s="56">
        <v>2016.0</v>
      </c>
      <c r="C954" s="55" t="s">
        <v>6</v>
      </c>
      <c r="D954" s="55" t="s">
        <v>21</v>
      </c>
      <c r="E954" s="56">
        <v>2016.0</v>
      </c>
      <c r="F954" s="56">
        <v>10.9141344</v>
      </c>
      <c r="G954" s="55"/>
      <c r="H954" s="55"/>
    </row>
    <row r="955" hidden="1">
      <c r="A955" s="55" t="s">
        <v>39</v>
      </c>
      <c r="B955" s="56">
        <v>2016.0</v>
      </c>
      <c r="C955" s="55" t="s">
        <v>6</v>
      </c>
      <c r="D955" s="55" t="s">
        <v>21</v>
      </c>
      <c r="E955" s="56">
        <v>2016.0</v>
      </c>
      <c r="F955" s="56">
        <v>7.303611496</v>
      </c>
      <c r="G955" s="55"/>
      <c r="H955" s="55"/>
    </row>
    <row r="956" hidden="1">
      <c r="A956" s="55" t="s">
        <v>52</v>
      </c>
      <c r="B956" s="56">
        <v>2016.0</v>
      </c>
      <c r="C956" s="55" t="s">
        <v>6</v>
      </c>
      <c r="D956" s="55" t="s">
        <v>21</v>
      </c>
      <c r="E956" s="56">
        <v>2016.0</v>
      </c>
      <c r="F956" s="56">
        <v>9.018267333</v>
      </c>
      <c r="G956" s="55"/>
      <c r="H956" s="55"/>
    </row>
    <row r="957" hidden="1">
      <c r="A957" s="55" t="s">
        <v>53</v>
      </c>
      <c r="B957" s="56">
        <v>2016.0</v>
      </c>
      <c r="C957" s="55" t="s">
        <v>6</v>
      </c>
      <c r="D957" s="55" t="s">
        <v>21</v>
      </c>
      <c r="E957" s="56">
        <v>2016.0</v>
      </c>
      <c r="F957" s="56">
        <v>6.781560734</v>
      </c>
      <c r="G957" s="55"/>
      <c r="H957" s="55"/>
    </row>
    <row r="958" hidden="1">
      <c r="A958" s="55" t="s">
        <v>55</v>
      </c>
      <c r="B958" s="56">
        <v>2016.0</v>
      </c>
      <c r="C958" s="55" t="s">
        <v>6</v>
      </c>
      <c r="D958" s="55" t="s">
        <v>21</v>
      </c>
      <c r="E958" s="56">
        <v>2016.0</v>
      </c>
      <c r="F958" s="56">
        <v>2.530215847</v>
      </c>
      <c r="G958" s="55"/>
      <c r="H958" s="55"/>
    </row>
    <row r="959" hidden="1">
      <c r="A959" s="55" t="s">
        <v>57</v>
      </c>
      <c r="B959" s="56">
        <v>2016.0</v>
      </c>
      <c r="C959" s="55" t="s">
        <v>6</v>
      </c>
      <c r="D959" s="55" t="s">
        <v>21</v>
      </c>
      <c r="E959" s="56">
        <v>2016.0</v>
      </c>
      <c r="F959" s="56">
        <v>2.646431802</v>
      </c>
      <c r="G959" s="55"/>
      <c r="H959" s="55"/>
    </row>
    <row r="960" hidden="1">
      <c r="A960" s="55" t="s">
        <v>51</v>
      </c>
      <c r="B960" s="56">
        <v>2016.0</v>
      </c>
      <c r="C960" s="55" t="s">
        <v>6</v>
      </c>
      <c r="D960" s="55" t="s">
        <v>21</v>
      </c>
      <c r="E960" s="56">
        <v>2016.0</v>
      </c>
      <c r="F960" s="56">
        <v>5.221660928</v>
      </c>
      <c r="G960" s="55"/>
      <c r="H960" s="55"/>
    </row>
    <row r="961" hidden="1">
      <c r="A961" s="55" t="s">
        <v>54</v>
      </c>
      <c r="B961" s="56">
        <v>2016.0</v>
      </c>
      <c r="C961" s="55" t="s">
        <v>6</v>
      </c>
      <c r="D961" s="55" t="s">
        <v>21</v>
      </c>
      <c r="E961" s="56">
        <v>2016.0</v>
      </c>
      <c r="F961" s="56">
        <v>5.071656055</v>
      </c>
      <c r="G961" s="55"/>
      <c r="H961" s="55"/>
    </row>
    <row r="962" hidden="1">
      <c r="A962" s="55" t="s">
        <v>59</v>
      </c>
      <c r="B962" s="56">
        <v>2016.0</v>
      </c>
      <c r="C962" s="55" t="s">
        <v>6</v>
      </c>
      <c r="D962" s="55" t="s">
        <v>21</v>
      </c>
      <c r="E962" s="56">
        <v>2016.0</v>
      </c>
      <c r="F962" s="56">
        <v>7.62232362</v>
      </c>
      <c r="G962" s="55"/>
      <c r="H962" s="55"/>
    </row>
    <row r="963" hidden="1">
      <c r="A963" s="55" t="s">
        <v>60</v>
      </c>
      <c r="B963" s="56">
        <v>2016.0</v>
      </c>
      <c r="C963" s="55" t="s">
        <v>6</v>
      </c>
      <c r="D963" s="55" t="s">
        <v>21</v>
      </c>
      <c r="E963" s="56">
        <v>2016.0</v>
      </c>
      <c r="F963" s="56">
        <v>15.64313983</v>
      </c>
      <c r="G963" s="55"/>
      <c r="H963" s="55"/>
    </row>
    <row r="964" hidden="1">
      <c r="A964" s="55" t="s">
        <v>45</v>
      </c>
      <c r="B964" s="56">
        <v>2016.0</v>
      </c>
      <c r="C964" s="55" t="s">
        <v>6</v>
      </c>
      <c r="D964" s="55" t="s">
        <v>21</v>
      </c>
      <c r="E964" s="56">
        <v>2016.0</v>
      </c>
      <c r="F964" s="56">
        <v>11.11151716</v>
      </c>
      <c r="G964" s="55"/>
      <c r="H964" s="55"/>
    </row>
    <row r="965" hidden="1">
      <c r="A965" s="55" t="s">
        <v>49</v>
      </c>
      <c r="B965" s="56">
        <v>2016.0</v>
      </c>
      <c r="C965" s="55" t="s">
        <v>6</v>
      </c>
      <c r="D965" s="55" t="s">
        <v>21</v>
      </c>
      <c r="E965" s="56">
        <v>2016.0</v>
      </c>
      <c r="F965" s="56">
        <v>1.862829445</v>
      </c>
      <c r="G965" s="55"/>
      <c r="H965" s="55"/>
    </row>
    <row r="966" hidden="1">
      <c r="A966" s="55" t="s">
        <v>41</v>
      </c>
      <c r="B966" s="56">
        <v>2016.0</v>
      </c>
      <c r="C966" s="55" t="s">
        <v>6</v>
      </c>
      <c r="D966" s="55" t="s">
        <v>21</v>
      </c>
      <c r="E966" s="56">
        <v>2016.0</v>
      </c>
      <c r="F966" s="56">
        <v>1.48518358</v>
      </c>
      <c r="G966" s="55"/>
      <c r="H966" s="55"/>
    </row>
    <row r="967" hidden="1">
      <c r="A967" s="55" t="s">
        <v>64</v>
      </c>
      <c r="B967" s="56">
        <v>2016.0</v>
      </c>
      <c r="C967" s="55" t="s">
        <v>6</v>
      </c>
      <c r="D967" s="55" t="s">
        <v>21</v>
      </c>
      <c r="E967" s="56">
        <v>2016.0</v>
      </c>
      <c r="F967" s="56">
        <v>3.929887081</v>
      </c>
      <c r="G967" s="55"/>
      <c r="H967" s="55"/>
    </row>
    <row r="968" hidden="1">
      <c r="A968" s="55" t="s">
        <v>61</v>
      </c>
      <c r="B968" s="56">
        <v>2016.0</v>
      </c>
      <c r="C968" s="55" t="s">
        <v>6</v>
      </c>
      <c r="D968" s="55" t="s">
        <v>21</v>
      </c>
      <c r="E968" s="56">
        <v>2016.0</v>
      </c>
      <c r="F968" s="56">
        <v>4.661967012</v>
      </c>
      <c r="G968" s="55"/>
      <c r="H968" s="55"/>
    </row>
    <row r="969" hidden="1">
      <c r="A969" s="55" t="s">
        <v>65</v>
      </c>
      <c r="B969" s="56">
        <v>2016.0</v>
      </c>
      <c r="C969" s="55" t="s">
        <v>6</v>
      </c>
      <c r="D969" s="55" t="s">
        <v>21</v>
      </c>
      <c r="E969" s="56">
        <v>2016.0</v>
      </c>
      <c r="F969" s="56">
        <v>7.309910756</v>
      </c>
      <c r="G969" s="55"/>
      <c r="H969" s="55"/>
    </row>
    <row r="970" hidden="1">
      <c r="A970" s="55" t="s">
        <v>62</v>
      </c>
      <c r="B970" s="56">
        <v>2016.0</v>
      </c>
      <c r="C970" s="55" t="s">
        <v>6</v>
      </c>
      <c r="D970" s="55" t="s">
        <v>21</v>
      </c>
      <c r="E970" s="56">
        <v>2016.0</v>
      </c>
      <c r="F970" s="56">
        <v>6.88396859</v>
      </c>
      <c r="G970" s="55"/>
      <c r="H970" s="55"/>
    </row>
    <row r="971" hidden="1">
      <c r="A971" s="55" t="s">
        <v>66</v>
      </c>
      <c r="B971" s="56">
        <v>2016.0</v>
      </c>
      <c r="C971" s="55" t="s">
        <v>6</v>
      </c>
      <c r="D971" s="55" t="s">
        <v>21</v>
      </c>
      <c r="E971" s="56">
        <v>2016.0</v>
      </c>
      <c r="F971" s="56">
        <v>7.581406163</v>
      </c>
      <c r="G971" s="55"/>
      <c r="H971" s="55"/>
    </row>
    <row r="972" hidden="1">
      <c r="A972" s="55" t="s">
        <v>47</v>
      </c>
      <c r="B972" s="56">
        <v>2016.0</v>
      </c>
      <c r="C972" s="55" t="s">
        <v>6</v>
      </c>
      <c r="D972" s="55" t="s">
        <v>21</v>
      </c>
      <c r="E972" s="56">
        <v>2016.0</v>
      </c>
      <c r="F972" s="56">
        <v>7.305423438</v>
      </c>
      <c r="G972" s="55"/>
      <c r="H972" s="55"/>
    </row>
    <row r="973" hidden="1">
      <c r="A973" s="55" t="s">
        <v>68</v>
      </c>
      <c r="B973" s="56">
        <v>2016.0</v>
      </c>
      <c r="C973" s="55" t="s">
        <v>6</v>
      </c>
      <c r="D973" s="55" t="s">
        <v>21</v>
      </c>
      <c r="E973" s="56">
        <v>2016.0</v>
      </c>
      <c r="F973" s="56">
        <v>4.963780157</v>
      </c>
      <c r="G973" s="55"/>
      <c r="H973" s="55"/>
    </row>
    <row r="974" hidden="1">
      <c r="A974" s="55" t="s">
        <v>69</v>
      </c>
      <c r="B974" s="56">
        <v>2016.0</v>
      </c>
      <c r="C974" s="55" t="s">
        <v>6</v>
      </c>
      <c r="D974" s="55" t="s">
        <v>21</v>
      </c>
      <c r="E974" s="56">
        <v>2016.0</v>
      </c>
      <c r="F974" s="56">
        <v>3.684935114</v>
      </c>
      <c r="G974" s="55"/>
      <c r="H974" s="55"/>
    </row>
    <row r="975" hidden="1">
      <c r="A975" s="55" t="s">
        <v>63</v>
      </c>
      <c r="B975" s="56">
        <v>2016.0</v>
      </c>
      <c r="C975" s="55" t="s">
        <v>6</v>
      </c>
      <c r="D975" s="55" t="s">
        <v>21</v>
      </c>
      <c r="E975" s="56">
        <v>2016.0</v>
      </c>
      <c r="F975" s="56">
        <v>5.561970257</v>
      </c>
      <c r="G975" s="55"/>
      <c r="H975" s="55"/>
    </row>
    <row r="976" hidden="1">
      <c r="A976" s="55" t="s">
        <v>67</v>
      </c>
      <c r="B976" s="56">
        <v>2016.0</v>
      </c>
      <c r="C976" s="55" t="s">
        <v>6</v>
      </c>
      <c r="D976" s="55" t="s">
        <v>21</v>
      </c>
      <c r="E976" s="56">
        <v>2016.0</v>
      </c>
      <c r="F976" s="56">
        <v>7.522747704</v>
      </c>
      <c r="G976" s="55"/>
      <c r="H976" s="55"/>
    </row>
    <row r="977" hidden="1">
      <c r="A977" s="55" t="s">
        <v>56</v>
      </c>
      <c r="B977" s="56">
        <v>2016.0</v>
      </c>
      <c r="C977" s="55" t="s">
        <v>6</v>
      </c>
      <c r="D977" s="55" t="s">
        <v>21</v>
      </c>
      <c r="E977" s="56">
        <v>2016.0</v>
      </c>
      <c r="F977" s="56">
        <v>7.906360642</v>
      </c>
      <c r="G977" s="55"/>
      <c r="H977" s="55"/>
    </row>
    <row r="978" hidden="1">
      <c r="A978" s="55" t="s">
        <v>43</v>
      </c>
      <c r="B978" s="56">
        <v>2016.0</v>
      </c>
      <c r="C978" s="55" t="s">
        <v>6</v>
      </c>
      <c r="D978" s="55" t="s">
        <v>21</v>
      </c>
      <c r="E978" s="56">
        <v>2016.0</v>
      </c>
      <c r="F978" s="56">
        <v>5.815748203</v>
      </c>
      <c r="G978" s="55"/>
      <c r="H978" s="55"/>
    </row>
    <row r="979" hidden="1">
      <c r="A979" s="55" t="s">
        <v>58</v>
      </c>
      <c r="B979" s="56">
        <v>2016.0</v>
      </c>
      <c r="C979" s="55" t="s">
        <v>6</v>
      </c>
      <c r="D979" s="55" t="s">
        <v>21</v>
      </c>
      <c r="E979" s="56">
        <v>2016.0</v>
      </c>
      <c r="F979" s="56">
        <v>1.507316999</v>
      </c>
      <c r="G979" s="55"/>
      <c r="H979" s="55"/>
    </row>
    <row r="980" hidden="1">
      <c r="A980" s="55" t="s">
        <v>88</v>
      </c>
      <c r="B980" s="56">
        <v>2016.0</v>
      </c>
      <c r="C980" s="55" t="s">
        <v>6</v>
      </c>
      <c r="D980" s="55" t="s">
        <v>21</v>
      </c>
      <c r="E980" s="56">
        <v>2016.0</v>
      </c>
      <c r="F980" s="55" t="s">
        <v>89</v>
      </c>
      <c r="G980" s="55"/>
      <c r="H980" s="55"/>
    </row>
    <row r="981" hidden="1">
      <c r="A981" s="55" t="s">
        <v>90</v>
      </c>
      <c r="B981" s="56">
        <v>2016.0</v>
      </c>
      <c r="C981" s="55" t="s">
        <v>6</v>
      </c>
      <c r="D981" s="55" t="s">
        <v>21</v>
      </c>
      <c r="E981" s="56">
        <v>2016.0</v>
      </c>
      <c r="F981" s="56">
        <v>202.5848239</v>
      </c>
      <c r="G981" s="55"/>
      <c r="H981" s="55"/>
    </row>
    <row r="982" hidden="1">
      <c r="A982" s="55" t="s">
        <v>37</v>
      </c>
      <c r="B982" s="56">
        <v>2016.0</v>
      </c>
      <c r="C982" s="55" t="s">
        <v>6</v>
      </c>
      <c r="D982" s="55" t="s">
        <v>0</v>
      </c>
      <c r="E982" s="55" t="s">
        <v>91</v>
      </c>
      <c r="F982" s="56">
        <v>175.8500668</v>
      </c>
      <c r="G982" s="55"/>
      <c r="H982" s="55"/>
    </row>
    <row r="983" hidden="1">
      <c r="A983" s="55" t="s">
        <v>38</v>
      </c>
      <c r="B983" s="56">
        <v>2016.0</v>
      </c>
      <c r="C983" s="55" t="s">
        <v>6</v>
      </c>
      <c r="D983" s="55" t="s">
        <v>0</v>
      </c>
      <c r="E983" s="55" t="s">
        <v>91</v>
      </c>
      <c r="F983" s="56">
        <v>246.1860666</v>
      </c>
      <c r="G983" s="55"/>
      <c r="H983" s="55"/>
    </row>
    <row r="984" hidden="1">
      <c r="A984" s="55" t="s">
        <v>40</v>
      </c>
      <c r="B984" s="56">
        <v>2016.0</v>
      </c>
      <c r="C984" s="55" t="s">
        <v>6</v>
      </c>
      <c r="D984" s="55" t="s">
        <v>0</v>
      </c>
      <c r="E984" s="55" t="s">
        <v>91</v>
      </c>
      <c r="F984" s="56">
        <v>280.1791039</v>
      </c>
      <c r="G984" s="55"/>
      <c r="H984" s="55"/>
    </row>
    <row r="985" hidden="1">
      <c r="A985" s="55" t="s">
        <v>42</v>
      </c>
      <c r="B985" s="56">
        <v>2016.0</v>
      </c>
      <c r="C985" s="55" t="s">
        <v>6</v>
      </c>
      <c r="D985" s="55" t="s">
        <v>0</v>
      </c>
      <c r="E985" s="55" t="s">
        <v>91</v>
      </c>
      <c r="F985" s="56">
        <v>288.0697775</v>
      </c>
      <c r="G985" s="55"/>
      <c r="H985" s="55"/>
    </row>
    <row r="986" hidden="1">
      <c r="A986" s="55" t="s">
        <v>44</v>
      </c>
      <c r="B986" s="56">
        <v>2016.0</v>
      </c>
      <c r="C986" s="55" t="s">
        <v>6</v>
      </c>
      <c r="D986" s="55" t="s">
        <v>0</v>
      </c>
      <c r="E986" s="55" t="s">
        <v>91</v>
      </c>
      <c r="F986" s="56">
        <v>212.5300412</v>
      </c>
      <c r="G986" s="55"/>
      <c r="H986" s="55"/>
    </row>
    <row r="987" hidden="1">
      <c r="A987" s="55" t="s">
        <v>46</v>
      </c>
      <c r="B987" s="56">
        <v>2016.0</v>
      </c>
      <c r="C987" s="55" t="s">
        <v>6</v>
      </c>
      <c r="D987" s="55" t="s">
        <v>0</v>
      </c>
      <c r="E987" s="55" t="s">
        <v>91</v>
      </c>
      <c r="F987" s="56">
        <v>662.2839246</v>
      </c>
      <c r="G987" s="55"/>
      <c r="H987" s="55"/>
    </row>
    <row r="988" hidden="1">
      <c r="A988" s="55" t="s">
        <v>48</v>
      </c>
      <c r="B988" s="56">
        <v>2016.0</v>
      </c>
      <c r="C988" s="55" t="s">
        <v>6</v>
      </c>
      <c r="D988" s="55" t="s">
        <v>0</v>
      </c>
      <c r="E988" s="55" t="s">
        <v>91</v>
      </c>
      <c r="F988" s="56">
        <v>803.0641484</v>
      </c>
      <c r="G988" s="55"/>
      <c r="H988" s="55"/>
    </row>
    <row r="989" hidden="1">
      <c r="A989" s="55" t="s">
        <v>50</v>
      </c>
      <c r="B989" s="56">
        <v>2016.0</v>
      </c>
      <c r="C989" s="55" t="s">
        <v>6</v>
      </c>
      <c r="D989" s="55" t="s">
        <v>0</v>
      </c>
      <c r="E989" s="55" t="s">
        <v>91</v>
      </c>
      <c r="F989" s="56">
        <v>267.7448841</v>
      </c>
      <c r="G989" s="55"/>
      <c r="H989" s="55"/>
    </row>
    <row r="990" hidden="1">
      <c r="A990" s="55" t="s">
        <v>39</v>
      </c>
      <c r="B990" s="56">
        <v>2016.0</v>
      </c>
      <c r="C990" s="55" t="s">
        <v>6</v>
      </c>
      <c r="D990" s="55" t="s">
        <v>0</v>
      </c>
      <c r="E990" s="55" t="s">
        <v>91</v>
      </c>
      <c r="F990" s="56">
        <v>399.5473993</v>
      </c>
      <c r="G990" s="55"/>
      <c r="H990" s="55"/>
    </row>
    <row r="991" hidden="1">
      <c r="A991" s="55" t="s">
        <v>52</v>
      </c>
      <c r="B991" s="56">
        <v>2016.0</v>
      </c>
      <c r="C991" s="55" t="s">
        <v>6</v>
      </c>
      <c r="D991" s="55" t="s">
        <v>0</v>
      </c>
      <c r="E991" s="55" t="s">
        <v>91</v>
      </c>
      <c r="F991" s="56">
        <v>272.7022936</v>
      </c>
      <c r="G991" s="55"/>
      <c r="H991" s="55"/>
    </row>
    <row r="992" hidden="1">
      <c r="A992" s="55" t="s">
        <v>53</v>
      </c>
      <c r="B992" s="56">
        <v>2016.0</v>
      </c>
      <c r="C992" s="55" t="s">
        <v>6</v>
      </c>
      <c r="D992" s="55" t="s">
        <v>0</v>
      </c>
      <c r="E992" s="55" t="s">
        <v>91</v>
      </c>
      <c r="F992" s="56">
        <v>239.1591301</v>
      </c>
      <c r="G992" s="55"/>
      <c r="H992" s="55"/>
    </row>
    <row r="993" hidden="1">
      <c r="A993" s="55" t="s">
        <v>55</v>
      </c>
      <c r="B993" s="56">
        <v>2016.0</v>
      </c>
      <c r="C993" s="55" t="s">
        <v>6</v>
      </c>
      <c r="D993" s="55" t="s">
        <v>0</v>
      </c>
      <c r="E993" s="55" t="s">
        <v>91</v>
      </c>
      <c r="F993" s="56">
        <v>231.8775576</v>
      </c>
      <c r="G993" s="55"/>
      <c r="H993" s="55"/>
    </row>
    <row r="994" hidden="1">
      <c r="A994" s="55" t="s">
        <v>57</v>
      </c>
      <c r="B994" s="56">
        <v>2016.0</v>
      </c>
      <c r="C994" s="55" t="s">
        <v>6</v>
      </c>
      <c r="D994" s="55" t="s">
        <v>0</v>
      </c>
      <c r="E994" s="55" t="s">
        <v>91</v>
      </c>
      <c r="F994" s="56">
        <v>300.5022853</v>
      </c>
      <c r="G994" s="55"/>
      <c r="H994" s="55"/>
    </row>
    <row r="995" hidden="1">
      <c r="A995" s="55" t="s">
        <v>51</v>
      </c>
      <c r="B995" s="56">
        <v>2016.0</v>
      </c>
      <c r="C995" s="55" t="s">
        <v>6</v>
      </c>
      <c r="D995" s="55" t="s">
        <v>0</v>
      </c>
      <c r="E995" s="55" t="s">
        <v>91</v>
      </c>
      <c r="F995" s="56">
        <v>178.2580148</v>
      </c>
      <c r="G995" s="55"/>
      <c r="H995" s="55"/>
    </row>
    <row r="996" hidden="1">
      <c r="A996" s="55" t="s">
        <v>54</v>
      </c>
      <c r="B996" s="56">
        <v>2016.0</v>
      </c>
      <c r="C996" s="55" t="s">
        <v>6</v>
      </c>
      <c r="D996" s="55" t="s">
        <v>0</v>
      </c>
      <c r="E996" s="55" t="s">
        <v>91</v>
      </c>
      <c r="F996" s="56">
        <v>112.5432932</v>
      </c>
      <c r="G996" s="55"/>
      <c r="H996" s="55"/>
    </row>
    <row r="997" hidden="1">
      <c r="A997" s="55" t="s">
        <v>59</v>
      </c>
      <c r="B997" s="56">
        <v>2016.0</v>
      </c>
      <c r="C997" s="55" t="s">
        <v>6</v>
      </c>
      <c r="D997" s="55" t="s">
        <v>0</v>
      </c>
      <c r="E997" s="55" t="s">
        <v>91</v>
      </c>
      <c r="F997" s="56">
        <v>169.3366331</v>
      </c>
      <c r="G997" s="55"/>
      <c r="H997" s="55"/>
    </row>
    <row r="998" hidden="1">
      <c r="A998" s="55" t="s">
        <v>60</v>
      </c>
      <c r="B998" s="56">
        <v>2016.0</v>
      </c>
      <c r="C998" s="55" t="s">
        <v>6</v>
      </c>
      <c r="D998" s="55" t="s">
        <v>0</v>
      </c>
      <c r="E998" s="55" t="s">
        <v>91</v>
      </c>
      <c r="F998" s="56">
        <v>551.1222506</v>
      </c>
      <c r="G998" s="55"/>
      <c r="H998" s="55"/>
    </row>
    <row r="999" hidden="1">
      <c r="A999" s="55" t="s">
        <v>45</v>
      </c>
      <c r="B999" s="56">
        <v>2016.0</v>
      </c>
      <c r="C999" s="55" t="s">
        <v>6</v>
      </c>
      <c r="D999" s="55" t="s">
        <v>0</v>
      </c>
      <c r="E999" s="55" t="s">
        <v>91</v>
      </c>
      <c r="F999" s="56">
        <v>405.2500271</v>
      </c>
      <c r="G999" s="55"/>
      <c r="H999" s="55"/>
    </row>
    <row r="1000" hidden="1">
      <c r="A1000" s="55" t="s">
        <v>49</v>
      </c>
      <c r="B1000" s="56">
        <v>2016.0</v>
      </c>
      <c r="C1000" s="55" t="s">
        <v>6</v>
      </c>
      <c r="D1000" s="55" t="s">
        <v>0</v>
      </c>
      <c r="E1000" s="55" t="s">
        <v>91</v>
      </c>
      <c r="F1000" s="56">
        <v>364.7734181</v>
      </c>
      <c r="G1000" s="55"/>
      <c r="H1000" s="55"/>
    </row>
    <row r="1001" hidden="1">
      <c r="A1001" s="55" t="s">
        <v>41</v>
      </c>
      <c r="B1001" s="56">
        <v>2016.0</v>
      </c>
      <c r="C1001" s="55" t="s">
        <v>6</v>
      </c>
      <c r="D1001" s="55" t="s">
        <v>0</v>
      </c>
      <c r="E1001" s="55" t="s">
        <v>91</v>
      </c>
      <c r="F1001" s="56">
        <v>477.7501806</v>
      </c>
      <c r="G1001" s="55"/>
      <c r="H1001" s="55"/>
    </row>
    <row r="1002" hidden="1">
      <c r="A1002" s="55" t="s">
        <v>64</v>
      </c>
      <c r="B1002" s="56">
        <v>2016.0</v>
      </c>
      <c r="C1002" s="55" t="s">
        <v>6</v>
      </c>
      <c r="D1002" s="55" t="s">
        <v>0</v>
      </c>
      <c r="E1002" s="55" t="s">
        <v>91</v>
      </c>
      <c r="F1002" s="56">
        <v>152.799549</v>
      </c>
      <c r="G1002" s="55"/>
      <c r="H1002" s="55"/>
    </row>
    <row r="1003" hidden="1">
      <c r="A1003" s="55" t="s">
        <v>61</v>
      </c>
      <c r="B1003" s="56">
        <v>2016.0</v>
      </c>
      <c r="C1003" s="55" t="s">
        <v>6</v>
      </c>
      <c r="D1003" s="55" t="s">
        <v>0</v>
      </c>
      <c r="E1003" s="55" t="s">
        <v>91</v>
      </c>
      <c r="F1003" s="56">
        <v>323.7558802</v>
      </c>
      <c r="G1003" s="55"/>
      <c r="H1003" s="55"/>
    </row>
    <row r="1004" hidden="1">
      <c r="A1004" s="55" t="s">
        <v>65</v>
      </c>
      <c r="B1004" s="56">
        <v>2016.0</v>
      </c>
      <c r="C1004" s="55" t="s">
        <v>6</v>
      </c>
      <c r="D1004" s="55" t="s">
        <v>0</v>
      </c>
      <c r="E1004" s="55" t="s">
        <v>91</v>
      </c>
      <c r="F1004" s="56">
        <v>145.7540249</v>
      </c>
      <c r="G1004" s="55"/>
      <c r="H1004" s="55"/>
    </row>
    <row r="1005" hidden="1">
      <c r="A1005" s="55" t="s">
        <v>62</v>
      </c>
      <c r="B1005" s="56">
        <v>2016.0</v>
      </c>
      <c r="C1005" s="55" t="s">
        <v>6</v>
      </c>
      <c r="D1005" s="55" t="s">
        <v>0</v>
      </c>
      <c r="E1005" s="55" t="s">
        <v>91</v>
      </c>
      <c r="F1005" s="56">
        <v>198.109589</v>
      </c>
      <c r="G1005" s="55"/>
      <c r="H1005" s="55"/>
    </row>
    <row r="1006" hidden="1">
      <c r="A1006" s="55" t="s">
        <v>66</v>
      </c>
      <c r="B1006" s="56">
        <v>2016.0</v>
      </c>
      <c r="C1006" s="55" t="s">
        <v>6</v>
      </c>
      <c r="D1006" s="55" t="s">
        <v>0</v>
      </c>
      <c r="E1006" s="55" t="s">
        <v>91</v>
      </c>
      <c r="F1006" s="56">
        <v>518.2010514</v>
      </c>
      <c r="G1006" s="55"/>
      <c r="H1006" s="55"/>
    </row>
    <row r="1007" hidden="1">
      <c r="A1007" s="55" t="s">
        <v>47</v>
      </c>
      <c r="B1007" s="56">
        <v>2016.0</v>
      </c>
      <c r="C1007" s="55" t="s">
        <v>6</v>
      </c>
      <c r="D1007" s="55" t="s">
        <v>0</v>
      </c>
      <c r="E1007" s="55" t="s">
        <v>91</v>
      </c>
      <c r="F1007" s="56">
        <v>122.8918019</v>
      </c>
      <c r="G1007" s="55"/>
      <c r="H1007" s="55"/>
    </row>
    <row r="1008" hidden="1">
      <c r="A1008" s="55" t="s">
        <v>68</v>
      </c>
      <c r="B1008" s="56">
        <v>2016.0</v>
      </c>
      <c r="C1008" s="55" t="s">
        <v>6</v>
      </c>
      <c r="D1008" s="55" t="s">
        <v>0</v>
      </c>
      <c r="E1008" s="55" t="s">
        <v>91</v>
      </c>
      <c r="F1008" s="56">
        <v>157.8266236</v>
      </c>
      <c r="G1008" s="55"/>
      <c r="H1008" s="55"/>
    </row>
    <row r="1009" hidden="1">
      <c r="A1009" s="55" t="s">
        <v>69</v>
      </c>
      <c r="B1009" s="56">
        <v>2016.0</v>
      </c>
      <c r="C1009" s="55" t="s">
        <v>6</v>
      </c>
      <c r="D1009" s="55" t="s">
        <v>0</v>
      </c>
      <c r="E1009" s="55" t="s">
        <v>91</v>
      </c>
      <c r="F1009" s="56">
        <v>552.0007306</v>
      </c>
      <c r="G1009" s="55"/>
      <c r="H1009" s="55"/>
    </row>
    <row r="1010" hidden="1">
      <c r="A1010" s="55" t="s">
        <v>63</v>
      </c>
      <c r="B1010" s="56">
        <v>2016.0</v>
      </c>
      <c r="C1010" s="55" t="s">
        <v>6</v>
      </c>
      <c r="D1010" s="55" t="s">
        <v>0</v>
      </c>
      <c r="E1010" s="55" t="s">
        <v>91</v>
      </c>
      <c r="F1010" s="56">
        <v>161.8696379</v>
      </c>
      <c r="G1010" s="55"/>
      <c r="H1010" s="55"/>
    </row>
    <row r="1011" hidden="1">
      <c r="A1011" s="55" t="s">
        <v>67</v>
      </c>
      <c r="B1011" s="56">
        <v>2016.0</v>
      </c>
      <c r="C1011" s="55" t="s">
        <v>6</v>
      </c>
      <c r="D1011" s="55" t="s">
        <v>0</v>
      </c>
      <c r="E1011" s="55" t="s">
        <v>91</v>
      </c>
      <c r="F1011" s="56">
        <v>821.4436093</v>
      </c>
      <c r="G1011" s="55"/>
      <c r="H1011" s="55"/>
    </row>
    <row r="1012" hidden="1">
      <c r="A1012" s="55" t="s">
        <v>56</v>
      </c>
      <c r="B1012" s="56">
        <v>2016.0</v>
      </c>
      <c r="C1012" s="55" t="s">
        <v>6</v>
      </c>
      <c r="D1012" s="55" t="s">
        <v>0</v>
      </c>
      <c r="E1012" s="55" t="s">
        <v>91</v>
      </c>
      <c r="F1012" s="56">
        <v>163.1170537</v>
      </c>
      <c r="G1012" s="55"/>
      <c r="H1012" s="55"/>
    </row>
    <row r="1013" hidden="1">
      <c r="A1013" s="55" t="s">
        <v>43</v>
      </c>
      <c r="B1013" s="56">
        <v>2016.0</v>
      </c>
      <c r="C1013" s="55" t="s">
        <v>6</v>
      </c>
      <c r="D1013" s="55" t="s">
        <v>0</v>
      </c>
      <c r="E1013" s="55" t="s">
        <v>91</v>
      </c>
      <c r="F1013" s="56">
        <v>256.2029677</v>
      </c>
      <c r="G1013" s="55"/>
      <c r="H1013" s="55"/>
    </row>
    <row r="1014" hidden="1">
      <c r="A1014" s="55" t="s">
        <v>58</v>
      </c>
      <c r="B1014" s="56">
        <v>2016.0</v>
      </c>
      <c r="C1014" s="55" t="s">
        <v>6</v>
      </c>
      <c r="D1014" s="55" t="s">
        <v>0</v>
      </c>
      <c r="E1014" s="55" t="s">
        <v>91</v>
      </c>
      <c r="F1014" s="56">
        <v>1439.230079</v>
      </c>
      <c r="G1014" s="55"/>
      <c r="H1014" s="55"/>
    </row>
    <row r="1015" hidden="1">
      <c r="A1015" s="55" t="s">
        <v>88</v>
      </c>
      <c r="B1015" s="56">
        <v>2016.0</v>
      </c>
      <c r="C1015" s="55" t="s">
        <v>6</v>
      </c>
      <c r="D1015" s="55" t="s">
        <v>0</v>
      </c>
      <c r="E1015" s="55" t="s">
        <v>91</v>
      </c>
      <c r="F1015" s="56">
        <v>-26.79173894</v>
      </c>
      <c r="G1015" s="55"/>
      <c r="H1015" s="55"/>
    </row>
    <row r="1016" hidden="1">
      <c r="A1016" s="55" t="s">
        <v>90</v>
      </c>
      <c r="B1016" s="56">
        <v>2016.0</v>
      </c>
      <c r="C1016" s="55" t="s">
        <v>6</v>
      </c>
      <c r="D1016" s="55" t="s">
        <v>0</v>
      </c>
      <c r="E1016" s="55" t="s">
        <v>91</v>
      </c>
      <c r="F1016" s="56">
        <v>11625.14136</v>
      </c>
      <c r="G1016" s="55"/>
      <c r="H1016" s="55"/>
    </row>
    <row r="1017" hidden="1">
      <c r="A1017" s="55" t="s">
        <v>37</v>
      </c>
      <c r="B1017" s="56">
        <v>2016.0</v>
      </c>
      <c r="C1017" s="55" t="s">
        <v>7</v>
      </c>
      <c r="D1017" s="55" t="s">
        <v>93</v>
      </c>
      <c r="E1017" s="56">
        <v>2016.0</v>
      </c>
      <c r="F1017" s="56">
        <v>0.0</v>
      </c>
      <c r="G1017" s="55"/>
      <c r="H1017" s="55"/>
    </row>
    <row r="1018" hidden="1">
      <c r="A1018" s="55" t="s">
        <v>38</v>
      </c>
      <c r="B1018" s="56">
        <v>2016.0</v>
      </c>
      <c r="C1018" s="55" t="s">
        <v>7</v>
      </c>
      <c r="D1018" s="55" t="s">
        <v>93</v>
      </c>
      <c r="E1018" s="56">
        <v>2016.0</v>
      </c>
      <c r="F1018" s="56">
        <v>0.220187498</v>
      </c>
      <c r="G1018" s="55"/>
      <c r="H1018" s="55"/>
    </row>
    <row r="1019" hidden="1">
      <c r="A1019" s="55" t="s">
        <v>40</v>
      </c>
      <c r="B1019" s="56">
        <v>2016.0</v>
      </c>
      <c r="C1019" s="55" t="s">
        <v>7</v>
      </c>
      <c r="D1019" s="55" t="s">
        <v>93</v>
      </c>
      <c r="E1019" s="56">
        <v>2016.0</v>
      </c>
      <c r="F1019" s="56">
        <v>8.218379719</v>
      </c>
      <c r="G1019" s="55"/>
      <c r="H1019" s="55"/>
    </row>
    <row r="1020" hidden="1">
      <c r="A1020" s="55" t="s">
        <v>42</v>
      </c>
      <c r="B1020" s="56">
        <v>2016.0</v>
      </c>
      <c r="C1020" s="55" t="s">
        <v>7</v>
      </c>
      <c r="D1020" s="55" t="s">
        <v>93</v>
      </c>
      <c r="E1020" s="56">
        <v>2016.0</v>
      </c>
      <c r="F1020" s="56">
        <v>0.303491981</v>
      </c>
      <c r="G1020" s="55"/>
      <c r="H1020" s="55"/>
    </row>
    <row r="1021" hidden="1">
      <c r="A1021" s="55" t="s">
        <v>44</v>
      </c>
      <c r="B1021" s="56">
        <v>2016.0</v>
      </c>
      <c r="C1021" s="55" t="s">
        <v>7</v>
      </c>
      <c r="D1021" s="55" t="s">
        <v>93</v>
      </c>
      <c r="E1021" s="56">
        <v>2016.0</v>
      </c>
      <c r="F1021" s="56">
        <v>1.396872157</v>
      </c>
      <c r="G1021" s="55"/>
      <c r="H1021" s="55"/>
    </row>
    <row r="1022" hidden="1">
      <c r="A1022" s="55" t="s">
        <v>46</v>
      </c>
      <c r="B1022" s="56">
        <v>2016.0</v>
      </c>
      <c r="C1022" s="55" t="s">
        <v>7</v>
      </c>
      <c r="D1022" s="55" t="s">
        <v>93</v>
      </c>
      <c r="E1022" s="56">
        <v>2016.0</v>
      </c>
      <c r="F1022" s="56">
        <v>0.0</v>
      </c>
      <c r="G1022" s="55"/>
      <c r="H1022" s="55"/>
    </row>
    <row r="1023" hidden="1">
      <c r="A1023" s="55" t="s">
        <v>48</v>
      </c>
      <c r="B1023" s="56">
        <v>2016.0</v>
      </c>
      <c r="C1023" s="55" t="s">
        <v>7</v>
      </c>
      <c r="D1023" s="55" t="s">
        <v>93</v>
      </c>
      <c r="E1023" s="56">
        <v>2016.0</v>
      </c>
      <c r="F1023" s="56">
        <v>1.275402669</v>
      </c>
      <c r="G1023" s="55"/>
      <c r="H1023" s="55"/>
    </row>
    <row r="1024" hidden="1">
      <c r="A1024" s="55" t="s">
        <v>50</v>
      </c>
      <c r="B1024" s="56">
        <v>2016.0</v>
      </c>
      <c r="C1024" s="55" t="s">
        <v>7</v>
      </c>
      <c r="D1024" s="55" t="s">
        <v>93</v>
      </c>
      <c r="E1024" s="56">
        <v>2016.0</v>
      </c>
      <c r="F1024" s="56">
        <v>0.280191045</v>
      </c>
      <c r="G1024" s="55"/>
      <c r="H1024" s="55"/>
    </row>
    <row r="1025" hidden="1">
      <c r="A1025" s="55" t="s">
        <v>39</v>
      </c>
      <c r="B1025" s="56">
        <v>2016.0</v>
      </c>
      <c r="C1025" s="55" t="s">
        <v>7</v>
      </c>
      <c r="D1025" s="55" t="s">
        <v>93</v>
      </c>
      <c r="E1025" s="56">
        <v>2016.0</v>
      </c>
      <c r="F1025" s="56">
        <v>0.1436934</v>
      </c>
      <c r="G1025" s="55"/>
      <c r="H1025" s="55"/>
    </row>
    <row r="1026" hidden="1">
      <c r="A1026" s="55" t="s">
        <v>52</v>
      </c>
      <c r="B1026" s="56">
        <v>2016.0</v>
      </c>
      <c r="C1026" s="55" t="s">
        <v>7</v>
      </c>
      <c r="D1026" s="55" t="s">
        <v>93</v>
      </c>
      <c r="E1026" s="56">
        <v>2016.0</v>
      </c>
      <c r="F1026" s="56">
        <v>0.322313899</v>
      </c>
      <c r="G1026" s="55"/>
      <c r="H1026" s="55"/>
    </row>
    <row r="1027" hidden="1">
      <c r="A1027" s="55" t="s">
        <v>53</v>
      </c>
      <c r="B1027" s="56">
        <v>2016.0</v>
      </c>
      <c r="C1027" s="55" t="s">
        <v>7</v>
      </c>
      <c r="D1027" s="55" t="s">
        <v>93</v>
      </c>
      <c r="E1027" s="56">
        <v>2016.0</v>
      </c>
      <c r="F1027" s="56">
        <v>6.604601944</v>
      </c>
      <c r="G1027" s="55"/>
      <c r="H1027" s="55"/>
    </row>
    <row r="1028" hidden="1">
      <c r="A1028" s="55" t="s">
        <v>55</v>
      </c>
      <c r="B1028" s="56">
        <v>2016.0</v>
      </c>
      <c r="C1028" s="55" t="s">
        <v>7</v>
      </c>
      <c r="D1028" s="55" t="s">
        <v>93</v>
      </c>
      <c r="E1028" s="56">
        <v>2016.0</v>
      </c>
      <c r="F1028" s="56">
        <v>0.116455397</v>
      </c>
      <c r="G1028" s="55"/>
      <c r="H1028" s="55"/>
    </row>
    <row r="1029" hidden="1">
      <c r="A1029" s="55" t="s">
        <v>57</v>
      </c>
      <c r="B1029" s="56">
        <v>2016.0</v>
      </c>
      <c r="C1029" s="55" t="s">
        <v>7</v>
      </c>
      <c r="D1029" s="55" t="s">
        <v>93</v>
      </c>
      <c r="E1029" s="56">
        <v>2016.0</v>
      </c>
      <c r="F1029" s="56">
        <v>15.13416177</v>
      </c>
      <c r="G1029" s="55"/>
      <c r="H1029" s="55"/>
    </row>
    <row r="1030" hidden="1">
      <c r="A1030" s="55" t="s">
        <v>51</v>
      </c>
      <c r="B1030" s="56">
        <v>2016.0</v>
      </c>
      <c r="C1030" s="55" t="s">
        <v>7</v>
      </c>
      <c r="D1030" s="55" t="s">
        <v>93</v>
      </c>
      <c r="E1030" s="56">
        <v>2016.0</v>
      </c>
      <c r="F1030" s="56">
        <v>0.0</v>
      </c>
      <c r="G1030" s="55"/>
      <c r="H1030" s="55"/>
    </row>
    <row r="1031" hidden="1">
      <c r="A1031" s="55" t="s">
        <v>54</v>
      </c>
      <c r="B1031" s="56">
        <v>2016.0</v>
      </c>
      <c r="C1031" s="55" t="s">
        <v>7</v>
      </c>
      <c r="D1031" s="55" t="s">
        <v>93</v>
      </c>
      <c r="E1031" s="56">
        <v>2016.0</v>
      </c>
      <c r="F1031" s="56">
        <v>0.236954225</v>
      </c>
      <c r="G1031" s="55"/>
      <c r="H1031" s="55"/>
    </row>
    <row r="1032" hidden="1">
      <c r="A1032" s="55" t="s">
        <v>59</v>
      </c>
      <c r="B1032" s="56">
        <v>2016.0</v>
      </c>
      <c r="C1032" s="55" t="s">
        <v>7</v>
      </c>
      <c r="D1032" s="55" t="s">
        <v>93</v>
      </c>
      <c r="E1032" s="56">
        <v>2016.0</v>
      </c>
      <c r="F1032" s="56">
        <v>2.921643006</v>
      </c>
      <c r="G1032" s="55"/>
      <c r="H1032" s="55"/>
    </row>
    <row r="1033" hidden="1">
      <c r="A1033" s="55" t="s">
        <v>60</v>
      </c>
      <c r="B1033" s="56">
        <v>2016.0</v>
      </c>
      <c r="C1033" s="55" t="s">
        <v>7</v>
      </c>
      <c r="D1033" s="55" t="s">
        <v>93</v>
      </c>
      <c r="E1033" s="56">
        <v>2016.0</v>
      </c>
      <c r="F1033" s="56">
        <v>775.5281624</v>
      </c>
      <c r="G1033" s="55"/>
      <c r="H1033" s="55"/>
    </row>
    <row r="1034" hidden="1">
      <c r="A1034" s="55" t="s">
        <v>45</v>
      </c>
      <c r="B1034" s="56">
        <v>2016.0</v>
      </c>
      <c r="C1034" s="55" t="s">
        <v>7</v>
      </c>
      <c r="D1034" s="55" t="s">
        <v>93</v>
      </c>
      <c r="E1034" s="56">
        <v>2016.0</v>
      </c>
      <c r="F1034" s="56">
        <v>111.3758281</v>
      </c>
      <c r="G1034" s="55"/>
      <c r="H1034" s="55"/>
    </row>
    <row r="1035" hidden="1">
      <c r="A1035" s="55" t="s">
        <v>49</v>
      </c>
      <c r="B1035" s="56">
        <v>2016.0</v>
      </c>
      <c r="C1035" s="55" t="s">
        <v>7</v>
      </c>
      <c r="D1035" s="55" t="s">
        <v>93</v>
      </c>
      <c r="E1035" s="56">
        <v>2016.0</v>
      </c>
      <c r="F1035" s="56">
        <v>0.0</v>
      </c>
      <c r="G1035" s="55"/>
      <c r="H1035" s="55"/>
    </row>
    <row r="1036" hidden="1">
      <c r="A1036" s="55" t="s">
        <v>41</v>
      </c>
      <c r="B1036" s="56">
        <v>2016.0</v>
      </c>
      <c r="C1036" s="55" t="s">
        <v>7</v>
      </c>
      <c r="D1036" s="55" t="s">
        <v>93</v>
      </c>
      <c r="E1036" s="56">
        <v>2016.0</v>
      </c>
      <c r="F1036" s="56">
        <v>1.871085717</v>
      </c>
      <c r="G1036" s="55"/>
      <c r="H1036" s="55"/>
    </row>
    <row r="1037" hidden="1">
      <c r="A1037" s="55" t="s">
        <v>64</v>
      </c>
      <c r="B1037" s="56">
        <v>2016.0</v>
      </c>
      <c r="C1037" s="55" t="s">
        <v>7</v>
      </c>
      <c r="D1037" s="55" t="s">
        <v>93</v>
      </c>
      <c r="E1037" s="56">
        <v>2016.0</v>
      </c>
      <c r="F1037" s="56">
        <v>0.0</v>
      </c>
      <c r="G1037" s="55"/>
      <c r="H1037" s="55"/>
    </row>
    <row r="1038" hidden="1">
      <c r="A1038" s="55" t="s">
        <v>61</v>
      </c>
      <c r="B1038" s="56">
        <v>2016.0</v>
      </c>
      <c r="C1038" s="55" t="s">
        <v>7</v>
      </c>
      <c r="D1038" s="55" t="s">
        <v>93</v>
      </c>
      <c r="E1038" s="56">
        <v>2016.0</v>
      </c>
      <c r="F1038" s="56">
        <v>0.0</v>
      </c>
      <c r="G1038" s="55"/>
      <c r="H1038" s="55"/>
    </row>
    <row r="1039" hidden="1">
      <c r="A1039" s="55" t="s">
        <v>65</v>
      </c>
      <c r="B1039" s="56">
        <v>2016.0</v>
      </c>
      <c r="C1039" s="55" t="s">
        <v>7</v>
      </c>
      <c r="D1039" s="55" t="s">
        <v>93</v>
      </c>
      <c r="E1039" s="56">
        <v>2016.0</v>
      </c>
      <c r="F1039" s="56">
        <v>0.009403231</v>
      </c>
      <c r="G1039" s="55"/>
      <c r="H1039" s="55"/>
    </row>
    <row r="1040" hidden="1">
      <c r="A1040" s="55" t="s">
        <v>62</v>
      </c>
      <c r="B1040" s="56">
        <v>2016.0</v>
      </c>
      <c r="C1040" s="55" t="s">
        <v>7</v>
      </c>
      <c r="D1040" s="55" t="s">
        <v>93</v>
      </c>
      <c r="E1040" s="56">
        <v>2016.0</v>
      </c>
      <c r="F1040" s="56">
        <v>0.0</v>
      </c>
      <c r="G1040" s="55"/>
      <c r="H1040" s="55"/>
    </row>
    <row r="1041" hidden="1">
      <c r="A1041" s="55" t="s">
        <v>66</v>
      </c>
      <c r="B1041" s="56">
        <v>2016.0</v>
      </c>
      <c r="C1041" s="55" t="s">
        <v>7</v>
      </c>
      <c r="D1041" s="55" t="s">
        <v>93</v>
      </c>
      <c r="E1041" s="56">
        <v>2016.0</v>
      </c>
      <c r="F1041" s="56">
        <v>41.02794959</v>
      </c>
      <c r="G1041" s="55"/>
      <c r="H1041" s="55"/>
    </row>
    <row r="1042" hidden="1">
      <c r="A1042" s="55" t="s">
        <v>47</v>
      </c>
      <c r="B1042" s="56">
        <v>2016.0</v>
      </c>
      <c r="C1042" s="55" t="s">
        <v>7</v>
      </c>
      <c r="D1042" s="55" t="s">
        <v>93</v>
      </c>
      <c r="E1042" s="56">
        <v>2016.0</v>
      </c>
      <c r="F1042" s="56">
        <v>0.846029967</v>
      </c>
      <c r="G1042" s="55"/>
      <c r="H1042" s="55"/>
    </row>
    <row r="1043" hidden="1">
      <c r="A1043" s="55" t="s">
        <v>68</v>
      </c>
      <c r="B1043" s="56">
        <v>2016.0</v>
      </c>
      <c r="C1043" s="55" t="s">
        <v>7</v>
      </c>
      <c r="D1043" s="55" t="s">
        <v>93</v>
      </c>
      <c r="E1043" s="56">
        <v>2016.0</v>
      </c>
      <c r="F1043" s="56">
        <v>44.77251945</v>
      </c>
      <c r="G1043" s="55"/>
      <c r="H1043" s="55"/>
    </row>
    <row r="1044" hidden="1">
      <c r="A1044" s="55" t="s">
        <v>69</v>
      </c>
      <c r="B1044" s="56">
        <v>2016.0</v>
      </c>
      <c r="C1044" s="55" t="s">
        <v>7</v>
      </c>
      <c r="D1044" s="55" t="s">
        <v>93</v>
      </c>
      <c r="E1044" s="56">
        <v>2016.0</v>
      </c>
      <c r="F1044" s="56">
        <v>1.275567168</v>
      </c>
      <c r="G1044" s="55"/>
      <c r="H1044" s="55"/>
    </row>
    <row r="1045" hidden="1">
      <c r="A1045" s="55" t="s">
        <v>63</v>
      </c>
      <c r="B1045" s="56">
        <v>2016.0</v>
      </c>
      <c r="C1045" s="55" t="s">
        <v>7</v>
      </c>
      <c r="D1045" s="55" t="s">
        <v>93</v>
      </c>
      <c r="E1045" s="56">
        <v>2016.0</v>
      </c>
      <c r="F1045" s="56">
        <v>0.043745877</v>
      </c>
      <c r="G1045" s="55"/>
      <c r="H1045" s="55"/>
    </row>
    <row r="1046" hidden="1">
      <c r="A1046" s="55" t="s">
        <v>67</v>
      </c>
      <c r="B1046" s="56">
        <v>2016.0</v>
      </c>
      <c r="C1046" s="55" t="s">
        <v>7</v>
      </c>
      <c r="D1046" s="55" t="s">
        <v>93</v>
      </c>
      <c r="E1046" s="56">
        <v>2016.0</v>
      </c>
      <c r="F1046" s="56">
        <v>12.66630194</v>
      </c>
      <c r="G1046" s="55"/>
      <c r="H1046" s="55"/>
    </row>
    <row r="1047" hidden="1">
      <c r="A1047" s="55" t="s">
        <v>56</v>
      </c>
      <c r="B1047" s="56">
        <v>2016.0</v>
      </c>
      <c r="C1047" s="55" t="s">
        <v>7</v>
      </c>
      <c r="D1047" s="55" t="s">
        <v>93</v>
      </c>
      <c r="E1047" s="56">
        <v>2016.0</v>
      </c>
      <c r="F1047" s="56">
        <v>0.586616935</v>
      </c>
      <c r="G1047" s="55"/>
      <c r="H1047" s="55"/>
    </row>
    <row r="1048" hidden="1">
      <c r="A1048" s="55" t="s">
        <v>43</v>
      </c>
      <c r="B1048" s="56">
        <v>2016.0</v>
      </c>
      <c r="C1048" s="55" t="s">
        <v>7</v>
      </c>
      <c r="D1048" s="55" t="s">
        <v>93</v>
      </c>
      <c r="E1048" s="56">
        <v>2016.0</v>
      </c>
      <c r="F1048" s="56">
        <v>13.62340704</v>
      </c>
      <c r="G1048" s="55"/>
      <c r="H1048" s="55"/>
    </row>
    <row r="1049" hidden="1">
      <c r="A1049" s="55" t="s">
        <v>58</v>
      </c>
      <c r="B1049" s="56">
        <v>2016.0</v>
      </c>
      <c r="C1049" s="55" t="s">
        <v>7</v>
      </c>
      <c r="D1049" s="55" t="s">
        <v>93</v>
      </c>
      <c r="E1049" s="56">
        <v>2016.0</v>
      </c>
      <c r="F1049" s="56">
        <v>0.0</v>
      </c>
      <c r="G1049" s="55"/>
      <c r="H1049" s="55"/>
    </row>
    <row r="1050" hidden="1">
      <c r="A1050" s="55" t="s">
        <v>88</v>
      </c>
      <c r="B1050" s="56">
        <v>2016.0</v>
      </c>
      <c r="C1050" s="55" t="s">
        <v>7</v>
      </c>
      <c r="D1050" s="55" t="s">
        <v>93</v>
      </c>
      <c r="E1050" s="56">
        <v>2016.0</v>
      </c>
      <c r="F1050" s="55"/>
      <c r="G1050" s="55"/>
      <c r="H1050" s="55"/>
    </row>
    <row r="1051" hidden="1">
      <c r="A1051" s="55" t="s">
        <v>90</v>
      </c>
      <c r="B1051" s="56">
        <v>2016.0</v>
      </c>
      <c r="C1051" s="55" t="s">
        <v>7</v>
      </c>
      <c r="D1051" s="55" t="s">
        <v>93</v>
      </c>
      <c r="E1051" s="56">
        <v>2016.0</v>
      </c>
      <c r="F1051" s="56">
        <v>1040.800966</v>
      </c>
      <c r="G1051" s="55"/>
      <c r="H1051" s="55"/>
    </row>
    <row r="1052" hidden="1">
      <c r="A1052" s="55" t="s">
        <v>37</v>
      </c>
      <c r="B1052" s="56">
        <v>2016.0</v>
      </c>
      <c r="C1052" s="55" t="s">
        <v>7</v>
      </c>
      <c r="D1052" s="55" t="s">
        <v>95</v>
      </c>
      <c r="E1052" s="56">
        <v>2016.0</v>
      </c>
      <c r="F1052" s="56">
        <v>4.700603381</v>
      </c>
      <c r="G1052" s="55"/>
      <c r="H1052" s="55"/>
    </row>
    <row r="1053" hidden="1">
      <c r="A1053" s="55" t="s">
        <v>38</v>
      </c>
      <c r="B1053" s="56">
        <v>2016.0</v>
      </c>
      <c r="C1053" s="55" t="s">
        <v>7</v>
      </c>
      <c r="D1053" s="55" t="s">
        <v>95</v>
      </c>
      <c r="E1053" s="56">
        <v>2016.0</v>
      </c>
      <c r="F1053" s="56">
        <v>0.0</v>
      </c>
      <c r="G1053" s="55"/>
      <c r="H1053" s="55"/>
    </row>
    <row r="1054" hidden="1">
      <c r="A1054" s="55" t="s">
        <v>40</v>
      </c>
      <c r="B1054" s="56">
        <v>2016.0</v>
      </c>
      <c r="C1054" s="55" t="s">
        <v>7</v>
      </c>
      <c r="D1054" s="55" t="s">
        <v>95</v>
      </c>
      <c r="E1054" s="56">
        <v>2016.0</v>
      </c>
      <c r="F1054" s="56">
        <v>2.436813201</v>
      </c>
      <c r="G1054" s="55"/>
      <c r="H1054" s="55"/>
    </row>
    <row r="1055" hidden="1">
      <c r="A1055" s="55" t="s">
        <v>42</v>
      </c>
      <c r="B1055" s="56">
        <v>2016.0</v>
      </c>
      <c r="C1055" s="55" t="s">
        <v>7</v>
      </c>
      <c r="D1055" s="55" t="s">
        <v>95</v>
      </c>
      <c r="E1055" s="56">
        <v>2016.0</v>
      </c>
      <c r="F1055" s="56">
        <v>0.025015052</v>
      </c>
      <c r="G1055" s="55"/>
      <c r="H1055" s="55"/>
    </row>
    <row r="1056" hidden="1">
      <c r="A1056" s="55" t="s">
        <v>44</v>
      </c>
      <c r="B1056" s="56">
        <v>2016.0</v>
      </c>
      <c r="C1056" s="55" t="s">
        <v>7</v>
      </c>
      <c r="D1056" s="55" t="s">
        <v>95</v>
      </c>
      <c r="E1056" s="56">
        <v>2016.0</v>
      </c>
      <c r="F1056" s="56">
        <v>0.0</v>
      </c>
      <c r="G1056" s="55"/>
      <c r="H1056" s="55"/>
    </row>
    <row r="1057" hidden="1">
      <c r="A1057" s="55" t="s">
        <v>46</v>
      </c>
      <c r="B1057" s="56">
        <v>2016.0</v>
      </c>
      <c r="C1057" s="55" t="s">
        <v>7</v>
      </c>
      <c r="D1057" s="55" t="s">
        <v>95</v>
      </c>
      <c r="E1057" s="56">
        <v>2016.0</v>
      </c>
      <c r="F1057" s="56">
        <v>0.019295474</v>
      </c>
      <c r="G1057" s="55"/>
      <c r="H1057" s="55"/>
    </row>
    <row r="1058" hidden="1">
      <c r="A1058" s="55" t="s">
        <v>48</v>
      </c>
      <c r="B1058" s="56">
        <v>2016.0</v>
      </c>
      <c r="C1058" s="55" t="s">
        <v>7</v>
      </c>
      <c r="D1058" s="55" t="s">
        <v>95</v>
      </c>
      <c r="E1058" s="56">
        <v>2016.0</v>
      </c>
      <c r="F1058" s="56">
        <v>5.608979334</v>
      </c>
      <c r="G1058" s="55"/>
      <c r="H1058" s="55"/>
    </row>
    <row r="1059" hidden="1">
      <c r="A1059" s="55" t="s">
        <v>50</v>
      </c>
      <c r="B1059" s="56">
        <v>2016.0</v>
      </c>
      <c r="C1059" s="55" t="s">
        <v>7</v>
      </c>
      <c r="D1059" s="55" t="s">
        <v>95</v>
      </c>
      <c r="E1059" s="56">
        <v>2016.0</v>
      </c>
      <c r="F1059" s="56">
        <v>0.0</v>
      </c>
      <c r="G1059" s="55"/>
      <c r="H1059" s="55"/>
    </row>
    <row r="1060" hidden="1">
      <c r="A1060" s="55" t="s">
        <v>39</v>
      </c>
      <c r="B1060" s="56">
        <v>2016.0</v>
      </c>
      <c r="C1060" s="55" t="s">
        <v>7</v>
      </c>
      <c r="D1060" s="55" t="s">
        <v>95</v>
      </c>
      <c r="E1060" s="56">
        <v>2016.0</v>
      </c>
      <c r="F1060" s="56">
        <v>0.082668107</v>
      </c>
      <c r="G1060" s="55"/>
      <c r="H1060" s="55"/>
    </row>
    <row r="1061" hidden="1">
      <c r="A1061" s="55" t="s">
        <v>52</v>
      </c>
      <c r="B1061" s="56">
        <v>2016.0</v>
      </c>
      <c r="C1061" s="55" t="s">
        <v>7</v>
      </c>
      <c r="D1061" s="55" t="s">
        <v>95</v>
      </c>
      <c r="E1061" s="56">
        <v>2016.0</v>
      </c>
      <c r="F1061" s="56">
        <v>0.095981891</v>
      </c>
      <c r="G1061" s="55"/>
      <c r="H1061" s="55"/>
    </row>
    <row r="1062" hidden="1">
      <c r="A1062" s="55" t="s">
        <v>53</v>
      </c>
      <c r="B1062" s="56">
        <v>2016.0</v>
      </c>
      <c r="C1062" s="55" t="s">
        <v>7</v>
      </c>
      <c r="D1062" s="55" t="s">
        <v>95</v>
      </c>
      <c r="E1062" s="56">
        <v>2016.0</v>
      </c>
      <c r="F1062" s="56">
        <v>3.927896012</v>
      </c>
      <c r="G1062" s="55"/>
      <c r="H1062" s="55"/>
    </row>
    <row r="1063" hidden="1">
      <c r="A1063" s="55" t="s">
        <v>55</v>
      </c>
      <c r="B1063" s="56">
        <v>2016.0</v>
      </c>
      <c r="C1063" s="55" t="s">
        <v>7</v>
      </c>
      <c r="D1063" s="55" t="s">
        <v>95</v>
      </c>
      <c r="E1063" s="56">
        <v>2016.0</v>
      </c>
      <c r="F1063" s="56">
        <v>0.048161587</v>
      </c>
      <c r="G1063" s="55"/>
      <c r="H1063" s="55"/>
    </row>
    <row r="1064" hidden="1">
      <c r="A1064" s="55" t="s">
        <v>57</v>
      </c>
      <c r="B1064" s="56">
        <v>2016.0</v>
      </c>
      <c r="C1064" s="55" t="s">
        <v>7</v>
      </c>
      <c r="D1064" s="55" t="s">
        <v>95</v>
      </c>
      <c r="E1064" s="56">
        <v>2016.0</v>
      </c>
      <c r="F1064" s="56">
        <v>0.038330215</v>
      </c>
      <c r="G1064" s="55"/>
      <c r="H1064" s="55"/>
    </row>
    <row r="1065" hidden="1">
      <c r="A1065" s="55" t="s">
        <v>51</v>
      </c>
      <c r="B1065" s="56">
        <v>2016.0</v>
      </c>
      <c r="C1065" s="55" t="s">
        <v>7</v>
      </c>
      <c r="D1065" s="55" t="s">
        <v>95</v>
      </c>
      <c r="E1065" s="56">
        <v>2016.0</v>
      </c>
      <c r="F1065" s="56">
        <v>0.039773732</v>
      </c>
      <c r="G1065" s="55"/>
      <c r="H1065" s="55"/>
    </row>
    <row r="1066" hidden="1">
      <c r="A1066" s="55" t="s">
        <v>54</v>
      </c>
      <c r="B1066" s="56">
        <v>2016.0</v>
      </c>
      <c r="C1066" s="55" t="s">
        <v>7</v>
      </c>
      <c r="D1066" s="55" t="s">
        <v>95</v>
      </c>
      <c r="E1066" s="56">
        <v>2016.0</v>
      </c>
      <c r="F1066" s="56">
        <v>0.0</v>
      </c>
      <c r="G1066" s="55"/>
      <c r="H1066" s="55"/>
    </row>
    <row r="1067" hidden="1">
      <c r="A1067" s="55" t="s">
        <v>59</v>
      </c>
      <c r="B1067" s="56">
        <v>2016.0</v>
      </c>
      <c r="C1067" s="55" t="s">
        <v>7</v>
      </c>
      <c r="D1067" s="55" t="s">
        <v>95</v>
      </c>
      <c r="E1067" s="56">
        <v>2016.0</v>
      </c>
      <c r="F1067" s="56">
        <v>1.15262885</v>
      </c>
      <c r="G1067" s="55"/>
      <c r="H1067" s="55"/>
    </row>
    <row r="1068" hidden="1">
      <c r="A1068" s="55" t="s">
        <v>60</v>
      </c>
      <c r="B1068" s="56">
        <v>2016.0</v>
      </c>
      <c r="C1068" s="55" t="s">
        <v>7</v>
      </c>
      <c r="D1068" s="55" t="s">
        <v>95</v>
      </c>
      <c r="E1068" s="56">
        <v>2016.0</v>
      </c>
      <c r="F1068" s="56">
        <v>0.084796436</v>
      </c>
      <c r="G1068" s="55"/>
      <c r="H1068" s="55"/>
    </row>
    <row r="1069" hidden="1">
      <c r="A1069" s="55" t="s">
        <v>45</v>
      </c>
      <c r="B1069" s="56">
        <v>2016.0</v>
      </c>
      <c r="C1069" s="55" t="s">
        <v>7</v>
      </c>
      <c r="D1069" s="55" t="s">
        <v>95</v>
      </c>
      <c r="E1069" s="56">
        <v>2016.0</v>
      </c>
      <c r="F1069" s="56">
        <v>0.035748052</v>
      </c>
      <c r="G1069" s="55"/>
      <c r="H1069" s="55"/>
    </row>
    <row r="1070" hidden="1">
      <c r="A1070" s="55" t="s">
        <v>49</v>
      </c>
      <c r="B1070" s="56">
        <v>2016.0</v>
      </c>
      <c r="C1070" s="55" t="s">
        <v>7</v>
      </c>
      <c r="D1070" s="55" t="s">
        <v>95</v>
      </c>
      <c r="E1070" s="56">
        <v>2016.0</v>
      </c>
      <c r="F1070" s="56">
        <v>0.016309601</v>
      </c>
      <c r="G1070" s="55"/>
      <c r="H1070" s="55"/>
    </row>
    <row r="1071" hidden="1">
      <c r="A1071" s="55" t="s">
        <v>41</v>
      </c>
      <c r="B1071" s="56">
        <v>2016.0</v>
      </c>
      <c r="C1071" s="55" t="s">
        <v>7</v>
      </c>
      <c r="D1071" s="55" t="s">
        <v>95</v>
      </c>
      <c r="E1071" s="56">
        <v>2016.0</v>
      </c>
      <c r="F1071" s="56">
        <v>0.031773491</v>
      </c>
      <c r="G1071" s="55"/>
      <c r="H1071" s="55"/>
    </row>
    <row r="1072" hidden="1">
      <c r="A1072" s="55" t="s">
        <v>64</v>
      </c>
      <c r="B1072" s="56">
        <v>2016.0</v>
      </c>
      <c r="C1072" s="55" t="s">
        <v>7</v>
      </c>
      <c r="D1072" s="55" t="s">
        <v>95</v>
      </c>
      <c r="E1072" s="56">
        <v>2016.0</v>
      </c>
      <c r="F1072" s="56">
        <v>0.052344456</v>
      </c>
      <c r="G1072" s="55"/>
      <c r="H1072" s="55"/>
    </row>
    <row r="1073" hidden="1">
      <c r="A1073" s="55" t="s">
        <v>61</v>
      </c>
      <c r="B1073" s="56">
        <v>2016.0</v>
      </c>
      <c r="C1073" s="55" t="s">
        <v>7</v>
      </c>
      <c r="D1073" s="55" t="s">
        <v>95</v>
      </c>
      <c r="E1073" s="56">
        <v>2016.0</v>
      </c>
      <c r="F1073" s="56">
        <v>0.027568784</v>
      </c>
      <c r="G1073" s="55"/>
      <c r="H1073" s="55"/>
    </row>
    <row r="1074" hidden="1">
      <c r="A1074" s="55" t="s">
        <v>65</v>
      </c>
      <c r="B1074" s="56">
        <v>2016.0</v>
      </c>
      <c r="C1074" s="55" t="s">
        <v>7</v>
      </c>
      <c r="D1074" s="55" t="s">
        <v>95</v>
      </c>
      <c r="E1074" s="56">
        <v>2016.0</v>
      </c>
      <c r="F1074" s="56">
        <v>0.700425128</v>
      </c>
      <c r="G1074" s="55"/>
      <c r="H1074" s="55"/>
    </row>
    <row r="1075" hidden="1">
      <c r="A1075" s="55" t="s">
        <v>62</v>
      </c>
      <c r="B1075" s="56">
        <v>2016.0</v>
      </c>
      <c r="C1075" s="55" t="s">
        <v>7</v>
      </c>
      <c r="D1075" s="55" t="s">
        <v>95</v>
      </c>
      <c r="E1075" s="56">
        <v>2016.0</v>
      </c>
      <c r="F1075" s="56">
        <v>0.0</v>
      </c>
      <c r="G1075" s="55"/>
      <c r="H1075" s="55"/>
    </row>
    <row r="1076" hidden="1">
      <c r="A1076" s="55" t="s">
        <v>66</v>
      </c>
      <c r="B1076" s="56">
        <v>2016.0</v>
      </c>
      <c r="C1076" s="55" t="s">
        <v>7</v>
      </c>
      <c r="D1076" s="55" t="s">
        <v>95</v>
      </c>
      <c r="E1076" s="56">
        <v>2016.0</v>
      </c>
      <c r="F1076" s="56">
        <v>4.769352662</v>
      </c>
      <c r="G1076" s="55"/>
      <c r="H1076" s="55"/>
    </row>
    <row r="1077" hidden="1">
      <c r="A1077" s="55" t="s">
        <v>47</v>
      </c>
      <c r="B1077" s="56">
        <v>2016.0</v>
      </c>
      <c r="C1077" s="55" t="s">
        <v>7</v>
      </c>
      <c r="D1077" s="55" t="s">
        <v>95</v>
      </c>
      <c r="E1077" s="56">
        <v>2016.0</v>
      </c>
      <c r="F1077" s="56">
        <v>0.0</v>
      </c>
      <c r="G1077" s="55"/>
      <c r="H1077" s="55"/>
    </row>
    <row r="1078" hidden="1">
      <c r="A1078" s="55" t="s">
        <v>68</v>
      </c>
      <c r="B1078" s="56">
        <v>2016.0</v>
      </c>
      <c r="C1078" s="55" t="s">
        <v>7</v>
      </c>
      <c r="D1078" s="55" t="s">
        <v>95</v>
      </c>
      <c r="E1078" s="56">
        <v>2016.0</v>
      </c>
      <c r="F1078" s="56">
        <v>0.223078366</v>
      </c>
      <c r="G1078" s="55"/>
      <c r="H1078" s="55"/>
    </row>
    <row r="1079" hidden="1">
      <c r="A1079" s="55" t="s">
        <v>69</v>
      </c>
      <c r="B1079" s="56">
        <v>2016.0</v>
      </c>
      <c r="C1079" s="55" t="s">
        <v>7</v>
      </c>
      <c r="D1079" s="55" t="s">
        <v>95</v>
      </c>
      <c r="E1079" s="56">
        <v>2016.0</v>
      </c>
      <c r="F1079" s="56">
        <v>4.855487116</v>
      </c>
      <c r="G1079" s="55"/>
      <c r="H1079" s="55"/>
    </row>
    <row r="1080" hidden="1">
      <c r="A1080" s="55" t="s">
        <v>63</v>
      </c>
      <c r="B1080" s="56">
        <v>2016.0</v>
      </c>
      <c r="C1080" s="55" t="s">
        <v>7</v>
      </c>
      <c r="D1080" s="55" t="s">
        <v>95</v>
      </c>
      <c r="E1080" s="56">
        <v>2016.0</v>
      </c>
      <c r="F1080" s="56">
        <v>0.0</v>
      </c>
      <c r="G1080" s="55"/>
      <c r="H1080" s="55"/>
    </row>
    <row r="1081" hidden="1">
      <c r="A1081" s="55" t="s">
        <v>67</v>
      </c>
      <c r="B1081" s="56">
        <v>2016.0</v>
      </c>
      <c r="C1081" s="55" t="s">
        <v>7</v>
      </c>
      <c r="D1081" s="55" t="s">
        <v>95</v>
      </c>
      <c r="E1081" s="56">
        <v>2016.0</v>
      </c>
      <c r="F1081" s="56">
        <v>10.78667943</v>
      </c>
      <c r="G1081" s="55"/>
      <c r="H1081" s="55"/>
    </row>
    <row r="1082" hidden="1">
      <c r="A1082" s="55" t="s">
        <v>56</v>
      </c>
      <c r="B1082" s="56">
        <v>2016.0</v>
      </c>
      <c r="C1082" s="55" t="s">
        <v>7</v>
      </c>
      <c r="D1082" s="55" t="s">
        <v>95</v>
      </c>
      <c r="E1082" s="56">
        <v>2016.0</v>
      </c>
      <c r="F1082" s="56">
        <v>0.025824222</v>
      </c>
      <c r="G1082" s="55"/>
      <c r="H1082" s="55"/>
    </row>
    <row r="1083" hidden="1">
      <c r="A1083" s="55" t="s">
        <v>43</v>
      </c>
      <c r="B1083" s="56">
        <v>2016.0</v>
      </c>
      <c r="C1083" s="55" t="s">
        <v>7</v>
      </c>
      <c r="D1083" s="55" t="s">
        <v>95</v>
      </c>
      <c r="E1083" s="56">
        <v>2016.0</v>
      </c>
      <c r="F1083" s="56">
        <v>0.025410508</v>
      </c>
      <c r="G1083" s="55"/>
      <c r="H1083" s="55"/>
    </row>
    <row r="1084" hidden="1">
      <c r="A1084" s="55" t="s">
        <v>58</v>
      </c>
      <c r="B1084" s="56">
        <v>2016.0</v>
      </c>
      <c r="C1084" s="55" t="s">
        <v>7</v>
      </c>
      <c r="D1084" s="55" t="s">
        <v>95</v>
      </c>
      <c r="E1084" s="56">
        <v>2016.0</v>
      </c>
      <c r="F1084" s="56">
        <v>4.281935683</v>
      </c>
      <c r="G1084" s="55"/>
      <c r="H1084" s="55"/>
    </row>
    <row r="1085" hidden="1">
      <c r="A1085" s="55" t="s">
        <v>88</v>
      </c>
      <c r="B1085" s="56">
        <v>2016.0</v>
      </c>
      <c r="C1085" s="55" t="s">
        <v>7</v>
      </c>
      <c r="D1085" s="55" t="s">
        <v>95</v>
      </c>
      <c r="E1085" s="56">
        <v>2016.0</v>
      </c>
      <c r="F1085" s="55"/>
      <c r="G1085" s="55"/>
      <c r="H1085" s="55"/>
    </row>
    <row r="1086" hidden="1">
      <c r="A1086" s="55" t="s">
        <v>90</v>
      </c>
      <c r="B1086" s="56">
        <v>2016.0</v>
      </c>
      <c r="C1086" s="55" t="s">
        <v>7</v>
      </c>
      <c r="D1086" s="55" t="s">
        <v>95</v>
      </c>
      <c r="E1086" s="56">
        <v>2016.0</v>
      </c>
      <c r="F1086" s="56">
        <v>44.09288077</v>
      </c>
      <c r="G1086" s="55"/>
      <c r="H1086" s="55"/>
    </row>
    <row r="1087" hidden="1">
      <c r="A1087" s="55" t="s">
        <v>37</v>
      </c>
      <c r="B1087" s="56">
        <v>2016.0</v>
      </c>
      <c r="C1087" s="55" t="s">
        <v>7</v>
      </c>
      <c r="D1087" s="55" t="s">
        <v>96</v>
      </c>
      <c r="E1087" s="56">
        <v>2016.0</v>
      </c>
      <c r="F1087" s="56">
        <v>1.611013283</v>
      </c>
      <c r="G1087" s="55"/>
      <c r="H1087" s="55"/>
    </row>
    <row r="1088" hidden="1">
      <c r="A1088" s="55" t="s">
        <v>38</v>
      </c>
      <c r="B1088" s="56">
        <v>2016.0</v>
      </c>
      <c r="C1088" s="55" t="s">
        <v>7</v>
      </c>
      <c r="D1088" s="55" t="s">
        <v>96</v>
      </c>
      <c r="E1088" s="56">
        <v>2016.0</v>
      </c>
      <c r="F1088" s="56">
        <v>5.489783514</v>
      </c>
      <c r="G1088" s="55"/>
      <c r="H1088" s="55"/>
    </row>
    <row r="1089" hidden="1">
      <c r="A1089" s="55" t="s">
        <v>40</v>
      </c>
      <c r="B1089" s="56">
        <v>2016.0</v>
      </c>
      <c r="C1089" s="55" t="s">
        <v>7</v>
      </c>
      <c r="D1089" s="55" t="s">
        <v>96</v>
      </c>
      <c r="E1089" s="56">
        <v>2016.0</v>
      </c>
      <c r="F1089" s="56">
        <v>0.788039351</v>
      </c>
      <c r="G1089" s="55"/>
      <c r="H1089" s="55"/>
    </row>
    <row r="1090" hidden="1">
      <c r="A1090" s="55" t="s">
        <v>42</v>
      </c>
      <c r="B1090" s="56">
        <v>2016.0</v>
      </c>
      <c r="C1090" s="55" t="s">
        <v>7</v>
      </c>
      <c r="D1090" s="55" t="s">
        <v>96</v>
      </c>
      <c r="E1090" s="56">
        <v>2016.0</v>
      </c>
      <c r="F1090" s="56">
        <v>9.247727478</v>
      </c>
      <c r="G1090" s="55"/>
      <c r="H1090" s="55"/>
    </row>
    <row r="1091" hidden="1">
      <c r="A1091" s="55" t="s">
        <v>44</v>
      </c>
      <c r="B1091" s="56">
        <v>2016.0</v>
      </c>
      <c r="C1091" s="55" t="s">
        <v>7</v>
      </c>
      <c r="D1091" s="55" t="s">
        <v>96</v>
      </c>
      <c r="E1091" s="56">
        <v>2016.0</v>
      </c>
      <c r="F1091" s="56">
        <v>0.700289896</v>
      </c>
      <c r="G1091" s="55"/>
      <c r="H1091" s="55"/>
    </row>
    <row r="1092" hidden="1">
      <c r="A1092" s="55" t="s">
        <v>46</v>
      </c>
      <c r="B1092" s="56">
        <v>2016.0</v>
      </c>
      <c r="C1092" s="55" t="s">
        <v>7</v>
      </c>
      <c r="D1092" s="55" t="s">
        <v>96</v>
      </c>
      <c r="E1092" s="56">
        <v>2016.0</v>
      </c>
      <c r="F1092" s="56">
        <v>6.986121853</v>
      </c>
      <c r="G1092" s="55"/>
      <c r="H1092" s="55"/>
    </row>
    <row r="1093" hidden="1">
      <c r="A1093" s="55" t="s">
        <v>48</v>
      </c>
      <c r="B1093" s="56">
        <v>2016.0</v>
      </c>
      <c r="C1093" s="55" t="s">
        <v>7</v>
      </c>
      <c r="D1093" s="55" t="s">
        <v>96</v>
      </c>
      <c r="E1093" s="56">
        <v>2016.0</v>
      </c>
      <c r="F1093" s="56">
        <v>0.0</v>
      </c>
      <c r="G1093" s="55"/>
      <c r="H1093" s="55"/>
    </row>
    <row r="1094" hidden="1">
      <c r="A1094" s="55" t="s">
        <v>50</v>
      </c>
      <c r="B1094" s="56">
        <v>2016.0</v>
      </c>
      <c r="C1094" s="55" t="s">
        <v>7</v>
      </c>
      <c r="D1094" s="55" t="s">
        <v>96</v>
      </c>
      <c r="E1094" s="56">
        <v>2016.0</v>
      </c>
      <c r="F1094" s="56">
        <v>1.297539664</v>
      </c>
      <c r="G1094" s="55"/>
      <c r="H1094" s="55"/>
    </row>
    <row r="1095" hidden="1">
      <c r="A1095" s="55" t="s">
        <v>39</v>
      </c>
      <c r="B1095" s="56">
        <v>2016.0</v>
      </c>
      <c r="C1095" s="55" t="s">
        <v>7</v>
      </c>
      <c r="D1095" s="55" t="s">
        <v>96</v>
      </c>
      <c r="E1095" s="56">
        <v>2016.0</v>
      </c>
      <c r="F1095" s="56">
        <v>13.78264115</v>
      </c>
      <c r="G1095" s="55"/>
      <c r="H1095" s="55"/>
    </row>
    <row r="1096" hidden="1">
      <c r="A1096" s="55" t="s">
        <v>52</v>
      </c>
      <c r="B1096" s="56">
        <v>2016.0</v>
      </c>
      <c r="C1096" s="55" t="s">
        <v>7</v>
      </c>
      <c r="D1096" s="55" t="s">
        <v>96</v>
      </c>
      <c r="E1096" s="56">
        <v>2016.0</v>
      </c>
      <c r="F1096" s="56">
        <v>0.567087</v>
      </c>
      <c r="G1096" s="55"/>
      <c r="H1096" s="55"/>
    </row>
    <row r="1097" hidden="1">
      <c r="A1097" s="55" t="s">
        <v>53</v>
      </c>
      <c r="B1097" s="56">
        <v>2016.0</v>
      </c>
      <c r="C1097" s="55" t="s">
        <v>7</v>
      </c>
      <c r="D1097" s="55" t="s">
        <v>96</v>
      </c>
      <c r="E1097" s="56">
        <v>2016.0</v>
      </c>
      <c r="F1097" s="56">
        <v>0.559610897</v>
      </c>
      <c r="G1097" s="55"/>
      <c r="H1097" s="55"/>
    </row>
    <row r="1098" hidden="1">
      <c r="A1098" s="55" t="s">
        <v>55</v>
      </c>
      <c r="B1098" s="56">
        <v>2016.0</v>
      </c>
      <c r="C1098" s="55" t="s">
        <v>7</v>
      </c>
      <c r="D1098" s="55" t="s">
        <v>96</v>
      </c>
      <c r="E1098" s="56">
        <v>2016.0</v>
      </c>
      <c r="F1098" s="56">
        <v>0.774922392</v>
      </c>
      <c r="G1098" s="55"/>
      <c r="H1098" s="55"/>
    </row>
    <row r="1099" hidden="1">
      <c r="A1099" s="55" t="s">
        <v>57</v>
      </c>
      <c r="B1099" s="56">
        <v>2016.0</v>
      </c>
      <c r="C1099" s="55" t="s">
        <v>7</v>
      </c>
      <c r="D1099" s="55" t="s">
        <v>96</v>
      </c>
      <c r="E1099" s="56">
        <v>2016.0</v>
      </c>
      <c r="F1099" s="56">
        <v>2.703909186</v>
      </c>
      <c r="G1099" s="55"/>
      <c r="H1099" s="55"/>
    </row>
    <row r="1100" hidden="1">
      <c r="A1100" s="55" t="s">
        <v>51</v>
      </c>
      <c r="B1100" s="56">
        <v>2016.0</v>
      </c>
      <c r="C1100" s="55" t="s">
        <v>7</v>
      </c>
      <c r="D1100" s="55" t="s">
        <v>96</v>
      </c>
      <c r="E1100" s="56">
        <v>2016.0</v>
      </c>
      <c r="F1100" s="56">
        <v>2.320981106</v>
      </c>
      <c r="G1100" s="55"/>
      <c r="H1100" s="55"/>
    </row>
    <row r="1101" hidden="1">
      <c r="A1101" s="55" t="s">
        <v>54</v>
      </c>
      <c r="B1101" s="56">
        <v>2016.0</v>
      </c>
      <c r="C1101" s="55" t="s">
        <v>7</v>
      </c>
      <c r="D1101" s="55" t="s">
        <v>96</v>
      </c>
      <c r="E1101" s="56">
        <v>2016.0</v>
      </c>
      <c r="F1101" s="56">
        <v>3.696931976</v>
      </c>
      <c r="G1101" s="55"/>
      <c r="H1101" s="55"/>
    </row>
    <row r="1102" hidden="1">
      <c r="A1102" s="55" t="s">
        <v>59</v>
      </c>
      <c r="B1102" s="56">
        <v>2016.0</v>
      </c>
      <c r="C1102" s="55" t="s">
        <v>7</v>
      </c>
      <c r="D1102" s="55" t="s">
        <v>96</v>
      </c>
      <c r="E1102" s="56">
        <v>2016.0</v>
      </c>
      <c r="F1102" s="56">
        <v>1.919756121</v>
      </c>
      <c r="G1102" s="55"/>
      <c r="H1102" s="55"/>
    </row>
    <row r="1103" hidden="1">
      <c r="A1103" s="55" t="s">
        <v>60</v>
      </c>
      <c r="B1103" s="56">
        <v>2016.0</v>
      </c>
      <c r="C1103" s="55" t="s">
        <v>7</v>
      </c>
      <c r="D1103" s="55" t="s">
        <v>96</v>
      </c>
      <c r="E1103" s="56">
        <v>2016.0</v>
      </c>
      <c r="F1103" s="56">
        <v>11.49444326</v>
      </c>
      <c r="G1103" s="55"/>
      <c r="H1103" s="55"/>
    </row>
    <row r="1104" hidden="1">
      <c r="A1104" s="55" t="s">
        <v>45</v>
      </c>
      <c r="B1104" s="56">
        <v>2016.0</v>
      </c>
      <c r="C1104" s="55" t="s">
        <v>7</v>
      </c>
      <c r="D1104" s="55" t="s">
        <v>96</v>
      </c>
      <c r="E1104" s="56">
        <v>2016.0</v>
      </c>
      <c r="F1104" s="56">
        <v>0.350678828</v>
      </c>
      <c r="G1104" s="55"/>
      <c r="H1104" s="55"/>
    </row>
    <row r="1105" hidden="1">
      <c r="A1105" s="55" t="s">
        <v>49</v>
      </c>
      <c r="B1105" s="56">
        <v>2016.0</v>
      </c>
      <c r="C1105" s="55" t="s">
        <v>7</v>
      </c>
      <c r="D1105" s="55" t="s">
        <v>96</v>
      </c>
      <c r="E1105" s="56">
        <v>2016.0</v>
      </c>
      <c r="F1105" s="56">
        <v>1.685393621</v>
      </c>
      <c r="G1105" s="55"/>
      <c r="H1105" s="55"/>
    </row>
    <row r="1106" hidden="1">
      <c r="A1106" s="55" t="s">
        <v>41</v>
      </c>
      <c r="B1106" s="56">
        <v>2016.0</v>
      </c>
      <c r="C1106" s="55" t="s">
        <v>7</v>
      </c>
      <c r="D1106" s="55" t="s">
        <v>96</v>
      </c>
      <c r="E1106" s="56">
        <v>2016.0</v>
      </c>
      <c r="F1106" s="56">
        <v>2.072833974</v>
      </c>
      <c r="G1106" s="55"/>
      <c r="H1106" s="55"/>
    </row>
    <row r="1107" hidden="1">
      <c r="A1107" s="55" t="s">
        <v>64</v>
      </c>
      <c r="B1107" s="56">
        <v>2016.0</v>
      </c>
      <c r="C1107" s="55" t="s">
        <v>7</v>
      </c>
      <c r="D1107" s="55" t="s">
        <v>96</v>
      </c>
      <c r="E1107" s="56">
        <v>2016.0</v>
      </c>
      <c r="F1107" s="56">
        <v>0.512706619</v>
      </c>
      <c r="G1107" s="55"/>
      <c r="H1107" s="55"/>
    </row>
    <row r="1108" hidden="1">
      <c r="A1108" s="55" t="s">
        <v>61</v>
      </c>
      <c r="B1108" s="56">
        <v>2016.0</v>
      </c>
      <c r="C1108" s="55" t="s">
        <v>7</v>
      </c>
      <c r="D1108" s="55" t="s">
        <v>96</v>
      </c>
      <c r="E1108" s="56">
        <v>2016.0</v>
      </c>
      <c r="F1108" s="56">
        <v>0.855935704</v>
      </c>
      <c r="G1108" s="55"/>
      <c r="H1108" s="55"/>
    </row>
    <row r="1109" hidden="1">
      <c r="A1109" s="55" t="s">
        <v>65</v>
      </c>
      <c r="B1109" s="56">
        <v>2016.0</v>
      </c>
      <c r="C1109" s="55" t="s">
        <v>7</v>
      </c>
      <c r="D1109" s="55" t="s">
        <v>96</v>
      </c>
      <c r="E1109" s="56">
        <v>2016.0</v>
      </c>
      <c r="F1109" s="56">
        <v>1.323934612</v>
      </c>
      <c r="G1109" s="55"/>
      <c r="H1109" s="55"/>
    </row>
    <row r="1110" hidden="1">
      <c r="A1110" s="55" t="s">
        <v>62</v>
      </c>
      <c r="B1110" s="56">
        <v>2016.0</v>
      </c>
      <c r="C1110" s="55" t="s">
        <v>7</v>
      </c>
      <c r="D1110" s="55" t="s">
        <v>96</v>
      </c>
      <c r="E1110" s="56">
        <v>2016.0</v>
      </c>
      <c r="F1110" s="56">
        <v>0.662167509</v>
      </c>
      <c r="G1110" s="55"/>
      <c r="H1110" s="55"/>
    </row>
    <row r="1111" hidden="1">
      <c r="A1111" s="55" t="s">
        <v>66</v>
      </c>
      <c r="B1111" s="56">
        <v>2016.0</v>
      </c>
      <c r="C1111" s="55" t="s">
        <v>7</v>
      </c>
      <c r="D1111" s="55" t="s">
        <v>96</v>
      </c>
      <c r="E1111" s="56">
        <v>2016.0</v>
      </c>
      <c r="F1111" s="56">
        <v>2.255204153</v>
      </c>
      <c r="G1111" s="55"/>
      <c r="H1111" s="55"/>
    </row>
    <row r="1112" hidden="1">
      <c r="A1112" s="55" t="s">
        <v>47</v>
      </c>
      <c r="B1112" s="56">
        <v>2016.0</v>
      </c>
      <c r="C1112" s="55" t="s">
        <v>7</v>
      </c>
      <c r="D1112" s="55" t="s">
        <v>96</v>
      </c>
      <c r="E1112" s="56">
        <v>2016.0</v>
      </c>
      <c r="F1112" s="56">
        <v>0.65721149</v>
      </c>
      <c r="G1112" s="55"/>
      <c r="H1112" s="55"/>
    </row>
    <row r="1113" hidden="1">
      <c r="A1113" s="55" t="s">
        <v>68</v>
      </c>
      <c r="B1113" s="56">
        <v>2016.0</v>
      </c>
      <c r="C1113" s="55" t="s">
        <v>7</v>
      </c>
      <c r="D1113" s="55" t="s">
        <v>96</v>
      </c>
      <c r="E1113" s="56">
        <v>2016.0</v>
      </c>
      <c r="F1113" s="56">
        <v>0.122177463</v>
      </c>
      <c r="G1113" s="55"/>
      <c r="H1113" s="55"/>
    </row>
    <row r="1114" hidden="1">
      <c r="A1114" s="55" t="s">
        <v>69</v>
      </c>
      <c r="B1114" s="56">
        <v>2016.0</v>
      </c>
      <c r="C1114" s="55" t="s">
        <v>7</v>
      </c>
      <c r="D1114" s="55" t="s">
        <v>96</v>
      </c>
      <c r="E1114" s="56">
        <v>2016.0</v>
      </c>
      <c r="F1114" s="56">
        <v>0.673817636</v>
      </c>
      <c r="G1114" s="55"/>
      <c r="H1114" s="55"/>
    </row>
    <row r="1115" hidden="1">
      <c r="A1115" s="55" t="s">
        <v>63</v>
      </c>
      <c r="B1115" s="56">
        <v>2016.0</v>
      </c>
      <c r="C1115" s="55" t="s">
        <v>7</v>
      </c>
      <c r="D1115" s="55" t="s">
        <v>96</v>
      </c>
      <c r="E1115" s="56">
        <v>2016.0</v>
      </c>
      <c r="F1115" s="56">
        <v>0.0</v>
      </c>
      <c r="G1115" s="55"/>
      <c r="H1115" s="55"/>
    </row>
    <row r="1116" hidden="1">
      <c r="A1116" s="55" t="s">
        <v>67</v>
      </c>
      <c r="B1116" s="56">
        <v>2016.0</v>
      </c>
      <c r="C1116" s="55" t="s">
        <v>7</v>
      </c>
      <c r="D1116" s="55" t="s">
        <v>96</v>
      </c>
      <c r="E1116" s="56">
        <v>2016.0</v>
      </c>
      <c r="F1116" s="56">
        <v>0.001714884</v>
      </c>
      <c r="G1116" s="55"/>
      <c r="H1116" s="55"/>
    </row>
    <row r="1117" hidden="1">
      <c r="A1117" s="55" t="s">
        <v>56</v>
      </c>
      <c r="B1117" s="56">
        <v>2016.0</v>
      </c>
      <c r="C1117" s="55" t="s">
        <v>7</v>
      </c>
      <c r="D1117" s="55" t="s">
        <v>96</v>
      </c>
      <c r="E1117" s="56">
        <v>2016.0</v>
      </c>
      <c r="F1117" s="56">
        <v>1.954657278</v>
      </c>
      <c r="G1117" s="55"/>
      <c r="H1117" s="55"/>
    </row>
    <row r="1118" hidden="1">
      <c r="A1118" s="55" t="s">
        <v>43</v>
      </c>
      <c r="B1118" s="56">
        <v>2016.0</v>
      </c>
      <c r="C1118" s="55" t="s">
        <v>7</v>
      </c>
      <c r="D1118" s="55" t="s">
        <v>96</v>
      </c>
      <c r="E1118" s="56">
        <v>2016.0</v>
      </c>
      <c r="F1118" s="56">
        <v>1.298701963</v>
      </c>
      <c r="G1118" s="55"/>
      <c r="H1118" s="55"/>
    </row>
    <row r="1119" hidden="1">
      <c r="A1119" s="55" t="s">
        <v>58</v>
      </c>
      <c r="B1119" s="56">
        <v>2016.0</v>
      </c>
      <c r="C1119" s="55" t="s">
        <v>7</v>
      </c>
      <c r="D1119" s="55" t="s">
        <v>96</v>
      </c>
      <c r="E1119" s="56">
        <v>2016.0</v>
      </c>
      <c r="F1119" s="56">
        <v>3.010230468</v>
      </c>
      <c r="G1119" s="55"/>
      <c r="H1119" s="55"/>
    </row>
    <row r="1120" hidden="1">
      <c r="A1120" s="55" t="s">
        <v>88</v>
      </c>
      <c r="B1120" s="56">
        <v>2016.0</v>
      </c>
      <c r="C1120" s="55" t="s">
        <v>7</v>
      </c>
      <c r="D1120" s="55" t="s">
        <v>96</v>
      </c>
      <c r="E1120" s="56">
        <v>2016.0</v>
      </c>
      <c r="F1120" s="55" t="s">
        <v>89</v>
      </c>
      <c r="G1120" s="55"/>
      <c r="H1120" s="55"/>
    </row>
    <row r="1121" hidden="1">
      <c r="A1121" s="55" t="s">
        <v>90</v>
      </c>
      <c r="B1121" s="56">
        <v>2016.0</v>
      </c>
      <c r="C1121" s="55" t="s">
        <v>7</v>
      </c>
      <c r="D1121" s="55" t="s">
        <v>96</v>
      </c>
      <c r="E1121" s="56">
        <v>2016.0</v>
      </c>
      <c r="F1121" s="56">
        <v>81.37816433</v>
      </c>
      <c r="G1121" s="55"/>
      <c r="H1121" s="55"/>
    </row>
    <row r="1122" hidden="1">
      <c r="A1122" s="55" t="s">
        <v>37</v>
      </c>
      <c r="B1122" s="56">
        <v>2016.0</v>
      </c>
      <c r="C1122" s="55" t="s">
        <v>7</v>
      </c>
      <c r="D1122" s="55" t="s">
        <v>97</v>
      </c>
      <c r="E1122" s="56">
        <v>2016.0</v>
      </c>
      <c r="F1122" s="56">
        <v>13.84826734</v>
      </c>
      <c r="G1122" s="55"/>
      <c r="H1122" s="55"/>
    </row>
    <row r="1123" hidden="1">
      <c r="A1123" s="55" t="s">
        <v>38</v>
      </c>
      <c r="B1123" s="56">
        <v>2016.0</v>
      </c>
      <c r="C1123" s="55" t="s">
        <v>7</v>
      </c>
      <c r="D1123" s="55" t="s">
        <v>97</v>
      </c>
      <c r="E1123" s="56">
        <v>2016.0</v>
      </c>
      <c r="F1123" s="56">
        <v>24.79104159</v>
      </c>
      <c r="G1123" s="55"/>
      <c r="H1123" s="55"/>
    </row>
    <row r="1124" hidden="1">
      <c r="A1124" s="55" t="s">
        <v>40</v>
      </c>
      <c r="B1124" s="56">
        <v>2016.0</v>
      </c>
      <c r="C1124" s="55" t="s">
        <v>7</v>
      </c>
      <c r="D1124" s="55" t="s">
        <v>97</v>
      </c>
      <c r="E1124" s="56">
        <v>2016.0</v>
      </c>
      <c r="F1124" s="56">
        <v>6.360228005</v>
      </c>
      <c r="G1124" s="55"/>
      <c r="H1124" s="55"/>
    </row>
    <row r="1125" hidden="1">
      <c r="A1125" s="55" t="s">
        <v>42</v>
      </c>
      <c r="B1125" s="56">
        <v>2016.0</v>
      </c>
      <c r="C1125" s="55" t="s">
        <v>7</v>
      </c>
      <c r="D1125" s="55" t="s">
        <v>97</v>
      </c>
      <c r="E1125" s="56">
        <v>2016.0</v>
      </c>
      <c r="F1125" s="56">
        <v>30.79344448</v>
      </c>
      <c r="G1125" s="55"/>
      <c r="H1125" s="55"/>
    </row>
    <row r="1126" hidden="1">
      <c r="A1126" s="55" t="s">
        <v>44</v>
      </c>
      <c r="B1126" s="56">
        <v>2016.0</v>
      </c>
      <c r="C1126" s="55" t="s">
        <v>7</v>
      </c>
      <c r="D1126" s="55" t="s">
        <v>97</v>
      </c>
      <c r="E1126" s="56">
        <v>2016.0</v>
      </c>
      <c r="F1126" s="56">
        <v>15.09399924</v>
      </c>
      <c r="G1126" s="55"/>
      <c r="H1126" s="55"/>
    </row>
    <row r="1127" hidden="1">
      <c r="A1127" s="55" t="s">
        <v>46</v>
      </c>
      <c r="B1127" s="56">
        <v>2016.0</v>
      </c>
      <c r="C1127" s="55" t="s">
        <v>7</v>
      </c>
      <c r="D1127" s="55" t="s">
        <v>97</v>
      </c>
      <c r="E1127" s="56">
        <v>2016.0</v>
      </c>
      <c r="F1127" s="56">
        <v>32.75795005</v>
      </c>
      <c r="G1127" s="55"/>
      <c r="H1127" s="55"/>
    </row>
    <row r="1128" hidden="1">
      <c r="A1128" s="55" t="s">
        <v>48</v>
      </c>
      <c r="B1128" s="56">
        <v>2016.0</v>
      </c>
      <c r="C1128" s="55" t="s">
        <v>7</v>
      </c>
      <c r="D1128" s="55" t="s">
        <v>97</v>
      </c>
      <c r="E1128" s="56">
        <v>2016.0</v>
      </c>
      <c r="F1128" s="56">
        <v>14.17288477</v>
      </c>
      <c r="G1128" s="55"/>
      <c r="H1128" s="55"/>
    </row>
    <row r="1129" hidden="1">
      <c r="A1129" s="55" t="s">
        <v>50</v>
      </c>
      <c r="B1129" s="56">
        <v>2016.0</v>
      </c>
      <c r="C1129" s="55" t="s">
        <v>7</v>
      </c>
      <c r="D1129" s="55" t="s">
        <v>97</v>
      </c>
      <c r="E1129" s="56">
        <v>2016.0</v>
      </c>
      <c r="F1129" s="56">
        <v>18.36877333</v>
      </c>
      <c r="G1129" s="55"/>
      <c r="H1129" s="55"/>
    </row>
    <row r="1130" hidden="1">
      <c r="A1130" s="55" t="s">
        <v>39</v>
      </c>
      <c r="B1130" s="56">
        <v>2016.0</v>
      </c>
      <c r="C1130" s="55" t="s">
        <v>7</v>
      </c>
      <c r="D1130" s="55" t="s">
        <v>97</v>
      </c>
      <c r="E1130" s="56">
        <v>2016.0</v>
      </c>
      <c r="F1130" s="56">
        <v>19.16572685</v>
      </c>
      <c r="G1130" s="55"/>
      <c r="H1130" s="55"/>
    </row>
    <row r="1131" hidden="1">
      <c r="A1131" s="55" t="s">
        <v>52</v>
      </c>
      <c r="B1131" s="56">
        <v>2016.0</v>
      </c>
      <c r="C1131" s="55" t="s">
        <v>7</v>
      </c>
      <c r="D1131" s="55" t="s">
        <v>97</v>
      </c>
      <c r="E1131" s="56">
        <v>2016.0</v>
      </c>
      <c r="F1131" s="56">
        <v>13.33678597</v>
      </c>
      <c r="G1131" s="55"/>
      <c r="H1131" s="55"/>
    </row>
    <row r="1132" hidden="1">
      <c r="A1132" s="55" t="s">
        <v>53</v>
      </c>
      <c r="B1132" s="56">
        <v>2016.0</v>
      </c>
      <c r="C1132" s="55" t="s">
        <v>7</v>
      </c>
      <c r="D1132" s="55" t="s">
        <v>97</v>
      </c>
      <c r="E1132" s="56">
        <v>2016.0</v>
      </c>
      <c r="F1132" s="56">
        <v>9.972406384</v>
      </c>
      <c r="G1132" s="55"/>
      <c r="H1132" s="55"/>
    </row>
    <row r="1133" hidden="1">
      <c r="A1133" s="55" t="s">
        <v>55</v>
      </c>
      <c r="B1133" s="56">
        <v>2016.0</v>
      </c>
      <c r="C1133" s="55" t="s">
        <v>7</v>
      </c>
      <c r="D1133" s="55" t="s">
        <v>97</v>
      </c>
      <c r="E1133" s="56">
        <v>2016.0</v>
      </c>
      <c r="F1133" s="56">
        <v>7.409067816</v>
      </c>
      <c r="G1133" s="55"/>
      <c r="H1133" s="55"/>
    </row>
    <row r="1134" hidden="1">
      <c r="A1134" s="55" t="s">
        <v>57</v>
      </c>
      <c r="B1134" s="56">
        <v>2016.0</v>
      </c>
      <c r="C1134" s="55" t="s">
        <v>7</v>
      </c>
      <c r="D1134" s="55" t="s">
        <v>97</v>
      </c>
      <c r="E1134" s="56">
        <v>2016.0</v>
      </c>
      <c r="F1134" s="56">
        <v>14.30290656</v>
      </c>
      <c r="G1134" s="55"/>
      <c r="H1134" s="55"/>
    </row>
    <row r="1135" hidden="1">
      <c r="A1135" s="55" t="s">
        <v>51</v>
      </c>
      <c r="B1135" s="56">
        <v>2016.0</v>
      </c>
      <c r="C1135" s="55" t="s">
        <v>7</v>
      </c>
      <c r="D1135" s="55" t="s">
        <v>97</v>
      </c>
      <c r="E1135" s="56">
        <v>2016.0</v>
      </c>
      <c r="F1135" s="56">
        <v>18.9940382</v>
      </c>
      <c r="G1135" s="55"/>
      <c r="H1135" s="55"/>
    </row>
    <row r="1136" hidden="1">
      <c r="A1136" s="55" t="s">
        <v>54</v>
      </c>
      <c r="B1136" s="56">
        <v>2016.0</v>
      </c>
      <c r="C1136" s="55" t="s">
        <v>7</v>
      </c>
      <c r="D1136" s="55" t="s">
        <v>97</v>
      </c>
      <c r="E1136" s="56">
        <v>2016.0</v>
      </c>
      <c r="F1136" s="56">
        <v>14.17349238</v>
      </c>
      <c r="G1136" s="55"/>
      <c r="H1136" s="55"/>
    </row>
    <row r="1137" hidden="1">
      <c r="A1137" s="55" t="s">
        <v>59</v>
      </c>
      <c r="B1137" s="56">
        <v>2016.0</v>
      </c>
      <c r="C1137" s="55" t="s">
        <v>7</v>
      </c>
      <c r="D1137" s="55" t="s">
        <v>97</v>
      </c>
      <c r="E1137" s="56">
        <v>2016.0</v>
      </c>
      <c r="F1137" s="56">
        <v>14.07010495</v>
      </c>
      <c r="G1137" s="55"/>
      <c r="H1137" s="55"/>
    </row>
    <row r="1138" hidden="1">
      <c r="A1138" s="55" t="s">
        <v>60</v>
      </c>
      <c r="B1138" s="56">
        <v>2016.0</v>
      </c>
      <c r="C1138" s="55" t="s">
        <v>7</v>
      </c>
      <c r="D1138" s="55" t="s">
        <v>97</v>
      </c>
      <c r="E1138" s="56">
        <v>2016.0</v>
      </c>
      <c r="F1138" s="56">
        <v>16.38063051</v>
      </c>
      <c r="G1138" s="55"/>
      <c r="H1138" s="55"/>
    </row>
    <row r="1139" hidden="1">
      <c r="A1139" s="55" t="s">
        <v>45</v>
      </c>
      <c r="B1139" s="56">
        <v>2016.0</v>
      </c>
      <c r="C1139" s="55" t="s">
        <v>7</v>
      </c>
      <c r="D1139" s="55" t="s">
        <v>97</v>
      </c>
      <c r="E1139" s="56">
        <v>2016.0</v>
      </c>
      <c r="F1139" s="56">
        <v>13.28057834</v>
      </c>
      <c r="G1139" s="55"/>
      <c r="H1139" s="55"/>
    </row>
    <row r="1140" hidden="1">
      <c r="A1140" s="55" t="s">
        <v>49</v>
      </c>
      <c r="B1140" s="56">
        <v>2016.0</v>
      </c>
      <c r="C1140" s="55" t="s">
        <v>7</v>
      </c>
      <c r="D1140" s="55" t="s">
        <v>97</v>
      </c>
      <c r="E1140" s="56">
        <v>2016.0</v>
      </c>
      <c r="F1140" s="56">
        <v>17.09666657</v>
      </c>
      <c r="G1140" s="55"/>
      <c r="H1140" s="55"/>
    </row>
    <row r="1141" hidden="1">
      <c r="A1141" s="55" t="s">
        <v>41</v>
      </c>
      <c r="B1141" s="56">
        <v>2016.0</v>
      </c>
      <c r="C1141" s="55" t="s">
        <v>7</v>
      </c>
      <c r="D1141" s="55" t="s">
        <v>97</v>
      </c>
      <c r="E1141" s="56">
        <v>2016.0</v>
      </c>
      <c r="F1141" s="56">
        <v>17.93842432</v>
      </c>
      <c r="G1141" s="55"/>
      <c r="H1141" s="55"/>
    </row>
    <row r="1142" hidden="1">
      <c r="A1142" s="55" t="s">
        <v>64</v>
      </c>
      <c r="B1142" s="56">
        <v>2016.0</v>
      </c>
      <c r="C1142" s="55" t="s">
        <v>7</v>
      </c>
      <c r="D1142" s="55" t="s">
        <v>97</v>
      </c>
      <c r="E1142" s="56">
        <v>2016.0</v>
      </c>
      <c r="F1142" s="56">
        <v>5.305543557</v>
      </c>
      <c r="G1142" s="55"/>
      <c r="H1142" s="55"/>
    </row>
    <row r="1143" hidden="1">
      <c r="A1143" s="55" t="s">
        <v>61</v>
      </c>
      <c r="B1143" s="56">
        <v>2016.0</v>
      </c>
      <c r="C1143" s="55" t="s">
        <v>7</v>
      </c>
      <c r="D1143" s="55" t="s">
        <v>97</v>
      </c>
      <c r="E1143" s="56">
        <v>2016.0</v>
      </c>
      <c r="F1143" s="56">
        <v>34.33837513</v>
      </c>
      <c r="G1143" s="55"/>
      <c r="H1143" s="55"/>
    </row>
    <row r="1144" hidden="1">
      <c r="A1144" s="55" t="s">
        <v>65</v>
      </c>
      <c r="B1144" s="56">
        <v>2016.0</v>
      </c>
      <c r="C1144" s="55" t="s">
        <v>7</v>
      </c>
      <c r="D1144" s="55" t="s">
        <v>97</v>
      </c>
      <c r="E1144" s="56">
        <v>2016.0</v>
      </c>
      <c r="F1144" s="56">
        <v>15.28790041</v>
      </c>
      <c r="G1144" s="55"/>
      <c r="H1144" s="55"/>
    </row>
    <row r="1145" hidden="1">
      <c r="A1145" s="55" t="s">
        <v>62</v>
      </c>
      <c r="B1145" s="56">
        <v>2016.0</v>
      </c>
      <c r="C1145" s="55" t="s">
        <v>7</v>
      </c>
      <c r="D1145" s="55" t="s">
        <v>97</v>
      </c>
      <c r="E1145" s="56">
        <v>2016.0</v>
      </c>
      <c r="F1145" s="56">
        <v>16.28702675</v>
      </c>
      <c r="G1145" s="55"/>
      <c r="H1145" s="55"/>
    </row>
    <row r="1146" hidden="1">
      <c r="A1146" s="55" t="s">
        <v>66</v>
      </c>
      <c r="B1146" s="56">
        <v>2016.0</v>
      </c>
      <c r="C1146" s="55" t="s">
        <v>7</v>
      </c>
      <c r="D1146" s="55" t="s">
        <v>97</v>
      </c>
      <c r="E1146" s="56">
        <v>2016.0</v>
      </c>
      <c r="F1146" s="56">
        <v>32.19292361</v>
      </c>
      <c r="G1146" s="55"/>
      <c r="H1146" s="55"/>
    </row>
    <row r="1147" hidden="1">
      <c r="A1147" s="55" t="s">
        <v>47</v>
      </c>
      <c r="B1147" s="56">
        <v>2016.0</v>
      </c>
      <c r="C1147" s="55" t="s">
        <v>7</v>
      </c>
      <c r="D1147" s="55" t="s">
        <v>97</v>
      </c>
      <c r="E1147" s="56">
        <v>2016.0</v>
      </c>
      <c r="F1147" s="56">
        <v>13.86133831</v>
      </c>
      <c r="G1147" s="55"/>
      <c r="H1147" s="55"/>
    </row>
    <row r="1148" hidden="1">
      <c r="A1148" s="55" t="s">
        <v>68</v>
      </c>
      <c r="B1148" s="56">
        <v>2016.0</v>
      </c>
      <c r="C1148" s="55" t="s">
        <v>7</v>
      </c>
      <c r="D1148" s="55" t="s">
        <v>97</v>
      </c>
      <c r="E1148" s="56">
        <v>2016.0</v>
      </c>
      <c r="F1148" s="56">
        <v>6.915707291</v>
      </c>
      <c r="G1148" s="55"/>
      <c r="H1148" s="55"/>
    </row>
    <row r="1149" hidden="1">
      <c r="A1149" s="55" t="s">
        <v>69</v>
      </c>
      <c r="B1149" s="56">
        <v>2016.0</v>
      </c>
      <c r="C1149" s="55" t="s">
        <v>7</v>
      </c>
      <c r="D1149" s="55" t="s">
        <v>97</v>
      </c>
      <c r="E1149" s="56">
        <v>2016.0</v>
      </c>
      <c r="F1149" s="56">
        <v>21.13755421</v>
      </c>
      <c r="G1149" s="55"/>
      <c r="H1149" s="55"/>
    </row>
    <row r="1150" hidden="1">
      <c r="A1150" s="55" t="s">
        <v>63</v>
      </c>
      <c r="B1150" s="56">
        <v>2016.0</v>
      </c>
      <c r="C1150" s="55" t="s">
        <v>7</v>
      </c>
      <c r="D1150" s="55" t="s">
        <v>97</v>
      </c>
      <c r="E1150" s="56">
        <v>2016.0</v>
      </c>
      <c r="F1150" s="56">
        <v>3.120125656</v>
      </c>
      <c r="G1150" s="55"/>
      <c r="H1150" s="55"/>
    </row>
    <row r="1151" hidden="1">
      <c r="A1151" s="55" t="s">
        <v>67</v>
      </c>
      <c r="B1151" s="56">
        <v>2016.0</v>
      </c>
      <c r="C1151" s="55" t="s">
        <v>7</v>
      </c>
      <c r="D1151" s="55" t="s">
        <v>97</v>
      </c>
      <c r="E1151" s="56">
        <v>2016.0</v>
      </c>
      <c r="F1151" s="56">
        <v>30.24732911</v>
      </c>
      <c r="G1151" s="55"/>
      <c r="H1151" s="55"/>
    </row>
    <row r="1152" hidden="1">
      <c r="A1152" s="55" t="s">
        <v>56</v>
      </c>
      <c r="B1152" s="56">
        <v>2016.0</v>
      </c>
      <c r="C1152" s="55" t="s">
        <v>7</v>
      </c>
      <c r="D1152" s="55" t="s">
        <v>97</v>
      </c>
      <c r="E1152" s="56">
        <v>2016.0</v>
      </c>
      <c r="F1152" s="56">
        <v>9.745910515</v>
      </c>
      <c r="G1152" s="55"/>
      <c r="H1152" s="55"/>
    </row>
    <row r="1153" hidden="1">
      <c r="A1153" s="55" t="s">
        <v>43</v>
      </c>
      <c r="B1153" s="56">
        <v>2016.0</v>
      </c>
      <c r="C1153" s="55" t="s">
        <v>7</v>
      </c>
      <c r="D1153" s="55" t="s">
        <v>97</v>
      </c>
      <c r="E1153" s="56">
        <v>2016.0</v>
      </c>
      <c r="F1153" s="56">
        <v>29.76831285</v>
      </c>
      <c r="G1153" s="55"/>
      <c r="H1153" s="55"/>
    </row>
    <row r="1154" hidden="1">
      <c r="A1154" s="55" t="s">
        <v>58</v>
      </c>
      <c r="B1154" s="56">
        <v>2016.0</v>
      </c>
      <c r="C1154" s="55" t="s">
        <v>7</v>
      </c>
      <c r="D1154" s="55" t="s">
        <v>97</v>
      </c>
      <c r="E1154" s="56">
        <v>2016.0</v>
      </c>
      <c r="F1154" s="56">
        <v>48.30236055</v>
      </c>
      <c r="G1154" s="55"/>
      <c r="H1154" s="55"/>
    </row>
    <row r="1155" hidden="1">
      <c r="A1155" s="55" t="s">
        <v>88</v>
      </c>
      <c r="B1155" s="56">
        <v>2016.0</v>
      </c>
      <c r="C1155" s="55" t="s">
        <v>7</v>
      </c>
      <c r="D1155" s="55" t="s">
        <v>97</v>
      </c>
      <c r="E1155" s="56">
        <v>2016.0</v>
      </c>
      <c r="F1155" s="56">
        <v>40.26438398</v>
      </c>
      <c r="G1155" s="55"/>
      <c r="H1155" s="55"/>
    </row>
    <row r="1156" hidden="1">
      <c r="A1156" s="55" t="s">
        <v>90</v>
      </c>
      <c r="B1156" s="56">
        <v>2016.0</v>
      </c>
      <c r="C1156" s="55" t="s">
        <v>7</v>
      </c>
      <c r="D1156" s="55" t="s">
        <v>97</v>
      </c>
      <c r="E1156" s="56">
        <v>2016.0</v>
      </c>
      <c r="F1156" s="56">
        <v>639.0822096</v>
      </c>
      <c r="G1156" s="55"/>
      <c r="H1156" s="55"/>
    </row>
    <row r="1157" hidden="1">
      <c r="A1157" s="55" t="s">
        <v>37</v>
      </c>
      <c r="B1157" s="56">
        <v>2016.0</v>
      </c>
      <c r="C1157" s="55" t="s">
        <v>7</v>
      </c>
      <c r="D1157" s="55" t="s">
        <v>98</v>
      </c>
      <c r="E1157" s="56">
        <v>2016.0</v>
      </c>
      <c r="F1157" s="56">
        <v>137.2718814</v>
      </c>
      <c r="G1157" s="55"/>
      <c r="H1157" s="55"/>
    </row>
    <row r="1158" hidden="1">
      <c r="A1158" s="55" t="s">
        <v>38</v>
      </c>
      <c r="B1158" s="56">
        <v>2016.0</v>
      </c>
      <c r="C1158" s="55" t="s">
        <v>7</v>
      </c>
      <c r="D1158" s="55" t="s">
        <v>98</v>
      </c>
      <c r="E1158" s="56">
        <v>2016.0</v>
      </c>
      <c r="F1158" s="56">
        <v>394.9050804</v>
      </c>
      <c r="G1158" s="55"/>
      <c r="H1158" s="55"/>
    </row>
    <row r="1159" hidden="1">
      <c r="A1159" s="55" t="s">
        <v>40</v>
      </c>
      <c r="B1159" s="56">
        <v>2016.0</v>
      </c>
      <c r="C1159" s="55" t="s">
        <v>7</v>
      </c>
      <c r="D1159" s="55" t="s">
        <v>98</v>
      </c>
      <c r="E1159" s="56">
        <v>2016.0</v>
      </c>
      <c r="F1159" s="56">
        <v>191.6789406</v>
      </c>
      <c r="G1159" s="55"/>
      <c r="H1159" s="55"/>
    </row>
    <row r="1160" hidden="1">
      <c r="A1160" s="55" t="s">
        <v>42</v>
      </c>
      <c r="B1160" s="56">
        <v>2016.0</v>
      </c>
      <c r="C1160" s="55" t="s">
        <v>7</v>
      </c>
      <c r="D1160" s="55" t="s">
        <v>98</v>
      </c>
      <c r="E1160" s="56">
        <v>2016.0</v>
      </c>
      <c r="F1160" s="56">
        <v>211.934302</v>
      </c>
      <c r="G1160" s="55"/>
      <c r="H1160" s="55"/>
    </row>
    <row r="1161" hidden="1">
      <c r="A1161" s="55" t="s">
        <v>44</v>
      </c>
      <c r="B1161" s="56">
        <v>2016.0</v>
      </c>
      <c r="C1161" s="55" t="s">
        <v>7</v>
      </c>
      <c r="D1161" s="55" t="s">
        <v>98</v>
      </c>
      <c r="E1161" s="56">
        <v>2016.0</v>
      </c>
      <c r="F1161" s="56">
        <v>254.4894559</v>
      </c>
      <c r="G1161" s="55"/>
      <c r="H1161" s="55"/>
    </row>
    <row r="1162" hidden="1">
      <c r="A1162" s="55" t="s">
        <v>46</v>
      </c>
      <c r="B1162" s="56">
        <v>2016.0</v>
      </c>
      <c r="C1162" s="55" t="s">
        <v>7</v>
      </c>
      <c r="D1162" s="55" t="s">
        <v>98</v>
      </c>
      <c r="E1162" s="56">
        <v>2016.0</v>
      </c>
      <c r="F1162" s="56">
        <v>152.2420421</v>
      </c>
      <c r="G1162" s="55"/>
      <c r="H1162" s="55"/>
    </row>
    <row r="1163" hidden="1">
      <c r="A1163" s="55" t="s">
        <v>48</v>
      </c>
      <c r="B1163" s="56">
        <v>2016.0</v>
      </c>
      <c r="C1163" s="55" t="s">
        <v>7</v>
      </c>
      <c r="D1163" s="55" t="s">
        <v>98</v>
      </c>
      <c r="E1163" s="56">
        <v>2016.0</v>
      </c>
      <c r="F1163" s="56">
        <v>52.81785311</v>
      </c>
      <c r="G1163" s="55"/>
      <c r="H1163" s="55"/>
    </row>
    <row r="1164" hidden="1">
      <c r="A1164" s="55" t="s">
        <v>50</v>
      </c>
      <c r="B1164" s="56">
        <v>2016.0</v>
      </c>
      <c r="C1164" s="55" t="s">
        <v>7</v>
      </c>
      <c r="D1164" s="55" t="s">
        <v>98</v>
      </c>
      <c r="E1164" s="56">
        <v>2016.0</v>
      </c>
      <c r="F1164" s="56">
        <v>235.3221482</v>
      </c>
      <c r="G1164" s="55"/>
      <c r="H1164" s="55"/>
    </row>
    <row r="1165" hidden="1">
      <c r="A1165" s="55" t="s">
        <v>39</v>
      </c>
      <c r="B1165" s="56">
        <v>2016.0</v>
      </c>
      <c r="C1165" s="55" t="s">
        <v>7</v>
      </c>
      <c r="D1165" s="55" t="s">
        <v>98</v>
      </c>
      <c r="E1165" s="56">
        <v>2016.0</v>
      </c>
      <c r="F1165" s="56">
        <v>285.2744735</v>
      </c>
      <c r="G1165" s="55"/>
      <c r="H1165" s="55"/>
    </row>
    <row r="1166" hidden="1">
      <c r="A1166" s="55" t="s">
        <v>52</v>
      </c>
      <c r="B1166" s="56">
        <v>2016.0</v>
      </c>
      <c r="C1166" s="55" t="s">
        <v>7</v>
      </c>
      <c r="D1166" s="55" t="s">
        <v>98</v>
      </c>
      <c r="E1166" s="56">
        <v>2016.0</v>
      </c>
      <c r="F1166" s="56">
        <v>364.3027918</v>
      </c>
      <c r="G1166" s="55"/>
      <c r="H1166" s="55"/>
    </row>
    <row r="1167" hidden="1">
      <c r="A1167" s="55" t="s">
        <v>53</v>
      </c>
      <c r="B1167" s="56">
        <v>2016.0</v>
      </c>
      <c r="C1167" s="55" t="s">
        <v>7</v>
      </c>
      <c r="D1167" s="55" t="s">
        <v>98</v>
      </c>
      <c r="E1167" s="56">
        <v>2016.0</v>
      </c>
      <c r="F1167" s="56">
        <v>221.6874389</v>
      </c>
      <c r="G1167" s="55"/>
      <c r="H1167" s="55"/>
    </row>
    <row r="1168" hidden="1">
      <c r="A1168" s="55" t="s">
        <v>55</v>
      </c>
      <c r="B1168" s="56">
        <v>2016.0</v>
      </c>
      <c r="C1168" s="55" t="s">
        <v>7</v>
      </c>
      <c r="D1168" s="55" t="s">
        <v>98</v>
      </c>
      <c r="E1168" s="56">
        <v>2016.0</v>
      </c>
      <c r="F1168" s="56">
        <v>121.8331494</v>
      </c>
      <c r="G1168" s="55"/>
      <c r="H1168" s="55"/>
    </row>
    <row r="1169" hidden="1">
      <c r="A1169" s="55" t="s">
        <v>57</v>
      </c>
      <c r="B1169" s="56">
        <v>2016.0</v>
      </c>
      <c r="C1169" s="55" t="s">
        <v>7</v>
      </c>
      <c r="D1169" s="55" t="s">
        <v>98</v>
      </c>
      <c r="E1169" s="56">
        <v>2016.0</v>
      </c>
      <c r="F1169" s="56">
        <v>111.5844035</v>
      </c>
      <c r="G1169" s="55"/>
      <c r="H1169" s="55"/>
    </row>
    <row r="1170" hidden="1">
      <c r="A1170" s="55" t="s">
        <v>51</v>
      </c>
      <c r="B1170" s="56">
        <v>2016.0</v>
      </c>
      <c r="C1170" s="55" t="s">
        <v>7</v>
      </c>
      <c r="D1170" s="55" t="s">
        <v>98</v>
      </c>
      <c r="E1170" s="56">
        <v>2016.0</v>
      </c>
      <c r="F1170" s="56">
        <v>134.6440855</v>
      </c>
      <c r="G1170" s="55"/>
      <c r="H1170" s="55"/>
    </row>
    <row r="1171" hidden="1">
      <c r="A1171" s="55" t="s">
        <v>54</v>
      </c>
      <c r="B1171" s="56">
        <v>2016.0</v>
      </c>
      <c r="C1171" s="55" t="s">
        <v>7</v>
      </c>
      <c r="D1171" s="55" t="s">
        <v>98</v>
      </c>
      <c r="E1171" s="56">
        <v>2016.0</v>
      </c>
      <c r="F1171" s="56">
        <v>141.7662739</v>
      </c>
      <c r="G1171" s="55"/>
      <c r="H1171" s="55"/>
    </row>
    <row r="1172" hidden="1">
      <c r="A1172" s="55" t="s">
        <v>59</v>
      </c>
      <c r="B1172" s="56">
        <v>2016.0</v>
      </c>
      <c r="C1172" s="55" t="s">
        <v>7</v>
      </c>
      <c r="D1172" s="55" t="s">
        <v>98</v>
      </c>
      <c r="E1172" s="56">
        <v>2016.0</v>
      </c>
      <c r="F1172" s="56">
        <v>354.2786869</v>
      </c>
      <c r="G1172" s="55"/>
      <c r="H1172" s="55"/>
    </row>
    <row r="1173" hidden="1">
      <c r="A1173" s="55" t="s">
        <v>60</v>
      </c>
      <c r="B1173" s="56">
        <v>2016.0</v>
      </c>
      <c r="C1173" s="55" t="s">
        <v>7</v>
      </c>
      <c r="D1173" s="55" t="s">
        <v>98</v>
      </c>
      <c r="E1173" s="56">
        <v>2016.0</v>
      </c>
      <c r="F1173" s="56">
        <v>416.9701451</v>
      </c>
      <c r="G1173" s="55"/>
      <c r="H1173" s="55"/>
    </row>
    <row r="1174" hidden="1">
      <c r="A1174" s="55" t="s">
        <v>45</v>
      </c>
      <c r="B1174" s="56">
        <v>2016.0</v>
      </c>
      <c r="C1174" s="55" t="s">
        <v>7</v>
      </c>
      <c r="D1174" s="55" t="s">
        <v>98</v>
      </c>
      <c r="E1174" s="56">
        <v>2016.0</v>
      </c>
      <c r="F1174" s="56">
        <v>288.8573778</v>
      </c>
      <c r="G1174" s="55"/>
      <c r="H1174" s="55"/>
    </row>
    <row r="1175" hidden="1">
      <c r="A1175" s="55" t="s">
        <v>49</v>
      </c>
      <c r="B1175" s="56">
        <v>2016.0</v>
      </c>
      <c r="C1175" s="55" t="s">
        <v>7</v>
      </c>
      <c r="D1175" s="55" t="s">
        <v>98</v>
      </c>
      <c r="E1175" s="56">
        <v>2016.0</v>
      </c>
      <c r="F1175" s="56">
        <v>99.70364991</v>
      </c>
      <c r="G1175" s="55"/>
      <c r="H1175" s="55"/>
    </row>
    <row r="1176" hidden="1">
      <c r="A1176" s="55" t="s">
        <v>41</v>
      </c>
      <c r="B1176" s="56">
        <v>2016.0</v>
      </c>
      <c r="C1176" s="55" t="s">
        <v>7</v>
      </c>
      <c r="D1176" s="55" t="s">
        <v>98</v>
      </c>
      <c r="E1176" s="56">
        <v>2016.0</v>
      </c>
      <c r="F1176" s="56">
        <v>115.7363665</v>
      </c>
      <c r="G1176" s="55"/>
      <c r="H1176" s="55"/>
    </row>
    <row r="1177" hidden="1">
      <c r="A1177" s="55" t="s">
        <v>64</v>
      </c>
      <c r="B1177" s="56">
        <v>2016.0</v>
      </c>
      <c r="C1177" s="55" t="s">
        <v>7</v>
      </c>
      <c r="D1177" s="55" t="s">
        <v>98</v>
      </c>
      <c r="E1177" s="56">
        <v>2016.0</v>
      </c>
      <c r="F1177" s="56">
        <v>159.7137996</v>
      </c>
      <c r="G1177" s="55"/>
      <c r="H1177" s="55"/>
    </row>
    <row r="1178" hidden="1">
      <c r="A1178" s="55" t="s">
        <v>61</v>
      </c>
      <c r="B1178" s="56">
        <v>2016.0</v>
      </c>
      <c r="C1178" s="55" t="s">
        <v>7</v>
      </c>
      <c r="D1178" s="55" t="s">
        <v>98</v>
      </c>
      <c r="E1178" s="56">
        <v>2016.0</v>
      </c>
      <c r="F1178" s="56">
        <v>163.2029635</v>
      </c>
      <c r="G1178" s="55"/>
      <c r="H1178" s="55"/>
    </row>
    <row r="1179" hidden="1">
      <c r="A1179" s="55" t="s">
        <v>65</v>
      </c>
      <c r="B1179" s="56">
        <v>2016.0</v>
      </c>
      <c r="C1179" s="55" t="s">
        <v>7</v>
      </c>
      <c r="D1179" s="55" t="s">
        <v>98</v>
      </c>
      <c r="E1179" s="56">
        <v>2016.0</v>
      </c>
      <c r="F1179" s="56">
        <v>153.7326755</v>
      </c>
      <c r="G1179" s="55"/>
      <c r="H1179" s="55"/>
    </row>
    <row r="1180" hidden="1">
      <c r="A1180" s="55" t="s">
        <v>62</v>
      </c>
      <c r="B1180" s="56">
        <v>2016.0</v>
      </c>
      <c r="C1180" s="55" t="s">
        <v>7</v>
      </c>
      <c r="D1180" s="55" t="s">
        <v>98</v>
      </c>
      <c r="E1180" s="56">
        <v>2016.0</v>
      </c>
      <c r="F1180" s="56">
        <v>131.3799536</v>
      </c>
      <c r="G1180" s="55"/>
      <c r="H1180" s="55"/>
    </row>
    <row r="1181" hidden="1">
      <c r="A1181" s="55" t="s">
        <v>66</v>
      </c>
      <c r="B1181" s="56">
        <v>2016.0</v>
      </c>
      <c r="C1181" s="55" t="s">
        <v>7</v>
      </c>
      <c r="D1181" s="55" t="s">
        <v>98</v>
      </c>
      <c r="E1181" s="56">
        <v>2016.0</v>
      </c>
      <c r="F1181" s="56">
        <v>185.3041811</v>
      </c>
      <c r="G1181" s="55"/>
      <c r="H1181" s="55"/>
    </row>
    <row r="1182" hidden="1">
      <c r="A1182" s="55" t="s">
        <v>47</v>
      </c>
      <c r="B1182" s="56">
        <v>2016.0</v>
      </c>
      <c r="C1182" s="55" t="s">
        <v>7</v>
      </c>
      <c r="D1182" s="55" t="s">
        <v>98</v>
      </c>
      <c r="E1182" s="56">
        <v>2016.0</v>
      </c>
      <c r="F1182" s="56">
        <v>255.9553559</v>
      </c>
      <c r="G1182" s="55"/>
      <c r="H1182" s="55"/>
    </row>
    <row r="1183" hidden="1">
      <c r="A1183" s="55" t="s">
        <v>68</v>
      </c>
      <c r="B1183" s="56">
        <v>2016.0</v>
      </c>
      <c r="C1183" s="55" t="s">
        <v>7</v>
      </c>
      <c r="D1183" s="55" t="s">
        <v>98</v>
      </c>
      <c r="E1183" s="56">
        <v>2016.0</v>
      </c>
      <c r="F1183" s="56">
        <v>163.2017366</v>
      </c>
      <c r="G1183" s="55"/>
      <c r="H1183" s="55"/>
    </row>
    <row r="1184" hidden="1">
      <c r="A1184" s="55" t="s">
        <v>69</v>
      </c>
      <c r="B1184" s="56">
        <v>2016.0</v>
      </c>
      <c r="C1184" s="55" t="s">
        <v>7</v>
      </c>
      <c r="D1184" s="55" t="s">
        <v>98</v>
      </c>
      <c r="E1184" s="56">
        <v>2016.0</v>
      </c>
      <c r="F1184" s="56">
        <v>160.8606121</v>
      </c>
      <c r="G1184" s="55"/>
      <c r="H1184" s="55"/>
    </row>
    <row r="1185" hidden="1">
      <c r="A1185" s="55" t="s">
        <v>63</v>
      </c>
      <c r="B1185" s="56">
        <v>2016.0</v>
      </c>
      <c r="C1185" s="55" t="s">
        <v>7</v>
      </c>
      <c r="D1185" s="55" t="s">
        <v>98</v>
      </c>
      <c r="E1185" s="56">
        <v>2016.0</v>
      </c>
      <c r="F1185" s="56">
        <v>112.2481296</v>
      </c>
      <c r="G1185" s="55"/>
      <c r="H1185" s="55"/>
    </row>
    <row r="1186" hidden="1">
      <c r="A1186" s="55" t="s">
        <v>67</v>
      </c>
      <c r="B1186" s="56">
        <v>2016.0</v>
      </c>
      <c r="C1186" s="55" t="s">
        <v>7</v>
      </c>
      <c r="D1186" s="55" t="s">
        <v>98</v>
      </c>
      <c r="E1186" s="56">
        <v>2016.0</v>
      </c>
      <c r="F1186" s="56">
        <v>160.4870624</v>
      </c>
      <c r="G1186" s="55"/>
      <c r="H1186" s="55"/>
    </row>
    <row r="1187" hidden="1">
      <c r="A1187" s="55" t="s">
        <v>56</v>
      </c>
      <c r="B1187" s="56">
        <v>2016.0</v>
      </c>
      <c r="C1187" s="55" t="s">
        <v>7</v>
      </c>
      <c r="D1187" s="55" t="s">
        <v>98</v>
      </c>
      <c r="E1187" s="56">
        <v>2016.0</v>
      </c>
      <c r="F1187" s="56">
        <v>176.2813778</v>
      </c>
      <c r="G1187" s="55"/>
      <c r="H1187" s="55"/>
    </row>
    <row r="1188" hidden="1">
      <c r="A1188" s="55" t="s">
        <v>43</v>
      </c>
      <c r="B1188" s="56">
        <v>2016.0</v>
      </c>
      <c r="C1188" s="55" t="s">
        <v>7</v>
      </c>
      <c r="D1188" s="55" t="s">
        <v>98</v>
      </c>
      <c r="E1188" s="56">
        <v>2016.0</v>
      </c>
      <c r="F1188" s="56">
        <v>169.7625999</v>
      </c>
      <c r="G1188" s="55"/>
      <c r="H1188" s="55"/>
    </row>
    <row r="1189" hidden="1">
      <c r="A1189" s="55" t="s">
        <v>58</v>
      </c>
      <c r="B1189" s="56">
        <v>2016.0</v>
      </c>
      <c r="C1189" s="55" t="s">
        <v>7</v>
      </c>
      <c r="D1189" s="55" t="s">
        <v>98</v>
      </c>
      <c r="E1189" s="56">
        <v>2016.0</v>
      </c>
      <c r="F1189" s="56">
        <v>246.4595113</v>
      </c>
      <c r="G1189" s="55"/>
      <c r="H1189" s="55"/>
    </row>
    <row r="1190" hidden="1">
      <c r="A1190" s="55" t="s">
        <v>88</v>
      </c>
      <c r="B1190" s="56">
        <v>2016.0</v>
      </c>
      <c r="C1190" s="55" t="s">
        <v>7</v>
      </c>
      <c r="D1190" s="55" t="s">
        <v>98</v>
      </c>
      <c r="E1190" s="56">
        <v>2016.0</v>
      </c>
      <c r="F1190" s="55" t="s">
        <v>89</v>
      </c>
      <c r="G1190" s="55"/>
      <c r="H1190" s="55"/>
    </row>
    <row r="1191" hidden="1">
      <c r="A1191" s="55" t="s">
        <v>90</v>
      </c>
      <c r="B1191" s="56">
        <v>2016.0</v>
      </c>
      <c r="C1191" s="55" t="s">
        <v>7</v>
      </c>
      <c r="D1191" s="55" t="s">
        <v>98</v>
      </c>
      <c r="E1191" s="56">
        <v>2016.0</v>
      </c>
      <c r="F1191" s="56">
        <v>6525.890505</v>
      </c>
      <c r="G1191" s="55"/>
      <c r="H1191" s="55"/>
    </row>
    <row r="1192" hidden="1">
      <c r="A1192" s="55" t="s">
        <v>37</v>
      </c>
      <c r="B1192" s="56">
        <v>2016.0</v>
      </c>
      <c r="C1192" s="55" t="s">
        <v>7</v>
      </c>
      <c r="D1192" s="55" t="s">
        <v>0</v>
      </c>
      <c r="E1192" s="55" t="s">
        <v>91</v>
      </c>
      <c r="F1192" s="56">
        <v>157.4317654</v>
      </c>
      <c r="G1192" s="55"/>
      <c r="H1192" s="55"/>
    </row>
    <row r="1193" hidden="1">
      <c r="A1193" s="55" t="s">
        <v>38</v>
      </c>
      <c r="B1193" s="56">
        <v>2016.0</v>
      </c>
      <c r="C1193" s="55" t="s">
        <v>7</v>
      </c>
      <c r="D1193" s="55" t="s">
        <v>0</v>
      </c>
      <c r="E1193" s="55" t="s">
        <v>91</v>
      </c>
      <c r="F1193" s="56">
        <v>425.406093</v>
      </c>
      <c r="G1193" s="55"/>
      <c r="H1193" s="55"/>
    </row>
    <row r="1194" hidden="1">
      <c r="A1194" s="55" t="s">
        <v>40</v>
      </c>
      <c r="B1194" s="56">
        <v>2016.0</v>
      </c>
      <c r="C1194" s="55" t="s">
        <v>7</v>
      </c>
      <c r="D1194" s="55" t="s">
        <v>0</v>
      </c>
      <c r="E1194" s="55" t="s">
        <v>91</v>
      </c>
      <c r="F1194" s="56">
        <v>209.4824009</v>
      </c>
      <c r="G1194" s="55"/>
      <c r="H1194" s="55"/>
    </row>
    <row r="1195" hidden="1">
      <c r="A1195" s="55" t="s">
        <v>42</v>
      </c>
      <c r="B1195" s="56">
        <v>2016.0</v>
      </c>
      <c r="C1195" s="55" t="s">
        <v>7</v>
      </c>
      <c r="D1195" s="55" t="s">
        <v>0</v>
      </c>
      <c r="E1195" s="55" t="s">
        <v>91</v>
      </c>
      <c r="F1195" s="56">
        <v>252.303981</v>
      </c>
      <c r="G1195" s="55"/>
      <c r="H1195" s="55"/>
    </row>
    <row r="1196" hidden="1">
      <c r="A1196" s="55" t="s">
        <v>44</v>
      </c>
      <c r="B1196" s="56">
        <v>2016.0</v>
      </c>
      <c r="C1196" s="55" t="s">
        <v>7</v>
      </c>
      <c r="D1196" s="55" t="s">
        <v>0</v>
      </c>
      <c r="E1196" s="55" t="s">
        <v>91</v>
      </c>
      <c r="F1196" s="56">
        <v>271.6806171</v>
      </c>
      <c r="G1196" s="55"/>
      <c r="H1196" s="55"/>
    </row>
    <row r="1197" hidden="1">
      <c r="A1197" s="55" t="s">
        <v>46</v>
      </c>
      <c r="B1197" s="56">
        <v>2016.0</v>
      </c>
      <c r="C1197" s="55" t="s">
        <v>7</v>
      </c>
      <c r="D1197" s="55" t="s">
        <v>0</v>
      </c>
      <c r="E1197" s="55" t="s">
        <v>91</v>
      </c>
      <c r="F1197" s="56">
        <v>192.0054094</v>
      </c>
      <c r="G1197" s="55"/>
      <c r="H1197" s="55"/>
    </row>
    <row r="1198" hidden="1">
      <c r="A1198" s="55" t="s">
        <v>48</v>
      </c>
      <c r="B1198" s="56">
        <v>2016.0</v>
      </c>
      <c r="C1198" s="55" t="s">
        <v>7</v>
      </c>
      <c r="D1198" s="55" t="s">
        <v>0</v>
      </c>
      <c r="E1198" s="55" t="s">
        <v>91</v>
      </c>
      <c r="F1198" s="56">
        <v>73.87511989</v>
      </c>
      <c r="G1198" s="55"/>
      <c r="H1198" s="55"/>
    </row>
    <row r="1199" hidden="1">
      <c r="A1199" s="55" t="s">
        <v>50</v>
      </c>
      <c r="B1199" s="56">
        <v>2016.0</v>
      </c>
      <c r="C1199" s="55" t="s">
        <v>7</v>
      </c>
      <c r="D1199" s="55" t="s">
        <v>0</v>
      </c>
      <c r="E1199" s="55" t="s">
        <v>91</v>
      </c>
      <c r="F1199" s="56">
        <v>255.2686523</v>
      </c>
      <c r="G1199" s="55"/>
      <c r="H1199" s="55"/>
    </row>
    <row r="1200" hidden="1">
      <c r="A1200" s="55" t="s">
        <v>39</v>
      </c>
      <c r="B1200" s="56">
        <v>2016.0</v>
      </c>
      <c r="C1200" s="55" t="s">
        <v>7</v>
      </c>
      <c r="D1200" s="55" t="s">
        <v>0</v>
      </c>
      <c r="E1200" s="55" t="s">
        <v>91</v>
      </c>
      <c r="F1200" s="56">
        <v>318.449203</v>
      </c>
      <c r="G1200" s="55"/>
      <c r="H1200" s="55"/>
    </row>
    <row r="1201" hidden="1">
      <c r="A1201" s="55" t="s">
        <v>52</v>
      </c>
      <c r="B1201" s="56">
        <v>2016.0</v>
      </c>
      <c r="C1201" s="55" t="s">
        <v>7</v>
      </c>
      <c r="D1201" s="55" t="s">
        <v>0</v>
      </c>
      <c r="E1201" s="55" t="s">
        <v>91</v>
      </c>
      <c r="F1201" s="56">
        <v>378.6249606</v>
      </c>
      <c r="G1201" s="55"/>
      <c r="H1201" s="55"/>
    </row>
    <row r="1202" hidden="1">
      <c r="A1202" s="55" t="s">
        <v>53</v>
      </c>
      <c r="B1202" s="56">
        <v>2016.0</v>
      </c>
      <c r="C1202" s="55" t="s">
        <v>7</v>
      </c>
      <c r="D1202" s="55" t="s">
        <v>0</v>
      </c>
      <c r="E1202" s="55" t="s">
        <v>91</v>
      </c>
      <c r="F1202" s="56">
        <v>242.7519541</v>
      </c>
      <c r="G1202" s="55"/>
      <c r="H1202" s="55"/>
    </row>
    <row r="1203" hidden="1">
      <c r="A1203" s="55" t="s">
        <v>55</v>
      </c>
      <c r="B1203" s="56">
        <v>2016.0</v>
      </c>
      <c r="C1203" s="55" t="s">
        <v>7</v>
      </c>
      <c r="D1203" s="55" t="s">
        <v>0</v>
      </c>
      <c r="E1203" s="55" t="s">
        <v>91</v>
      </c>
      <c r="F1203" s="56">
        <v>130.1817566</v>
      </c>
      <c r="G1203" s="55"/>
      <c r="H1203" s="55"/>
    </row>
    <row r="1204" hidden="1">
      <c r="A1204" s="55" t="s">
        <v>57</v>
      </c>
      <c r="B1204" s="56">
        <v>2016.0</v>
      </c>
      <c r="C1204" s="55" t="s">
        <v>7</v>
      </c>
      <c r="D1204" s="55" t="s">
        <v>0</v>
      </c>
      <c r="E1204" s="55" t="s">
        <v>91</v>
      </c>
      <c r="F1204" s="56">
        <v>143.7637112</v>
      </c>
      <c r="G1204" s="55"/>
      <c r="H1204" s="55"/>
    </row>
    <row r="1205" hidden="1">
      <c r="A1205" s="55" t="s">
        <v>51</v>
      </c>
      <c r="B1205" s="56">
        <v>2016.0</v>
      </c>
      <c r="C1205" s="55" t="s">
        <v>7</v>
      </c>
      <c r="D1205" s="55" t="s">
        <v>0</v>
      </c>
      <c r="E1205" s="55" t="s">
        <v>91</v>
      </c>
      <c r="F1205" s="56">
        <v>155.9988785</v>
      </c>
      <c r="G1205" s="55"/>
      <c r="H1205" s="55"/>
    </row>
    <row r="1206" hidden="1">
      <c r="A1206" s="55" t="s">
        <v>54</v>
      </c>
      <c r="B1206" s="56">
        <v>2016.0</v>
      </c>
      <c r="C1206" s="55" t="s">
        <v>7</v>
      </c>
      <c r="D1206" s="55" t="s">
        <v>0</v>
      </c>
      <c r="E1206" s="55" t="s">
        <v>91</v>
      </c>
      <c r="F1206" s="56">
        <v>159.8736525</v>
      </c>
      <c r="G1206" s="55"/>
      <c r="H1206" s="55"/>
    </row>
    <row r="1207" hidden="1">
      <c r="A1207" s="55" t="s">
        <v>59</v>
      </c>
      <c r="B1207" s="56">
        <v>2016.0</v>
      </c>
      <c r="C1207" s="55" t="s">
        <v>7</v>
      </c>
      <c r="D1207" s="55" t="s">
        <v>0</v>
      </c>
      <c r="E1207" s="55" t="s">
        <v>91</v>
      </c>
      <c r="F1207" s="56">
        <v>374.3428198</v>
      </c>
      <c r="G1207" s="55"/>
      <c r="H1207" s="55"/>
    </row>
    <row r="1208" hidden="1">
      <c r="A1208" s="55" t="s">
        <v>60</v>
      </c>
      <c r="B1208" s="56">
        <v>2016.0</v>
      </c>
      <c r="C1208" s="55" t="s">
        <v>7</v>
      </c>
      <c r="D1208" s="55" t="s">
        <v>0</v>
      </c>
      <c r="E1208" s="55" t="s">
        <v>91</v>
      </c>
      <c r="F1208" s="56">
        <v>1220.458178</v>
      </c>
      <c r="G1208" s="55"/>
      <c r="H1208" s="55"/>
    </row>
    <row r="1209" hidden="1">
      <c r="A1209" s="55" t="s">
        <v>45</v>
      </c>
      <c r="B1209" s="56">
        <v>2016.0</v>
      </c>
      <c r="C1209" s="55" t="s">
        <v>7</v>
      </c>
      <c r="D1209" s="55" t="s">
        <v>0</v>
      </c>
      <c r="E1209" s="55" t="s">
        <v>91</v>
      </c>
      <c r="F1209" s="56">
        <v>413.9002111</v>
      </c>
      <c r="G1209" s="55"/>
      <c r="H1209" s="55"/>
    </row>
    <row r="1210" hidden="1">
      <c r="A1210" s="55" t="s">
        <v>49</v>
      </c>
      <c r="B1210" s="56">
        <v>2016.0</v>
      </c>
      <c r="C1210" s="55" t="s">
        <v>7</v>
      </c>
      <c r="D1210" s="55" t="s">
        <v>0</v>
      </c>
      <c r="E1210" s="55" t="s">
        <v>91</v>
      </c>
      <c r="F1210" s="56">
        <v>118.5020197</v>
      </c>
      <c r="G1210" s="55"/>
      <c r="H1210" s="55"/>
    </row>
    <row r="1211" hidden="1">
      <c r="A1211" s="55" t="s">
        <v>41</v>
      </c>
      <c r="B1211" s="56">
        <v>2016.0</v>
      </c>
      <c r="C1211" s="55" t="s">
        <v>7</v>
      </c>
      <c r="D1211" s="55" t="s">
        <v>0</v>
      </c>
      <c r="E1211" s="55" t="s">
        <v>91</v>
      </c>
      <c r="F1211" s="56">
        <v>137.650484</v>
      </c>
      <c r="G1211" s="55"/>
      <c r="H1211" s="55"/>
    </row>
    <row r="1212" hidden="1">
      <c r="A1212" s="55" t="s">
        <v>64</v>
      </c>
      <c r="B1212" s="56">
        <v>2016.0</v>
      </c>
      <c r="C1212" s="55" t="s">
        <v>7</v>
      </c>
      <c r="D1212" s="55" t="s">
        <v>0</v>
      </c>
      <c r="E1212" s="55" t="s">
        <v>91</v>
      </c>
      <c r="F1212" s="56">
        <v>165.5843942</v>
      </c>
      <c r="G1212" s="55"/>
      <c r="H1212" s="55"/>
    </row>
    <row r="1213" hidden="1">
      <c r="A1213" s="55" t="s">
        <v>61</v>
      </c>
      <c r="B1213" s="56">
        <v>2016.0</v>
      </c>
      <c r="C1213" s="55" t="s">
        <v>7</v>
      </c>
      <c r="D1213" s="55" t="s">
        <v>0</v>
      </c>
      <c r="E1213" s="55" t="s">
        <v>91</v>
      </c>
      <c r="F1213" s="56">
        <v>198.4248431</v>
      </c>
      <c r="G1213" s="55"/>
      <c r="H1213" s="55"/>
    </row>
    <row r="1214" hidden="1">
      <c r="A1214" s="55" t="s">
        <v>65</v>
      </c>
      <c r="B1214" s="56">
        <v>2016.0</v>
      </c>
      <c r="C1214" s="55" t="s">
        <v>7</v>
      </c>
      <c r="D1214" s="55" t="s">
        <v>0</v>
      </c>
      <c r="E1214" s="55" t="s">
        <v>91</v>
      </c>
      <c r="F1214" s="56">
        <v>171.0543389</v>
      </c>
      <c r="G1214" s="55"/>
      <c r="H1214" s="55"/>
    </row>
    <row r="1215" hidden="1">
      <c r="A1215" s="55" t="s">
        <v>62</v>
      </c>
      <c r="B1215" s="56">
        <v>2016.0</v>
      </c>
      <c r="C1215" s="55" t="s">
        <v>7</v>
      </c>
      <c r="D1215" s="55" t="s">
        <v>0</v>
      </c>
      <c r="E1215" s="55" t="s">
        <v>91</v>
      </c>
      <c r="F1215" s="56">
        <v>148.3291479</v>
      </c>
      <c r="G1215" s="55"/>
      <c r="H1215" s="55"/>
    </row>
    <row r="1216" hidden="1">
      <c r="A1216" s="55" t="s">
        <v>66</v>
      </c>
      <c r="B1216" s="56">
        <v>2016.0</v>
      </c>
      <c r="C1216" s="55" t="s">
        <v>7</v>
      </c>
      <c r="D1216" s="55" t="s">
        <v>0</v>
      </c>
      <c r="E1216" s="55" t="s">
        <v>91</v>
      </c>
      <c r="F1216" s="56">
        <v>265.5496112</v>
      </c>
      <c r="G1216" s="55"/>
      <c r="H1216" s="55"/>
    </row>
    <row r="1217" hidden="1">
      <c r="A1217" s="55" t="s">
        <v>47</v>
      </c>
      <c r="B1217" s="56">
        <v>2016.0</v>
      </c>
      <c r="C1217" s="55" t="s">
        <v>7</v>
      </c>
      <c r="D1217" s="55" t="s">
        <v>0</v>
      </c>
      <c r="E1217" s="55" t="s">
        <v>91</v>
      </c>
      <c r="F1217" s="56">
        <v>271.3199356</v>
      </c>
      <c r="G1217" s="55"/>
      <c r="H1217" s="55"/>
    </row>
    <row r="1218" hidden="1">
      <c r="A1218" s="55" t="s">
        <v>68</v>
      </c>
      <c r="B1218" s="56">
        <v>2016.0</v>
      </c>
      <c r="C1218" s="55" t="s">
        <v>7</v>
      </c>
      <c r="D1218" s="55" t="s">
        <v>0</v>
      </c>
      <c r="E1218" s="55" t="s">
        <v>91</v>
      </c>
      <c r="F1218" s="56">
        <v>215.2352192</v>
      </c>
      <c r="G1218" s="55"/>
      <c r="H1218" s="55"/>
    </row>
    <row r="1219" hidden="1">
      <c r="A1219" s="55" t="s">
        <v>69</v>
      </c>
      <c r="B1219" s="56">
        <v>2016.0</v>
      </c>
      <c r="C1219" s="55" t="s">
        <v>7</v>
      </c>
      <c r="D1219" s="55" t="s">
        <v>0</v>
      </c>
      <c r="E1219" s="55" t="s">
        <v>91</v>
      </c>
      <c r="F1219" s="56">
        <v>188.8030382</v>
      </c>
      <c r="G1219" s="55"/>
      <c r="H1219" s="55"/>
    </row>
    <row r="1220" hidden="1">
      <c r="A1220" s="55" t="s">
        <v>63</v>
      </c>
      <c r="B1220" s="56">
        <v>2016.0</v>
      </c>
      <c r="C1220" s="55" t="s">
        <v>7</v>
      </c>
      <c r="D1220" s="55" t="s">
        <v>0</v>
      </c>
      <c r="E1220" s="55" t="s">
        <v>91</v>
      </c>
      <c r="F1220" s="56">
        <v>115.4120011</v>
      </c>
      <c r="G1220" s="55"/>
      <c r="H1220" s="55"/>
    </row>
    <row r="1221" hidden="1">
      <c r="A1221" s="55" t="s">
        <v>67</v>
      </c>
      <c r="B1221" s="56">
        <v>2016.0</v>
      </c>
      <c r="C1221" s="55" t="s">
        <v>7</v>
      </c>
      <c r="D1221" s="55" t="s">
        <v>0</v>
      </c>
      <c r="E1221" s="55" t="s">
        <v>91</v>
      </c>
      <c r="F1221" s="56">
        <v>214.1890877</v>
      </c>
      <c r="G1221" s="55"/>
      <c r="H1221" s="55"/>
    </row>
    <row r="1222" hidden="1">
      <c r="A1222" s="55" t="s">
        <v>56</v>
      </c>
      <c r="B1222" s="56">
        <v>2016.0</v>
      </c>
      <c r="C1222" s="55" t="s">
        <v>7</v>
      </c>
      <c r="D1222" s="55" t="s">
        <v>0</v>
      </c>
      <c r="E1222" s="55" t="s">
        <v>91</v>
      </c>
      <c r="F1222" s="56">
        <v>188.5943867</v>
      </c>
      <c r="G1222" s="55"/>
      <c r="H1222" s="55"/>
    </row>
    <row r="1223" hidden="1">
      <c r="A1223" s="55" t="s">
        <v>43</v>
      </c>
      <c r="B1223" s="56">
        <v>2016.0</v>
      </c>
      <c r="C1223" s="55" t="s">
        <v>7</v>
      </c>
      <c r="D1223" s="55" t="s">
        <v>0</v>
      </c>
      <c r="E1223" s="55" t="s">
        <v>91</v>
      </c>
      <c r="F1223" s="56">
        <v>214.4784323</v>
      </c>
      <c r="G1223" s="55"/>
      <c r="H1223" s="55"/>
    </row>
    <row r="1224" hidden="1">
      <c r="A1224" s="55" t="s">
        <v>58</v>
      </c>
      <c r="B1224" s="56">
        <v>2016.0</v>
      </c>
      <c r="C1224" s="55" t="s">
        <v>7</v>
      </c>
      <c r="D1224" s="55" t="s">
        <v>0</v>
      </c>
      <c r="E1224" s="55" t="s">
        <v>91</v>
      </c>
      <c r="F1224" s="56">
        <v>302.054038</v>
      </c>
      <c r="G1224" s="55"/>
      <c r="H1224" s="55"/>
    </row>
    <row r="1225" hidden="1">
      <c r="A1225" s="55" t="s">
        <v>88</v>
      </c>
      <c r="B1225" s="56">
        <v>2016.0</v>
      </c>
      <c r="C1225" s="55" t="s">
        <v>7</v>
      </c>
      <c r="D1225" s="55" t="s">
        <v>0</v>
      </c>
      <c r="E1225" s="55" t="s">
        <v>91</v>
      </c>
      <c r="F1225" s="56">
        <v>40.26438398</v>
      </c>
      <c r="G1225" s="55"/>
      <c r="H1225" s="55"/>
    </row>
    <row r="1226" hidden="1">
      <c r="A1226" s="55" t="s">
        <v>90</v>
      </c>
      <c r="B1226" s="56">
        <v>2016.0</v>
      </c>
      <c r="C1226" s="55" t="s">
        <v>7</v>
      </c>
      <c r="D1226" s="55" t="s">
        <v>0</v>
      </c>
      <c r="E1226" s="55" t="s">
        <v>91</v>
      </c>
      <c r="F1226" s="56">
        <v>8331.244726</v>
      </c>
      <c r="G1226" s="55"/>
      <c r="H1226" s="55"/>
    </row>
    <row r="1227" hidden="1">
      <c r="A1227" s="55" t="s">
        <v>37</v>
      </c>
      <c r="B1227" s="56">
        <v>2016.0</v>
      </c>
      <c r="C1227" s="55" t="s">
        <v>0</v>
      </c>
      <c r="D1227" s="55" t="s">
        <v>0</v>
      </c>
      <c r="E1227" s="55" t="s">
        <v>91</v>
      </c>
      <c r="F1227" s="56">
        <v>553.4554877</v>
      </c>
      <c r="G1227" s="55"/>
      <c r="H1227" s="55"/>
    </row>
    <row r="1228" hidden="1">
      <c r="A1228" s="55" t="s">
        <v>38</v>
      </c>
      <c r="B1228" s="56">
        <v>2016.0</v>
      </c>
      <c r="C1228" s="55" t="s">
        <v>0</v>
      </c>
      <c r="D1228" s="55" t="s">
        <v>0</v>
      </c>
      <c r="E1228" s="55" t="s">
        <v>91</v>
      </c>
      <c r="F1228" s="56">
        <v>1264.96225</v>
      </c>
      <c r="G1228" s="55"/>
      <c r="H1228" s="55"/>
    </row>
    <row r="1229" hidden="1">
      <c r="A1229" s="55" t="s">
        <v>40</v>
      </c>
      <c r="B1229" s="56">
        <v>2016.0</v>
      </c>
      <c r="C1229" s="55" t="s">
        <v>0</v>
      </c>
      <c r="D1229" s="55" t="s">
        <v>0</v>
      </c>
      <c r="E1229" s="55" t="s">
        <v>91</v>
      </c>
      <c r="F1229" s="56">
        <v>834.5505414</v>
      </c>
      <c r="G1229" s="55"/>
      <c r="H1229" s="55"/>
    </row>
    <row r="1230" hidden="1">
      <c r="A1230" s="55" t="s">
        <v>42</v>
      </c>
      <c r="B1230" s="56">
        <v>2016.0</v>
      </c>
      <c r="C1230" s="55" t="s">
        <v>0</v>
      </c>
      <c r="D1230" s="55" t="s">
        <v>0</v>
      </c>
      <c r="E1230" s="55" t="s">
        <v>91</v>
      </c>
      <c r="F1230" s="56">
        <v>954.8417968</v>
      </c>
      <c r="G1230" s="55"/>
      <c r="H1230" s="55"/>
    </row>
    <row r="1231" hidden="1">
      <c r="A1231" s="55" t="s">
        <v>44</v>
      </c>
      <c r="B1231" s="56">
        <v>2016.0</v>
      </c>
      <c r="C1231" s="55" t="s">
        <v>0</v>
      </c>
      <c r="D1231" s="55" t="s">
        <v>0</v>
      </c>
      <c r="E1231" s="55" t="s">
        <v>91</v>
      </c>
      <c r="F1231" s="56">
        <v>1031.357846</v>
      </c>
      <c r="G1231" s="55"/>
      <c r="H1231" s="55"/>
    </row>
    <row r="1232" hidden="1">
      <c r="A1232" s="55" t="s">
        <v>46</v>
      </c>
      <c r="B1232" s="56">
        <v>2016.0</v>
      </c>
      <c r="C1232" s="55" t="s">
        <v>0</v>
      </c>
      <c r="D1232" s="55" t="s">
        <v>0</v>
      </c>
      <c r="E1232" s="55" t="s">
        <v>91</v>
      </c>
      <c r="F1232" s="56">
        <v>1139.184446</v>
      </c>
      <c r="G1232" s="55"/>
      <c r="H1232" s="55"/>
    </row>
    <row r="1233" hidden="1">
      <c r="A1233" s="55" t="s">
        <v>48</v>
      </c>
      <c r="B1233" s="56">
        <v>2016.0</v>
      </c>
      <c r="C1233" s="55" t="s">
        <v>0</v>
      </c>
      <c r="D1233" s="55" t="s">
        <v>0</v>
      </c>
      <c r="E1233" s="55" t="s">
        <v>91</v>
      </c>
      <c r="F1233" s="56">
        <v>890.7444457</v>
      </c>
      <c r="G1233" s="55"/>
      <c r="H1233" s="55"/>
    </row>
    <row r="1234" hidden="1">
      <c r="A1234" s="55" t="s">
        <v>50</v>
      </c>
      <c r="B1234" s="56">
        <v>2016.0</v>
      </c>
      <c r="C1234" s="55" t="s">
        <v>0</v>
      </c>
      <c r="D1234" s="55" t="s">
        <v>0</v>
      </c>
      <c r="E1234" s="55" t="s">
        <v>91</v>
      </c>
      <c r="F1234" s="56">
        <v>1081.11541</v>
      </c>
      <c r="G1234" s="55"/>
      <c r="H1234" s="55"/>
    </row>
    <row r="1235" hidden="1">
      <c r="A1235" s="55" t="s">
        <v>39</v>
      </c>
      <c r="B1235" s="56">
        <v>2016.0</v>
      </c>
      <c r="C1235" s="55" t="s">
        <v>0</v>
      </c>
      <c r="D1235" s="55" t="s">
        <v>0</v>
      </c>
      <c r="E1235" s="55" t="s">
        <v>91</v>
      </c>
      <c r="F1235" s="56">
        <v>1171.471887</v>
      </c>
      <c r="G1235" s="55"/>
      <c r="H1235" s="55"/>
    </row>
    <row r="1236" hidden="1">
      <c r="A1236" s="55" t="s">
        <v>52</v>
      </c>
      <c r="B1236" s="56">
        <v>2016.0</v>
      </c>
      <c r="C1236" s="55" t="s">
        <v>0</v>
      </c>
      <c r="D1236" s="55" t="s">
        <v>0</v>
      </c>
      <c r="E1236" s="55" t="s">
        <v>91</v>
      </c>
      <c r="F1236" s="56">
        <v>1090.335572</v>
      </c>
      <c r="G1236" s="55"/>
      <c r="H1236" s="55"/>
    </row>
    <row r="1237" hidden="1">
      <c r="A1237" s="55" t="s">
        <v>53</v>
      </c>
      <c r="B1237" s="56">
        <v>2016.0</v>
      </c>
      <c r="C1237" s="55" t="s">
        <v>0</v>
      </c>
      <c r="D1237" s="55" t="s">
        <v>0</v>
      </c>
      <c r="E1237" s="55" t="s">
        <v>91</v>
      </c>
      <c r="F1237" s="56">
        <v>805.565046</v>
      </c>
      <c r="G1237" s="55"/>
      <c r="H1237" s="55"/>
    </row>
    <row r="1238" hidden="1">
      <c r="A1238" s="55" t="s">
        <v>55</v>
      </c>
      <c r="B1238" s="56">
        <v>2016.0</v>
      </c>
      <c r="C1238" s="55" t="s">
        <v>0</v>
      </c>
      <c r="D1238" s="55" t="s">
        <v>0</v>
      </c>
      <c r="E1238" s="55" t="s">
        <v>91</v>
      </c>
      <c r="F1238" s="56">
        <v>647.6709773</v>
      </c>
      <c r="G1238" s="55"/>
      <c r="H1238" s="55"/>
    </row>
    <row r="1239" hidden="1">
      <c r="A1239" s="55" t="s">
        <v>57</v>
      </c>
      <c r="B1239" s="56">
        <v>2016.0</v>
      </c>
      <c r="C1239" s="55" t="s">
        <v>0</v>
      </c>
      <c r="D1239" s="55" t="s">
        <v>0</v>
      </c>
      <c r="E1239" s="55" t="s">
        <v>91</v>
      </c>
      <c r="F1239" s="56">
        <v>694.5099211</v>
      </c>
      <c r="G1239" s="55"/>
      <c r="H1239" s="55"/>
    </row>
    <row r="1240" hidden="1">
      <c r="A1240" s="55" t="s">
        <v>51</v>
      </c>
      <c r="B1240" s="56">
        <v>2016.0</v>
      </c>
      <c r="C1240" s="55" t="s">
        <v>0</v>
      </c>
      <c r="D1240" s="55" t="s">
        <v>0</v>
      </c>
      <c r="E1240" s="55" t="s">
        <v>91</v>
      </c>
      <c r="F1240" s="56">
        <v>679.269721</v>
      </c>
      <c r="G1240" s="55"/>
      <c r="H1240" s="55"/>
    </row>
    <row r="1241" hidden="1">
      <c r="A1241" s="55" t="s">
        <v>54</v>
      </c>
      <c r="B1241" s="56">
        <v>2016.0</v>
      </c>
      <c r="C1241" s="55" t="s">
        <v>0</v>
      </c>
      <c r="D1241" s="55" t="s">
        <v>0</v>
      </c>
      <c r="E1241" s="55" t="s">
        <v>91</v>
      </c>
      <c r="F1241" s="56">
        <v>643.6133625</v>
      </c>
      <c r="G1241" s="55"/>
      <c r="H1241" s="55"/>
    </row>
    <row r="1242" hidden="1">
      <c r="A1242" s="55" t="s">
        <v>59</v>
      </c>
      <c r="B1242" s="56">
        <v>2016.0</v>
      </c>
      <c r="C1242" s="55" t="s">
        <v>0</v>
      </c>
      <c r="D1242" s="55" t="s">
        <v>0</v>
      </c>
      <c r="E1242" s="55" t="s">
        <v>91</v>
      </c>
      <c r="F1242" s="56">
        <v>917.8249319</v>
      </c>
      <c r="G1242" s="55"/>
      <c r="H1242" s="55"/>
    </row>
    <row r="1243" hidden="1">
      <c r="A1243" s="55" t="s">
        <v>60</v>
      </c>
      <c r="B1243" s="56">
        <v>2016.0</v>
      </c>
      <c r="C1243" s="55" t="s">
        <v>0</v>
      </c>
      <c r="D1243" s="55" t="s">
        <v>0</v>
      </c>
      <c r="E1243" s="55" t="s">
        <v>91</v>
      </c>
      <c r="F1243" s="56">
        <v>2170.464015</v>
      </c>
      <c r="G1243" s="55"/>
      <c r="H1243" s="55"/>
    </row>
    <row r="1244" hidden="1">
      <c r="A1244" s="55" t="s">
        <v>45</v>
      </c>
      <c r="B1244" s="56">
        <v>2016.0</v>
      </c>
      <c r="C1244" s="55" t="s">
        <v>0</v>
      </c>
      <c r="D1244" s="55" t="s">
        <v>0</v>
      </c>
      <c r="E1244" s="55" t="s">
        <v>91</v>
      </c>
      <c r="F1244" s="56">
        <v>1153.620269</v>
      </c>
      <c r="G1244" s="55"/>
      <c r="H1244" s="55"/>
    </row>
    <row r="1245" hidden="1">
      <c r="A1245" s="55" t="s">
        <v>49</v>
      </c>
      <c r="B1245" s="56">
        <v>2016.0</v>
      </c>
      <c r="C1245" s="55" t="s">
        <v>0</v>
      </c>
      <c r="D1245" s="55" t="s">
        <v>0</v>
      </c>
      <c r="E1245" s="55" t="s">
        <v>91</v>
      </c>
      <c r="F1245" s="56">
        <v>747.3465887</v>
      </c>
      <c r="G1245" s="55"/>
      <c r="H1245" s="55"/>
    </row>
    <row r="1246" hidden="1">
      <c r="A1246" s="55" t="s">
        <v>41</v>
      </c>
      <c r="B1246" s="56">
        <v>2016.0</v>
      </c>
      <c r="C1246" s="55" t="s">
        <v>0</v>
      </c>
      <c r="D1246" s="55" t="s">
        <v>0</v>
      </c>
      <c r="E1246" s="55" t="s">
        <v>91</v>
      </c>
      <c r="F1246" s="56">
        <v>891.7360259</v>
      </c>
      <c r="G1246" s="55"/>
      <c r="H1246" s="55"/>
    </row>
    <row r="1247" hidden="1">
      <c r="A1247" s="55" t="s">
        <v>64</v>
      </c>
      <c r="B1247" s="56">
        <v>2016.0</v>
      </c>
      <c r="C1247" s="55" t="s">
        <v>0</v>
      </c>
      <c r="D1247" s="55" t="s">
        <v>0</v>
      </c>
      <c r="E1247" s="55" t="s">
        <v>91</v>
      </c>
      <c r="F1247" s="56">
        <v>564.3917323</v>
      </c>
      <c r="G1247" s="55"/>
      <c r="H1247" s="55"/>
    </row>
    <row r="1248" hidden="1">
      <c r="A1248" s="55" t="s">
        <v>61</v>
      </c>
      <c r="B1248" s="56">
        <v>2016.0</v>
      </c>
      <c r="C1248" s="55" t="s">
        <v>0</v>
      </c>
      <c r="D1248" s="55" t="s">
        <v>0</v>
      </c>
      <c r="E1248" s="55" t="s">
        <v>91</v>
      </c>
      <c r="F1248" s="56">
        <v>912.7022751</v>
      </c>
      <c r="G1248" s="55"/>
      <c r="H1248" s="55"/>
    </row>
    <row r="1249" hidden="1">
      <c r="A1249" s="55" t="s">
        <v>65</v>
      </c>
      <c r="B1249" s="56">
        <v>2016.0</v>
      </c>
      <c r="C1249" s="55" t="s">
        <v>0</v>
      </c>
      <c r="D1249" s="55" t="s">
        <v>0</v>
      </c>
      <c r="E1249" s="55" t="s">
        <v>91</v>
      </c>
      <c r="F1249" s="56">
        <v>689.0510802</v>
      </c>
      <c r="G1249" s="55"/>
      <c r="H1249" s="55"/>
    </row>
    <row r="1250" hidden="1">
      <c r="A1250" s="55" t="s">
        <v>62</v>
      </c>
      <c r="B1250" s="56">
        <v>2016.0</v>
      </c>
      <c r="C1250" s="55" t="s">
        <v>0</v>
      </c>
      <c r="D1250" s="55" t="s">
        <v>0</v>
      </c>
      <c r="E1250" s="55" t="s">
        <v>91</v>
      </c>
      <c r="F1250" s="56">
        <v>640.7543194</v>
      </c>
      <c r="G1250" s="55"/>
      <c r="H1250" s="55"/>
    </row>
    <row r="1251" hidden="1">
      <c r="A1251" s="55" t="s">
        <v>66</v>
      </c>
      <c r="B1251" s="56">
        <v>2016.0</v>
      </c>
      <c r="C1251" s="55" t="s">
        <v>0</v>
      </c>
      <c r="D1251" s="55" t="s">
        <v>0</v>
      </c>
      <c r="E1251" s="55" t="s">
        <v>91</v>
      </c>
      <c r="F1251" s="56">
        <v>1100.92197</v>
      </c>
      <c r="G1251" s="55"/>
      <c r="H1251" s="55"/>
    </row>
    <row r="1252" hidden="1">
      <c r="A1252" s="55" t="s">
        <v>47</v>
      </c>
      <c r="B1252" s="56">
        <v>2016.0</v>
      </c>
      <c r="C1252" s="55" t="s">
        <v>0</v>
      </c>
      <c r="D1252" s="55" t="s">
        <v>0</v>
      </c>
      <c r="E1252" s="55" t="s">
        <v>91</v>
      </c>
      <c r="F1252" s="56">
        <v>783.339276</v>
      </c>
      <c r="G1252" s="55"/>
      <c r="H1252" s="55"/>
    </row>
    <row r="1253" hidden="1">
      <c r="A1253" s="55" t="s">
        <v>68</v>
      </c>
      <c r="B1253" s="56">
        <v>2016.0</v>
      </c>
      <c r="C1253" s="55" t="s">
        <v>0</v>
      </c>
      <c r="D1253" s="55" t="s">
        <v>0</v>
      </c>
      <c r="E1253" s="55" t="s">
        <v>91</v>
      </c>
      <c r="F1253" s="56">
        <v>698.5291743</v>
      </c>
      <c r="G1253" s="55"/>
      <c r="H1253" s="55"/>
    </row>
    <row r="1254" hidden="1">
      <c r="A1254" s="55" t="s">
        <v>69</v>
      </c>
      <c r="B1254" s="56">
        <v>2016.0</v>
      </c>
      <c r="C1254" s="55" t="s">
        <v>0</v>
      </c>
      <c r="D1254" s="55" t="s">
        <v>0</v>
      </c>
      <c r="E1254" s="55" t="s">
        <v>91</v>
      </c>
      <c r="F1254" s="56">
        <v>1070.229226</v>
      </c>
      <c r="G1254" s="55"/>
      <c r="H1254" s="55"/>
    </row>
    <row r="1255" hidden="1">
      <c r="A1255" s="55" t="s">
        <v>63</v>
      </c>
      <c r="B1255" s="56">
        <v>2016.0</v>
      </c>
      <c r="C1255" s="55" t="s">
        <v>0</v>
      </c>
      <c r="D1255" s="55" t="s">
        <v>0</v>
      </c>
      <c r="E1255" s="55" t="s">
        <v>91</v>
      </c>
      <c r="F1255" s="56">
        <v>569.9552787</v>
      </c>
      <c r="G1255" s="55"/>
      <c r="H1255" s="55"/>
    </row>
    <row r="1256" hidden="1">
      <c r="A1256" s="55" t="s">
        <v>67</v>
      </c>
      <c r="B1256" s="56">
        <v>2016.0</v>
      </c>
      <c r="C1256" s="55" t="s">
        <v>0</v>
      </c>
      <c r="D1256" s="55" t="s">
        <v>0</v>
      </c>
      <c r="E1256" s="55" t="s">
        <v>91</v>
      </c>
      <c r="F1256" s="56">
        <v>1292.89154</v>
      </c>
      <c r="G1256" s="55"/>
      <c r="H1256" s="55"/>
    </row>
    <row r="1257" hidden="1">
      <c r="A1257" s="55" t="s">
        <v>56</v>
      </c>
      <c r="B1257" s="56">
        <v>2016.0</v>
      </c>
      <c r="C1257" s="55" t="s">
        <v>0</v>
      </c>
      <c r="D1257" s="55" t="s">
        <v>0</v>
      </c>
      <c r="E1257" s="55" t="s">
        <v>91</v>
      </c>
      <c r="F1257" s="56">
        <v>681.5981477</v>
      </c>
      <c r="G1257" s="55"/>
      <c r="H1257" s="55"/>
    </row>
    <row r="1258" hidden="1">
      <c r="A1258" s="55" t="s">
        <v>43</v>
      </c>
      <c r="B1258" s="56">
        <v>2016.0</v>
      </c>
      <c r="C1258" s="55" t="s">
        <v>0</v>
      </c>
      <c r="D1258" s="55" t="s">
        <v>0</v>
      </c>
      <c r="E1258" s="55" t="s">
        <v>91</v>
      </c>
      <c r="F1258" s="56">
        <v>903.2362599</v>
      </c>
      <c r="G1258" s="55"/>
      <c r="H1258" s="55"/>
    </row>
    <row r="1259" hidden="1">
      <c r="A1259" s="55" t="s">
        <v>58</v>
      </c>
      <c r="B1259" s="56">
        <v>2016.0</v>
      </c>
      <c r="C1259" s="55" t="s">
        <v>0</v>
      </c>
      <c r="D1259" s="55" t="s">
        <v>0</v>
      </c>
      <c r="E1259" s="55" t="s">
        <v>91</v>
      </c>
      <c r="F1259" s="56">
        <v>2071.191608</v>
      </c>
      <c r="G1259" s="55"/>
      <c r="H1259" s="55"/>
    </row>
    <row r="1260" hidden="1">
      <c r="A1260" s="55" t="s">
        <v>88</v>
      </c>
      <c r="B1260" s="56">
        <v>2016.0</v>
      </c>
      <c r="C1260" s="55" t="s">
        <v>0</v>
      </c>
      <c r="D1260" s="55" t="s">
        <v>0</v>
      </c>
      <c r="E1260" s="55" t="s">
        <v>91</v>
      </c>
      <c r="F1260" s="56">
        <v>13.47264504</v>
      </c>
      <c r="G1260" s="55"/>
      <c r="H1260" s="55"/>
    </row>
    <row r="1261" hidden="1">
      <c r="A1261" s="55" t="s">
        <v>90</v>
      </c>
      <c r="B1261" s="56">
        <v>2016.0</v>
      </c>
      <c r="C1261" s="55" t="s">
        <v>0</v>
      </c>
      <c r="D1261" s="55" t="s">
        <v>0</v>
      </c>
      <c r="E1261" s="55" t="s">
        <v>91</v>
      </c>
      <c r="F1261" s="56">
        <v>31355.90507</v>
      </c>
      <c r="G1261" s="55"/>
      <c r="H1261" s="55"/>
    </row>
    <row r="1262" hidden="1">
      <c r="A1262" s="55" t="s">
        <v>37</v>
      </c>
      <c r="B1262" s="56">
        <v>2015.0</v>
      </c>
      <c r="C1262" s="55" t="s">
        <v>5</v>
      </c>
      <c r="D1262" s="55" t="s">
        <v>23</v>
      </c>
      <c r="E1262" s="56">
        <v>2015.0</v>
      </c>
      <c r="F1262" s="56">
        <v>103.5894041</v>
      </c>
      <c r="G1262" s="55"/>
      <c r="H1262" s="55"/>
    </row>
    <row r="1263" hidden="1">
      <c r="A1263" s="55" t="s">
        <v>38</v>
      </c>
      <c r="B1263" s="56">
        <v>2015.0</v>
      </c>
      <c r="C1263" s="55" t="s">
        <v>5</v>
      </c>
      <c r="D1263" s="55" t="s">
        <v>23</v>
      </c>
      <c r="E1263" s="56">
        <v>2015.0</v>
      </c>
      <c r="F1263" s="56">
        <v>242.089762</v>
      </c>
      <c r="G1263" s="55"/>
      <c r="H1263" s="55"/>
    </row>
    <row r="1264" hidden="1">
      <c r="A1264" s="55" t="s">
        <v>40</v>
      </c>
      <c r="B1264" s="56">
        <v>2015.0</v>
      </c>
      <c r="C1264" s="55" t="s">
        <v>5</v>
      </c>
      <c r="D1264" s="55" t="s">
        <v>23</v>
      </c>
      <c r="E1264" s="56">
        <v>2015.0</v>
      </c>
      <c r="F1264" s="56">
        <v>148.5410055</v>
      </c>
      <c r="G1264" s="55"/>
      <c r="H1264" s="55"/>
    </row>
    <row r="1265" hidden="1">
      <c r="A1265" s="55" t="s">
        <v>42</v>
      </c>
      <c r="B1265" s="56">
        <v>2015.0</v>
      </c>
      <c r="C1265" s="55" t="s">
        <v>5</v>
      </c>
      <c r="D1265" s="55" t="s">
        <v>23</v>
      </c>
      <c r="E1265" s="56">
        <v>2015.0</v>
      </c>
      <c r="F1265" s="56">
        <v>165.2927441</v>
      </c>
      <c r="G1265" s="55"/>
      <c r="H1265" s="55"/>
    </row>
    <row r="1266" hidden="1">
      <c r="A1266" s="55" t="s">
        <v>44</v>
      </c>
      <c r="B1266" s="56">
        <v>2015.0</v>
      </c>
      <c r="C1266" s="55" t="s">
        <v>5</v>
      </c>
      <c r="D1266" s="55" t="s">
        <v>23</v>
      </c>
      <c r="E1266" s="56">
        <v>2015.0</v>
      </c>
      <c r="F1266" s="56">
        <v>217.8025871</v>
      </c>
      <c r="G1266" s="55"/>
      <c r="H1266" s="55"/>
    </row>
    <row r="1267" hidden="1">
      <c r="A1267" s="55" t="s">
        <v>46</v>
      </c>
      <c r="B1267" s="56">
        <v>2015.0</v>
      </c>
      <c r="C1267" s="55" t="s">
        <v>5</v>
      </c>
      <c r="D1267" s="55" t="s">
        <v>23</v>
      </c>
      <c r="E1267" s="56">
        <v>2015.0</v>
      </c>
      <c r="F1267" s="56">
        <v>135.4476691</v>
      </c>
      <c r="G1267" s="55"/>
      <c r="H1267" s="55"/>
    </row>
    <row r="1268" hidden="1">
      <c r="A1268" s="55" t="s">
        <v>48</v>
      </c>
      <c r="B1268" s="56">
        <v>2015.0</v>
      </c>
      <c r="C1268" s="55" t="s">
        <v>5</v>
      </c>
      <c r="D1268" s="55" t="s">
        <v>23</v>
      </c>
      <c r="E1268" s="56">
        <v>2015.0</v>
      </c>
      <c r="F1268" s="56">
        <v>10.73821748</v>
      </c>
      <c r="G1268" s="55"/>
      <c r="H1268" s="55"/>
    </row>
    <row r="1269" hidden="1">
      <c r="A1269" s="55" t="s">
        <v>50</v>
      </c>
      <c r="B1269" s="56">
        <v>2015.0</v>
      </c>
      <c r="C1269" s="55" t="s">
        <v>5</v>
      </c>
      <c r="D1269" s="55" t="s">
        <v>23</v>
      </c>
      <c r="E1269" s="56">
        <v>2015.0</v>
      </c>
      <c r="F1269" s="56">
        <v>231.8008337</v>
      </c>
      <c r="G1269" s="55"/>
      <c r="H1269" s="55"/>
    </row>
    <row r="1270" hidden="1">
      <c r="A1270" s="55" t="s">
        <v>39</v>
      </c>
      <c r="B1270" s="56">
        <v>2015.0</v>
      </c>
      <c r="C1270" s="55" t="s">
        <v>5</v>
      </c>
      <c r="D1270" s="55" t="s">
        <v>23</v>
      </c>
      <c r="E1270" s="56">
        <v>2015.0</v>
      </c>
      <c r="F1270" s="56">
        <v>185.1898847</v>
      </c>
      <c r="G1270" s="55"/>
      <c r="H1270" s="55"/>
    </row>
    <row r="1271" hidden="1">
      <c r="A1271" s="55" t="s">
        <v>52</v>
      </c>
      <c r="B1271" s="56">
        <v>2015.0</v>
      </c>
      <c r="C1271" s="55" t="s">
        <v>5</v>
      </c>
      <c r="D1271" s="55" t="s">
        <v>23</v>
      </c>
      <c r="E1271" s="56">
        <v>2015.0</v>
      </c>
      <c r="F1271" s="56">
        <v>192.8170099</v>
      </c>
      <c r="G1271" s="55"/>
      <c r="H1271" s="55"/>
    </row>
    <row r="1272" hidden="1">
      <c r="A1272" s="55" t="s">
        <v>53</v>
      </c>
      <c r="B1272" s="56">
        <v>2015.0</v>
      </c>
      <c r="C1272" s="55" t="s">
        <v>5</v>
      </c>
      <c r="D1272" s="55" t="s">
        <v>23</v>
      </c>
      <c r="E1272" s="56">
        <v>2015.0</v>
      </c>
      <c r="F1272" s="56">
        <v>144.9952917</v>
      </c>
      <c r="G1272" s="55"/>
      <c r="H1272" s="55"/>
    </row>
    <row r="1273" hidden="1">
      <c r="A1273" s="55" t="s">
        <v>55</v>
      </c>
      <c r="B1273" s="56">
        <v>2015.0</v>
      </c>
      <c r="C1273" s="55" t="s">
        <v>5</v>
      </c>
      <c r="D1273" s="55" t="s">
        <v>23</v>
      </c>
      <c r="E1273" s="56">
        <v>2015.0</v>
      </c>
      <c r="F1273" s="56">
        <v>133.633047</v>
      </c>
      <c r="G1273" s="55"/>
      <c r="H1273" s="55"/>
    </row>
    <row r="1274" hidden="1">
      <c r="A1274" s="55" t="s">
        <v>57</v>
      </c>
      <c r="B1274" s="56">
        <v>2015.0</v>
      </c>
      <c r="C1274" s="55" t="s">
        <v>5</v>
      </c>
      <c r="D1274" s="55" t="s">
        <v>23</v>
      </c>
      <c r="E1274" s="56">
        <v>2015.0</v>
      </c>
      <c r="F1274" s="56">
        <v>110.7019674</v>
      </c>
      <c r="G1274" s="55"/>
      <c r="H1274" s="55"/>
    </row>
    <row r="1275" hidden="1">
      <c r="A1275" s="55" t="s">
        <v>51</v>
      </c>
      <c r="B1275" s="56">
        <v>2015.0</v>
      </c>
      <c r="C1275" s="55" t="s">
        <v>5</v>
      </c>
      <c r="D1275" s="55" t="s">
        <v>23</v>
      </c>
      <c r="E1275" s="56">
        <v>2015.0</v>
      </c>
      <c r="F1275" s="56">
        <v>141.8756684</v>
      </c>
      <c r="G1275" s="55"/>
      <c r="H1275" s="55"/>
    </row>
    <row r="1276" hidden="1">
      <c r="A1276" s="55" t="s">
        <v>54</v>
      </c>
      <c r="B1276" s="56">
        <v>2015.0</v>
      </c>
      <c r="C1276" s="55" t="s">
        <v>5</v>
      </c>
      <c r="D1276" s="55" t="s">
        <v>23</v>
      </c>
      <c r="E1276" s="56">
        <v>2015.0</v>
      </c>
      <c r="F1276" s="56">
        <v>137.4426894</v>
      </c>
      <c r="G1276" s="55"/>
      <c r="H1276" s="55"/>
    </row>
    <row r="1277" hidden="1">
      <c r="A1277" s="55" t="s">
        <v>59</v>
      </c>
      <c r="B1277" s="56">
        <v>2015.0</v>
      </c>
      <c r="C1277" s="55" t="s">
        <v>5</v>
      </c>
      <c r="D1277" s="55" t="s">
        <v>23</v>
      </c>
      <c r="E1277" s="56">
        <v>2015.0</v>
      </c>
      <c r="F1277" s="56">
        <v>159.9788905</v>
      </c>
      <c r="G1277" s="55"/>
      <c r="H1277" s="55"/>
    </row>
    <row r="1278" hidden="1">
      <c r="A1278" s="55" t="s">
        <v>60</v>
      </c>
      <c r="B1278" s="56">
        <v>2015.0</v>
      </c>
      <c r="C1278" s="55" t="s">
        <v>5</v>
      </c>
      <c r="D1278" s="55" t="s">
        <v>23</v>
      </c>
      <c r="E1278" s="56">
        <v>2015.0</v>
      </c>
      <c r="F1278" s="56">
        <v>166.7707693</v>
      </c>
      <c r="G1278" s="55"/>
      <c r="H1278" s="55"/>
    </row>
    <row r="1279" hidden="1">
      <c r="A1279" s="55" t="s">
        <v>45</v>
      </c>
      <c r="B1279" s="56">
        <v>2015.0</v>
      </c>
      <c r="C1279" s="55" t="s">
        <v>5</v>
      </c>
      <c r="D1279" s="55" t="s">
        <v>23</v>
      </c>
      <c r="E1279" s="56">
        <v>2015.0</v>
      </c>
      <c r="F1279" s="56">
        <v>148.7049446</v>
      </c>
      <c r="G1279" s="55"/>
      <c r="H1279" s="55"/>
    </row>
    <row r="1280" hidden="1">
      <c r="A1280" s="55" t="s">
        <v>49</v>
      </c>
      <c r="B1280" s="56">
        <v>2015.0</v>
      </c>
      <c r="C1280" s="55" t="s">
        <v>5</v>
      </c>
      <c r="D1280" s="55" t="s">
        <v>23</v>
      </c>
      <c r="E1280" s="56">
        <v>2015.0</v>
      </c>
      <c r="F1280" s="56">
        <v>123.0381103</v>
      </c>
      <c r="G1280" s="55"/>
      <c r="H1280" s="55"/>
    </row>
    <row r="1281" hidden="1">
      <c r="A1281" s="55" t="s">
        <v>41</v>
      </c>
      <c r="B1281" s="56">
        <v>2015.0</v>
      </c>
      <c r="C1281" s="55" t="s">
        <v>5</v>
      </c>
      <c r="D1281" s="55" t="s">
        <v>23</v>
      </c>
      <c r="E1281" s="56">
        <v>2015.0</v>
      </c>
      <c r="F1281" s="56">
        <v>144.3396537</v>
      </c>
      <c r="G1281" s="55"/>
      <c r="H1281" s="55"/>
    </row>
    <row r="1282" hidden="1">
      <c r="A1282" s="55" t="s">
        <v>64</v>
      </c>
      <c r="B1282" s="56">
        <v>2015.0</v>
      </c>
      <c r="C1282" s="55" t="s">
        <v>5</v>
      </c>
      <c r="D1282" s="55" t="s">
        <v>23</v>
      </c>
      <c r="E1282" s="56">
        <v>2015.0</v>
      </c>
      <c r="F1282" s="56">
        <v>103.6906493</v>
      </c>
      <c r="G1282" s="55"/>
      <c r="H1282" s="55"/>
    </row>
    <row r="1283" hidden="1">
      <c r="A1283" s="55" t="s">
        <v>61</v>
      </c>
      <c r="B1283" s="56">
        <v>2015.0</v>
      </c>
      <c r="C1283" s="55" t="s">
        <v>5</v>
      </c>
      <c r="D1283" s="55" t="s">
        <v>23</v>
      </c>
      <c r="E1283" s="56">
        <v>2015.0</v>
      </c>
      <c r="F1283" s="56">
        <v>170.4233624</v>
      </c>
      <c r="G1283" s="55"/>
      <c r="H1283" s="55"/>
    </row>
    <row r="1284" hidden="1">
      <c r="A1284" s="55" t="s">
        <v>65</v>
      </c>
      <c r="B1284" s="56">
        <v>2015.0</v>
      </c>
      <c r="C1284" s="55" t="s">
        <v>5</v>
      </c>
      <c r="D1284" s="55" t="s">
        <v>23</v>
      </c>
      <c r="E1284" s="56">
        <v>2015.0</v>
      </c>
      <c r="F1284" s="56">
        <v>160.4555575</v>
      </c>
      <c r="G1284" s="55"/>
      <c r="H1284" s="55"/>
    </row>
    <row r="1285" hidden="1">
      <c r="A1285" s="55" t="s">
        <v>62</v>
      </c>
      <c r="B1285" s="56">
        <v>2015.0</v>
      </c>
      <c r="C1285" s="55" t="s">
        <v>5</v>
      </c>
      <c r="D1285" s="55" t="s">
        <v>23</v>
      </c>
      <c r="E1285" s="56">
        <v>2015.0</v>
      </c>
      <c r="F1285" s="56">
        <v>123.3019465</v>
      </c>
      <c r="G1285" s="55"/>
      <c r="H1285" s="55"/>
    </row>
    <row r="1286" hidden="1">
      <c r="A1286" s="55" t="s">
        <v>66</v>
      </c>
      <c r="B1286" s="56">
        <v>2015.0</v>
      </c>
      <c r="C1286" s="55" t="s">
        <v>5</v>
      </c>
      <c r="D1286" s="55" t="s">
        <v>23</v>
      </c>
      <c r="E1286" s="56">
        <v>2015.0</v>
      </c>
      <c r="F1286" s="56">
        <v>145.6205772</v>
      </c>
      <c r="G1286" s="55"/>
      <c r="H1286" s="55"/>
    </row>
    <row r="1287" hidden="1">
      <c r="A1287" s="55" t="s">
        <v>47</v>
      </c>
      <c r="B1287" s="56">
        <v>2015.0</v>
      </c>
      <c r="C1287" s="55" t="s">
        <v>5</v>
      </c>
      <c r="D1287" s="55" t="s">
        <v>23</v>
      </c>
      <c r="E1287" s="56">
        <v>2015.0</v>
      </c>
      <c r="F1287" s="56">
        <v>156.6826617</v>
      </c>
      <c r="G1287" s="55"/>
      <c r="H1287" s="55"/>
    </row>
    <row r="1288" hidden="1">
      <c r="A1288" s="55" t="s">
        <v>68</v>
      </c>
      <c r="B1288" s="56">
        <v>2015.0</v>
      </c>
      <c r="C1288" s="55" t="s">
        <v>5</v>
      </c>
      <c r="D1288" s="55" t="s">
        <v>23</v>
      </c>
      <c r="E1288" s="56">
        <v>2015.0</v>
      </c>
      <c r="F1288" s="56">
        <v>132.5725962</v>
      </c>
      <c r="G1288" s="55"/>
      <c r="H1288" s="55"/>
    </row>
    <row r="1289" hidden="1">
      <c r="A1289" s="55" t="s">
        <v>69</v>
      </c>
      <c r="B1289" s="56">
        <v>2015.0</v>
      </c>
      <c r="C1289" s="55" t="s">
        <v>5</v>
      </c>
      <c r="D1289" s="55" t="s">
        <v>23</v>
      </c>
      <c r="E1289" s="56">
        <v>2015.0</v>
      </c>
      <c r="F1289" s="56">
        <v>171.5319161</v>
      </c>
      <c r="G1289" s="55"/>
      <c r="H1289" s="55"/>
    </row>
    <row r="1290" hidden="1">
      <c r="A1290" s="55" t="s">
        <v>63</v>
      </c>
      <c r="B1290" s="56">
        <v>2015.0</v>
      </c>
      <c r="C1290" s="55" t="s">
        <v>5</v>
      </c>
      <c r="D1290" s="55" t="s">
        <v>23</v>
      </c>
      <c r="E1290" s="56">
        <v>2015.0</v>
      </c>
      <c r="F1290" s="56">
        <v>128.2628657</v>
      </c>
      <c r="G1290" s="55"/>
      <c r="H1290" s="55"/>
    </row>
    <row r="1291" hidden="1">
      <c r="A1291" s="55" t="s">
        <v>67</v>
      </c>
      <c r="B1291" s="56">
        <v>2015.0</v>
      </c>
      <c r="C1291" s="55" t="s">
        <v>5</v>
      </c>
      <c r="D1291" s="55" t="s">
        <v>23</v>
      </c>
      <c r="E1291" s="56">
        <v>2015.0</v>
      </c>
      <c r="F1291" s="56">
        <v>156.4636794</v>
      </c>
      <c r="G1291" s="55"/>
      <c r="H1291" s="55"/>
    </row>
    <row r="1292" hidden="1">
      <c r="A1292" s="55" t="s">
        <v>56</v>
      </c>
      <c r="B1292" s="56">
        <v>2015.0</v>
      </c>
      <c r="C1292" s="55" t="s">
        <v>5</v>
      </c>
      <c r="D1292" s="55" t="s">
        <v>23</v>
      </c>
      <c r="E1292" s="56">
        <v>2015.0</v>
      </c>
      <c r="F1292" s="56">
        <v>137.0038138</v>
      </c>
      <c r="G1292" s="55"/>
      <c r="H1292" s="55"/>
    </row>
    <row r="1293" hidden="1">
      <c r="A1293" s="55" t="s">
        <v>43</v>
      </c>
      <c r="B1293" s="56">
        <v>2015.0</v>
      </c>
      <c r="C1293" s="55" t="s">
        <v>5</v>
      </c>
      <c r="D1293" s="55" t="s">
        <v>23</v>
      </c>
      <c r="E1293" s="56">
        <v>2015.0</v>
      </c>
      <c r="F1293" s="56">
        <v>192.6574449</v>
      </c>
      <c r="G1293" s="55"/>
      <c r="H1293" s="55"/>
    </row>
    <row r="1294" hidden="1">
      <c r="A1294" s="55" t="s">
        <v>58</v>
      </c>
      <c r="B1294" s="56">
        <v>2015.0</v>
      </c>
      <c r="C1294" s="55" t="s">
        <v>5</v>
      </c>
      <c r="D1294" s="55" t="s">
        <v>23</v>
      </c>
      <c r="E1294" s="56">
        <v>2015.0</v>
      </c>
      <c r="F1294" s="56">
        <v>187.570225</v>
      </c>
      <c r="G1294" s="55"/>
      <c r="H1294" s="55"/>
    </row>
    <row r="1295" hidden="1">
      <c r="A1295" s="55" t="s">
        <v>88</v>
      </c>
      <c r="B1295" s="56">
        <v>2015.0</v>
      </c>
      <c r="C1295" s="55" t="s">
        <v>5</v>
      </c>
      <c r="D1295" s="55" t="s">
        <v>23</v>
      </c>
      <c r="E1295" s="56">
        <v>2015.0</v>
      </c>
      <c r="F1295" s="55" t="s">
        <v>89</v>
      </c>
      <c r="G1295" s="55"/>
      <c r="H1295" s="55"/>
    </row>
    <row r="1296" hidden="1">
      <c r="A1296" s="55" t="s">
        <v>90</v>
      </c>
      <c r="B1296" s="56">
        <v>2015.0</v>
      </c>
      <c r="C1296" s="55" t="s">
        <v>5</v>
      </c>
      <c r="D1296" s="55" t="s">
        <v>23</v>
      </c>
      <c r="E1296" s="56">
        <v>2015.0</v>
      </c>
      <c r="F1296" s="56">
        <v>5011.027446</v>
      </c>
      <c r="G1296" s="55"/>
      <c r="H1296" s="55"/>
    </row>
    <row r="1297" hidden="1">
      <c r="A1297" s="55" t="s">
        <v>37</v>
      </c>
      <c r="B1297" s="56">
        <v>2015.0</v>
      </c>
      <c r="C1297" s="55" t="s">
        <v>5</v>
      </c>
      <c r="D1297" s="55" t="s">
        <v>24</v>
      </c>
      <c r="E1297" s="56">
        <v>2015.0</v>
      </c>
      <c r="F1297" s="56">
        <v>128.7642198</v>
      </c>
      <c r="G1297" s="55"/>
      <c r="H1297" s="55"/>
    </row>
    <row r="1298" hidden="1">
      <c r="A1298" s="55" t="s">
        <v>38</v>
      </c>
      <c r="B1298" s="56">
        <v>2015.0</v>
      </c>
      <c r="C1298" s="55" t="s">
        <v>5</v>
      </c>
      <c r="D1298" s="55" t="s">
        <v>24</v>
      </c>
      <c r="E1298" s="56">
        <v>2015.0</v>
      </c>
      <c r="F1298" s="56">
        <v>381.096035</v>
      </c>
      <c r="G1298" s="55"/>
      <c r="H1298" s="55"/>
    </row>
    <row r="1299" hidden="1">
      <c r="A1299" s="55" t="s">
        <v>40</v>
      </c>
      <c r="B1299" s="56">
        <v>2015.0</v>
      </c>
      <c r="C1299" s="55" t="s">
        <v>5</v>
      </c>
      <c r="D1299" s="55" t="s">
        <v>24</v>
      </c>
      <c r="E1299" s="56">
        <v>2015.0</v>
      </c>
      <c r="F1299" s="56">
        <v>219.5026159</v>
      </c>
      <c r="G1299" s="55"/>
      <c r="H1299" s="55"/>
    </row>
    <row r="1300" hidden="1">
      <c r="A1300" s="55" t="s">
        <v>42</v>
      </c>
      <c r="B1300" s="56">
        <v>2015.0</v>
      </c>
      <c r="C1300" s="55" t="s">
        <v>5</v>
      </c>
      <c r="D1300" s="55" t="s">
        <v>24</v>
      </c>
      <c r="E1300" s="56">
        <v>2015.0</v>
      </c>
      <c r="F1300" s="56">
        <v>269.0018325</v>
      </c>
      <c r="G1300" s="55"/>
      <c r="H1300" s="55"/>
    </row>
    <row r="1301" hidden="1">
      <c r="A1301" s="55" t="s">
        <v>44</v>
      </c>
      <c r="B1301" s="56">
        <v>2015.0</v>
      </c>
      <c r="C1301" s="55" t="s">
        <v>5</v>
      </c>
      <c r="D1301" s="55" t="s">
        <v>24</v>
      </c>
      <c r="E1301" s="56">
        <v>2015.0</v>
      </c>
      <c r="F1301" s="56">
        <v>364.0300726</v>
      </c>
      <c r="G1301" s="55"/>
      <c r="H1301" s="55"/>
    </row>
    <row r="1302" hidden="1">
      <c r="A1302" s="55" t="s">
        <v>46</v>
      </c>
      <c r="B1302" s="56">
        <v>2015.0</v>
      </c>
      <c r="C1302" s="55" t="s">
        <v>5</v>
      </c>
      <c r="D1302" s="55" t="s">
        <v>24</v>
      </c>
      <c r="E1302" s="56">
        <v>2015.0</v>
      </c>
      <c r="F1302" s="56">
        <v>167.523291</v>
      </c>
      <c r="G1302" s="55"/>
      <c r="H1302" s="55"/>
    </row>
    <row r="1303" hidden="1">
      <c r="A1303" s="55" t="s">
        <v>48</v>
      </c>
      <c r="B1303" s="56">
        <v>2015.0</v>
      </c>
      <c r="C1303" s="55" t="s">
        <v>5</v>
      </c>
      <c r="D1303" s="55" t="s">
        <v>24</v>
      </c>
      <c r="E1303" s="56">
        <v>2015.0</v>
      </c>
      <c r="F1303" s="56">
        <v>5.30780382</v>
      </c>
      <c r="G1303" s="55"/>
      <c r="H1303" s="55"/>
    </row>
    <row r="1304" hidden="1">
      <c r="A1304" s="55" t="s">
        <v>50</v>
      </c>
      <c r="B1304" s="56">
        <v>2015.0</v>
      </c>
      <c r="C1304" s="55" t="s">
        <v>5</v>
      </c>
      <c r="D1304" s="55" t="s">
        <v>24</v>
      </c>
      <c r="E1304" s="56">
        <v>2015.0</v>
      </c>
      <c r="F1304" s="56">
        <v>363.5299389</v>
      </c>
      <c r="G1304" s="55"/>
      <c r="H1304" s="55"/>
    </row>
    <row r="1305" hidden="1">
      <c r="A1305" s="55" t="s">
        <v>39</v>
      </c>
      <c r="B1305" s="56">
        <v>2015.0</v>
      </c>
      <c r="C1305" s="55" t="s">
        <v>5</v>
      </c>
      <c r="D1305" s="55" t="s">
        <v>24</v>
      </c>
      <c r="E1305" s="56">
        <v>2015.0</v>
      </c>
      <c r="F1305" s="56">
        <v>290.9187085</v>
      </c>
      <c r="G1305" s="55"/>
      <c r="H1305" s="55"/>
    </row>
    <row r="1306" hidden="1">
      <c r="A1306" s="55" t="s">
        <v>52</v>
      </c>
      <c r="B1306" s="56">
        <v>2015.0</v>
      </c>
      <c r="C1306" s="55" t="s">
        <v>5</v>
      </c>
      <c r="D1306" s="55" t="s">
        <v>24</v>
      </c>
      <c r="E1306" s="56">
        <v>2015.0</v>
      </c>
      <c r="F1306" s="56">
        <v>271.2815751</v>
      </c>
      <c r="G1306" s="55"/>
      <c r="H1306" s="55"/>
    </row>
    <row r="1307" hidden="1">
      <c r="A1307" s="55" t="s">
        <v>53</v>
      </c>
      <c r="B1307" s="56">
        <v>2015.0</v>
      </c>
      <c r="C1307" s="55" t="s">
        <v>5</v>
      </c>
      <c r="D1307" s="55" t="s">
        <v>24</v>
      </c>
      <c r="E1307" s="56">
        <v>2015.0</v>
      </c>
      <c r="F1307" s="56">
        <v>200.4601545</v>
      </c>
      <c r="G1307" s="55"/>
      <c r="H1307" s="55"/>
    </row>
    <row r="1308" hidden="1">
      <c r="A1308" s="55" t="s">
        <v>55</v>
      </c>
      <c r="B1308" s="56">
        <v>2015.0</v>
      </c>
      <c r="C1308" s="55" t="s">
        <v>5</v>
      </c>
      <c r="D1308" s="55" t="s">
        <v>24</v>
      </c>
      <c r="E1308" s="56">
        <v>2015.0</v>
      </c>
      <c r="F1308" s="56">
        <v>169.3767503</v>
      </c>
      <c r="G1308" s="55"/>
      <c r="H1308" s="55"/>
    </row>
    <row r="1309" hidden="1">
      <c r="A1309" s="55" t="s">
        <v>57</v>
      </c>
      <c r="B1309" s="56">
        <v>2015.0</v>
      </c>
      <c r="C1309" s="55" t="s">
        <v>5</v>
      </c>
      <c r="D1309" s="55" t="s">
        <v>24</v>
      </c>
      <c r="E1309" s="56">
        <v>2015.0</v>
      </c>
      <c r="F1309" s="56">
        <v>153.392414</v>
      </c>
      <c r="G1309" s="55"/>
      <c r="H1309" s="55"/>
    </row>
    <row r="1310" hidden="1">
      <c r="A1310" s="55" t="s">
        <v>51</v>
      </c>
      <c r="B1310" s="56">
        <v>2015.0</v>
      </c>
      <c r="C1310" s="55" t="s">
        <v>5</v>
      </c>
      <c r="D1310" s="55" t="s">
        <v>24</v>
      </c>
      <c r="E1310" s="56">
        <v>2015.0</v>
      </c>
      <c r="F1310" s="56">
        <v>221.5920196</v>
      </c>
      <c r="G1310" s="55"/>
      <c r="H1310" s="55"/>
    </row>
    <row r="1311" hidden="1">
      <c r="A1311" s="55" t="s">
        <v>54</v>
      </c>
      <c r="B1311" s="56">
        <v>2015.0</v>
      </c>
      <c r="C1311" s="55" t="s">
        <v>5</v>
      </c>
      <c r="D1311" s="55" t="s">
        <v>24</v>
      </c>
      <c r="E1311" s="56">
        <v>2015.0</v>
      </c>
      <c r="F1311" s="56">
        <v>248.6194802</v>
      </c>
      <c r="G1311" s="55"/>
      <c r="H1311" s="55"/>
    </row>
    <row r="1312" hidden="1">
      <c r="A1312" s="55" t="s">
        <v>59</v>
      </c>
      <c r="B1312" s="56">
        <v>2015.0</v>
      </c>
      <c r="C1312" s="55" t="s">
        <v>5</v>
      </c>
      <c r="D1312" s="55" t="s">
        <v>24</v>
      </c>
      <c r="E1312" s="56">
        <v>2015.0</v>
      </c>
      <c r="F1312" s="56">
        <v>234.5542972</v>
      </c>
      <c r="G1312" s="55"/>
      <c r="H1312" s="55"/>
    </row>
    <row r="1313" hidden="1">
      <c r="A1313" s="55" t="s">
        <v>60</v>
      </c>
      <c r="B1313" s="56">
        <v>2015.0</v>
      </c>
      <c r="C1313" s="55" t="s">
        <v>5</v>
      </c>
      <c r="D1313" s="55" t="s">
        <v>24</v>
      </c>
      <c r="E1313" s="56">
        <v>2015.0</v>
      </c>
      <c r="F1313" s="56">
        <v>249.831977</v>
      </c>
      <c r="G1313" s="55"/>
      <c r="H1313" s="55"/>
    </row>
    <row r="1314" hidden="1">
      <c r="A1314" s="55" t="s">
        <v>45</v>
      </c>
      <c r="B1314" s="56">
        <v>2015.0</v>
      </c>
      <c r="C1314" s="55" t="s">
        <v>5</v>
      </c>
      <c r="D1314" s="55" t="s">
        <v>24</v>
      </c>
      <c r="E1314" s="56">
        <v>2015.0</v>
      </c>
      <c r="F1314" s="56">
        <v>203.2603792</v>
      </c>
      <c r="G1314" s="55"/>
      <c r="H1314" s="55"/>
    </row>
    <row r="1315" hidden="1">
      <c r="A1315" s="55" t="s">
        <v>49</v>
      </c>
      <c r="B1315" s="56">
        <v>2015.0</v>
      </c>
      <c r="C1315" s="55" t="s">
        <v>5</v>
      </c>
      <c r="D1315" s="55" t="s">
        <v>24</v>
      </c>
      <c r="E1315" s="56">
        <v>2015.0</v>
      </c>
      <c r="F1315" s="56">
        <v>157.8503771</v>
      </c>
      <c r="G1315" s="55"/>
      <c r="H1315" s="55"/>
    </row>
    <row r="1316" hidden="1">
      <c r="A1316" s="55" t="s">
        <v>41</v>
      </c>
      <c r="B1316" s="56">
        <v>2015.0</v>
      </c>
      <c r="C1316" s="55" t="s">
        <v>5</v>
      </c>
      <c r="D1316" s="55" t="s">
        <v>24</v>
      </c>
      <c r="E1316" s="56">
        <v>2015.0</v>
      </c>
      <c r="F1316" s="56">
        <v>152.7297374</v>
      </c>
      <c r="G1316" s="55"/>
      <c r="H1316" s="55"/>
    </row>
    <row r="1317" hidden="1">
      <c r="A1317" s="55" t="s">
        <v>64</v>
      </c>
      <c r="B1317" s="56">
        <v>2015.0</v>
      </c>
      <c r="C1317" s="55" t="s">
        <v>5</v>
      </c>
      <c r="D1317" s="55" t="s">
        <v>24</v>
      </c>
      <c r="E1317" s="56">
        <v>2015.0</v>
      </c>
      <c r="F1317" s="56">
        <v>158.3077973</v>
      </c>
      <c r="G1317" s="55"/>
      <c r="H1317" s="55"/>
    </row>
    <row r="1318" hidden="1">
      <c r="A1318" s="55" t="s">
        <v>61</v>
      </c>
      <c r="B1318" s="56">
        <v>2015.0</v>
      </c>
      <c r="C1318" s="55" t="s">
        <v>5</v>
      </c>
      <c r="D1318" s="55" t="s">
        <v>24</v>
      </c>
      <c r="E1318" s="56">
        <v>2015.0</v>
      </c>
      <c r="F1318" s="56">
        <v>244.9505804</v>
      </c>
      <c r="G1318" s="55"/>
      <c r="H1318" s="55"/>
    </row>
    <row r="1319" hidden="1">
      <c r="A1319" s="55" t="s">
        <v>65</v>
      </c>
      <c r="B1319" s="56">
        <v>2015.0</v>
      </c>
      <c r="C1319" s="55" t="s">
        <v>5</v>
      </c>
      <c r="D1319" s="55" t="s">
        <v>24</v>
      </c>
      <c r="E1319" s="56">
        <v>2015.0</v>
      </c>
      <c r="F1319" s="56">
        <v>235.6867399</v>
      </c>
      <c r="G1319" s="55"/>
      <c r="H1319" s="55"/>
    </row>
    <row r="1320" hidden="1">
      <c r="A1320" s="55" t="s">
        <v>62</v>
      </c>
      <c r="B1320" s="56">
        <v>2015.0</v>
      </c>
      <c r="C1320" s="55" t="s">
        <v>5</v>
      </c>
      <c r="D1320" s="55" t="s">
        <v>24</v>
      </c>
      <c r="E1320" s="56">
        <v>2015.0</v>
      </c>
      <c r="F1320" s="56">
        <v>189.3541551</v>
      </c>
      <c r="G1320" s="55"/>
      <c r="H1320" s="55"/>
    </row>
    <row r="1321" hidden="1">
      <c r="A1321" s="55" t="s">
        <v>66</v>
      </c>
      <c r="B1321" s="56">
        <v>2015.0</v>
      </c>
      <c r="C1321" s="55" t="s">
        <v>5</v>
      </c>
      <c r="D1321" s="55" t="s">
        <v>24</v>
      </c>
      <c r="E1321" s="56">
        <v>2015.0</v>
      </c>
      <c r="F1321" s="56">
        <v>190.0635039</v>
      </c>
      <c r="G1321" s="55"/>
      <c r="H1321" s="55"/>
    </row>
    <row r="1322" hidden="1">
      <c r="A1322" s="55" t="s">
        <v>47</v>
      </c>
      <c r="B1322" s="56">
        <v>2015.0</v>
      </c>
      <c r="C1322" s="55" t="s">
        <v>5</v>
      </c>
      <c r="D1322" s="55" t="s">
        <v>24</v>
      </c>
      <c r="E1322" s="56">
        <v>2015.0</v>
      </c>
      <c r="F1322" s="56">
        <v>250.747724</v>
      </c>
      <c r="G1322" s="55"/>
      <c r="H1322" s="55"/>
    </row>
    <row r="1323" hidden="1">
      <c r="A1323" s="55" t="s">
        <v>68</v>
      </c>
      <c r="B1323" s="56">
        <v>2015.0</v>
      </c>
      <c r="C1323" s="55" t="s">
        <v>5</v>
      </c>
      <c r="D1323" s="55" t="s">
        <v>24</v>
      </c>
      <c r="E1323" s="56">
        <v>2015.0</v>
      </c>
      <c r="F1323" s="56">
        <v>208.6926433</v>
      </c>
      <c r="G1323" s="55"/>
      <c r="H1323" s="55"/>
    </row>
    <row r="1324" hidden="1">
      <c r="A1324" s="55" t="s">
        <v>69</v>
      </c>
      <c r="B1324" s="56">
        <v>2015.0</v>
      </c>
      <c r="C1324" s="55" t="s">
        <v>5</v>
      </c>
      <c r="D1324" s="55" t="s">
        <v>24</v>
      </c>
      <c r="E1324" s="56">
        <v>2015.0</v>
      </c>
      <c r="F1324" s="56">
        <v>183.6662751</v>
      </c>
      <c r="G1324" s="55"/>
      <c r="H1324" s="55"/>
    </row>
    <row r="1325" hidden="1">
      <c r="A1325" s="55" t="s">
        <v>63</v>
      </c>
      <c r="B1325" s="56">
        <v>2015.0</v>
      </c>
      <c r="C1325" s="55" t="s">
        <v>5</v>
      </c>
      <c r="D1325" s="55" t="s">
        <v>24</v>
      </c>
      <c r="E1325" s="56">
        <v>2015.0</v>
      </c>
      <c r="F1325" s="56">
        <v>185.2140512</v>
      </c>
      <c r="G1325" s="55"/>
      <c r="H1325" s="55"/>
    </row>
    <row r="1326" hidden="1">
      <c r="A1326" s="55" t="s">
        <v>67</v>
      </c>
      <c r="B1326" s="56">
        <v>2015.0</v>
      </c>
      <c r="C1326" s="55" t="s">
        <v>5</v>
      </c>
      <c r="D1326" s="55" t="s">
        <v>24</v>
      </c>
      <c r="E1326" s="56">
        <v>2015.0</v>
      </c>
      <c r="F1326" s="56">
        <v>123.1654881</v>
      </c>
      <c r="G1326" s="55"/>
      <c r="H1326" s="55"/>
    </row>
    <row r="1327" hidden="1">
      <c r="A1327" s="55" t="s">
        <v>56</v>
      </c>
      <c r="B1327" s="56">
        <v>2015.0</v>
      </c>
      <c r="C1327" s="55" t="s">
        <v>5</v>
      </c>
      <c r="D1327" s="55" t="s">
        <v>24</v>
      </c>
      <c r="E1327" s="56">
        <v>2015.0</v>
      </c>
      <c r="F1327" s="56">
        <v>210.0044492</v>
      </c>
      <c r="G1327" s="55"/>
      <c r="H1327" s="55"/>
    </row>
    <row r="1328" hidden="1">
      <c r="A1328" s="55" t="s">
        <v>43</v>
      </c>
      <c r="B1328" s="56">
        <v>2015.0</v>
      </c>
      <c r="C1328" s="55" t="s">
        <v>5</v>
      </c>
      <c r="D1328" s="55" t="s">
        <v>24</v>
      </c>
      <c r="E1328" s="56">
        <v>2015.0</v>
      </c>
      <c r="F1328" s="56">
        <v>268.2600397</v>
      </c>
      <c r="G1328" s="55"/>
      <c r="H1328" s="55"/>
    </row>
    <row r="1329" hidden="1">
      <c r="A1329" s="55" t="s">
        <v>58</v>
      </c>
      <c r="B1329" s="56">
        <v>2015.0</v>
      </c>
      <c r="C1329" s="55" t="s">
        <v>5</v>
      </c>
      <c r="D1329" s="55" t="s">
        <v>24</v>
      </c>
      <c r="E1329" s="56">
        <v>2015.0</v>
      </c>
      <c r="F1329" s="56">
        <v>169.5636501</v>
      </c>
      <c r="G1329" s="55"/>
      <c r="H1329" s="55"/>
    </row>
    <row r="1330" hidden="1">
      <c r="A1330" s="55" t="s">
        <v>88</v>
      </c>
      <c r="B1330" s="56">
        <v>2015.0</v>
      </c>
      <c r="C1330" s="55" t="s">
        <v>5</v>
      </c>
      <c r="D1330" s="55" t="s">
        <v>24</v>
      </c>
      <c r="E1330" s="56">
        <v>2015.0</v>
      </c>
      <c r="F1330" s="55" t="s">
        <v>89</v>
      </c>
      <c r="G1330" s="55"/>
      <c r="H1330" s="55"/>
    </row>
    <row r="1331" hidden="1">
      <c r="A1331" s="55" t="s">
        <v>90</v>
      </c>
      <c r="B1331" s="56">
        <v>2015.0</v>
      </c>
      <c r="C1331" s="55" t="s">
        <v>5</v>
      </c>
      <c r="D1331" s="55" t="s">
        <v>24</v>
      </c>
      <c r="E1331" s="56">
        <v>2015.0</v>
      </c>
      <c r="F1331" s="56">
        <v>7070.300777</v>
      </c>
      <c r="G1331" s="55"/>
      <c r="H1331" s="55"/>
    </row>
    <row r="1332" hidden="1">
      <c r="A1332" s="55" t="s">
        <v>37</v>
      </c>
      <c r="B1332" s="56">
        <v>2015.0</v>
      </c>
      <c r="C1332" s="55" t="s">
        <v>5</v>
      </c>
      <c r="D1332" s="55" t="s">
        <v>20</v>
      </c>
      <c r="E1332" s="56">
        <v>2015.0</v>
      </c>
      <c r="F1332" s="56">
        <v>1.811288974</v>
      </c>
      <c r="G1332" s="55"/>
      <c r="H1332" s="55"/>
    </row>
    <row r="1333" hidden="1">
      <c r="A1333" s="55" t="s">
        <v>38</v>
      </c>
      <c r="B1333" s="56">
        <v>2015.0</v>
      </c>
      <c r="C1333" s="55" t="s">
        <v>5</v>
      </c>
      <c r="D1333" s="55" t="s">
        <v>20</v>
      </c>
      <c r="E1333" s="56">
        <v>2015.0</v>
      </c>
      <c r="F1333" s="56">
        <v>1.729313856</v>
      </c>
      <c r="G1333" s="55"/>
      <c r="H1333" s="55"/>
    </row>
    <row r="1334" hidden="1">
      <c r="A1334" s="55" t="s">
        <v>40</v>
      </c>
      <c r="B1334" s="56">
        <v>2015.0</v>
      </c>
      <c r="C1334" s="55" t="s">
        <v>5</v>
      </c>
      <c r="D1334" s="55" t="s">
        <v>20</v>
      </c>
      <c r="E1334" s="56">
        <v>2015.0</v>
      </c>
      <c r="F1334" s="56">
        <v>2.125623878</v>
      </c>
      <c r="G1334" s="55"/>
      <c r="H1334" s="55"/>
    </row>
    <row r="1335" hidden="1">
      <c r="A1335" s="55" t="s">
        <v>42</v>
      </c>
      <c r="B1335" s="56">
        <v>2015.0</v>
      </c>
      <c r="C1335" s="55" t="s">
        <v>5</v>
      </c>
      <c r="D1335" s="55" t="s">
        <v>20</v>
      </c>
      <c r="E1335" s="56">
        <v>2015.0</v>
      </c>
      <c r="F1335" s="56">
        <v>1.247621357</v>
      </c>
      <c r="G1335" s="55"/>
      <c r="H1335" s="55"/>
    </row>
    <row r="1336" hidden="1">
      <c r="A1336" s="55" t="s">
        <v>44</v>
      </c>
      <c r="B1336" s="56">
        <v>2015.0</v>
      </c>
      <c r="C1336" s="55" t="s">
        <v>5</v>
      </c>
      <c r="D1336" s="55" t="s">
        <v>20</v>
      </c>
      <c r="E1336" s="56">
        <v>2015.0</v>
      </c>
      <c r="F1336" s="56">
        <v>2.303028706</v>
      </c>
      <c r="G1336" s="55"/>
      <c r="H1336" s="55"/>
    </row>
    <row r="1337" hidden="1">
      <c r="A1337" s="55" t="s">
        <v>46</v>
      </c>
      <c r="B1337" s="56">
        <v>2015.0</v>
      </c>
      <c r="C1337" s="55" t="s">
        <v>5</v>
      </c>
      <c r="D1337" s="55" t="s">
        <v>20</v>
      </c>
      <c r="E1337" s="56">
        <v>2015.0</v>
      </c>
      <c r="F1337" s="56">
        <v>0.423027358</v>
      </c>
      <c r="G1337" s="55"/>
      <c r="H1337" s="55"/>
    </row>
    <row r="1338" hidden="1">
      <c r="A1338" s="55" t="s">
        <v>48</v>
      </c>
      <c r="B1338" s="56">
        <v>2015.0</v>
      </c>
      <c r="C1338" s="55" t="s">
        <v>5</v>
      </c>
      <c r="D1338" s="55" t="s">
        <v>20</v>
      </c>
      <c r="E1338" s="56">
        <v>2015.0</v>
      </c>
      <c r="F1338" s="56">
        <v>0.001613569</v>
      </c>
      <c r="G1338" s="55"/>
      <c r="H1338" s="55"/>
    </row>
    <row r="1339" hidden="1">
      <c r="A1339" s="55" t="s">
        <v>50</v>
      </c>
      <c r="B1339" s="56">
        <v>2015.0</v>
      </c>
      <c r="C1339" s="55" t="s">
        <v>5</v>
      </c>
      <c r="D1339" s="55" t="s">
        <v>20</v>
      </c>
      <c r="E1339" s="56">
        <v>2015.0</v>
      </c>
      <c r="F1339" s="56">
        <v>2.882616463</v>
      </c>
      <c r="G1339" s="55"/>
      <c r="H1339" s="55"/>
    </row>
    <row r="1340" hidden="1">
      <c r="A1340" s="55" t="s">
        <v>39</v>
      </c>
      <c r="B1340" s="56">
        <v>2015.0</v>
      </c>
      <c r="C1340" s="55" t="s">
        <v>5</v>
      </c>
      <c r="D1340" s="55" t="s">
        <v>20</v>
      </c>
      <c r="E1340" s="56">
        <v>2015.0</v>
      </c>
      <c r="F1340" s="56">
        <v>1.958107848</v>
      </c>
      <c r="G1340" s="55"/>
      <c r="H1340" s="55"/>
    </row>
    <row r="1341" hidden="1">
      <c r="A1341" s="55" t="s">
        <v>52</v>
      </c>
      <c r="B1341" s="56">
        <v>2015.0</v>
      </c>
      <c r="C1341" s="55" t="s">
        <v>5</v>
      </c>
      <c r="D1341" s="55" t="s">
        <v>20</v>
      </c>
      <c r="E1341" s="56">
        <v>2015.0</v>
      </c>
      <c r="F1341" s="56">
        <v>2.343505894</v>
      </c>
      <c r="G1341" s="55"/>
      <c r="H1341" s="55"/>
    </row>
    <row r="1342" hidden="1">
      <c r="A1342" s="55" t="s">
        <v>53</v>
      </c>
      <c r="B1342" s="56">
        <v>2015.0</v>
      </c>
      <c r="C1342" s="55" t="s">
        <v>5</v>
      </c>
      <c r="D1342" s="55" t="s">
        <v>20</v>
      </c>
      <c r="E1342" s="56">
        <v>2015.0</v>
      </c>
      <c r="F1342" s="56">
        <v>1.749444702</v>
      </c>
      <c r="G1342" s="55"/>
      <c r="H1342" s="55"/>
    </row>
    <row r="1343" hidden="1">
      <c r="A1343" s="55" t="s">
        <v>55</v>
      </c>
      <c r="B1343" s="56">
        <v>2015.0</v>
      </c>
      <c r="C1343" s="55" t="s">
        <v>5</v>
      </c>
      <c r="D1343" s="55" t="s">
        <v>20</v>
      </c>
      <c r="E1343" s="56">
        <v>2015.0</v>
      </c>
      <c r="F1343" s="56">
        <v>0.686175685</v>
      </c>
      <c r="G1343" s="55"/>
      <c r="H1343" s="55"/>
    </row>
    <row r="1344" hidden="1">
      <c r="A1344" s="55" t="s">
        <v>57</v>
      </c>
      <c r="B1344" s="56">
        <v>2015.0</v>
      </c>
      <c r="C1344" s="55" t="s">
        <v>5</v>
      </c>
      <c r="D1344" s="55" t="s">
        <v>20</v>
      </c>
      <c r="E1344" s="56">
        <v>2015.0</v>
      </c>
      <c r="F1344" s="56">
        <v>0.668048064</v>
      </c>
      <c r="G1344" s="55"/>
      <c r="H1344" s="55"/>
    </row>
    <row r="1345" hidden="1">
      <c r="A1345" s="55" t="s">
        <v>51</v>
      </c>
      <c r="B1345" s="56">
        <v>2015.0</v>
      </c>
      <c r="C1345" s="55" t="s">
        <v>5</v>
      </c>
      <c r="D1345" s="55" t="s">
        <v>20</v>
      </c>
      <c r="E1345" s="56">
        <v>2015.0</v>
      </c>
      <c r="F1345" s="56">
        <v>1.338640942</v>
      </c>
      <c r="G1345" s="55"/>
      <c r="H1345" s="55"/>
    </row>
    <row r="1346" hidden="1">
      <c r="A1346" s="55" t="s">
        <v>54</v>
      </c>
      <c r="B1346" s="56">
        <v>2015.0</v>
      </c>
      <c r="C1346" s="55" t="s">
        <v>5</v>
      </c>
      <c r="D1346" s="55" t="s">
        <v>20</v>
      </c>
      <c r="E1346" s="56">
        <v>2015.0</v>
      </c>
      <c r="F1346" s="56">
        <v>1.302518593</v>
      </c>
      <c r="G1346" s="55"/>
      <c r="H1346" s="55"/>
    </row>
    <row r="1347" hidden="1">
      <c r="A1347" s="55" t="s">
        <v>59</v>
      </c>
      <c r="B1347" s="56">
        <v>2015.0</v>
      </c>
      <c r="C1347" s="55" t="s">
        <v>5</v>
      </c>
      <c r="D1347" s="55" t="s">
        <v>20</v>
      </c>
      <c r="E1347" s="56">
        <v>2015.0</v>
      </c>
      <c r="F1347" s="56">
        <v>2.19496575</v>
      </c>
      <c r="G1347" s="55"/>
      <c r="H1347" s="55"/>
    </row>
    <row r="1348" hidden="1">
      <c r="A1348" s="55" t="s">
        <v>60</v>
      </c>
      <c r="B1348" s="56">
        <v>2015.0</v>
      </c>
      <c r="C1348" s="55" t="s">
        <v>5</v>
      </c>
      <c r="D1348" s="55" t="s">
        <v>20</v>
      </c>
      <c r="E1348" s="56">
        <v>2015.0</v>
      </c>
      <c r="F1348" s="56">
        <v>1.819351722</v>
      </c>
      <c r="G1348" s="55"/>
      <c r="H1348" s="55"/>
    </row>
    <row r="1349" hidden="1">
      <c r="A1349" s="55" t="s">
        <v>45</v>
      </c>
      <c r="B1349" s="56">
        <v>2015.0</v>
      </c>
      <c r="C1349" s="55" t="s">
        <v>5</v>
      </c>
      <c r="D1349" s="55" t="s">
        <v>20</v>
      </c>
      <c r="E1349" s="56">
        <v>2015.0</v>
      </c>
      <c r="F1349" s="56">
        <v>1.527848012</v>
      </c>
      <c r="G1349" s="55"/>
      <c r="H1349" s="55"/>
    </row>
    <row r="1350" hidden="1">
      <c r="A1350" s="55" t="s">
        <v>49</v>
      </c>
      <c r="B1350" s="56">
        <v>2015.0</v>
      </c>
      <c r="C1350" s="55" t="s">
        <v>5</v>
      </c>
      <c r="D1350" s="55" t="s">
        <v>20</v>
      </c>
      <c r="E1350" s="56">
        <v>2015.0</v>
      </c>
      <c r="F1350" s="56">
        <v>0.494615346</v>
      </c>
      <c r="G1350" s="55"/>
      <c r="H1350" s="55"/>
    </row>
    <row r="1351" hidden="1">
      <c r="A1351" s="55" t="s">
        <v>41</v>
      </c>
      <c r="B1351" s="56">
        <v>2015.0</v>
      </c>
      <c r="C1351" s="55" t="s">
        <v>5</v>
      </c>
      <c r="D1351" s="55" t="s">
        <v>20</v>
      </c>
      <c r="E1351" s="56">
        <v>2015.0</v>
      </c>
      <c r="F1351" s="56">
        <v>0.403177058</v>
      </c>
      <c r="G1351" s="55"/>
      <c r="H1351" s="55"/>
    </row>
    <row r="1352" hidden="1">
      <c r="A1352" s="55" t="s">
        <v>64</v>
      </c>
      <c r="B1352" s="56">
        <v>2015.0</v>
      </c>
      <c r="C1352" s="55" t="s">
        <v>5</v>
      </c>
      <c r="D1352" s="55" t="s">
        <v>20</v>
      </c>
      <c r="E1352" s="56">
        <v>2015.0</v>
      </c>
      <c r="F1352" s="56">
        <v>1.055981227</v>
      </c>
      <c r="G1352" s="55"/>
      <c r="H1352" s="55"/>
    </row>
    <row r="1353" hidden="1">
      <c r="A1353" s="55" t="s">
        <v>61</v>
      </c>
      <c r="B1353" s="56">
        <v>2015.0</v>
      </c>
      <c r="C1353" s="55" t="s">
        <v>5</v>
      </c>
      <c r="D1353" s="55" t="s">
        <v>20</v>
      </c>
      <c r="E1353" s="56">
        <v>2015.0</v>
      </c>
      <c r="F1353" s="56">
        <v>1.206687051</v>
      </c>
      <c r="G1353" s="55"/>
      <c r="H1353" s="55"/>
    </row>
    <row r="1354" hidden="1">
      <c r="A1354" s="55" t="s">
        <v>65</v>
      </c>
      <c r="B1354" s="56">
        <v>2015.0</v>
      </c>
      <c r="C1354" s="55" t="s">
        <v>5</v>
      </c>
      <c r="D1354" s="55" t="s">
        <v>20</v>
      </c>
      <c r="E1354" s="56">
        <v>2015.0</v>
      </c>
      <c r="F1354" s="56">
        <v>1.885746046</v>
      </c>
      <c r="G1354" s="55"/>
      <c r="H1354" s="55"/>
    </row>
    <row r="1355" hidden="1">
      <c r="A1355" s="55" t="s">
        <v>62</v>
      </c>
      <c r="B1355" s="56">
        <v>2015.0</v>
      </c>
      <c r="C1355" s="55" t="s">
        <v>5</v>
      </c>
      <c r="D1355" s="55" t="s">
        <v>20</v>
      </c>
      <c r="E1355" s="56">
        <v>2015.0</v>
      </c>
      <c r="F1355" s="56">
        <v>1.735176801</v>
      </c>
      <c r="G1355" s="55"/>
      <c r="H1355" s="55"/>
    </row>
    <row r="1356" hidden="1">
      <c r="A1356" s="55" t="s">
        <v>66</v>
      </c>
      <c r="B1356" s="56">
        <v>2015.0</v>
      </c>
      <c r="C1356" s="55" t="s">
        <v>5</v>
      </c>
      <c r="D1356" s="55" t="s">
        <v>20</v>
      </c>
      <c r="E1356" s="56">
        <v>2015.0</v>
      </c>
      <c r="F1356" s="56">
        <v>1.945373677</v>
      </c>
      <c r="G1356" s="55"/>
      <c r="H1356" s="55"/>
    </row>
    <row r="1357" hidden="1">
      <c r="A1357" s="55" t="s">
        <v>47</v>
      </c>
      <c r="B1357" s="56">
        <v>2015.0</v>
      </c>
      <c r="C1357" s="55" t="s">
        <v>5</v>
      </c>
      <c r="D1357" s="55" t="s">
        <v>20</v>
      </c>
      <c r="E1357" s="56">
        <v>2015.0</v>
      </c>
      <c r="F1357" s="56">
        <v>1.883974849</v>
      </c>
      <c r="G1357" s="55"/>
      <c r="H1357" s="55"/>
    </row>
    <row r="1358" hidden="1">
      <c r="A1358" s="55" t="s">
        <v>68</v>
      </c>
      <c r="B1358" s="56">
        <v>2015.0</v>
      </c>
      <c r="C1358" s="55" t="s">
        <v>5</v>
      </c>
      <c r="D1358" s="55" t="s">
        <v>20</v>
      </c>
      <c r="E1358" s="56">
        <v>2015.0</v>
      </c>
      <c r="F1358" s="56">
        <v>1.323901723</v>
      </c>
      <c r="G1358" s="55"/>
      <c r="H1358" s="55"/>
    </row>
    <row r="1359" hidden="1">
      <c r="A1359" s="55" t="s">
        <v>69</v>
      </c>
      <c r="B1359" s="56">
        <v>2015.0</v>
      </c>
      <c r="C1359" s="55" t="s">
        <v>5</v>
      </c>
      <c r="D1359" s="55" t="s">
        <v>20</v>
      </c>
      <c r="E1359" s="56">
        <v>2015.0</v>
      </c>
      <c r="F1359" s="56">
        <v>0.95328796</v>
      </c>
      <c r="G1359" s="55"/>
      <c r="H1359" s="55"/>
    </row>
    <row r="1360" hidden="1">
      <c r="A1360" s="55" t="s">
        <v>63</v>
      </c>
      <c r="B1360" s="56">
        <v>2015.0</v>
      </c>
      <c r="C1360" s="55" t="s">
        <v>5</v>
      </c>
      <c r="D1360" s="55" t="s">
        <v>20</v>
      </c>
      <c r="E1360" s="56">
        <v>2015.0</v>
      </c>
      <c r="F1360" s="56">
        <v>1.510276976</v>
      </c>
      <c r="G1360" s="55"/>
      <c r="H1360" s="55"/>
    </row>
    <row r="1361" hidden="1">
      <c r="A1361" s="55" t="s">
        <v>67</v>
      </c>
      <c r="B1361" s="56">
        <v>2015.0</v>
      </c>
      <c r="C1361" s="55" t="s">
        <v>5</v>
      </c>
      <c r="D1361" s="55" t="s">
        <v>20</v>
      </c>
      <c r="E1361" s="56">
        <v>2015.0</v>
      </c>
      <c r="F1361" s="56">
        <v>0.469695404</v>
      </c>
      <c r="G1361" s="55"/>
      <c r="H1361" s="55"/>
    </row>
    <row r="1362" hidden="1">
      <c r="A1362" s="55" t="s">
        <v>56</v>
      </c>
      <c r="B1362" s="56">
        <v>2015.0</v>
      </c>
      <c r="C1362" s="55" t="s">
        <v>5</v>
      </c>
      <c r="D1362" s="55" t="s">
        <v>20</v>
      </c>
      <c r="E1362" s="56">
        <v>2015.0</v>
      </c>
      <c r="F1362" s="56">
        <v>2.041946544</v>
      </c>
      <c r="G1362" s="55"/>
      <c r="H1362" s="55"/>
    </row>
    <row r="1363" hidden="1">
      <c r="A1363" s="55" t="s">
        <v>43</v>
      </c>
      <c r="B1363" s="56">
        <v>2015.0</v>
      </c>
      <c r="C1363" s="55" t="s">
        <v>5</v>
      </c>
      <c r="D1363" s="55" t="s">
        <v>20</v>
      </c>
      <c r="E1363" s="56">
        <v>2015.0</v>
      </c>
      <c r="F1363" s="56">
        <v>1.464980824</v>
      </c>
      <c r="G1363" s="55"/>
      <c r="H1363" s="55"/>
    </row>
    <row r="1364" hidden="1">
      <c r="A1364" s="55" t="s">
        <v>58</v>
      </c>
      <c r="B1364" s="56">
        <v>2015.0</v>
      </c>
      <c r="C1364" s="55" t="s">
        <v>5</v>
      </c>
      <c r="D1364" s="55" t="s">
        <v>20</v>
      </c>
      <c r="E1364" s="56">
        <v>2015.0</v>
      </c>
      <c r="F1364" s="56">
        <v>0.427649328</v>
      </c>
      <c r="G1364" s="55"/>
      <c r="H1364" s="55"/>
    </row>
    <row r="1365" hidden="1">
      <c r="A1365" s="55" t="s">
        <v>88</v>
      </c>
      <c r="B1365" s="56">
        <v>2015.0</v>
      </c>
      <c r="C1365" s="55" t="s">
        <v>5</v>
      </c>
      <c r="D1365" s="55" t="s">
        <v>20</v>
      </c>
      <c r="E1365" s="56">
        <v>2015.0</v>
      </c>
      <c r="F1365" s="55" t="s">
        <v>89</v>
      </c>
      <c r="G1365" s="55"/>
      <c r="H1365" s="55"/>
    </row>
    <row r="1366" hidden="1">
      <c r="A1366" s="55" t="s">
        <v>90</v>
      </c>
      <c r="B1366" s="56">
        <v>2015.0</v>
      </c>
      <c r="C1366" s="55" t="s">
        <v>5</v>
      </c>
      <c r="D1366" s="55" t="s">
        <v>20</v>
      </c>
      <c r="E1366" s="56">
        <v>2015.0</v>
      </c>
      <c r="F1366" s="56">
        <v>46.91521219</v>
      </c>
      <c r="G1366" s="55"/>
      <c r="H1366" s="55"/>
    </row>
    <row r="1367" hidden="1">
      <c r="A1367" s="55" t="s">
        <v>37</v>
      </c>
      <c r="B1367" s="56">
        <v>2015.0</v>
      </c>
      <c r="C1367" s="55" t="s">
        <v>5</v>
      </c>
      <c r="D1367" s="55" t="s">
        <v>22</v>
      </c>
      <c r="E1367" s="56">
        <v>2015.0</v>
      </c>
      <c r="F1367" s="56">
        <v>0.695414825</v>
      </c>
      <c r="G1367" s="55"/>
      <c r="H1367" s="55"/>
    </row>
    <row r="1368" hidden="1">
      <c r="A1368" s="55" t="s">
        <v>38</v>
      </c>
      <c r="B1368" s="56">
        <v>2015.0</v>
      </c>
      <c r="C1368" s="55" t="s">
        <v>5</v>
      </c>
      <c r="D1368" s="55" t="s">
        <v>22</v>
      </c>
      <c r="E1368" s="56">
        <v>2015.0</v>
      </c>
      <c r="F1368" s="56">
        <v>2.326951386</v>
      </c>
      <c r="G1368" s="55"/>
      <c r="H1368" s="55"/>
    </row>
    <row r="1369" hidden="1">
      <c r="A1369" s="55" t="s">
        <v>40</v>
      </c>
      <c r="B1369" s="56">
        <v>2015.0</v>
      </c>
      <c r="C1369" s="55" t="s">
        <v>5</v>
      </c>
      <c r="D1369" s="55" t="s">
        <v>22</v>
      </c>
      <c r="E1369" s="56">
        <v>2015.0</v>
      </c>
      <c r="F1369" s="56">
        <v>1.623988211</v>
      </c>
      <c r="G1369" s="55"/>
      <c r="H1369" s="55"/>
    </row>
    <row r="1370" hidden="1">
      <c r="A1370" s="55" t="s">
        <v>42</v>
      </c>
      <c r="B1370" s="56">
        <v>2015.0</v>
      </c>
      <c r="C1370" s="55" t="s">
        <v>5</v>
      </c>
      <c r="D1370" s="55" t="s">
        <v>22</v>
      </c>
      <c r="E1370" s="56">
        <v>2015.0</v>
      </c>
      <c r="F1370" s="56">
        <v>1.392563372</v>
      </c>
      <c r="G1370" s="55"/>
      <c r="H1370" s="55"/>
    </row>
    <row r="1371" hidden="1">
      <c r="A1371" s="55" t="s">
        <v>44</v>
      </c>
      <c r="B1371" s="56">
        <v>2015.0</v>
      </c>
      <c r="C1371" s="55" t="s">
        <v>5</v>
      </c>
      <c r="D1371" s="55" t="s">
        <v>22</v>
      </c>
      <c r="E1371" s="56">
        <v>2015.0</v>
      </c>
      <c r="F1371" s="56">
        <v>3.738963761</v>
      </c>
      <c r="G1371" s="55"/>
      <c r="H1371" s="55"/>
    </row>
    <row r="1372" hidden="1">
      <c r="A1372" s="55" t="s">
        <v>46</v>
      </c>
      <c r="B1372" s="56">
        <v>2015.0</v>
      </c>
      <c r="C1372" s="55" t="s">
        <v>5</v>
      </c>
      <c r="D1372" s="55" t="s">
        <v>22</v>
      </c>
      <c r="E1372" s="56">
        <v>2015.0</v>
      </c>
      <c r="F1372" s="56">
        <v>2.640035239</v>
      </c>
      <c r="G1372" s="55"/>
      <c r="H1372" s="55"/>
    </row>
    <row r="1373" hidden="1">
      <c r="A1373" s="55" t="s">
        <v>48</v>
      </c>
      <c r="B1373" s="56">
        <v>2015.0</v>
      </c>
      <c r="C1373" s="55" t="s">
        <v>5</v>
      </c>
      <c r="D1373" s="55" t="s">
        <v>22</v>
      </c>
      <c r="E1373" s="56">
        <v>2015.0</v>
      </c>
      <c r="F1373" s="56">
        <v>0.095843211</v>
      </c>
      <c r="G1373" s="55"/>
      <c r="H1373" s="55"/>
    </row>
    <row r="1374" hidden="1">
      <c r="A1374" s="55" t="s">
        <v>50</v>
      </c>
      <c r="B1374" s="56">
        <v>2015.0</v>
      </c>
      <c r="C1374" s="55" t="s">
        <v>5</v>
      </c>
      <c r="D1374" s="55" t="s">
        <v>22</v>
      </c>
      <c r="E1374" s="56">
        <v>2015.0</v>
      </c>
      <c r="F1374" s="56">
        <v>2.383653689</v>
      </c>
      <c r="G1374" s="55"/>
      <c r="H1374" s="55"/>
    </row>
    <row r="1375" hidden="1">
      <c r="A1375" s="55" t="s">
        <v>39</v>
      </c>
      <c r="B1375" s="56">
        <v>2015.0</v>
      </c>
      <c r="C1375" s="55" t="s">
        <v>5</v>
      </c>
      <c r="D1375" s="55" t="s">
        <v>22</v>
      </c>
      <c r="E1375" s="56">
        <v>2015.0</v>
      </c>
      <c r="F1375" s="56">
        <v>1.757033642</v>
      </c>
      <c r="G1375" s="55"/>
      <c r="H1375" s="55"/>
    </row>
    <row r="1376" hidden="1">
      <c r="A1376" s="55" t="s">
        <v>52</v>
      </c>
      <c r="B1376" s="56">
        <v>2015.0</v>
      </c>
      <c r="C1376" s="55" t="s">
        <v>5</v>
      </c>
      <c r="D1376" s="55" t="s">
        <v>22</v>
      </c>
      <c r="E1376" s="56">
        <v>2015.0</v>
      </c>
      <c r="F1376" s="56">
        <v>1.701017541</v>
      </c>
      <c r="G1376" s="55"/>
      <c r="H1376" s="55"/>
    </row>
    <row r="1377" hidden="1">
      <c r="A1377" s="55" t="s">
        <v>53</v>
      </c>
      <c r="B1377" s="56">
        <v>2015.0</v>
      </c>
      <c r="C1377" s="55" t="s">
        <v>5</v>
      </c>
      <c r="D1377" s="55" t="s">
        <v>22</v>
      </c>
      <c r="E1377" s="56">
        <v>2015.0</v>
      </c>
      <c r="F1377" s="56">
        <v>1.274587885</v>
      </c>
      <c r="G1377" s="55"/>
      <c r="H1377" s="55"/>
    </row>
    <row r="1378" hidden="1">
      <c r="A1378" s="55" t="s">
        <v>55</v>
      </c>
      <c r="B1378" s="56">
        <v>2015.0</v>
      </c>
      <c r="C1378" s="55" t="s">
        <v>5</v>
      </c>
      <c r="D1378" s="55" t="s">
        <v>22</v>
      </c>
      <c r="E1378" s="56">
        <v>2015.0</v>
      </c>
      <c r="F1378" s="56">
        <v>0.846578163</v>
      </c>
      <c r="G1378" s="55"/>
      <c r="H1378" s="55"/>
    </row>
    <row r="1379" hidden="1">
      <c r="A1379" s="55" t="s">
        <v>57</v>
      </c>
      <c r="B1379" s="56">
        <v>2015.0</v>
      </c>
      <c r="C1379" s="55" t="s">
        <v>5</v>
      </c>
      <c r="D1379" s="55" t="s">
        <v>22</v>
      </c>
      <c r="E1379" s="56">
        <v>2015.0</v>
      </c>
      <c r="F1379" s="56">
        <v>1.023210708</v>
      </c>
      <c r="G1379" s="55"/>
      <c r="H1379" s="55"/>
    </row>
    <row r="1380" hidden="1">
      <c r="A1380" s="55" t="s">
        <v>51</v>
      </c>
      <c r="B1380" s="56">
        <v>2015.0</v>
      </c>
      <c r="C1380" s="55" t="s">
        <v>5</v>
      </c>
      <c r="D1380" s="55" t="s">
        <v>22</v>
      </c>
      <c r="E1380" s="56">
        <v>2015.0</v>
      </c>
      <c r="F1380" s="56">
        <v>0.851231855</v>
      </c>
      <c r="G1380" s="55"/>
      <c r="H1380" s="55"/>
    </row>
    <row r="1381" hidden="1">
      <c r="A1381" s="55" t="s">
        <v>54</v>
      </c>
      <c r="B1381" s="56">
        <v>2015.0</v>
      </c>
      <c r="C1381" s="55" t="s">
        <v>5</v>
      </c>
      <c r="D1381" s="55" t="s">
        <v>22</v>
      </c>
      <c r="E1381" s="56">
        <v>2015.0</v>
      </c>
      <c r="F1381" s="56">
        <v>1.460254985</v>
      </c>
      <c r="G1381" s="55"/>
      <c r="H1381" s="55"/>
    </row>
    <row r="1382" hidden="1">
      <c r="A1382" s="55" t="s">
        <v>59</v>
      </c>
      <c r="B1382" s="56">
        <v>2015.0</v>
      </c>
      <c r="C1382" s="55" t="s">
        <v>5</v>
      </c>
      <c r="D1382" s="55" t="s">
        <v>22</v>
      </c>
      <c r="E1382" s="56">
        <v>2015.0</v>
      </c>
      <c r="F1382" s="56">
        <v>2.062221978</v>
      </c>
      <c r="G1382" s="55"/>
      <c r="H1382" s="55"/>
    </row>
    <row r="1383" hidden="1">
      <c r="A1383" s="55" t="s">
        <v>60</v>
      </c>
      <c r="B1383" s="56">
        <v>2015.0</v>
      </c>
      <c r="C1383" s="55" t="s">
        <v>5</v>
      </c>
      <c r="D1383" s="55" t="s">
        <v>22</v>
      </c>
      <c r="E1383" s="56">
        <v>2015.0</v>
      </c>
      <c r="F1383" s="56">
        <v>2.481735355</v>
      </c>
      <c r="G1383" s="55"/>
      <c r="H1383" s="55"/>
    </row>
    <row r="1384" hidden="1">
      <c r="A1384" s="55" t="s">
        <v>45</v>
      </c>
      <c r="B1384" s="56">
        <v>2015.0</v>
      </c>
      <c r="C1384" s="55" t="s">
        <v>5</v>
      </c>
      <c r="D1384" s="55" t="s">
        <v>22</v>
      </c>
      <c r="E1384" s="56">
        <v>2015.0</v>
      </c>
      <c r="F1384" s="56">
        <v>1.92780984</v>
      </c>
      <c r="G1384" s="55"/>
      <c r="H1384" s="55"/>
    </row>
    <row r="1385" hidden="1">
      <c r="A1385" s="55" t="s">
        <v>49</v>
      </c>
      <c r="B1385" s="56">
        <v>2015.0</v>
      </c>
      <c r="C1385" s="55" t="s">
        <v>5</v>
      </c>
      <c r="D1385" s="55" t="s">
        <v>22</v>
      </c>
      <c r="E1385" s="56">
        <v>2015.0</v>
      </c>
      <c r="F1385" s="56">
        <v>0.887175504</v>
      </c>
      <c r="G1385" s="55"/>
      <c r="H1385" s="55"/>
    </row>
    <row r="1386" hidden="1">
      <c r="A1386" s="55" t="s">
        <v>41</v>
      </c>
      <c r="B1386" s="56">
        <v>2015.0</v>
      </c>
      <c r="C1386" s="55" t="s">
        <v>5</v>
      </c>
      <c r="D1386" s="55" t="s">
        <v>22</v>
      </c>
      <c r="E1386" s="56">
        <v>2015.0</v>
      </c>
      <c r="F1386" s="56">
        <v>2.263233682</v>
      </c>
      <c r="G1386" s="55"/>
      <c r="H1386" s="55"/>
    </row>
    <row r="1387" hidden="1">
      <c r="A1387" s="55" t="s">
        <v>64</v>
      </c>
      <c r="B1387" s="56">
        <v>2015.0</v>
      </c>
      <c r="C1387" s="55" t="s">
        <v>5</v>
      </c>
      <c r="D1387" s="55" t="s">
        <v>22</v>
      </c>
      <c r="E1387" s="56">
        <v>2015.0</v>
      </c>
      <c r="F1387" s="56">
        <v>0.912835357</v>
      </c>
      <c r="G1387" s="55"/>
      <c r="H1387" s="55"/>
    </row>
    <row r="1388" hidden="1">
      <c r="A1388" s="55" t="s">
        <v>61</v>
      </c>
      <c r="B1388" s="56">
        <v>2015.0</v>
      </c>
      <c r="C1388" s="55" t="s">
        <v>5</v>
      </c>
      <c r="D1388" s="55" t="s">
        <v>22</v>
      </c>
      <c r="E1388" s="56">
        <v>2015.0</v>
      </c>
      <c r="F1388" s="56">
        <v>1.681269755</v>
      </c>
      <c r="G1388" s="55"/>
      <c r="H1388" s="55"/>
    </row>
    <row r="1389" hidden="1">
      <c r="A1389" s="55" t="s">
        <v>65</v>
      </c>
      <c r="B1389" s="56">
        <v>2015.0</v>
      </c>
      <c r="C1389" s="55" t="s">
        <v>5</v>
      </c>
      <c r="D1389" s="55" t="s">
        <v>22</v>
      </c>
      <c r="E1389" s="56">
        <v>2015.0</v>
      </c>
      <c r="F1389" s="56">
        <v>1.111379914</v>
      </c>
      <c r="G1389" s="55"/>
      <c r="H1389" s="55"/>
    </row>
    <row r="1390" hidden="1">
      <c r="A1390" s="55" t="s">
        <v>62</v>
      </c>
      <c r="B1390" s="56">
        <v>2015.0</v>
      </c>
      <c r="C1390" s="55" t="s">
        <v>5</v>
      </c>
      <c r="D1390" s="55" t="s">
        <v>22</v>
      </c>
      <c r="E1390" s="56">
        <v>2015.0</v>
      </c>
      <c r="F1390" s="56">
        <v>1.197102073</v>
      </c>
      <c r="G1390" s="55"/>
      <c r="H1390" s="55"/>
    </row>
    <row r="1391" hidden="1">
      <c r="A1391" s="55" t="s">
        <v>66</v>
      </c>
      <c r="B1391" s="56">
        <v>2015.0</v>
      </c>
      <c r="C1391" s="55" t="s">
        <v>5</v>
      </c>
      <c r="D1391" s="55" t="s">
        <v>22</v>
      </c>
      <c r="E1391" s="56">
        <v>2015.0</v>
      </c>
      <c r="F1391" s="56">
        <v>0.51457831</v>
      </c>
      <c r="G1391" s="55"/>
      <c r="H1391" s="55"/>
    </row>
    <row r="1392" hidden="1">
      <c r="A1392" s="55" t="s">
        <v>47</v>
      </c>
      <c r="B1392" s="56">
        <v>2015.0</v>
      </c>
      <c r="C1392" s="55" t="s">
        <v>5</v>
      </c>
      <c r="D1392" s="55" t="s">
        <v>22</v>
      </c>
      <c r="E1392" s="56">
        <v>2015.0</v>
      </c>
      <c r="F1392" s="56">
        <v>1.294911604</v>
      </c>
      <c r="G1392" s="55"/>
      <c r="H1392" s="55"/>
    </row>
    <row r="1393" hidden="1">
      <c r="A1393" s="55" t="s">
        <v>68</v>
      </c>
      <c r="B1393" s="56">
        <v>2015.0</v>
      </c>
      <c r="C1393" s="55" t="s">
        <v>5</v>
      </c>
      <c r="D1393" s="55" t="s">
        <v>22</v>
      </c>
      <c r="E1393" s="56">
        <v>2015.0</v>
      </c>
      <c r="F1393" s="56">
        <v>1.755461681</v>
      </c>
      <c r="G1393" s="55"/>
      <c r="H1393" s="55"/>
    </row>
    <row r="1394" hidden="1">
      <c r="A1394" s="55" t="s">
        <v>69</v>
      </c>
      <c r="B1394" s="56">
        <v>2015.0</v>
      </c>
      <c r="C1394" s="55" t="s">
        <v>5</v>
      </c>
      <c r="D1394" s="55" t="s">
        <v>22</v>
      </c>
      <c r="E1394" s="56">
        <v>2015.0</v>
      </c>
      <c r="F1394" s="56">
        <v>2.31990795</v>
      </c>
      <c r="G1394" s="55"/>
      <c r="H1394" s="55"/>
    </row>
    <row r="1395" hidden="1">
      <c r="A1395" s="55" t="s">
        <v>63</v>
      </c>
      <c r="B1395" s="56">
        <v>2015.0</v>
      </c>
      <c r="C1395" s="55" t="s">
        <v>5</v>
      </c>
      <c r="D1395" s="55" t="s">
        <v>22</v>
      </c>
      <c r="E1395" s="56">
        <v>2015.0</v>
      </c>
      <c r="F1395" s="56">
        <v>1.386195641</v>
      </c>
      <c r="G1395" s="55"/>
      <c r="H1395" s="55"/>
    </row>
    <row r="1396" hidden="1">
      <c r="A1396" s="55" t="s">
        <v>67</v>
      </c>
      <c r="B1396" s="56">
        <v>2015.0</v>
      </c>
      <c r="C1396" s="55" t="s">
        <v>5</v>
      </c>
      <c r="D1396" s="55" t="s">
        <v>22</v>
      </c>
      <c r="E1396" s="56">
        <v>2015.0</v>
      </c>
      <c r="F1396" s="56">
        <v>1.26809037</v>
      </c>
      <c r="G1396" s="55"/>
      <c r="H1396" s="55"/>
    </row>
    <row r="1397" hidden="1">
      <c r="A1397" s="55" t="s">
        <v>56</v>
      </c>
      <c r="B1397" s="56">
        <v>2015.0</v>
      </c>
      <c r="C1397" s="55" t="s">
        <v>5</v>
      </c>
      <c r="D1397" s="55" t="s">
        <v>22</v>
      </c>
      <c r="E1397" s="56">
        <v>2015.0</v>
      </c>
      <c r="F1397" s="56">
        <v>0.807114181</v>
      </c>
      <c r="G1397" s="55"/>
      <c r="H1397" s="55"/>
    </row>
    <row r="1398" hidden="1">
      <c r="A1398" s="55" t="s">
        <v>43</v>
      </c>
      <c r="B1398" s="56">
        <v>2015.0</v>
      </c>
      <c r="C1398" s="55" t="s">
        <v>5</v>
      </c>
      <c r="D1398" s="55" t="s">
        <v>22</v>
      </c>
      <c r="E1398" s="56">
        <v>2015.0</v>
      </c>
      <c r="F1398" s="56">
        <v>1.554223516</v>
      </c>
      <c r="G1398" s="55"/>
      <c r="H1398" s="55"/>
    </row>
    <row r="1399" hidden="1">
      <c r="A1399" s="55" t="s">
        <v>58</v>
      </c>
      <c r="B1399" s="56">
        <v>2015.0</v>
      </c>
      <c r="C1399" s="55" t="s">
        <v>5</v>
      </c>
      <c r="D1399" s="55" t="s">
        <v>22</v>
      </c>
      <c r="E1399" s="56">
        <v>2015.0</v>
      </c>
      <c r="F1399" s="56">
        <v>3.305087863</v>
      </c>
      <c r="G1399" s="55"/>
      <c r="H1399" s="55"/>
    </row>
    <row r="1400" hidden="1">
      <c r="A1400" s="55" t="s">
        <v>88</v>
      </c>
      <c r="B1400" s="56">
        <v>2015.0</v>
      </c>
      <c r="C1400" s="55" t="s">
        <v>5</v>
      </c>
      <c r="D1400" s="55" t="s">
        <v>22</v>
      </c>
      <c r="E1400" s="56">
        <v>2015.0</v>
      </c>
      <c r="F1400" s="55" t="s">
        <v>89</v>
      </c>
      <c r="G1400" s="55"/>
      <c r="H1400" s="55"/>
    </row>
    <row r="1401" hidden="1">
      <c r="A1401" s="55" t="s">
        <v>90</v>
      </c>
      <c r="B1401" s="56">
        <v>2015.0</v>
      </c>
      <c r="C1401" s="55" t="s">
        <v>5</v>
      </c>
      <c r="D1401" s="55" t="s">
        <v>22</v>
      </c>
      <c r="E1401" s="56">
        <v>2015.0</v>
      </c>
      <c r="F1401" s="56">
        <v>52.54166305</v>
      </c>
      <c r="G1401" s="55"/>
      <c r="H1401" s="55"/>
    </row>
    <row r="1402">
      <c r="A1402" s="55" t="s">
        <v>37</v>
      </c>
      <c r="B1402" s="56">
        <v>2015.0</v>
      </c>
      <c r="C1402" s="55" t="s">
        <v>5</v>
      </c>
      <c r="D1402" s="55" t="s">
        <v>0</v>
      </c>
      <c r="E1402" s="55" t="s">
        <v>91</v>
      </c>
      <c r="F1402" s="56">
        <v>234.8603277</v>
      </c>
      <c r="G1402" s="55"/>
      <c r="H1402" s="55"/>
    </row>
    <row r="1403">
      <c r="A1403" s="55" t="s">
        <v>38</v>
      </c>
      <c r="B1403" s="56">
        <v>2015.0</v>
      </c>
      <c r="C1403" s="55" t="s">
        <v>5</v>
      </c>
      <c r="D1403" s="55" t="s">
        <v>0</v>
      </c>
      <c r="E1403" s="55" t="s">
        <v>91</v>
      </c>
      <c r="F1403" s="56">
        <v>627.2420623</v>
      </c>
      <c r="G1403" s="55"/>
      <c r="H1403" s="55"/>
    </row>
    <row r="1404">
      <c r="A1404" s="55" t="s">
        <v>40</v>
      </c>
      <c r="B1404" s="56">
        <v>2015.0</v>
      </c>
      <c r="C1404" s="55" t="s">
        <v>5</v>
      </c>
      <c r="D1404" s="55" t="s">
        <v>0</v>
      </c>
      <c r="E1404" s="55" t="s">
        <v>91</v>
      </c>
      <c r="F1404" s="56">
        <v>371.7932335</v>
      </c>
      <c r="G1404" s="55"/>
      <c r="H1404" s="55"/>
    </row>
    <row r="1405">
      <c r="A1405" s="55" t="s">
        <v>42</v>
      </c>
      <c r="B1405" s="56">
        <v>2015.0</v>
      </c>
      <c r="C1405" s="55" t="s">
        <v>5</v>
      </c>
      <c r="D1405" s="55" t="s">
        <v>0</v>
      </c>
      <c r="E1405" s="55" t="s">
        <v>91</v>
      </c>
      <c r="F1405" s="56">
        <v>436.9347613</v>
      </c>
      <c r="G1405" s="55"/>
      <c r="H1405" s="55"/>
    </row>
    <row r="1406">
      <c r="A1406" s="55" t="s">
        <v>44</v>
      </c>
      <c r="B1406" s="56">
        <v>2015.0</v>
      </c>
      <c r="C1406" s="55" t="s">
        <v>5</v>
      </c>
      <c r="D1406" s="55" t="s">
        <v>0</v>
      </c>
      <c r="E1406" s="55" t="s">
        <v>91</v>
      </c>
      <c r="F1406" s="56">
        <v>587.8746522</v>
      </c>
      <c r="G1406" s="55"/>
      <c r="H1406" s="55"/>
    </row>
    <row r="1407">
      <c r="A1407" s="55" t="s">
        <v>46</v>
      </c>
      <c r="B1407" s="56">
        <v>2015.0</v>
      </c>
      <c r="C1407" s="55" t="s">
        <v>5</v>
      </c>
      <c r="D1407" s="55" t="s">
        <v>0</v>
      </c>
      <c r="E1407" s="55" t="s">
        <v>91</v>
      </c>
      <c r="F1407" s="56">
        <v>306.0340227</v>
      </c>
      <c r="G1407" s="55"/>
      <c r="H1407" s="55"/>
    </row>
    <row r="1408">
      <c r="A1408" s="55" t="s">
        <v>48</v>
      </c>
      <c r="B1408" s="56">
        <v>2015.0</v>
      </c>
      <c r="C1408" s="55" t="s">
        <v>5</v>
      </c>
      <c r="D1408" s="55" t="s">
        <v>0</v>
      </c>
      <c r="E1408" s="55" t="s">
        <v>91</v>
      </c>
      <c r="F1408" s="56">
        <v>16.14347808</v>
      </c>
      <c r="G1408" s="55"/>
      <c r="H1408" s="55"/>
    </row>
    <row r="1409">
      <c r="A1409" s="55" t="s">
        <v>50</v>
      </c>
      <c r="B1409" s="56">
        <v>2015.0</v>
      </c>
      <c r="C1409" s="55" t="s">
        <v>5</v>
      </c>
      <c r="D1409" s="55" t="s">
        <v>0</v>
      </c>
      <c r="E1409" s="55" t="s">
        <v>91</v>
      </c>
      <c r="F1409" s="56">
        <v>600.5970427</v>
      </c>
      <c r="G1409" s="55"/>
      <c r="H1409" s="55"/>
    </row>
    <row r="1410">
      <c r="A1410" s="55" t="s">
        <v>39</v>
      </c>
      <c r="B1410" s="56">
        <v>2015.0</v>
      </c>
      <c r="C1410" s="55" t="s">
        <v>5</v>
      </c>
      <c r="D1410" s="55" t="s">
        <v>0</v>
      </c>
      <c r="E1410" s="55" t="s">
        <v>91</v>
      </c>
      <c r="F1410" s="56">
        <v>479.8237347</v>
      </c>
      <c r="G1410" s="55"/>
      <c r="H1410" s="55"/>
    </row>
    <row r="1411">
      <c r="A1411" s="55" t="s">
        <v>52</v>
      </c>
      <c r="B1411" s="56">
        <v>2015.0</v>
      </c>
      <c r="C1411" s="55" t="s">
        <v>5</v>
      </c>
      <c r="D1411" s="55" t="s">
        <v>0</v>
      </c>
      <c r="E1411" s="55" t="s">
        <v>91</v>
      </c>
      <c r="F1411" s="56">
        <v>468.1431084</v>
      </c>
      <c r="G1411" s="55"/>
      <c r="H1411" s="55"/>
    </row>
    <row r="1412">
      <c r="A1412" s="55" t="s">
        <v>53</v>
      </c>
      <c r="B1412" s="56">
        <v>2015.0</v>
      </c>
      <c r="C1412" s="55" t="s">
        <v>5</v>
      </c>
      <c r="D1412" s="55" t="s">
        <v>0</v>
      </c>
      <c r="E1412" s="55" t="s">
        <v>91</v>
      </c>
      <c r="F1412" s="56">
        <v>348.4794788</v>
      </c>
      <c r="G1412" s="55"/>
      <c r="H1412" s="55"/>
    </row>
    <row r="1413">
      <c r="A1413" s="55" t="s">
        <v>55</v>
      </c>
      <c r="B1413" s="56">
        <v>2015.0</v>
      </c>
      <c r="C1413" s="55" t="s">
        <v>5</v>
      </c>
      <c r="D1413" s="55" t="s">
        <v>0</v>
      </c>
      <c r="E1413" s="55" t="s">
        <v>91</v>
      </c>
      <c r="F1413" s="56">
        <v>304.5425512</v>
      </c>
      <c r="G1413" s="55"/>
      <c r="H1413" s="55"/>
    </row>
    <row r="1414">
      <c r="A1414" s="55" t="s">
        <v>57</v>
      </c>
      <c r="B1414" s="56">
        <v>2015.0</v>
      </c>
      <c r="C1414" s="55" t="s">
        <v>5</v>
      </c>
      <c r="D1414" s="55" t="s">
        <v>0</v>
      </c>
      <c r="E1414" s="55" t="s">
        <v>91</v>
      </c>
      <c r="F1414" s="56">
        <v>265.7856402</v>
      </c>
      <c r="G1414" s="55"/>
      <c r="H1414" s="55"/>
    </row>
    <row r="1415">
      <c r="A1415" s="55" t="s">
        <v>51</v>
      </c>
      <c r="B1415" s="56">
        <v>2015.0</v>
      </c>
      <c r="C1415" s="55" t="s">
        <v>5</v>
      </c>
      <c r="D1415" s="55" t="s">
        <v>0</v>
      </c>
      <c r="E1415" s="55" t="s">
        <v>91</v>
      </c>
      <c r="F1415" s="56">
        <v>365.6575609</v>
      </c>
      <c r="G1415" s="55"/>
      <c r="H1415" s="55"/>
    </row>
    <row r="1416">
      <c r="A1416" s="55" t="s">
        <v>54</v>
      </c>
      <c r="B1416" s="56">
        <v>2015.0</v>
      </c>
      <c r="C1416" s="55" t="s">
        <v>5</v>
      </c>
      <c r="D1416" s="55" t="s">
        <v>0</v>
      </c>
      <c r="E1416" s="55" t="s">
        <v>91</v>
      </c>
      <c r="F1416" s="56">
        <v>388.8249431</v>
      </c>
      <c r="G1416" s="55"/>
      <c r="H1416" s="55"/>
    </row>
    <row r="1417">
      <c r="A1417" s="55" t="s">
        <v>59</v>
      </c>
      <c r="B1417" s="56">
        <v>2015.0</v>
      </c>
      <c r="C1417" s="55" t="s">
        <v>5</v>
      </c>
      <c r="D1417" s="55" t="s">
        <v>0</v>
      </c>
      <c r="E1417" s="55" t="s">
        <v>91</v>
      </c>
      <c r="F1417" s="56">
        <v>398.7903754</v>
      </c>
      <c r="G1417" s="55"/>
      <c r="H1417" s="55"/>
    </row>
    <row r="1418">
      <c r="A1418" s="55" t="s">
        <v>60</v>
      </c>
      <c r="B1418" s="56">
        <v>2015.0</v>
      </c>
      <c r="C1418" s="55" t="s">
        <v>5</v>
      </c>
      <c r="D1418" s="55" t="s">
        <v>0</v>
      </c>
      <c r="E1418" s="55" t="s">
        <v>91</v>
      </c>
      <c r="F1418" s="56">
        <v>420.9038334</v>
      </c>
      <c r="G1418" s="55"/>
      <c r="H1418" s="55"/>
    </row>
    <row r="1419">
      <c r="A1419" s="55" t="s">
        <v>45</v>
      </c>
      <c r="B1419" s="56">
        <v>2015.0</v>
      </c>
      <c r="C1419" s="55" t="s">
        <v>5</v>
      </c>
      <c r="D1419" s="55" t="s">
        <v>0</v>
      </c>
      <c r="E1419" s="55" t="s">
        <v>91</v>
      </c>
      <c r="F1419" s="56">
        <v>355.4209816</v>
      </c>
      <c r="G1419" s="55"/>
      <c r="H1419" s="55"/>
    </row>
    <row r="1420">
      <c r="A1420" s="55" t="s">
        <v>49</v>
      </c>
      <c r="B1420" s="56">
        <v>2015.0</v>
      </c>
      <c r="C1420" s="55" t="s">
        <v>5</v>
      </c>
      <c r="D1420" s="55" t="s">
        <v>0</v>
      </c>
      <c r="E1420" s="55" t="s">
        <v>91</v>
      </c>
      <c r="F1420" s="56">
        <v>282.2702783</v>
      </c>
      <c r="G1420" s="55"/>
      <c r="H1420" s="55"/>
    </row>
    <row r="1421">
      <c r="A1421" s="55" t="s">
        <v>41</v>
      </c>
      <c r="B1421" s="56">
        <v>2015.0</v>
      </c>
      <c r="C1421" s="55" t="s">
        <v>5</v>
      </c>
      <c r="D1421" s="55" t="s">
        <v>0</v>
      </c>
      <c r="E1421" s="55" t="s">
        <v>91</v>
      </c>
      <c r="F1421" s="56">
        <v>299.7358019</v>
      </c>
      <c r="G1421" s="55"/>
      <c r="H1421" s="55"/>
    </row>
    <row r="1422">
      <c r="A1422" s="55" t="s">
        <v>64</v>
      </c>
      <c r="B1422" s="56">
        <v>2015.0</v>
      </c>
      <c r="C1422" s="55" t="s">
        <v>5</v>
      </c>
      <c r="D1422" s="55" t="s">
        <v>0</v>
      </c>
      <c r="E1422" s="55" t="s">
        <v>91</v>
      </c>
      <c r="F1422" s="56">
        <v>263.9672631</v>
      </c>
      <c r="G1422" s="55"/>
      <c r="H1422" s="55"/>
    </row>
    <row r="1423">
      <c r="A1423" s="55" t="s">
        <v>61</v>
      </c>
      <c r="B1423" s="56">
        <v>2015.0</v>
      </c>
      <c r="C1423" s="55" t="s">
        <v>5</v>
      </c>
      <c r="D1423" s="55" t="s">
        <v>0</v>
      </c>
      <c r="E1423" s="55" t="s">
        <v>91</v>
      </c>
      <c r="F1423" s="56">
        <v>418.2618996</v>
      </c>
      <c r="G1423" s="55"/>
      <c r="H1423" s="55"/>
    </row>
    <row r="1424">
      <c r="A1424" s="55" t="s">
        <v>65</v>
      </c>
      <c r="B1424" s="56">
        <v>2015.0</v>
      </c>
      <c r="C1424" s="55" t="s">
        <v>5</v>
      </c>
      <c r="D1424" s="55" t="s">
        <v>0</v>
      </c>
      <c r="E1424" s="55" t="s">
        <v>91</v>
      </c>
      <c r="F1424" s="56">
        <v>399.1394233</v>
      </c>
      <c r="G1424" s="55"/>
      <c r="H1424" s="55"/>
    </row>
    <row r="1425">
      <c r="A1425" s="55" t="s">
        <v>62</v>
      </c>
      <c r="B1425" s="56">
        <v>2015.0</v>
      </c>
      <c r="C1425" s="55" t="s">
        <v>5</v>
      </c>
      <c r="D1425" s="55" t="s">
        <v>0</v>
      </c>
      <c r="E1425" s="55" t="s">
        <v>91</v>
      </c>
      <c r="F1425" s="56">
        <v>315.5883805</v>
      </c>
      <c r="G1425" s="55"/>
      <c r="H1425" s="55"/>
    </row>
    <row r="1426">
      <c r="A1426" s="55" t="s">
        <v>66</v>
      </c>
      <c r="B1426" s="56">
        <v>2015.0</v>
      </c>
      <c r="C1426" s="55" t="s">
        <v>5</v>
      </c>
      <c r="D1426" s="55" t="s">
        <v>0</v>
      </c>
      <c r="E1426" s="55" t="s">
        <v>91</v>
      </c>
      <c r="F1426" s="56">
        <v>338.144033</v>
      </c>
      <c r="G1426" s="55"/>
      <c r="H1426" s="55"/>
    </row>
    <row r="1427">
      <c r="A1427" s="55" t="s">
        <v>47</v>
      </c>
      <c r="B1427" s="56">
        <v>2015.0</v>
      </c>
      <c r="C1427" s="55" t="s">
        <v>5</v>
      </c>
      <c r="D1427" s="55" t="s">
        <v>0</v>
      </c>
      <c r="E1427" s="55" t="s">
        <v>91</v>
      </c>
      <c r="F1427" s="56">
        <v>410.6092721</v>
      </c>
      <c r="G1427" s="55"/>
      <c r="H1427" s="55"/>
    </row>
    <row r="1428">
      <c r="A1428" s="55" t="s">
        <v>68</v>
      </c>
      <c r="B1428" s="56">
        <v>2015.0</v>
      </c>
      <c r="C1428" s="55" t="s">
        <v>5</v>
      </c>
      <c r="D1428" s="55" t="s">
        <v>0</v>
      </c>
      <c r="E1428" s="55" t="s">
        <v>91</v>
      </c>
      <c r="F1428" s="56">
        <v>344.3446029</v>
      </c>
      <c r="G1428" s="55"/>
      <c r="H1428" s="55"/>
    </row>
    <row r="1429">
      <c r="A1429" s="55" t="s">
        <v>69</v>
      </c>
      <c r="B1429" s="56">
        <v>2015.0</v>
      </c>
      <c r="C1429" s="55" t="s">
        <v>5</v>
      </c>
      <c r="D1429" s="55" t="s">
        <v>0</v>
      </c>
      <c r="E1429" s="55" t="s">
        <v>91</v>
      </c>
      <c r="F1429" s="56">
        <v>358.4713871</v>
      </c>
      <c r="G1429" s="55"/>
      <c r="H1429" s="55"/>
    </row>
    <row r="1430">
      <c r="A1430" s="55" t="s">
        <v>63</v>
      </c>
      <c r="B1430" s="56">
        <v>2015.0</v>
      </c>
      <c r="C1430" s="55" t="s">
        <v>5</v>
      </c>
      <c r="D1430" s="55" t="s">
        <v>0</v>
      </c>
      <c r="E1430" s="55" t="s">
        <v>91</v>
      </c>
      <c r="F1430" s="56">
        <v>316.3733896</v>
      </c>
      <c r="G1430" s="55"/>
      <c r="H1430" s="55"/>
    </row>
    <row r="1431">
      <c r="A1431" s="55" t="s">
        <v>67</v>
      </c>
      <c r="B1431" s="56">
        <v>2015.0</v>
      </c>
      <c r="C1431" s="55" t="s">
        <v>5</v>
      </c>
      <c r="D1431" s="55" t="s">
        <v>0</v>
      </c>
      <c r="E1431" s="55" t="s">
        <v>91</v>
      </c>
      <c r="F1431" s="56">
        <v>281.3669533</v>
      </c>
      <c r="G1431" s="55"/>
      <c r="H1431" s="55"/>
    </row>
    <row r="1432">
      <c r="A1432" s="55" t="s">
        <v>56</v>
      </c>
      <c r="B1432" s="56">
        <v>2015.0</v>
      </c>
      <c r="C1432" s="55" t="s">
        <v>5</v>
      </c>
      <c r="D1432" s="55" t="s">
        <v>0</v>
      </c>
      <c r="E1432" s="55" t="s">
        <v>91</v>
      </c>
      <c r="F1432" s="56">
        <v>349.8573237</v>
      </c>
      <c r="G1432" s="55"/>
      <c r="H1432" s="55"/>
    </row>
    <row r="1433">
      <c r="A1433" s="55" t="s">
        <v>43</v>
      </c>
      <c r="B1433" s="56">
        <v>2015.0</v>
      </c>
      <c r="C1433" s="55" t="s">
        <v>5</v>
      </c>
      <c r="D1433" s="55" t="s">
        <v>0</v>
      </c>
      <c r="E1433" s="55" t="s">
        <v>91</v>
      </c>
      <c r="F1433" s="56">
        <v>463.936689</v>
      </c>
      <c r="G1433" s="55"/>
      <c r="H1433" s="55"/>
    </row>
    <row r="1434">
      <c r="A1434" s="55" t="s">
        <v>58</v>
      </c>
      <c r="B1434" s="56">
        <v>2015.0</v>
      </c>
      <c r="C1434" s="55" t="s">
        <v>5</v>
      </c>
      <c r="D1434" s="55" t="s">
        <v>0</v>
      </c>
      <c r="E1434" s="55" t="s">
        <v>91</v>
      </c>
      <c r="F1434" s="56">
        <v>360.8666122</v>
      </c>
      <c r="G1434" s="55"/>
      <c r="H1434" s="55"/>
    </row>
    <row r="1435">
      <c r="A1435" s="55" t="s">
        <v>88</v>
      </c>
      <c r="B1435" s="56">
        <v>2015.0</v>
      </c>
      <c r="C1435" s="55" t="s">
        <v>5</v>
      </c>
      <c r="D1435" s="55" t="s">
        <v>0</v>
      </c>
      <c r="E1435" s="55" t="s">
        <v>91</v>
      </c>
      <c r="F1435" s="55" t="s">
        <v>89</v>
      </c>
      <c r="G1435" s="55"/>
      <c r="H1435" s="55"/>
    </row>
    <row r="1436">
      <c r="A1436" s="55" t="s">
        <v>90</v>
      </c>
      <c r="B1436" s="56">
        <v>2015.0</v>
      </c>
      <c r="C1436" s="55" t="s">
        <v>5</v>
      </c>
      <c r="D1436" s="55" t="s">
        <v>0</v>
      </c>
      <c r="E1436" s="55" t="s">
        <v>91</v>
      </c>
      <c r="F1436" s="56">
        <v>12180.7851</v>
      </c>
      <c r="G1436" s="55"/>
      <c r="H1436" s="55"/>
    </row>
    <row r="1437" hidden="1">
      <c r="A1437" s="55" t="s">
        <v>37</v>
      </c>
      <c r="B1437" s="56">
        <v>2015.0</v>
      </c>
      <c r="C1437" s="55" t="s">
        <v>6</v>
      </c>
      <c r="D1437" s="55" t="s">
        <v>92</v>
      </c>
      <c r="E1437" s="56">
        <v>2015.0</v>
      </c>
      <c r="F1437" s="56">
        <v>133.037711</v>
      </c>
      <c r="G1437" s="55"/>
      <c r="H1437" s="55"/>
    </row>
    <row r="1438" hidden="1">
      <c r="A1438" s="55" t="s">
        <v>38</v>
      </c>
      <c r="B1438" s="56">
        <v>2015.0</v>
      </c>
      <c r="C1438" s="55" t="s">
        <v>6</v>
      </c>
      <c r="D1438" s="55" t="s">
        <v>92</v>
      </c>
      <c r="E1438" s="56">
        <v>2015.0</v>
      </c>
      <c r="F1438" s="56">
        <v>168.5205918</v>
      </c>
      <c r="G1438" s="55"/>
      <c r="H1438" s="55"/>
    </row>
    <row r="1439" hidden="1">
      <c r="A1439" s="55" t="s">
        <v>40</v>
      </c>
      <c r="B1439" s="56">
        <v>2015.0</v>
      </c>
      <c r="C1439" s="55" t="s">
        <v>6</v>
      </c>
      <c r="D1439" s="55" t="s">
        <v>92</v>
      </c>
      <c r="E1439" s="56">
        <v>2015.0</v>
      </c>
      <c r="F1439" s="56">
        <v>148.5278361</v>
      </c>
      <c r="G1439" s="55"/>
      <c r="H1439" s="55"/>
    </row>
    <row r="1440" hidden="1">
      <c r="A1440" s="55" t="s">
        <v>42</v>
      </c>
      <c r="B1440" s="56">
        <v>2015.0</v>
      </c>
      <c r="C1440" s="55" t="s">
        <v>6</v>
      </c>
      <c r="D1440" s="55" t="s">
        <v>92</v>
      </c>
      <c r="E1440" s="56">
        <v>2015.0</v>
      </c>
      <c r="F1440" s="56">
        <v>185.53835</v>
      </c>
      <c r="G1440" s="55"/>
      <c r="H1440" s="55"/>
    </row>
    <row r="1441" hidden="1">
      <c r="A1441" s="55" t="s">
        <v>44</v>
      </c>
      <c r="B1441" s="56">
        <v>2015.0</v>
      </c>
      <c r="C1441" s="55" t="s">
        <v>6</v>
      </c>
      <c r="D1441" s="55" t="s">
        <v>92</v>
      </c>
      <c r="E1441" s="56">
        <v>2015.0</v>
      </c>
      <c r="F1441" s="56">
        <v>146.92061</v>
      </c>
      <c r="G1441" s="55"/>
      <c r="H1441" s="55"/>
    </row>
    <row r="1442" hidden="1">
      <c r="A1442" s="55" t="s">
        <v>46</v>
      </c>
      <c r="B1442" s="56">
        <v>2015.0</v>
      </c>
      <c r="C1442" s="55" t="s">
        <v>6</v>
      </c>
      <c r="D1442" s="55" t="s">
        <v>92</v>
      </c>
      <c r="E1442" s="56">
        <v>2015.0</v>
      </c>
      <c r="F1442" s="56">
        <v>480.1379853</v>
      </c>
      <c r="G1442" s="55"/>
      <c r="H1442" s="55"/>
    </row>
    <row r="1443" hidden="1">
      <c r="A1443" s="55" t="s">
        <v>48</v>
      </c>
      <c r="B1443" s="56">
        <v>2015.0</v>
      </c>
      <c r="C1443" s="55" t="s">
        <v>6</v>
      </c>
      <c r="D1443" s="55" t="s">
        <v>92</v>
      </c>
      <c r="E1443" s="56">
        <v>2015.0</v>
      </c>
      <c r="F1443" s="56">
        <v>839.7422239</v>
      </c>
      <c r="G1443" s="55"/>
      <c r="H1443" s="55"/>
    </row>
    <row r="1444" hidden="1">
      <c r="A1444" s="55" t="s">
        <v>50</v>
      </c>
      <c r="B1444" s="56">
        <v>2015.0</v>
      </c>
      <c r="C1444" s="55" t="s">
        <v>6</v>
      </c>
      <c r="D1444" s="55" t="s">
        <v>92</v>
      </c>
      <c r="E1444" s="56">
        <v>2015.0</v>
      </c>
      <c r="F1444" s="56">
        <v>222.1856197</v>
      </c>
      <c r="G1444" s="55"/>
      <c r="H1444" s="55"/>
    </row>
    <row r="1445" hidden="1">
      <c r="A1445" s="55" t="s">
        <v>39</v>
      </c>
      <c r="B1445" s="56">
        <v>2015.0</v>
      </c>
      <c r="C1445" s="55" t="s">
        <v>6</v>
      </c>
      <c r="D1445" s="55" t="s">
        <v>92</v>
      </c>
      <c r="E1445" s="56">
        <v>2015.0</v>
      </c>
      <c r="F1445" s="56">
        <v>312.1193147</v>
      </c>
      <c r="G1445" s="55"/>
      <c r="H1445" s="55"/>
    </row>
    <row r="1446" hidden="1">
      <c r="A1446" s="55" t="s">
        <v>52</v>
      </c>
      <c r="B1446" s="56">
        <v>2015.0</v>
      </c>
      <c r="C1446" s="55" t="s">
        <v>6</v>
      </c>
      <c r="D1446" s="55" t="s">
        <v>92</v>
      </c>
      <c r="E1446" s="56">
        <v>2015.0</v>
      </c>
      <c r="F1446" s="56">
        <v>190.5666697</v>
      </c>
      <c r="G1446" s="55"/>
      <c r="H1446" s="55"/>
    </row>
    <row r="1447" hidden="1">
      <c r="A1447" s="55" t="s">
        <v>53</v>
      </c>
      <c r="B1447" s="56">
        <v>2015.0</v>
      </c>
      <c r="C1447" s="55" t="s">
        <v>6</v>
      </c>
      <c r="D1447" s="55" t="s">
        <v>92</v>
      </c>
      <c r="E1447" s="56">
        <v>2015.0</v>
      </c>
      <c r="F1447" s="56">
        <v>160.6264336</v>
      </c>
      <c r="G1447" s="55"/>
      <c r="H1447" s="55"/>
    </row>
    <row r="1448" hidden="1">
      <c r="A1448" s="55" t="s">
        <v>55</v>
      </c>
      <c r="B1448" s="56">
        <v>2015.0</v>
      </c>
      <c r="C1448" s="55" t="s">
        <v>6</v>
      </c>
      <c r="D1448" s="55" t="s">
        <v>92</v>
      </c>
      <c r="E1448" s="56">
        <v>2015.0</v>
      </c>
      <c r="F1448" s="56">
        <v>212.5757277</v>
      </c>
      <c r="G1448" s="55"/>
      <c r="H1448" s="55"/>
    </row>
    <row r="1449" hidden="1">
      <c r="A1449" s="55" t="s">
        <v>57</v>
      </c>
      <c r="B1449" s="56">
        <v>2015.0</v>
      </c>
      <c r="C1449" s="55" t="s">
        <v>6</v>
      </c>
      <c r="D1449" s="55" t="s">
        <v>92</v>
      </c>
      <c r="E1449" s="56">
        <v>2015.0</v>
      </c>
      <c r="F1449" s="56">
        <v>239.0822788</v>
      </c>
      <c r="G1449" s="55"/>
      <c r="H1449" s="55"/>
    </row>
    <row r="1450" hidden="1">
      <c r="A1450" s="55" t="s">
        <v>51</v>
      </c>
      <c r="B1450" s="56">
        <v>2015.0</v>
      </c>
      <c r="C1450" s="55" t="s">
        <v>6</v>
      </c>
      <c r="D1450" s="55" t="s">
        <v>92</v>
      </c>
      <c r="E1450" s="56">
        <v>2015.0</v>
      </c>
      <c r="F1450" s="56">
        <v>132.3427592</v>
      </c>
      <c r="G1450" s="55"/>
      <c r="H1450" s="55"/>
    </row>
    <row r="1451" hidden="1">
      <c r="A1451" s="55" t="s">
        <v>54</v>
      </c>
      <c r="B1451" s="56">
        <v>2015.0</v>
      </c>
      <c r="C1451" s="55" t="s">
        <v>6</v>
      </c>
      <c r="D1451" s="55" t="s">
        <v>92</v>
      </c>
      <c r="E1451" s="56">
        <v>2015.0</v>
      </c>
      <c r="F1451" s="56">
        <v>75.64263124</v>
      </c>
      <c r="G1451" s="55"/>
      <c r="H1451" s="55"/>
    </row>
    <row r="1452" hidden="1">
      <c r="A1452" s="55" t="s">
        <v>59</v>
      </c>
      <c r="B1452" s="56">
        <v>2015.0</v>
      </c>
      <c r="C1452" s="55" t="s">
        <v>6</v>
      </c>
      <c r="D1452" s="55" t="s">
        <v>92</v>
      </c>
      <c r="E1452" s="56">
        <v>2015.0</v>
      </c>
      <c r="F1452" s="56">
        <v>132.6055755</v>
      </c>
      <c r="G1452" s="55"/>
      <c r="H1452" s="55"/>
    </row>
    <row r="1453" hidden="1">
      <c r="A1453" s="55" t="s">
        <v>60</v>
      </c>
      <c r="B1453" s="56">
        <v>2015.0</v>
      </c>
      <c r="C1453" s="55" t="s">
        <v>6</v>
      </c>
      <c r="D1453" s="55" t="s">
        <v>92</v>
      </c>
      <c r="E1453" s="56">
        <v>2015.0</v>
      </c>
      <c r="F1453" s="56">
        <v>363.4141017</v>
      </c>
      <c r="G1453" s="55"/>
      <c r="H1453" s="55"/>
    </row>
    <row r="1454" hidden="1">
      <c r="A1454" s="55" t="s">
        <v>45</v>
      </c>
      <c r="B1454" s="56">
        <v>2015.0</v>
      </c>
      <c r="C1454" s="55" t="s">
        <v>6</v>
      </c>
      <c r="D1454" s="55" t="s">
        <v>92</v>
      </c>
      <c r="E1454" s="56">
        <v>2015.0</v>
      </c>
      <c r="F1454" s="56">
        <v>344.6227659</v>
      </c>
      <c r="G1454" s="55"/>
      <c r="H1454" s="55"/>
    </row>
    <row r="1455" hidden="1">
      <c r="A1455" s="55" t="s">
        <v>49</v>
      </c>
      <c r="B1455" s="56">
        <v>2015.0</v>
      </c>
      <c r="C1455" s="55" t="s">
        <v>6</v>
      </c>
      <c r="D1455" s="55" t="s">
        <v>92</v>
      </c>
      <c r="E1455" s="56">
        <v>2015.0</v>
      </c>
      <c r="F1455" s="56">
        <v>305.4618932</v>
      </c>
      <c r="G1455" s="55"/>
      <c r="H1455" s="55"/>
    </row>
    <row r="1456" hidden="1">
      <c r="A1456" s="55" t="s">
        <v>41</v>
      </c>
      <c r="B1456" s="56">
        <v>2015.0</v>
      </c>
      <c r="C1456" s="55" t="s">
        <v>6</v>
      </c>
      <c r="D1456" s="55" t="s">
        <v>92</v>
      </c>
      <c r="E1456" s="56">
        <v>2015.0</v>
      </c>
      <c r="F1456" s="56">
        <v>425.0168919</v>
      </c>
      <c r="G1456" s="55"/>
      <c r="H1456" s="55"/>
    </row>
    <row r="1457" hidden="1">
      <c r="A1457" s="55" t="s">
        <v>64</v>
      </c>
      <c r="B1457" s="56">
        <v>2015.0</v>
      </c>
      <c r="C1457" s="55" t="s">
        <v>6</v>
      </c>
      <c r="D1457" s="55" t="s">
        <v>92</v>
      </c>
      <c r="E1457" s="56">
        <v>2015.0</v>
      </c>
      <c r="F1457" s="56">
        <v>122.5823069</v>
      </c>
      <c r="G1457" s="55"/>
      <c r="H1457" s="55"/>
    </row>
    <row r="1458" hidden="1">
      <c r="A1458" s="55" t="s">
        <v>61</v>
      </c>
      <c r="B1458" s="56">
        <v>2015.0</v>
      </c>
      <c r="C1458" s="55" t="s">
        <v>6</v>
      </c>
      <c r="D1458" s="55" t="s">
        <v>92</v>
      </c>
      <c r="E1458" s="56">
        <v>2015.0</v>
      </c>
      <c r="F1458" s="56">
        <v>212.6462554</v>
      </c>
      <c r="G1458" s="55"/>
      <c r="H1458" s="55"/>
    </row>
    <row r="1459" hidden="1">
      <c r="A1459" s="55" t="s">
        <v>65</v>
      </c>
      <c r="B1459" s="56">
        <v>2015.0</v>
      </c>
      <c r="C1459" s="55" t="s">
        <v>6</v>
      </c>
      <c r="D1459" s="55" t="s">
        <v>92</v>
      </c>
      <c r="E1459" s="56">
        <v>2015.0</v>
      </c>
      <c r="F1459" s="56">
        <v>102.1723244</v>
      </c>
      <c r="G1459" s="55"/>
      <c r="H1459" s="55"/>
    </row>
    <row r="1460" hidden="1">
      <c r="A1460" s="55" t="s">
        <v>62</v>
      </c>
      <c r="B1460" s="56">
        <v>2015.0</v>
      </c>
      <c r="C1460" s="55" t="s">
        <v>6</v>
      </c>
      <c r="D1460" s="55" t="s">
        <v>92</v>
      </c>
      <c r="E1460" s="56">
        <v>2015.0</v>
      </c>
      <c r="F1460" s="56">
        <v>157.6051522</v>
      </c>
      <c r="G1460" s="55"/>
      <c r="H1460" s="55"/>
    </row>
    <row r="1461" hidden="1">
      <c r="A1461" s="55" t="s">
        <v>66</v>
      </c>
      <c r="B1461" s="56">
        <v>2015.0</v>
      </c>
      <c r="C1461" s="55" t="s">
        <v>6</v>
      </c>
      <c r="D1461" s="55" t="s">
        <v>92</v>
      </c>
      <c r="E1461" s="56">
        <v>2015.0</v>
      </c>
      <c r="F1461" s="56">
        <v>368.6750983</v>
      </c>
      <c r="G1461" s="55"/>
      <c r="H1461" s="55"/>
    </row>
    <row r="1462" hidden="1">
      <c r="A1462" s="55" t="s">
        <v>47</v>
      </c>
      <c r="B1462" s="56">
        <v>2015.0</v>
      </c>
      <c r="C1462" s="55" t="s">
        <v>6</v>
      </c>
      <c r="D1462" s="55" t="s">
        <v>92</v>
      </c>
      <c r="E1462" s="56">
        <v>2015.0</v>
      </c>
      <c r="F1462" s="56">
        <v>85.52249628</v>
      </c>
      <c r="G1462" s="55"/>
      <c r="H1462" s="55"/>
    </row>
    <row r="1463" hidden="1">
      <c r="A1463" s="55" t="s">
        <v>68</v>
      </c>
      <c r="B1463" s="56">
        <v>2015.0</v>
      </c>
      <c r="C1463" s="55" t="s">
        <v>6</v>
      </c>
      <c r="D1463" s="55" t="s">
        <v>92</v>
      </c>
      <c r="E1463" s="56">
        <v>2015.0</v>
      </c>
      <c r="F1463" s="56">
        <v>121.4595058</v>
      </c>
      <c r="G1463" s="55"/>
      <c r="H1463" s="55"/>
    </row>
    <row r="1464" hidden="1">
      <c r="A1464" s="55" t="s">
        <v>69</v>
      </c>
      <c r="B1464" s="56">
        <v>2015.0</v>
      </c>
      <c r="C1464" s="55" t="s">
        <v>6</v>
      </c>
      <c r="D1464" s="55" t="s">
        <v>92</v>
      </c>
      <c r="E1464" s="56">
        <v>2015.0</v>
      </c>
      <c r="F1464" s="56">
        <v>454.3472668</v>
      </c>
      <c r="G1464" s="55"/>
      <c r="H1464" s="55"/>
    </row>
    <row r="1465" hidden="1">
      <c r="A1465" s="55" t="s">
        <v>63</v>
      </c>
      <c r="B1465" s="56">
        <v>2015.0</v>
      </c>
      <c r="C1465" s="55" t="s">
        <v>6</v>
      </c>
      <c r="D1465" s="55" t="s">
        <v>92</v>
      </c>
      <c r="E1465" s="56">
        <v>2015.0</v>
      </c>
      <c r="F1465" s="56">
        <v>136.5181422</v>
      </c>
      <c r="G1465" s="55"/>
      <c r="H1465" s="55"/>
    </row>
    <row r="1466" hidden="1">
      <c r="A1466" s="55" t="s">
        <v>67</v>
      </c>
      <c r="B1466" s="56">
        <v>2015.0</v>
      </c>
      <c r="C1466" s="55" t="s">
        <v>6</v>
      </c>
      <c r="D1466" s="55" t="s">
        <v>92</v>
      </c>
      <c r="E1466" s="56">
        <v>2015.0</v>
      </c>
      <c r="F1466" s="56">
        <v>832.3615976</v>
      </c>
      <c r="G1466" s="55"/>
      <c r="H1466" s="55"/>
    </row>
    <row r="1467" hidden="1">
      <c r="A1467" s="55" t="s">
        <v>56</v>
      </c>
      <c r="B1467" s="56">
        <v>2015.0</v>
      </c>
      <c r="C1467" s="55" t="s">
        <v>6</v>
      </c>
      <c r="D1467" s="55" t="s">
        <v>92</v>
      </c>
      <c r="E1467" s="56">
        <v>2015.0</v>
      </c>
      <c r="F1467" s="56">
        <v>120.2715522</v>
      </c>
      <c r="G1467" s="55"/>
      <c r="H1467" s="55"/>
    </row>
    <row r="1468" hidden="1">
      <c r="A1468" s="55" t="s">
        <v>43</v>
      </c>
      <c r="B1468" s="56">
        <v>2015.0</v>
      </c>
      <c r="C1468" s="55" t="s">
        <v>6</v>
      </c>
      <c r="D1468" s="55" t="s">
        <v>92</v>
      </c>
      <c r="E1468" s="56">
        <v>2015.0</v>
      </c>
      <c r="F1468" s="56">
        <v>147.7303984</v>
      </c>
      <c r="G1468" s="55"/>
      <c r="H1468" s="55"/>
    </row>
    <row r="1469" hidden="1">
      <c r="A1469" s="55" t="s">
        <v>58</v>
      </c>
      <c r="B1469" s="56">
        <v>2015.0</v>
      </c>
      <c r="C1469" s="55" t="s">
        <v>6</v>
      </c>
      <c r="D1469" s="55" t="s">
        <v>92</v>
      </c>
      <c r="E1469" s="56">
        <v>2015.0</v>
      </c>
      <c r="F1469" s="56">
        <v>1197.811216</v>
      </c>
      <c r="G1469" s="55"/>
      <c r="H1469" s="55"/>
    </row>
    <row r="1470" hidden="1">
      <c r="A1470" s="55" t="s">
        <v>88</v>
      </c>
      <c r="B1470" s="56">
        <v>2015.0</v>
      </c>
      <c r="C1470" s="55" t="s">
        <v>6</v>
      </c>
      <c r="D1470" s="55" t="s">
        <v>92</v>
      </c>
      <c r="E1470" s="56">
        <v>2015.0</v>
      </c>
      <c r="F1470" s="56">
        <v>-43.83630502</v>
      </c>
      <c r="G1470" s="55"/>
      <c r="H1470" s="55"/>
    </row>
    <row r="1471" hidden="1">
      <c r="A1471" s="55" t="s">
        <v>90</v>
      </c>
      <c r="B1471" s="56">
        <v>2015.0</v>
      </c>
      <c r="C1471" s="55" t="s">
        <v>6</v>
      </c>
      <c r="D1471" s="55" t="s">
        <v>92</v>
      </c>
      <c r="E1471" s="56">
        <v>2015.0</v>
      </c>
      <c r="F1471" s="56">
        <v>9234.554978</v>
      </c>
      <c r="G1471" s="55"/>
      <c r="H1471" s="55"/>
    </row>
    <row r="1472" hidden="1">
      <c r="A1472" s="55" t="s">
        <v>37</v>
      </c>
      <c r="B1472" s="56">
        <v>2015.0</v>
      </c>
      <c r="C1472" s="55" t="s">
        <v>6</v>
      </c>
      <c r="D1472" s="55" t="s">
        <v>24</v>
      </c>
      <c r="E1472" s="56">
        <v>2015.0</v>
      </c>
      <c r="F1472" s="56">
        <v>42.85790049</v>
      </c>
      <c r="G1472" s="55"/>
      <c r="H1472" s="55"/>
    </row>
    <row r="1473" hidden="1">
      <c r="A1473" s="55" t="s">
        <v>38</v>
      </c>
      <c r="B1473" s="56">
        <v>2015.0</v>
      </c>
      <c r="C1473" s="55" t="s">
        <v>6</v>
      </c>
      <c r="D1473" s="55" t="s">
        <v>24</v>
      </c>
      <c r="E1473" s="56">
        <v>2015.0</v>
      </c>
      <c r="F1473" s="56">
        <v>98.91499379</v>
      </c>
      <c r="G1473" s="55"/>
      <c r="H1473" s="55"/>
    </row>
    <row r="1474" hidden="1">
      <c r="A1474" s="55" t="s">
        <v>40</v>
      </c>
      <c r="B1474" s="56">
        <v>2015.0</v>
      </c>
      <c r="C1474" s="55" t="s">
        <v>6</v>
      </c>
      <c r="D1474" s="55" t="s">
        <v>24</v>
      </c>
      <c r="E1474" s="56">
        <v>2015.0</v>
      </c>
      <c r="F1474" s="56">
        <v>124.8441596</v>
      </c>
      <c r="G1474" s="55"/>
      <c r="H1474" s="55"/>
    </row>
    <row r="1475" hidden="1">
      <c r="A1475" s="55" t="s">
        <v>42</v>
      </c>
      <c r="B1475" s="56">
        <v>2015.0</v>
      </c>
      <c r="C1475" s="55" t="s">
        <v>6</v>
      </c>
      <c r="D1475" s="55" t="s">
        <v>24</v>
      </c>
      <c r="E1475" s="56">
        <v>2015.0</v>
      </c>
      <c r="F1475" s="56">
        <v>100.3288862</v>
      </c>
      <c r="G1475" s="55"/>
      <c r="H1475" s="55"/>
    </row>
    <row r="1476" hidden="1">
      <c r="A1476" s="55" t="s">
        <v>44</v>
      </c>
      <c r="B1476" s="56">
        <v>2015.0</v>
      </c>
      <c r="C1476" s="55" t="s">
        <v>6</v>
      </c>
      <c r="D1476" s="55" t="s">
        <v>24</v>
      </c>
      <c r="E1476" s="56">
        <v>2015.0</v>
      </c>
      <c r="F1476" s="56">
        <v>72.30427122</v>
      </c>
      <c r="G1476" s="55"/>
      <c r="H1476" s="55"/>
    </row>
    <row r="1477" hidden="1">
      <c r="A1477" s="55" t="s">
        <v>46</v>
      </c>
      <c r="B1477" s="56">
        <v>2015.0</v>
      </c>
      <c r="C1477" s="55" t="s">
        <v>6</v>
      </c>
      <c r="D1477" s="55" t="s">
        <v>24</v>
      </c>
      <c r="E1477" s="56">
        <v>2015.0</v>
      </c>
      <c r="F1477" s="56">
        <v>244.8955012</v>
      </c>
      <c r="G1477" s="55"/>
      <c r="H1477" s="55"/>
    </row>
    <row r="1478" hidden="1">
      <c r="A1478" s="55" t="s">
        <v>48</v>
      </c>
      <c r="B1478" s="56">
        <v>2015.0</v>
      </c>
      <c r="C1478" s="55" t="s">
        <v>6</v>
      </c>
      <c r="D1478" s="55" t="s">
        <v>24</v>
      </c>
      <c r="E1478" s="56">
        <v>2015.0</v>
      </c>
      <c r="F1478" s="56">
        <v>149.9605512</v>
      </c>
      <c r="G1478" s="55"/>
      <c r="H1478" s="55"/>
    </row>
    <row r="1479" hidden="1">
      <c r="A1479" s="55" t="s">
        <v>50</v>
      </c>
      <c r="B1479" s="56">
        <v>2015.0</v>
      </c>
      <c r="C1479" s="55" t="s">
        <v>6</v>
      </c>
      <c r="D1479" s="55" t="s">
        <v>24</v>
      </c>
      <c r="E1479" s="56">
        <v>2015.0</v>
      </c>
      <c r="F1479" s="56">
        <v>76.44287839</v>
      </c>
      <c r="G1479" s="55"/>
      <c r="H1479" s="55"/>
    </row>
    <row r="1480" hidden="1">
      <c r="A1480" s="55" t="s">
        <v>39</v>
      </c>
      <c r="B1480" s="56">
        <v>2015.0</v>
      </c>
      <c r="C1480" s="55" t="s">
        <v>6</v>
      </c>
      <c r="D1480" s="55" t="s">
        <v>24</v>
      </c>
      <c r="E1480" s="56">
        <v>2015.0</v>
      </c>
      <c r="F1480" s="56">
        <v>131.1661547</v>
      </c>
      <c r="G1480" s="55"/>
      <c r="H1480" s="55"/>
    </row>
    <row r="1481" hidden="1">
      <c r="A1481" s="55" t="s">
        <v>52</v>
      </c>
      <c r="B1481" s="56">
        <v>2015.0</v>
      </c>
      <c r="C1481" s="55" t="s">
        <v>6</v>
      </c>
      <c r="D1481" s="55" t="s">
        <v>24</v>
      </c>
      <c r="E1481" s="56">
        <v>2015.0</v>
      </c>
      <c r="F1481" s="56">
        <v>93.018277</v>
      </c>
      <c r="G1481" s="55"/>
      <c r="H1481" s="55"/>
    </row>
    <row r="1482" hidden="1">
      <c r="A1482" s="55" t="s">
        <v>53</v>
      </c>
      <c r="B1482" s="56">
        <v>2015.0</v>
      </c>
      <c r="C1482" s="55" t="s">
        <v>6</v>
      </c>
      <c r="D1482" s="55" t="s">
        <v>24</v>
      </c>
      <c r="E1482" s="56">
        <v>2015.0</v>
      </c>
      <c r="F1482" s="56">
        <v>78.00041782</v>
      </c>
      <c r="G1482" s="55"/>
      <c r="H1482" s="55"/>
    </row>
    <row r="1483" hidden="1">
      <c r="A1483" s="55" t="s">
        <v>55</v>
      </c>
      <c r="B1483" s="56">
        <v>2015.0</v>
      </c>
      <c r="C1483" s="55" t="s">
        <v>6</v>
      </c>
      <c r="D1483" s="55" t="s">
        <v>24</v>
      </c>
      <c r="E1483" s="56">
        <v>2015.0</v>
      </c>
      <c r="F1483" s="56">
        <v>59.59666392</v>
      </c>
      <c r="G1483" s="55"/>
      <c r="H1483" s="55"/>
    </row>
    <row r="1484" hidden="1">
      <c r="A1484" s="55" t="s">
        <v>57</v>
      </c>
      <c r="B1484" s="56">
        <v>2015.0</v>
      </c>
      <c r="C1484" s="55" t="s">
        <v>6</v>
      </c>
      <c r="D1484" s="55" t="s">
        <v>24</v>
      </c>
      <c r="E1484" s="56">
        <v>2015.0</v>
      </c>
      <c r="F1484" s="56">
        <v>103.6908868</v>
      </c>
      <c r="G1484" s="55"/>
      <c r="H1484" s="55"/>
    </row>
    <row r="1485" hidden="1">
      <c r="A1485" s="55" t="s">
        <v>51</v>
      </c>
      <c r="B1485" s="56">
        <v>2015.0</v>
      </c>
      <c r="C1485" s="55" t="s">
        <v>6</v>
      </c>
      <c r="D1485" s="55" t="s">
        <v>24</v>
      </c>
      <c r="E1485" s="56">
        <v>2015.0</v>
      </c>
      <c r="F1485" s="56">
        <v>55.36717792</v>
      </c>
      <c r="G1485" s="55"/>
      <c r="H1485" s="55"/>
    </row>
    <row r="1486" hidden="1">
      <c r="A1486" s="55" t="s">
        <v>54</v>
      </c>
      <c r="B1486" s="56">
        <v>2015.0</v>
      </c>
      <c r="C1486" s="55" t="s">
        <v>6</v>
      </c>
      <c r="D1486" s="55" t="s">
        <v>24</v>
      </c>
      <c r="E1486" s="56">
        <v>2015.0</v>
      </c>
      <c r="F1486" s="56">
        <v>60.31610658</v>
      </c>
      <c r="G1486" s="55"/>
      <c r="H1486" s="55"/>
    </row>
    <row r="1487" hidden="1">
      <c r="A1487" s="55" t="s">
        <v>59</v>
      </c>
      <c r="B1487" s="56">
        <v>2015.0</v>
      </c>
      <c r="C1487" s="55" t="s">
        <v>6</v>
      </c>
      <c r="D1487" s="55" t="s">
        <v>24</v>
      </c>
      <c r="E1487" s="56">
        <v>2015.0</v>
      </c>
      <c r="F1487" s="56">
        <v>41.58087878</v>
      </c>
      <c r="G1487" s="55"/>
      <c r="H1487" s="55"/>
    </row>
    <row r="1488" hidden="1">
      <c r="A1488" s="55" t="s">
        <v>60</v>
      </c>
      <c r="B1488" s="56">
        <v>2015.0</v>
      </c>
      <c r="C1488" s="55" t="s">
        <v>6</v>
      </c>
      <c r="D1488" s="55" t="s">
        <v>24</v>
      </c>
      <c r="E1488" s="56">
        <v>2015.0</v>
      </c>
      <c r="F1488" s="56">
        <v>129.4995338</v>
      </c>
      <c r="G1488" s="55"/>
      <c r="H1488" s="55"/>
    </row>
    <row r="1489" hidden="1">
      <c r="A1489" s="55" t="s">
        <v>45</v>
      </c>
      <c r="B1489" s="56">
        <v>2015.0</v>
      </c>
      <c r="C1489" s="55" t="s">
        <v>6</v>
      </c>
      <c r="D1489" s="55" t="s">
        <v>24</v>
      </c>
      <c r="E1489" s="56">
        <v>2015.0</v>
      </c>
      <c r="F1489" s="56">
        <v>108.7643945</v>
      </c>
      <c r="G1489" s="55"/>
      <c r="H1489" s="55"/>
    </row>
    <row r="1490" hidden="1">
      <c r="A1490" s="55" t="s">
        <v>49</v>
      </c>
      <c r="B1490" s="56">
        <v>2015.0</v>
      </c>
      <c r="C1490" s="55" t="s">
        <v>6</v>
      </c>
      <c r="D1490" s="55" t="s">
        <v>24</v>
      </c>
      <c r="E1490" s="56">
        <v>2015.0</v>
      </c>
      <c r="F1490" s="56">
        <v>112.0751188</v>
      </c>
      <c r="G1490" s="55"/>
      <c r="H1490" s="55"/>
    </row>
    <row r="1491" hidden="1">
      <c r="A1491" s="55" t="s">
        <v>41</v>
      </c>
      <c r="B1491" s="56">
        <v>2015.0</v>
      </c>
      <c r="C1491" s="55" t="s">
        <v>6</v>
      </c>
      <c r="D1491" s="55" t="s">
        <v>24</v>
      </c>
      <c r="E1491" s="56">
        <v>2015.0</v>
      </c>
      <c r="F1491" s="56">
        <v>157.0512116</v>
      </c>
      <c r="G1491" s="55"/>
      <c r="H1491" s="55"/>
    </row>
    <row r="1492" hidden="1">
      <c r="A1492" s="55" t="s">
        <v>64</v>
      </c>
      <c r="B1492" s="56">
        <v>2015.0</v>
      </c>
      <c r="C1492" s="55" t="s">
        <v>6</v>
      </c>
      <c r="D1492" s="55" t="s">
        <v>24</v>
      </c>
      <c r="E1492" s="56">
        <v>2015.0</v>
      </c>
      <c r="F1492" s="56">
        <v>43.216963</v>
      </c>
      <c r="G1492" s="55"/>
      <c r="H1492" s="55"/>
    </row>
    <row r="1493" hidden="1">
      <c r="A1493" s="55" t="s">
        <v>61</v>
      </c>
      <c r="B1493" s="56">
        <v>2015.0</v>
      </c>
      <c r="C1493" s="55" t="s">
        <v>6</v>
      </c>
      <c r="D1493" s="55" t="s">
        <v>24</v>
      </c>
      <c r="E1493" s="56">
        <v>2015.0</v>
      </c>
      <c r="F1493" s="56">
        <v>153.6943793</v>
      </c>
      <c r="G1493" s="55"/>
      <c r="H1493" s="55"/>
    </row>
    <row r="1494" hidden="1">
      <c r="A1494" s="55" t="s">
        <v>65</v>
      </c>
      <c r="B1494" s="56">
        <v>2015.0</v>
      </c>
      <c r="C1494" s="55" t="s">
        <v>6</v>
      </c>
      <c r="D1494" s="55" t="s">
        <v>24</v>
      </c>
      <c r="E1494" s="56">
        <v>2015.0</v>
      </c>
      <c r="F1494" s="56">
        <v>66.68948997</v>
      </c>
      <c r="G1494" s="55"/>
      <c r="H1494" s="55"/>
    </row>
    <row r="1495" hidden="1">
      <c r="A1495" s="55" t="s">
        <v>62</v>
      </c>
      <c r="B1495" s="56">
        <v>2015.0</v>
      </c>
      <c r="C1495" s="55" t="s">
        <v>6</v>
      </c>
      <c r="D1495" s="55" t="s">
        <v>24</v>
      </c>
      <c r="E1495" s="56">
        <v>2015.0</v>
      </c>
      <c r="F1495" s="56">
        <v>56.55316894</v>
      </c>
      <c r="G1495" s="55"/>
      <c r="H1495" s="55"/>
    </row>
    <row r="1496" hidden="1">
      <c r="A1496" s="55" t="s">
        <v>66</v>
      </c>
      <c r="B1496" s="56">
        <v>2015.0</v>
      </c>
      <c r="C1496" s="55" t="s">
        <v>6</v>
      </c>
      <c r="D1496" s="55" t="s">
        <v>24</v>
      </c>
      <c r="E1496" s="56">
        <v>2015.0</v>
      </c>
      <c r="F1496" s="56">
        <v>172.8279906</v>
      </c>
      <c r="G1496" s="55"/>
      <c r="H1496" s="55"/>
    </row>
    <row r="1497" hidden="1">
      <c r="A1497" s="55" t="s">
        <v>47</v>
      </c>
      <c r="B1497" s="56">
        <v>2015.0</v>
      </c>
      <c r="C1497" s="55" t="s">
        <v>6</v>
      </c>
      <c r="D1497" s="55" t="s">
        <v>24</v>
      </c>
      <c r="E1497" s="56">
        <v>2015.0</v>
      </c>
      <c r="F1497" s="56">
        <v>42.47210698</v>
      </c>
      <c r="G1497" s="55"/>
      <c r="H1497" s="55"/>
    </row>
    <row r="1498" hidden="1">
      <c r="A1498" s="55" t="s">
        <v>68</v>
      </c>
      <c r="B1498" s="56">
        <v>2015.0</v>
      </c>
      <c r="C1498" s="55" t="s">
        <v>6</v>
      </c>
      <c r="D1498" s="55" t="s">
        <v>24</v>
      </c>
      <c r="E1498" s="56">
        <v>2015.0</v>
      </c>
      <c r="F1498" s="56">
        <v>56.02450985</v>
      </c>
      <c r="G1498" s="55"/>
      <c r="H1498" s="55"/>
    </row>
    <row r="1499" hidden="1">
      <c r="A1499" s="55" t="s">
        <v>69</v>
      </c>
      <c r="B1499" s="56">
        <v>2015.0</v>
      </c>
      <c r="C1499" s="55" t="s">
        <v>6</v>
      </c>
      <c r="D1499" s="55" t="s">
        <v>24</v>
      </c>
      <c r="E1499" s="56">
        <v>2015.0</v>
      </c>
      <c r="F1499" s="56">
        <v>176.1401187</v>
      </c>
      <c r="G1499" s="55"/>
      <c r="H1499" s="55"/>
    </row>
    <row r="1500" hidden="1">
      <c r="A1500" s="55" t="s">
        <v>63</v>
      </c>
      <c r="B1500" s="56">
        <v>2015.0</v>
      </c>
      <c r="C1500" s="55" t="s">
        <v>6</v>
      </c>
      <c r="D1500" s="55" t="s">
        <v>24</v>
      </c>
      <c r="E1500" s="56">
        <v>2015.0</v>
      </c>
      <c r="F1500" s="56">
        <v>43.1631218</v>
      </c>
      <c r="G1500" s="55"/>
      <c r="H1500" s="55"/>
    </row>
    <row r="1501" hidden="1">
      <c r="A1501" s="55" t="s">
        <v>67</v>
      </c>
      <c r="B1501" s="56">
        <v>2015.0</v>
      </c>
      <c r="C1501" s="55" t="s">
        <v>6</v>
      </c>
      <c r="D1501" s="55" t="s">
        <v>24</v>
      </c>
      <c r="E1501" s="56">
        <v>2015.0</v>
      </c>
      <c r="F1501" s="56">
        <v>130.0434548</v>
      </c>
      <c r="G1501" s="55"/>
      <c r="H1501" s="55"/>
    </row>
    <row r="1502" hidden="1">
      <c r="A1502" s="55" t="s">
        <v>56</v>
      </c>
      <c r="B1502" s="56">
        <v>2015.0</v>
      </c>
      <c r="C1502" s="55" t="s">
        <v>6</v>
      </c>
      <c r="D1502" s="55" t="s">
        <v>24</v>
      </c>
      <c r="E1502" s="56">
        <v>2015.0</v>
      </c>
      <c r="F1502" s="56">
        <v>50.60023295</v>
      </c>
      <c r="G1502" s="55"/>
      <c r="H1502" s="55"/>
    </row>
    <row r="1503" hidden="1">
      <c r="A1503" s="55" t="s">
        <v>43</v>
      </c>
      <c r="B1503" s="56">
        <v>2015.0</v>
      </c>
      <c r="C1503" s="55" t="s">
        <v>6</v>
      </c>
      <c r="D1503" s="55" t="s">
        <v>24</v>
      </c>
      <c r="E1503" s="56">
        <v>2015.0</v>
      </c>
      <c r="F1503" s="56">
        <v>108.6863263</v>
      </c>
      <c r="G1503" s="55"/>
      <c r="H1503" s="55"/>
    </row>
    <row r="1504" hidden="1">
      <c r="A1504" s="55" t="s">
        <v>58</v>
      </c>
      <c r="B1504" s="56">
        <v>2015.0</v>
      </c>
      <c r="C1504" s="55" t="s">
        <v>6</v>
      </c>
      <c r="D1504" s="55" t="s">
        <v>24</v>
      </c>
      <c r="E1504" s="56">
        <v>2015.0</v>
      </c>
      <c r="F1504" s="56">
        <v>438.4642635</v>
      </c>
      <c r="G1504" s="55"/>
      <c r="H1504" s="55"/>
    </row>
    <row r="1505" hidden="1">
      <c r="A1505" s="55" t="s">
        <v>88</v>
      </c>
      <c r="B1505" s="56">
        <v>2015.0</v>
      </c>
      <c r="C1505" s="55" t="s">
        <v>6</v>
      </c>
      <c r="D1505" s="55" t="s">
        <v>24</v>
      </c>
      <c r="E1505" s="56">
        <v>2015.0</v>
      </c>
      <c r="F1505" s="56">
        <v>18.51561124</v>
      </c>
      <c r="G1505" s="55"/>
      <c r="H1505" s="55"/>
    </row>
    <row r="1506" hidden="1">
      <c r="A1506" s="55" t="s">
        <v>90</v>
      </c>
      <c r="B1506" s="56">
        <v>2015.0</v>
      </c>
      <c r="C1506" s="55" t="s">
        <v>6</v>
      </c>
      <c r="D1506" s="55" t="s">
        <v>24</v>
      </c>
      <c r="E1506" s="56">
        <v>2015.0</v>
      </c>
      <c r="F1506" s="56">
        <v>3597.767702</v>
      </c>
      <c r="G1506" s="55"/>
      <c r="H1506" s="55"/>
    </row>
    <row r="1507" hidden="1">
      <c r="A1507" s="55" t="s">
        <v>37</v>
      </c>
      <c r="B1507" s="56">
        <v>2015.0</v>
      </c>
      <c r="C1507" s="55" t="s">
        <v>6</v>
      </c>
      <c r="D1507" s="55" t="s">
        <v>20</v>
      </c>
      <c r="E1507" s="56">
        <v>2015.0</v>
      </c>
      <c r="F1507" s="56">
        <v>0.239356206</v>
      </c>
      <c r="G1507" s="55"/>
      <c r="H1507" s="55"/>
    </row>
    <row r="1508" hidden="1">
      <c r="A1508" s="55" t="s">
        <v>38</v>
      </c>
      <c r="B1508" s="56">
        <v>2015.0</v>
      </c>
      <c r="C1508" s="55" t="s">
        <v>6</v>
      </c>
      <c r="D1508" s="55" t="s">
        <v>20</v>
      </c>
      <c r="E1508" s="56">
        <v>2015.0</v>
      </c>
      <c r="F1508" s="56">
        <v>1.36986356</v>
      </c>
      <c r="G1508" s="55"/>
      <c r="H1508" s="55"/>
    </row>
    <row r="1509" hidden="1">
      <c r="A1509" s="55" t="s">
        <v>40</v>
      </c>
      <c r="B1509" s="56">
        <v>2015.0</v>
      </c>
      <c r="C1509" s="55" t="s">
        <v>6</v>
      </c>
      <c r="D1509" s="55" t="s">
        <v>20</v>
      </c>
      <c r="E1509" s="56">
        <v>2015.0</v>
      </c>
      <c r="F1509" s="56">
        <v>0.323399248</v>
      </c>
      <c r="G1509" s="55"/>
      <c r="H1509" s="55"/>
    </row>
    <row r="1510" hidden="1">
      <c r="A1510" s="55" t="s">
        <v>42</v>
      </c>
      <c r="B1510" s="56">
        <v>2015.0</v>
      </c>
      <c r="C1510" s="55" t="s">
        <v>6</v>
      </c>
      <c r="D1510" s="55" t="s">
        <v>20</v>
      </c>
      <c r="E1510" s="56">
        <v>2015.0</v>
      </c>
      <c r="F1510" s="56">
        <v>0.0</v>
      </c>
      <c r="G1510" s="55"/>
      <c r="H1510" s="55"/>
    </row>
    <row r="1511" hidden="1">
      <c r="A1511" s="55" t="s">
        <v>44</v>
      </c>
      <c r="B1511" s="56">
        <v>2015.0</v>
      </c>
      <c r="C1511" s="55" t="s">
        <v>6</v>
      </c>
      <c r="D1511" s="55" t="s">
        <v>20</v>
      </c>
      <c r="E1511" s="56">
        <v>2015.0</v>
      </c>
      <c r="F1511" s="56">
        <v>0.002151616</v>
      </c>
      <c r="G1511" s="55"/>
      <c r="H1511" s="55"/>
    </row>
    <row r="1512" hidden="1">
      <c r="A1512" s="55" t="s">
        <v>46</v>
      </c>
      <c r="B1512" s="56">
        <v>2015.0</v>
      </c>
      <c r="C1512" s="55" t="s">
        <v>6</v>
      </c>
      <c r="D1512" s="55" t="s">
        <v>20</v>
      </c>
      <c r="E1512" s="56">
        <v>2015.0</v>
      </c>
      <c r="F1512" s="56">
        <v>0.119633062</v>
      </c>
      <c r="G1512" s="55"/>
      <c r="H1512" s="55"/>
    </row>
    <row r="1513" hidden="1">
      <c r="A1513" s="55" t="s">
        <v>48</v>
      </c>
      <c r="B1513" s="56">
        <v>2015.0</v>
      </c>
      <c r="C1513" s="55" t="s">
        <v>6</v>
      </c>
      <c r="D1513" s="55" t="s">
        <v>20</v>
      </c>
      <c r="E1513" s="56">
        <v>2015.0</v>
      </c>
      <c r="F1513" s="56">
        <v>0.039877687</v>
      </c>
      <c r="G1513" s="55"/>
      <c r="H1513" s="55"/>
    </row>
    <row r="1514" hidden="1">
      <c r="A1514" s="55" t="s">
        <v>50</v>
      </c>
      <c r="B1514" s="56">
        <v>2015.0</v>
      </c>
      <c r="C1514" s="55" t="s">
        <v>6</v>
      </c>
      <c r="D1514" s="55" t="s">
        <v>20</v>
      </c>
      <c r="E1514" s="56">
        <v>2015.0</v>
      </c>
      <c r="F1514" s="56">
        <v>0.141070958</v>
      </c>
      <c r="G1514" s="55"/>
      <c r="H1514" s="55"/>
    </row>
    <row r="1515" hidden="1">
      <c r="A1515" s="55" t="s">
        <v>39</v>
      </c>
      <c r="B1515" s="56">
        <v>2015.0</v>
      </c>
      <c r="C1515" s="55" t="s">
        <v>6</v>
      </c>
      <c r="D1515" s="55" t="s">
        <v>20</v>
      </c>
      <c r="E1515" s="56">
        <v>2015.0</v>
      </c>
      <c r="F1515" s="56">
        <v>0.287353204</v>
      </c>
      <c r="G1515" s="55"/>
      <c r="H1515" s="55"/>
    </row>
    <row r="1516" hidden="1">
      <c r="A1516" s="55" t="s">
        <v>52</v>
      </c>
      <c r="B1516" s="56">
        <v>2015.0</v>
      </c>
      <c r="C1516" s="55" t="s">
        <v>6</v>
      </c>
      <c r="D1516" s="55" t="s">
        <v>20</v>
      </c>
      <c r="E1516" s="56">
        <v>2015.0</v>
      </c>
      <c r="F1516" s="56">
        <v>0.216371454</v>
      </c>
      <c r="G1516" s="55"/>
      <c r="H1516" s="55"/>
    </row>
    <row r="1517" hidden="1">
      <c r="A1517" s="55" t="s">
        <v>53</v>
      </c>
      <c r="B1517" s="56">
        <v>2015.0</v>
      </c>
      <c r="C1517" s="55" t="s">
        <v>6</v>
      </c>
      <c r="D1517" s="55" t="s">
        <v>20</v>
      </c>
      <c r="E1517" s="56">
        <v>2015.0</v>
      </c>
      <c r="F1517" s="56">
        <v>0.051076045</v>
      </c>
      <c r="G1517" s="55"/>
      <c r="H1517" s="55"/>
    </row>
    <row r="1518" hidden="1">
      <c r="A1518" s="55" t="s">
        <v>55</v>
      </c>
      <c r="B1518" s="56">
        <v>2015.0</v>
      </c>
      <c r="C1518" s="55" t="s">
        <v>6</v>
      </c>
      <c r="D1518" s="55" t="s">
        <v>20</v>
      </c>
      <c r="E1518" s="56">
        <v>2015.0</v>
      </c>
      <c r="F1518" s="56">
        <v>0.363276936</v>
      </c>
      <c r="G1518" s="55"/>
      <c r="H1518" s="55"/>
    </row>
    <row r="1519" hidden="1">
      <c r="A1519" s="55" t="s">
        <v>57</v>
      </c>
      <c r="B1519" s="56">
        <v>2015.0</v>
      </c>
      <c r="C1519" s="55" t="s">
        <v>6</v>
      </c>
      <c r="D1519" s="55" t="s">
        <v>20</v>
      </c>
      <c r="E1519" s="56">
        <v>2015.0</v>
      </c>
      <c r="F1519" s="56">
        <v>0.0</v>
      </c>
      <c r="G1519" s="55"/>
      <c r="H1519" s="55"/>
    </row>
    <row r="1520" hidden="1">
      <c r="A1520" s="55" t="s">
        <v>51</v>
      </c>
      <c r="B1520" s="56">
        <v>2015.0</v>
      </c>
      <c r="C1520" s="55" t="s">
        <v>6</v>
      </c>
      <c r="D1520" s="55" t="s">
        <v>20</v>
      </c>
      <c r="E1520" s="56">
        <v>2015.0</v>
      </c>
      <c r="F1520" s="56">
        <v>0.15951075</v>
      </c>
      <c r="G1520" s="55"/>
      <c r="H1520" s="55"/>
    </row>
    <row r="1521" hidden="1">
      <c r="A1521" s="55" t="s">
        <v>54</v>
      </c>
      <c r="B1521" s="56">
        <v>2015.0</v>
      </c>
      <c r="C1521" s="55" t="s">
        <v>6</v>
      </c>
      <c r="D1521" s="55" t="s">
        <v>20</v>
      </c>
      <c r="E1521" s="56">
        <v>2015.0</v>
      </c>
      <c r="F1521" s="56">
        <v>0.005599179</v>
      </c>
      <c r="G1521" s="55"/>
      <c r="H1521" s="55"/>
    </row>
    <row r="1522" hidden="1">
      <c r="A1522" s="55" t="s">
        <v>59</v>
      </c>
      <c r="B1522" s="56">
        <v>2015.0</v>
      </c>
      <c r="C1522" s="55" t="s">
        <v>6</v>
      </c>
      <c r="D1522" s="55" t="s">
        <v>20</v>
      </c>
      <c r="E1522" s="56">
        <v>2015.0</v>
      </c>
      <c r="F1522" s="56">
        <v>0.398542701</v>
      </c>
      <c r="G1522" s="55"/>
      <c r="H1522" s="55"/>
    </row>
    <row r="1523" hidden="1">
      <c r="A1523" s="55" t="s">
        <v>60</v>
      </c>
      <c r="B1523" s="56">
        <v>2015.0</v>
      </c>
      <c r="C1523" s="55" t="s">
        <v>6</v>
      </c>
      <c r="D1523" s="55" t="s">
        <v>20</v>
      </c>
      <c r="E1523" s="56">
        <v>2015.0</v>
      </c>
      <c r="F1523" s="56">
        <v>0.249044353</v>
      </c>
      <c r="G1523" s="55"/>
      <c r="H1523" s="55"/>
    </row>
    <row r="1524" hidden="1">
      <c r="A1524" s="55" t="s">
        <v>45</v>
      </c>
      <c r="B1524" s="56">
        <v>2015.0</v>
      </c>
      <c r="C1524" s="55" t="s">
        <v>6</v>
      </c>
      <c r="D1524" s="55" t="s">
        <v>20</v>
      </c>
      <c r="E1524" s="56">
        <v>2015.0</v>
      </c>
      <c r="F1524" s="56">
        <v>0.40424906</v>
      </c>
      <c r="G1524" s="55"/>
      <c r="H1524" s="55"/>
    </row>
    <row r="1525" hidden="1">
      <c r="A1525" s="55" t="s">
        <v>49</v>
      </c>
      <c r="B1525" s="56">
        <v>2015.0</v>
      </c>
      <c r="C1525" s="55" t="s">
        <v>6</v>
      </c>
      <c r="D1525" s="55" t="s">
        <v>20</v>
      </c>
      <c r="E1525" s="56">
        <v>2015.0</v>
      </c>
      <c r="F1525" s="56">
        <v>0.469982248</v>
      </c>
      <c r="G1525" s="55"/>
      <c r="H1525" s="55"/>
    </row>
    <row r="1526" hidden="1">
      <c r="A1526" s="55" t="s">
        <v>41</v>
      </c>
      <c r="B1526" s="56">
        <v>2015.0</v>
      </c>
      <c r="C1526" s="55" t="s">
        <v>6</v>
      </c>
      <c r="D1526" s="55" t="s">
        <v>20</v>
      </c>
      <c r="E1526" s="56">
        <v>2015.0</v>
      </c>
      <c r="F1526" s="56">
        <v>0.107799749</v>
      </c>
      <c r="G1526" s="55"/>
      <c r="H1526" s="55"/>
    </row>
    <row r="1527" hidden="1">
      <c r="A1527" s="55" t="s">
        <v>64</v>
      </c>
      <c r="B1527" s="56">
        <v>2015.0</v>
      </c>
      <c r="C1527" s="55" t="s">
        <v>6</v>
      </c>
      <c r="D1527" s="55" t="s">
        <v>20</v>
      </c>
      <c r="E1527" s="56">
        <v>2015.0</v>
      </c>
      <c r="F1527" s="56">
        <v>0.797553748</v>
      </c>
      <c r="G1527" s="55"/>
      <c r="H1527" s="55"/>
    </row>
    <row r="1528" hidden="1">
      <c r="A1528" s="55" t="s">
        <v>61</v>
      </c>
      <c r="B1528" s="56">
        <v>2015.0</v>
      </c>
      <c r="C1528" s="55" t="s">
        <v>6</v>
      </c>
      <c r="D1528" s="55" t="s">
        <v>20</v>
      </c>
      <c r="E1528" s="56">
        <v>2015.0</v>
      </c>
      <c r="F1528" s="56">
        <v>0.0</v>
      </c>
      <c r="G1528" s="55"/>
      <c r="H1528" s="55"/>
    </row>
    <row r="1529" hidden="1">
      <c r="A1529" s="55" t="s">
        <v>65</v>
      </c>
      <c r="B1529" s="56">
        <v>2015.0</v>
      </c>
      <c r="C1529" s="55" t="s">
        <v>6</v>
      </c>
      <c r="D1529" s="55" t="s">
        <v>20</v>
      </c>
      <c r="E1529" s="56">
        <v>2015.0</v>
      </c>
      <c r="F1529" s="56">
        <v>0.066827625</v>
      </c>
      <c r="G1529" s="55"/>
      <c r="H1529" s="55"/>
    </row>
    <row r="1530" hidden="1">
      <c r="A1530" s="55" t="s">
        <v>62</v>
      </c>
      <c r="B1530" s="56">
        <v>2015.0</v>
      </c>
      <c r="C1530" s="55" t="s">
        <v>6</v>
      </c>
      <c r="D1530" s="55" t="s">
        <v>20</v>
      </c>
      <c r="E1530" s="56">
        <v>2015.0</v>
      </c>
      <c r="F1530" s="56">
        <v>0.946003141</v>
      </c>
      <c r="G1530" s="55"/>
      <c r="H1530" s="55"/>
    </row>
    <row r="1531" hidden="1">
      <c r="A1531" s="55" t="s">
        <v>66</v>
      </c>
      <c r="B1531" s="56">
        <v>2015.0</v>
      </c>
      <c r="C1531" s="55" t="s">
        <v>6</v>
      </c>
      <c r="D1531" s="55" t="s">
        <v>20</v>
      </c>
      <c r="E1531" s="56">
        <v>2015.0</v>
      </c>
      <c r="F1531" s="56">
        <v>0.301630608</v>
      </c>
      <c r="G1531" s="55"/>
      <c r="H1531" s="55"/>
    </row>
    <row r="1532" hidden="1">
      <c r="A1532" s="55" t="s">
        <v>47</v>
      </c>
      <c r="B1532" s="56">
        <v>2015.0</v>
      </c>
      <c r="C1532" s="55" t="s">
        <v>6</v>
      </c>
      <c r="D1532" s="55" t="s">
        <v>20</v>
      </c>
      <c r="E1532" s="56">
        <v>2015.0</v>
      </c>
      <c r="F1532" s="56">
        <v>0.478532249</v>
      </c>
      <c r="G1532" s="55"/>
      <c r="H1532" s="55"/>
    </row>
    <row r="1533" hidden="1">
      <c r="A1533" s="55" t="s">
        <v>68</v>
      </c>
      <c r="B1533" s="56">
        <v>2015.0</v>
      </c>
      <c r="C1533" s="55" t="s">
        <v>6</v>
      </c>
      <c r="D1533" s="55" t="s">
        <v>20</v>
      </c>
      <c r="E1533" s="56">
        <v>2015.0</v>
      </c>
      <c r="F1533" s="56">
        <v>0.0</v>
      </c>
      <c r="G1533" s="55"/>
      <c r="H1533" s="55"/>
    </row>
    <row r="1534" hidden="1">
      <c r="A1534" s="55" t="s">
        <v>69</v>
      </c>
      <c r="B1534" s="56">
        <v>2015.0</v>
      </c>
      <c r="C1534" s="55" t="s">
        <v>6</v>
      </c>
      <c r="D1534" s="55" t="s">
        <v>20</v>
      </c>
      <c r="E1534" s="56">
        <v>2015.0</v>
      </c>
      <c r="F1534" s="56">
        <v>0.400643267</v>
      </c>
      <c r="G1534" s="55"/>
      <c r="H1534" s="55"/>
    </row>
    <row r="1535" hidden="1">
      <c r="A1535" s="55" t="s">
        <v>63</v>
      </c>
      <c r="B1535" s="56">
        <v>2015.0</v>
      </c>
      <c r="C1535" s="55" t="s">
        <v>6</v>
      </c>
      <c r="D1535" s="55" t="s">
        <v>20</v>
      </c>
      <c r="E1535" s="56">
        <v>2015.0</v>
      </c>
      <c r="F1535" s="56">
        <v>0.026949937</v>
      </c>
      <c r="G1535" s="55"/>
      <c r="H1535" s="55"/>
    </row>
    <row r="1536" hidden="1">
      <c r="A1536" s="55" t="s">
        <v>67</v>
      </c>
      <c r="B1536" s="56">
        <v>2015.0</v>
      </c>
      <c r="C1536" s="55" t="s">
        <v>6</v>
      </c>
      <c r="D1536" s="55" t="s">
        <v>20</v>
      </c>
      <c r="E1536" s="56">
        <v>2015.0</v>
      </c>
      <c r="F1536" s="56">
        <v>1.478757746</v>
      </c>
      <c r="G1536" s="55"/>
      <c r="H1536" s="55"/>
    </row>
    <row r="1537" hidden="1">
      <c r="A1537" s="55" t="s">
        <v>56</v>
      </c>
      <c r="B1537" s="56">
        <v>2015.0</v>
      </c>
      <c r="C1537" s="55" t="s">
        <v>6</v>
      </c>
      <c r="D1537" s="55" t="s">
        <v>20</v>
      </c>
      <c r="E1537" s="56">
        <v>2015.0</v>
      </c>
      <c r="F1537" s="56">
        <v>0.066827625</v>
      </c>
      <c r="G1537" s="55"/>
      <c r="H1537" s="55"/>
    </row>
    <row r="1538" hidden="1">
      <c r="A1538" s="55" t="s">
        <v>43</v>
      </c>
      <c r="B1538" s="56">
        <v>2015.0</v>
      </c>
      <c r="C1538" s="55" t="s">
        <v>6</v>
      </c>
      <c r="D1538" s="55" t="s">
        <v>20</v>
      </c>
      <c r="E1538" s="56">
        <v>2015.0</v>
      </c>
      <c r="F1538" s="56">
        <v>0.026949937</v>
      </c>
      <c r="G1538" s="55"/>
      <c r="H1538" s="55"/>
    </row>
    <row r="1539" hidden="1">
      <c r="A1539" s="55" t="s">
        <v>58</v>
      </c>
      <c r="B1539" s="56">
        <v>2015.0</v>
      </c>
      <c r="C1539" s="55" t="s">
        <v>6</v>
      </c>
      <c r="D1539" s="55" t="s">
        <v>20</v>
      </c>
      <c r="E1539" s="56">
        <v>2015.0</v>
      </c>
      <c r="F1539" s="56">
        <v>8.562985476</v>
      </c>
      <c r="G1539" s="55"/>
      <c r="H1539" s="55"/>
    </row>
    <row r="1540" hidden="1">
      <c r="A1540" s="55" t="s">
        <v>88</v>
      </c>
      <c r="B1540" s="56">
        <v>2015.0</v>
      </c>
      <c r="C1540" s="55" t="s">
        <v>6</v>
      </c>
      <c r="D1540" s="55" t="s">
        <v>20</v>
      </c>
      <c r="E1540" s="56">
        <v>2015.0</v>
      </c>
      <c r="F1540" s="55" t="s">
        <v>89</v>
      </c>
      <c r="G1540" s="55"/>
      <c r="H1540" s="55"/>
    </row>
    <row r="1541" hidden="1">
      <c r="A1541" s="55" t="s">
        <v>90</v>
      </c>
      <c r="B1541" s="56">
        <v>2015.0</v>
      </c>
      <c r="C1541" s="55" t="s">
        <v>6</v>
      </c>
      <c r="D1541" s="55" t="s">
        <v>20</v>
      </c>
      <c r="E1541" s="56">
        <v>2015.0</v>
      </c>
      <c r="F1541" s="56">
        <v>18.10181938</v>
      </c>
      <c r="G1541" s="55"/>
      <c r="H1541" s="55"/>
    </row>
    <row r="1542" hidden="1">
      <c r="A1542" s="55" t="s">
        <v>37</v>
      </c>
      <c r="B1542" s="56">
        <v>2015.0</v>
      </c>
      <c r="C1542" s="55" t="s">
        <v>6</v>
      </c>
      <c r="D1542" s="55" t="s">
        <v>22</v>
      </c>
      <c r="E1542" s="56">
        <v>2015.0</v>
      </c>
      <c r="F1542" s="56">
        <v>39.2032441</v>
      </c>
      <c r="G1542" s="55"/>
      <c r="H1542" s="55"/>
    </row>
    <row r="1543" hidden="1">
      <c r="A1543" s="55" t="s">
        <v>38</v>
      </c>
      <c r="B1543" s="56">
        <v>2015.0</v>
      </c>
      <c r="C1543" s="55" t="s">
        <v>6</v>
      </c>
      <c r="D1543" s="55" t="s">
        <v>22</v>
      </c>
      <c r="E1543" s="56">
        <v>2015.0</v>
      </c>
      <c r="F1543" s="56">
        <v>14.15601237</v>
      </c>
      <c r="G1543" s="55"/>
      <c r="H1543" s="55"/>
    </row>
    <row r="1544" hidden="1">
      <c r="A1544" s="55" t="s">
        <v>40</v>
      </c>
      <c r="B1544" s="56">
        <v>2015.0</v>
      </c>
      <c r="C1544" s="55" t="s">
        <v>6</v>
      </c>
      <c r="D1544" s="55" t="s">
        <v>22</v>
      </c>
      <c r="E1544" s="56">
        <v>2015.0</v>
      </c>
      <c r="F1544" s="56">
        <v>24.81818425</v>
      </c>
      <c r="G1544" s="55"/>
      <c r="H1544" s="55"/>
    </row>
    <row r="1545" hidden="1">
      <c r="A1545" s="55" t="s">
        <v>42</v>
      </c>
      <c r="B1545" s="56">
        <v>2015.0</v>
      </c>
      <c r="C1545" s="55" t="s">
        <v>6</v>
      </c>
      <c r="D1545" s="55" t="s">
        <v>22</v>
      </c>
      <c r="E1545" s="56">
        <v>2015.0</v>
      </c>
      <c r="F1545" s="56">
        <v>23.23838194</v>
      </c>
      <c r="G1545" s="55"/>
      <c r="H1545" s="55"/>
    </row>
    <row r="1546" hidden="1">
      <c r="A1546" s="55" t="s">
        <v>44</v>
      </c>
      <c r="B1546" s="56">
        <v>2015.0</v>
      </c>
      <c r="C1546" s="55" t="s">
        <v>6</v>
      </c>
      <c r="D1546" s="55" t="s">
        <v>22</v>
      </c>
      <c r="E1546" s="56">
        <v>2015.0</v>
      </c>
      <c r="F1546" s="56">
        <v>20.19583334</v>
      </c>
      <c r="G1546" s="55"/>
      <c r="H1546" s="55"/>
    </row>
    <row r="1547" hidden="1">
      <c r="A1547" s="55" t="s">
        <v>46</v>
      </c>
      <c r="B1547" s="56">
        <v>2015.0</v>
      </c>
      <c r="C1547" s="55" t="s">
        <v>6</v>
      </c>
      <c r="D1547" s="55" t="s">
        <v>22</v>
      </c>
      <c r="E1547" s="56">
        <v>2015.0</v>
      </c>
      <c r="F1547" s="56">
        <v>16.99344168</v>
      </c>
      <c r="G1547" s="55"/>
      <c r="H1547" s="55"/>
    </row>
    <row r="1548" hidden="1">
      <c r="A1548" s="55" t="s">
        <v>48</v>
      </c>
      <c r="B1548" s="56">
        <v>2015.0</v>
      </c>
      <c r="C1548" s="55" t="s">
        <v>6</v>
      </c>
      <c r="D1548" s="55" t="s">
        <v>22</v>
      </c>
      <c r="E1548" s="56">
        <v>2015.0</v>
      </c>
      <c r="F1548" s="56">
        <v>12.62911358</v>
      </c>
      <c r="G1548" s="55"/>
      <c r="H1548" s="55"/>
    </row>
    <row r="1549" hidden="1">
      <c r="A1549" s="55" t="s">
        <v>50</v>
      </c>
      <c r="B1549" s="56">
        <v>2015.0</v>
      </c>
      <c r="C1549" s="55" t="s">
        <v>6</v>
      </c>
      <c r="D1549" s="55" t="s">
        <v>22</v>
      </c>
      <c r="E1549" s="56">
        <v>2015.0</v>
      </c>
      <c r="F1549" s="56">
        <v>9.988858899</v>
      </c>
      <c r="G1549" s="55"/>
      <c r="H1549" s="55"/>
    </row>
    <row r="1550" hidden="1">
      <c r="A1550" s="55" t="s">
        <v>39</v>
      </c>
      <c r="B1550" s="56">
        <v>2015.0</v>
      </c>
      <c r="C1550" s="55" t="s">
        <v>6</v>
      </c>
      <c r="D1550" s="55" t="s">
        <v>22</v>
      </c>
      <c r="E1550" s="56">
        <v>2015.0</v>
      </c>
      <c r="F1550" s="56">
        <v>26.97331944</v>
      </c>
      <c r="G1550" s="55"/>
      <c r="H1550" s="55"/>
    </row>
    <row r="1551" hidden="1">
      <c r="A1551" s="55" t="s">
        <v>52</v>
      </c>
      <c r="B1551" s="56">
        <v>2015.0</v>
      </c>
      <c r="C1551" s="55" t="s">
        <v>6</v>
      </c>
      <c r="D1551" s="55" t="s">
        <v>22</v>
      </c>
      <c r="E1551" s="56">
        <v>2015.0</v>
      </c>
      <c r="F1551" s="56">
        <v>24.46799898</v>
      </c>
      <c r="G1551" s="55"/>
      <c r="H1551" s="55"/>
    </row>
    <row r="1552" hidden="1">
      <c r="A1552" s="55" t="s">
        <v>53</v>
      </c>
      <c r="B1552" s="56">
        <v>2015.0</v>
      </c>
      <c r="C1552" s="55" t="s">
        <v>6</v>
      </c>
      <c r="D1552" s="55" t="s">
        <v>22</v>
      </c>
      <c r="E1552" s="56">
        <v>2015.0</v>
      </c>
      <c r="F1552" s="56">
        <v>18.674996</v>
      </c>
      <c r="G1552" s="55"/>
      <c r="H1552" s="55"/>
    </row>
    <row r="1553" hidden="1">
      <c r="A1553" s="55" t="s">
        <v>55</v>
      </c>
      <c r="B1553" s="56">
        <v>2015.0</v>
      </c>
      <c r="C1553" s="55" t="s">
        <v>6</v>
      </c>
      <c r="D1553" s="55" t="s">
        <v>22</v>
      </c>
      <c r="E1553" s="56">
        <v>2015.0</v>
      </c>
      <c r="F1553" s="56">
        <v>6.77218995</v>
      </c>
      <c r="G1553" s="55"/>
      <c r="H1553" s="55"/>
    </row>
    <row r="1554" hidden="1">
      <c r="A1554" s="55" t="s">
        <v>57</v>
      </c>
      <c r="B1554" s="56">
        <v>2015.0</v>
      </c>
      <c r="C1554" s="55" t="s">
        <v>6</v>
      </c>
      <c r="D1554" s="55" t="s">
        <v>22</v>
      </c>
      <c r="E1554" s="56">
        <v>2015.0</v>
      </c>
      <c r="F1554" s="56">
        <v>11.25091607</v>
      </c>
      <c r="G1554" s="55"/>
      <c r="H1554" s="55"/>
    </row>
    <row r="1555" hidden="1">
      <c r="A1555" s="55" t="s">
        <v>51</v>
      </c>
      <c r="B1555" s="56">
        <v>2015.0</v>
      </c>
      <c r="C1555" s="55" t="s">
        <v>6</v>
      </c>
      <c r="D1555" s="55" t="s">
        <v>22</v>
      </c>
      <c r="E1555" s="56">
        <v>2015.0</v>
      </c>
      <c r="F1555" s="56">
        <v>7.324867171</v>
      </c>
      <c r="G1555" s="55"/>
      <c r="H1555" s="55"/>
    </row>
    <row r="1556" hidden="1">
      <c r="A1556" s="55" t="s">
        <v>54</v>
      </c>
      <c r="B1556" s="56">
        <v>2015.0</v>
      </c>
      <c r="C1556" s="55" t="s">
        <v>6</v>
      </c>
      <c r="D1556" s="55" t="s">
        <v>22</v>
      </c>
      <c r="E1556" s="56">
        <v>2015.0</v>
      </c>
      <c r="F1556" s="56">
        <v>6.299834975</v>
      </c>
      <c r="G1556" s="55"/>
      <c r="H1556" s="55"/>
    </row>
    <row r="1557" hidden="1">
      <c r="A1557" s="55" t="s">
        <v>59</v>
      </c>
      <c r="B1557" s="56">
        <v>2015.0</v>
      </c>
      <c r="C1557" s="55" t="s">
        <v>6</v>
      </c>
      <c r="D1557" s="55" t="s">
        <v>22</v>
      </c>
      <c r="E1557" s="56">
        <v>2015.0</v>
      </c>
      <c r="F1557" s="56">
        <v>16.64477555</v>
      </c>
      <c r="G1557" s="55"/>
      <c r="H1557" s="55"/>
    </row>
    <row r="1558" hidden="1">
      <c r="A1558" s="55" t="s">
        <v>60</v>
      </c>
      <c r="B1558" s="56">
        <v>2015.0</v>
      </c>
      <c r="C1558" s="55" t="s">
        <v>6</v>
      </c>
      <c r="D1558" s="55" t="s">
        <v>22</v>
      </c>
      <c r="E1558" s="56">
        <v>2015.0</v>
      </c>
      <c r="F1558" s="56">
        <v>124.0384448</v>
      </c>
      <c r="G1558" s="55"/>
      <c r="H1558" s="55"/>
    </row>
    <row r="1559" hidden="1">
      <c r="A1559" s="55" t="s">
        <v>45</v>
      </c>
      <c r="B1559" s="56">
        <v>2015.0</v>
      </c>
      <c r="C1559" s="55" t="s">
        <v>6</v>
      </c>
      <c r="D1559" s="55" t="s">
        <v>22</v>
      </c>
      <c r="E1559" s="56">
        <v>2015.0</v>
      </c>
      <c r="F1559" s="56">
        <v>19.55656002</v>
      </c>
      <c r="G1559" s="55"/>
      <c r="H1559" s="55"/>
    </row>
    <row r="1560" hidden="1">
      <c r="A1560" s="55" t="s">
        <v>49</v>
      </c>
      <c r="B1560" s="56">
        <v>2015.0</v>
      </c>
      <c r="C1560" s="55" t="s">
        <v>6</v>
      </c>
      <c r="D1560" s="55" t="s">
        <v>22</v>
      </c>
      <c r="E1560" s="56">
        <v>2015.0</v>
      </c>
      <c r="F1560" s="56">
        <v>6.848490554</v>
      </c>
      <c r="G1560" s="55"/>
      <c r="H1560" s="55"/>
    </row>
    <row r="1561" hidden="1">
      <c r="A1561" s="55" t="s">
        <v>41</v>
      </c>
      <c r="B1561" s="56">
        <v>2015.0</v>
      </c>
      <c r="C1561" s="55" t="s">
        <v>6</v>
      </c>
      <c r="D1561" s="55" t="s">
        <v>22</v>
      </c>
      <c r="E1561" s="56">
        <v>2015.0</v>
      </c>
      <c r="F1561" s="56">
        <v>2.303301848</v>
      </c>
      <c r="G1561" s="55"/>
      <c r="H1561" s="55"/>
    </row>
    <row r="1562" hidden="1">
      <c r="A1562" s="55" t="s">
        <v>64</v>
      </c>
      <c r="B1562" s="56">
        <v>2015.0</v>
      </c>
      <c r="C1562" s="55" t="s">
        <v>6</v>
      </c>
      <c r="D1562" s="55" t="s">
        <v>22</v>
      </c>
      <c r="E1562" s="56">
        <v>2015.0</v>
      </c>
      <c r="F1562" s="56">
        <v>7.568144238</v>
      </c>
      <c r="G1562" s="55"/>
      <c r="H1562" s="55"/>
    </row>
    <row r="1563" hidden="1">
      <c r="A1563" s="55" t="s">
        <v>61</v>
      </c>
      <c r="B1563" s="56">
        <v>2015.0</v>
      </c>
      <c r="C1563" s="55" t="s">
        <v>6</v>
      </c>
      <c r="D1563" s="55" t="s">
        <v>22</v>
      </c>
      <c r="E1563" s="56">
        <v>2015.0</v>
      </c>
      <c r="F1563" s="56">
        <v>4.096494366</v>
      </c>
      <c r="G1563" s="55"/>
      <c r="H1563" s="55"/>
    </row>
    <row r="1564" hidden="1">
      <c r="A1564" s="55" t="s">
        <v>65</v>
      </c>
      <c r="B1564" s="56">
        <v>2015.0</v>
      </c>
      <c r="C1564" s="55" t="s">
        <v>6</v>
      </c>
      <c r="D1564" s="55" t="s">
        <v>22</v>
      </c>
      <c r="E1564" s="56">
        <v>2015.0</v>
      </c>
      <c r="F1564" s="56">
        <v>2.875266036</v>
      </c>
      <c r="G1564" s="55"/>
      <c r="H1564" s="55"/>
    </row>
    <row r="1565" hidden="1">
      <c r="A1565" s="55" t="s">
        <v>62</v>
      </c>
      <c r="B1565" s="56">
        <v>2015.0</v>
      </c>
      <c r="C1565" s="55" t="s">
        <v>6</v>
      </c>
      <c r="D1565" s="55" t="s">
        <v>22</v>
      </c>
      <c r="E1565" s="56">
        <v>2015.0</v>
      </c>
      <c r="F1565" s="56">
        <v>8.175725425</v>
      </c>
      <c r="G1565" s="55"/>
      <c r="H1565" s="55"/>
    </row>
    <row r="1566" hidden="1">
      <c r="A1566" s="55" t="s">
        <v>66</v>
      </c>
      <c r="B1566" s="56">
        <v>2015.0</v>
      </c>
      <c r="C1566" s="55" t="s">
        <v>6</v>
      </c>
      <c r="D1566" s="55" t="s">
        <v>22</v>
      </c>
      <c r="E1566" s="56">
        <v>2015.0</v>
      </c>
      <c r="F1566" s="56">
        <v>31.72779469</v>
      </c>
      <c r="G1566" s="55"/>
      <c r="H1566" s="55"/>
    </row>
    <row r="1567" hidden="1">
      <c r="A1567" s="55" t="s">
        <v>47</v>
      </c>
      <c r="B1567" s="56">
        <v>2015.0</v>
      </c>
      <c r="C1567" s="55" t="s">
        <v>6</v>
      </c>
      <c r="D1567" s="55" t="s">
        <v>22</v>
      </c>
      <c r="E1567" s="56">
        <v>2015.0</v>
      </c>
      <c r="F1567" s="56">
        <v>8.887791703</v>
      </c>
      <c r="G1567" s="55"/>
      <c r="H1567" s="55"/>
    </row>
    <row r="1568" hidden="1">
      <c r="A1568" s="55" t="s">
        <v>68</v>
      </c>
      <c r="B1568" s="56">
        <v>2015.0</v>
      </c>
      <c r="C1568" s="55" t="s">
        <v>6</v>
      </c>
      <c r="D1568" s="55" t="s">
        <v>22</v>
      </c>
      <c r="E1568" s="56">
        <v>2015.0</v>
      </c>
      <c r="F1568" s="56">
        <v>7.388506331</v>
      </c>
      <c r="G1568" s="55"/>
      <c r="H1568" s="55"/>
    </row>
    <row r="1569" hidden="1">
      <c r="A1569" s="55" t="s">
        <v>69</v>
      </c>
      <c r="B1569" s="56">
        <v>2015.0</v>
      </c>
      <c r="C1569" s="55" t="s">
        <v>6</v>
      </c>
      <c r="D1569" s="55" t="s">
        <v>22</v>
      </c>
      <c r="E1569" s="56">
        <v>2015.0</v>
      </c>
      <c r="F1569" s="56">
        <v>9.452153238</v>
      </c>
      <c r="G1569" s="55"/>
      <c r="H1569" s="55"/>
    </row>
    <row r="1570" hidden="1">
      <c r="A1570" s="55" t="s">
        <v>63</v>
      </c>
      <c r="B1570" s="56">
        <v>2015.0</v>
      </c>
      <c r="C1570" s="55" t="s">
        <v>6</v>
      </c>
      <c r="D1570" s="55" t="s">
        <v>22</v>
      </c>
      <c r="E1570" s="56">
        <v>2015.0</v>
      </c>
      <c r="F1570" s="56">
        <v>8.547694671</v>
      </c>
      <c r="G1570" s="55"/>
      <c r="H1570" s="55"/>
    </row>
    <row r="1571" hidden="1">
      <c r="A1571" s="55" t="s">
        <v>67</v>
      </c>
      <c r="B1571" s="56">
        <v>2015.0</v>
      </c>
      <c r="C1571" s="55" t="s">
        <v>6</v>
      </c>
      <c r="D1571" s="55" t="s">
        <v>22</v>
      </c>
      <c r="E1571" s="56">
        <v>2015.0</v>
      </c>
      <c r="F1571" s="56">
        <v>18.74287822</v>
      </c>
      <c r="G1571" s="55"/>
      <c r="H1571" s="55"/>
    </row>
    <row r="1572" hidden="1">
      <c r="A1572" s="55" t="s">
        <v>56</v>
      </c>
      <c r="B1572" s="56">
        <v>2015.0</v>
      </c>
      <c r="C1572" s="55" t="s">
        <v>6</v>
      </c>
      <c r="D1572" s="55" t="s">
        <v>22</v>
      </c>
      <c r="E1572" s="56">
        <v>2015.0</v>
      </c>
      <c r="F1572" s="56">
        <v>9.700658674</v>
      </c>
      <c r="G1572" s="55"/>
      <c r="H1572" s="55"/>
    </row>
    <row r="1573" hidden="1">
      <c r="A1573" s="55" t="s">
        <v>43</v>
      </c>
      <c r="B1573" s="56">
        <v>2015.0</v>
      </c>
      <c r="C1573" s="55" t="s">
        <v>6</v>
      </c>
      <c r="D1573" s="55" t="s">
        <v>22</v>
      </c>
      <c r="E1573" s="56">
        <v>2015.0</v>
      </c>
      <c r="F1573" s="56">
        <v>6.289356727</v>
      </c>
      <c r="G1573" s="55"/>
      <c r="H1573" s="55"/>
    </row>
    <row r="1574" hidden="1">
      <c r="A1574" s="55" t="s">
        <v>58</v>
      </c>
      <c r="B1574" s="56">
        <v>2015.0</v>
      </c>
      <c r="C1574" s="55" t="s">
        <v>6</v>
      </c>
      <c r="D1574" s="55" t="s">
        <v>22</v>
      </c>
      <c r="E1574" s="56">
        <v>2015.0</v>
      </c>
      <c r="F1574" s="56">
        <v>47.72674741</v>
      </c>
      <c r="G1574" s="55"/>
      <c r="H1574" s="55"/>
    </row>
    <row r="1575" hidden="1">
      <c r="A1575" s="55" t="s">
        <v>88</v>
      </c>
      <c r="B1575" s="56">
        <v>2015.0</v>
      </c>
      <c r="C1575" s="55" t="s">
        <v>6</v>
      </c>
      <c r="D1575" s="55" t="s">
        <v>22</v>
      </c>
      <c r="E1575" s="56">
        <v>2015.0</v>
      </c>
      <c r="F1575" s="55" t="s">
        <v>89</v>
      </c>
      <c r="G1575" s="55"/>
      <c r="H1575" s="55"/>
    </row>
    <row r="1576" hidden="1">
      <c r="A1576" s="55" t="s">
        <v>90</v>
      </c>
      <c r="B1576" s="56">
        <v>2015.0</v>
      </c>
      <c r="C1576" s="55" t="s">
        <v>6</v>
      </c>
      <c r="D1576" s="55" t="s">
        <v>22</v>
      </c>
      <c r="E1576" s="56">
        <v>2015.0</v>
      </c>
      <c r="F1576" s="56">
        <v>603.5579772</v>
      </c>
      <c r="G1576" s="55"/>
      <c r="H1576" s="55"/>
    </row>
    <row r="1577" hidden="1">
      <c r="A1577" s="55" t="s">
        <v>37</v>
      </c>
      <c r="B1577" s="56">
        <v>2015.0</v>
      </c>
      <c r="C1577" s="55" t="s">
        <v>6</v>
      </c>
      <c r="D1577" s="55" t="s">
        <v>21</v>
      </c>
      <c r="E1577" s="56">
        <v>2015.0</v>
      </c>
      <c r="F1577" s="56">
        <v>6.419300479</v>
      </c>
      <c r="G1577" s="55"/>
      <c r="H1577" s="55"/>
    </row>
    <row r="1578" hidden="1">
      <c r="A1578" s="55" t="s">
        <v>38</v>
      </c>
      <c r="B1578" s="56">
        <v>2015.0</v>
      </c>
      <c r="C1578" s="55" t="s">
        <v>6</v>
      </c>
      <c r="D1578" s="55" t="s">
        <v>21</v>
      </c>
      <c r="E1578" s="56">
        <v>2015.0</v>
      </c>
      <c r="F1578" s="56">
        <v>6.207190028</v>
      </c>
      <c r="G1578" s="55"/>
      <c r="H1578" s="55"/>
    </row>
    <row r="1579" hidden="1">
      <c r="A1579" s="55" t="s">
        <v>40</v>
      </c>
      <c r="B1579" s="56">
        <v>2015.0</v>
      </c>
      <c r="C1579" s="55" t="s">
        <v>6</v>
      </c>
      <c r="D1579" s="55" t="s">
        <v>21</v>
      </c>
      <c r="E1579" s="56">
        <v>2015.0</v>
      </c>
      <c r="F1579" s="56">
        <v>12.03801219</v>
      </c>
      <c r="G1579" s="55"/>
      <c r="H1579" s="55"/>
    </row>
    <row r="1580" hidden="1">
      <c r="A1580" s="55" t="s">
        <v>42</v>
      </c>
      <c r="B1580" s="56">
        <v>2015.0</v>
      </c>
      <c r="C1580" s="55" t="s">
        <v>6</v>
      </c>
      <c r="D1580" s="55" t="s">
        <v>21</v>
      </c>
      <c r="E1580" s="56">
        <v>2015.0</v>
      </c>
      <c r="F1580" s="56">
        <v>4.528351568</v>
      </c>
      <c r="G1580" s="55"/>
      <c r="H1580" s="55"/>
    </row>
    <row r="1581" hidden="1">
      <c r="A1581" s="55" t="s">
        <v>44</v>
      </c>
      <c r="B1581" s="56">
        <v>2015.0</v>
      </c>
      <c r="C1581" s="55" t="s">
        <v>6</v>
      </c>
      <c r="D1581" s="55" t="s">
        <v>21</v>
      </c>
      <c r="E1581" s="56">
        <v>2015.0</v>
      </c>
      <c r="F1581" s="56">
        <v>7.715580878</v>
      </c>
      <c r="G1581" s="55"/>
      <c r="H1581" s="55"/>
    </row>
    <row r="1582" hidden="1">
      <c r="A1582" s="55" t="s">
        <v>46</v>
      </c>
      <c r="B1582" s="56">
        <v>2015.0</v>
      </c>
      <c r="C1582" s="55" t="s">
        <v>6</v>
      </c>
      <c r="D1582" s="55" t="s">
        <v>21</v>
      </c>
      <c r="E1582" s="56">
        <v>2015.0</v>
      </c>
      <c r="F1582" s="56">
        <v>1.419523787</v>
      </c>
      <c r="G1582" s="55"/>
      <c r="H1582" s="55"/>
    </row>
    <row r="1583" hidden="1">
      <c r="A1583" s="55" t="s">
        <v>48</v>
      </c>
      <c r="B1583" s="56">
        <v>2015.0</v>
      </c>
      <c r="C1583" s="55" t="s">
        <v>6</v>
      </c>
      <c r="D1583" s="55" t="s">
        <v>21</v>
      </c>
      <c r="E1583" s="56">
        <v>2015.0</v>
      </c>
      <c r="F1583" s="56">
        <v>0.006179005</v>
      </c>
      <c r="G1583" s="55"/>
      <c r="H1583" s="55"/>
    </row>
    <row r="1584" hidden="1">
      <c r="A1584" s="55" t="s">
        <v>50</v>
      </c>
      <c r="B1584" s="56">
        <v>2015.0</v>
      </c>
      <c r="C1584" s="55" t="s">
        <v>6</v>
      </c>
      <c r="D1584" s="55" t="s">
        <v>21</v>
      </c>
      <c r="E1584" s="56">
        <v>2015.0</v>
      </c>
      <c r="F1584" s="56">
        <v>10.14233554</v>
      </c>
      <c r="G1584" s="55"/>
      <c r="H1584" s="55"/>
    </row>
    <row r="1585" hidden="1">
      <c r="A1585" s="55" t="s">
        <v>39</v>
      </c>
      <c r="B1585" s="56">
        <v>2015.0</v>
      </c>
      <c r="C1585" s="55" t="s">
        <v>6</v>
      </c>
      <c r="D1585" s="55" t="s">
        <v>21</v>
      </c>
      <c r="E1585" s="56">
        <v>2015.0</v>
      </c>
      <c r="F1585" s="56">
        <v>6.787837042</v>
      </c>
      <c r="G1585" s="55"/>
      <c r="H1585" s="55"/>
    </row>
    <row r="1586" hidden="1">
      <c r="A1586" s="55" t="s">
        <v>52</v>
      </c>
      <c r="B1586" s="56">
        <v>2015.0</v>
      </c>
      <c r="C1586" s="55" t="s">
        <v>6</v>
      </c>
      <c r="D1586" s="55" t="s">
        <v>21</v>
      </c>
      <c r="E1586" s="56">
        <v>2015.0</v>
      </c>
      <c r="F1586" s="56">
        <v>8.381405431</v>
      </c>
      <c r="G1586" s="55"/>
      <c r="H1586" s="55"/>
    </row>
    <row r="1587" hidden="1">
      <c r="A1587" s="55" t="s">
        <v>53</v>
      </c>
      <c r="B1587" s="56">
        <v>2015.0</v>
      </c>
      <c r="C1587" s="55" t="s">
        <v>6</v>
      </c>
      <c r="D1587" s="55" t="s">
        <v>21</v>
      </c>
      <c r="E1587" s="56">
        <v>2015.0</v>
      </c>
      <c r="F1587" s="56">
        <v>6.302653033</v>
      </c>
      <c r="G1587" s="55"/>
      <c r="H1587" s="55"/>
    </row>
    <row r="1588" hidden="1">
      <c r="A1588" s="55" t="s">
        <v>55</v>
      </c>
      <c r="B1588" s="56">
        <v>2015.0</v>
      </c>
      <c r="C1588" s="55" t="s">
        <v>6</v>
      </c>
      <c r="D1588" s="55" t="s">
        <v>21</v>
      </c>
      <c r="E1588" s="56">
        <v>2015.0</v>
      </c>
      <c r="F1588" s="56">
        <v>2.351534287</v>
      </c>
      <c r="G1588" s="55"/>
      <c r="H1588" s="55"/>
    </row>
    <row r="1589" hidden="1">
      <c r="A1589" s="55" t="s">
        <v>57</v>
      </c>
      <c r="B1589" s="56">
        <v>2015.0</v>
      </c>
      <c r="C1589" s="55" t="s">
        <v>6</v>
      </c>
      <c r="D1589" s="55" t="s">
        <v>21</v>
      </c>
      <c r="E1589" s="56">
        <v>2015.0</v>
      </c>
      <c r="F1589" s="56">
        <v>2.459543176</v>
      </c>
      <c r="G1589" s="55"/>
      <c r="H1589" s="55"/>
    </row>
    <row r="1590" hidden="1">
      <c r="A1590" s="55" t="s">
        <v>51</v>
      </c>
      <c r="B1590" s="56">
        <v>2015.0</v>
      </c>
      <c r="C1590" s="55" t="s">
        <v>6</v>
      </c>
      <c r="D1590" s="55" t="s">
        <v>21</v>
      </c>
      <c r="E1590" s="56">
        <v>2015.0</v>
      </c>
      <c r="F1590" s="56">
        <v>4.852911944</v>
      </c>
      <c r="G1590" s="55"/>
      <c r="H1590" s="55"/>
    </row>
    <row r="1591" hidden="1">
      <c r="A1591" s="55" t="s">
        <v>54</v>
      </c>
      <c r="B1591" s="56">
        <v>2015.0</v>
      </c>
      <c r="C1591" s="55" t="s">
        <v>6</v>
      </c>
      <c r="D1591" s="55" t="s">
        <v>21</v>
      </c>
      <c r="E1591" s="56">
        <v>2015.0</v>
      </c>
      <c r="F1591" s="56">
        <v>4.71350028</v>
      </c>
      <c r="G1591" s="55"/>
      <c r="H1591" s="55"/>
    </row>
    <row r="1592" hidden="1">
      <c r="A1592" s="55" t="s">
        <v>59</v>
      </c>
      <c r="B1592" s="56">
        <v>2015.0</v>
      </c>
      <c r="C1592" s="55" t="s">
        <v>6</v>
      </c>
      <c r="D1592" s="55" t="s">
        <v>21</v>
      </c>
      <c r="E1592" s="56">
        <v>2015.0</v>
      </c>
      <c r="F1592" s="56">
        <v>7.083719849</v>
      </c>
      <c r="G1592" s="55"/>
      <c r="H1592" s="55"/>
    </row>
    <row r="1593" hidden="1">
      <c r="A1593" s="55" t="s">
        <v>60</v>
      </c>
      <c r="B1593" s="56">
        <v>2015.0</v>
      </c>
      <c r="C1593" s="55" t="s">
        <v>6</v>
      </c>
      <c r="D1593" s="55" t="s">
        <v>21</v>
      </c>
      <c r="E1593" s="56">
        <v>2015.0</v>
      </c>
      <c r="F1593" s="56">
        <v>16.07922561</v>
      </c>
      <c r="G1593" s="55"/>
      <c r="H1593" s="55"/>
    </row>
    <row r="1594" hidden="1">
      <c r="A1594" s="55" t="s">
        <v>45</v>
      </c>
      <c r="B1594" s="56">
        <v>2015.0</v>
      </c>
      <c r="C1594" s="55" t="s">
        <v>6</v>
      </c>
      <c r="D1594" s="55" t="s">
        <v>21</v>
      </c>
      <c r="E1594" s="56">
        <v>2015.0</v>
      </c>
      <c r="F1594" s="56">
        <v>8.836029634</v>
      </c>
      <c r="G1594" s="55"/>
      <c r="H1594" s="55"/>
    </row>
    <row r="1595" hidden="1">
      <c r="A1595" s="55" t="s">
        <v>49</v>
      </c>
      <c r="B1595" s="56">
        <v>2015.0</v>
      </c>
      <c r="C1595" s="55" t="s">
        <v>6</v>
      </c>
      <c r="D1595" s="55" t="s">
        <v>21</v>
      </c>
      <c r="E1595" s="56">
        <v>2015.0</v>
      </c>
      <c r="F1595" s="56">
        <v>1.731278111</v>
      </c>
      <c r="G1595" s="55"/>
      <c r="H1595" s="55"/>
    </row>
    <row r="1596" hidden="1">
      <c r="A1596" s="55" t="s">
        <v>41</v>
      </c>
      <c r="B1596" s="56">
        <v>2015.0</v>
      </c>
      <c r="C1596" s="55" t="s">
        <v>6</v>
      </c>
      <c r="D1596" s="55" t="s">
        <v>21</v>
      </c>
      <c r="E1596" s="56">
        <v>2015.0</v>
      </c>
      <c r="F1596" s="56">
        <v>1.380301255</v>
      </c>
      <c r="G1596" s="55"/>
      <c r="H1596" s="55"/>
    </row>
    <row r="1597" hidden="1">
      <c r="A1597" s="55" t="s">
        <v>64</v>
      </c>
      <c r="B1597" s="56">
        <v>2015.0</v>
      </c>
      <c r="C1597" s="55" t="s">
        <v>6</v>
      </c>
      <c r="D1597" s="55" t="s">
        <v>21</v>
      </c>
      <c r="E1597" s="56">
        <v>2015.0</v>
      </c>
      <c r="F1597" s="56">
        <v>3.652362001</v>
      </c>
      <c r="G1597" s="55"/>
      <c r="H1597" s="55"/>
    </row>
    <row r="1598" hidden="1">
      <c r="A1598" s="55" t="s">
        <v>61</v>
      </c>
      <c r="B1598" s="56">
        <v>2015.0</v>
      </c>
      <c r="C1598" s="55" t="s">
        <v>6</v>
      </c>
      <c r="D1598" s="55" t="s">
        <v>21</v>
      </c>
      <c r="E1598" s="56">
        <v>2015.0</v>
      </c>
      <c r="F1598" s="56">
        <v>4.332743108</v>
      </c>
      <c r="G1598" s="55"/>
      <c r="H1598" s="55"/>
    </row>
    <row r="1599" hidden="1">
      <c r="A1599" s="55" t="s">
        <v>65</v>
      </c>
      <c r="B1599" s="56">
        <v>2015.0</v>
      </c>
      <c r="C1599" s="55" t="s">
        <v>6</v>
      </c>
      <c r="D1599" s="55" t="s">
        <v>21</v>
      </c>
      <c r="E1599" s="56">
        <v>2015.0</v>
      </c>
      <c r="F1599" s="56">
        <v>6.793691454</v>
      </c>
      <c r="G1599" s="55"/>
      <c r="H1599" s="55"/>
    </row>
    <row r="1600" hidden="1">
      <c r="A1600" s="55" t="s">
        <v>62</v>
      </c>
      <c r="B1600" s="56">
        <v>2015.0</v>
      </c>
      <c r="C1600" s="55" t="s">
        <v>6</v>
      </c>
      <c r="D1600" s="55" t="s">
        <v>21</v>
      </c>
      <c r="E1600" s="56">
        <v>2015.0</v>
      </c>
      <c r="F1600" s="56">
        <v>6.39782894</v>
      </c>
      <c r="G1600" s="55"/>
      <c r="H1600" s="55"/>
    </row>
    <row r="1601" hidden="1">
      <c r="A1601" s="55" t="s">
        <v>66</v>
      </c>
      <c r="B1601" s="56">
        <v>2015.0</v>
      </c>
      <c r="C1601" s="55" t="s">
        <v>6</v>
      </c>
      <c r="D1601" s="55" t="s">
        <v>21</v>
      </c>
      <c r="E1601" s="56">
        <v>2015.0</v>
      </c>
      <c r="F1601" s="56">
        <v>7.046014101</v>
      </c>
      <c r="G1601" s="55"/>
      <c r="H1601" s="55"/>
    </row>
    <row r="1602" hidden="1">
      <c r="A1602" s="55" t="s">
        <v>47</v>
      </c>
      <c r="B1602" s="56">
        <v>2015.0</v>
      </c>
      <c r="C1602" s="55" t="s">
        <v>6</v>
      </c>
      <c r="D1602" s="55" t="s">
        <v>21</v>
      </c>
      <c r="E1602" s="56">
        <v>2015.0</v>
      </c>
      <c r="F1602" s="56">
        <v>6.789521027</v>
      </c>
      <c r="G1602" s="55"/>
      <c r="H1602" s="55"/>
    </row>
    <row r="1603" hidden="1">
      <c r="A1603" s="55" t="s">
        <v>68</v>
      </c>
      <c r="B1603" s="56">
        <v>2015.0</v>
      </c>
      <c r="C1603" s="55" t="s">
        <v>6</v>
      </c>
      <c r="D1603" s="55" t="s">
        <v>21</v>
      </c>
      <c r="E1603" s="56">
        <v>2015.0</v>
      </c>
      <c r="F1603" s="56">
        <v>4.613242481</v>
      </c>
      <c r="G1603" s="55"/>
      <c r="H1603" s="55"/>
    </row>
    <row r="1604" hidden="1">
      <c r="A1604" s="55" t="s">
        <v>69</v>
      </c>
      <c r="B1604" s="56">
        <v>2015.0</v>
      </c>
      <c r="C1604" s="55" t="s">
        <v>6</v>
      </c>
      <c r="D1604" s="55" t="s">
        <v>21</v>
      </c>
      <c r="E1604" s="56">
        <v>2015.0</v>
      </c>
      <c r="F1604" s="56">
        <v>3.424708321</v>
      </c>
      <c r="G1604" s="55"/>
      <c r="H1604" s="55"/>
    </row>
    <row r="1605" hidden="1">
      <c r="A1605" s="55" t="s">
        <v>63</v>
      </c>
      <c r="B1605" s="56">
        <v>2015.0</v>
      </c>
      <c r="C1605" s="55" t="s">
        <v>6</v>
      </c>
      <c r="D1605" s="55" t="s">
        <v>21</v>
      </c>
      <c r="E1605" s="56">
        <v>2015.0</v>
      </c>
      <c r="F1605" s="56">
        <v>5.169188936</v>
      </c>
      <c r="G1605" s="55"/>
      <c r="H1605" s="55"/>
    </row>
    <row r="1606" hidden="1">
      <c r="A1606" s="55" t="s">
        <v>67</v>
      </c>
      <c r="B1606" s="56">
        <v>2015.0</v>
      </c>
      <c r="C1606" s="55" t="s">
        <v>6</v>
      </c>
      <c r="D1606" s="55" t="s">
        <v>21</v>
      </c>
      <c r="E1606" s="56">
        <v>2015.0</v>
      </c>
      <c r="F1606" s="56">
        <v>6.938617095</v>
      </c>
      <c r="G1606" s="55"/>
      <c r="H1606" s="55"/>
    </row>
    <row r="1607" hidden="1">
      <c r="A1607" s="55" t="s">
        <v>56</v>
      </c>
      <c r="B1607" s="56">
        <v>2015.0</v>
      </c>
      <c r="C1607" s="55" t="s">
        <v>6</v>
      </c>
      <c r="D1607" s="55" t="s">
        <v>21</v>
      </c>
      <c r="E1607" s="56">
        <v>2015.0</v>
      </c>
      <c r="F1607" s="56">
        <v>7.348020587</v>
      </c>
      <c r="G1607" s="55"/>
      <c r="H1607" s="55"/>
    </row>
    <row r="1608" hidden="1">
      <c r="A1608" s="55" t="s">
        <v>43</v>
      </c>
      <c r="B1608" s="56">
        <v>2015.0</v>
      </c>
      <c r="C1608" s="55" t="s">
        <v>6</v>
      </c>
      <c r="D1608" s="55" t="s">
        <v>21</v>
      </c>
      <c r="E1608" s="56">
        <v>2015.0</v>
      </c>
      <c r="F1608" s="56">
        <v>5.405045312</v>
      </c>
      <c r="G1608" s="55"/>
      <c r="H1608" s="55"/>
    </row>
    <row r="1609" hidden="1">
      <c r="A1609" s="55" t="s">
        <v>58</v>
      </c>
      <c r="B1609" s="56">
        <v>2015.0</v>
      </c>
      <c r="C1609" s="55" t="s">
        <v>6</v>
      </c>
      <c r="D1609" s="55" t="s">
        <v>21</v>
      </c>
      <c r="E1609" s="56">
        <v>2015.0</v>
      </c>
      <c r="F1609" s="56">
        <v>1.400871632</v>
      </c>
      <c r="G1609" s="55"/>
      <c r="H1609" s="55"/>
    </row>
    <row r="1610" hidden="1">
      <c r="A1610" s="55" t="s">
        <v>88</v>
      </c>
      <c r="B1610" s="56">
        <v>2015.0</v>
      </c>
      <c r="C1610" s="55" t="s">
        <v>6</v>
      </c>
      <c r="D1610" s="55" t="s">
        <v>21</v>
      </c>
      <c r="E1610" s="56">
        <v>2015.0</v>
      </c>
      <c r="F1610" s="55" t="s">
        <v>89</v>
      </c>
      <c r="G1610" s="55"/>
      <c r="H1610" s="55"/>
    </row>
    <row r="1611" hidden="1">
      <c r="A1611" s="55" t="s">
        <v>90</v>
      </c>
      <c r="B1611" s="56">
        <v>2015.0</v>
      </c>
      <c r="C1611" s="55" t="s">
        <v>6</v>
      </c>
      <c r="D1611" s="55" t="s">
        <v>21</v>
      </c>
      <c r="E1611" s="56">
        <v>2015.0</v>
      </c>
      <c r="F1611" s="56">
        <v>188.7482681</v>
      </c>
      <c r="G1611" s="55"/>
      <c r="H1611" s="55"/>
    </row>
    <row r="1612" hidden="1">
      <c r="A1612" s="55" t="s">
        <v>37</v>
      </c>
      <c r="B1612" s="56">
        <v>2015.0</v>
      </c>
      <c r="C1612" s="55" t="s">
        <v>6</v>
      </c>
      <c r="D1612" s="55" t="s">
        <v>0</v>
      </c>
      <c r="E1612" s="55" t="s">
        <v>91</v>
      </c>
      <c r="F1612" s="56">
        <v>221.7575123</v>
      </c>
      <c r="G1612" s="55"/>
      <c r="H1612" s="55"/>
    </row>
    <row r="1613" hidden="1">
      <c r="A1613" s="55" t="s">
        <v>38</v>
      </c>
      <c r="B1613" s="56">
        <v>2015.0</v>
      </c>
      <c r="C1613" s="55" t="s">
        <v>6</v>
      </c>
      <c r="D1613" s="55" t="s">
        <v>0</v>
      </c>
      <c r="E1613" s="55" t="s">
        <v>91</v>
      </c>
      <c r="F1613" s="56">
        <v>289.1686515</v>
      </c>
      <c r="G1613" s="55"/>
      <c r="H1613" s="55"/>
    </row>
    <row r="1614" hidden="1">
      <c r="A1614" s="55" t="s">
        <v>40</v>
      </c>
      <c r="B1614" s="56">
        <v>2015.0</v>
      </c>
      <c r="C1614" s="55" t="s">
        <v>6</v>
      </c>
      <c r="D1614" s="55" t="s">
        <v>0</v>
      </c>
      <c r="E1614" s="55" t="s">
        <v>91</v>
      </c>
      <c r="F1614" s="56">
        <v>310.5515914</v>
      </c>
      <c r="G1614" s="55"/>
      <c r="H1614" s="55"/>
    </row>
    <row r="1615" hidden="1">
      <c r="A1615" s="55" t="s">
        <v>42</v>
      </c>
      <c r="B1615" s="56">
        <v>2015.0</v>
      </c>
      <c r="C1615" s="55" t="s">
        <v>6</v>
      </c>
      <c r="D1615" s="55" t="s">
        <v>0</v>
      </c>
      <c r="E1615" s="55" t="s">
        <v>91</v>
      </c>
      <c r="F1615" s="56">
        <v>313.6339697</v>
      </c>
      <c r="G1615" s="55"/>
      <c r="H1615" s="55"/>
    </row>
    <row r="1616" hidden="1">
      <c r="A1616" s="55" t="s">
        <v>44</v>
      </c>
      <c r="B1616" s="56">
        <v>2015.0</v>
      </c>
      <c r="C1616" s="55" t="s">
        <v>6</v>
      </c>
      <c r="D1616" s="55" t="s">
        <v>0</v>
      </c>
      <c r="E1616" s="55" t="s">
        <v>91</v>
      </c>
      <c r="F1616" s="56">
        <v>247.138447</v>
      </c>
      <c r="G1616" s="55"/>
      <c r="H1616" s="55"/>
    </row>
    <row r="1617" hidden="1">
      <c r="A1617" s="55" t="s">
        <v>46</v>
      </c>
      <c r="B1617" s="56">
        <v>2015.0</v>
      </c>
      <c r="C1617" s="55" t="s">
        <v>6</v>
      </c>
      <c r="D1617" s="55" t="s">
        <v>0</v>
      </c>
      <c r="E1617" s="55" t="s">
        <v>91</v>
      </c>
      <c r="F1617" s="56">
        <v>743.5660851</v>
      </c>
      <c r="G1617" s="55"/>
      <c r="H1617" s="55"/>
    </row>
    <row r="1618" hidden="1">
      <c r="A1618" s="55" t="s">
        <v>48</v>
      </c>
      <c r="B1618" s="56">
        <v>2015.0</v>
      </c>
      <c r="C1618" s="55" t="s">
        <v>6</v>
      </c>
      <c r="D1618" s="55" t="s">
        <v>0</v>
      </c>
      <c r="E1618" s="55" t="s">
        <v>91</v>
      </c>
      <c r="F1618" s="56">
        <v>1002.377945</v>
      </c>
      <c r="G1618" s="55"/>
      <c r="H1618" s="55"/>
    </row>
    <row r="1619" hidden="1">
      <c r="A1619" s="55" t="s">
        <v>50</v>
      </c>
      <c r="B1619" s="56">
        <v>2015.0</v>
      </c>
      <c r="C1619" s="55" t="s">
        <v>6</v>
      </c>
      <c r="D1619" s="55" t="s">
        <v>0</v>
      </c>
      <c r="E1619" s="55" t="s">
        <v>91</v>
      </c>
      <c r="F1619" s="56">
        <v>318.9007635</v>
      </c>
      <c r="G1619" s="55"/>
      <c r="H1619" s="55"/>
    </row>
    <row r="1620" hidden="1">
      <c r="A1620" s="55" t="s">
        <v>39</v>
      </c>
      <c r="B1620" s="56">
        <v>2015.0</v>
      </c>
      <c r="C1620" s="55" t="s">
        <v>6</v>
      </c>
      <c r="D1620" s="55" t="s">
        <v>0</v>
      </c>
      <c r="E1620" s="55" t="s">
        <v>91</v>
      </c>
      <c r="F1620" s="56">
        <v>477.3339791</v>
      </c>
      <c r="G1620" s="55"/>
      <c r="H1620" s="55"/>
    </row>
    <row r="1621" hidden="1">
      <c r="A1621" s="55" t="s">
        <v>52</v>
      </c>
      <c r="B1621" s="56">
        <v>2015.0</v>
      </c>
      <c r="C1621" s="55" t="s">
        <v>6</v>
      </c>
      <c r="D1621" s="55" t="s">
        <v>0</v>
      </c>
      <c r="E1621" s="55" t="s">
        <v>91</v>
      </c>
      <c r="F1621" s="56">
        <v>316.6507225</v>
      </c>
      <c r="G1621" s="55"/>
      <c r="H1621" s="55"/>
    </row>
    <row r="1622" hidden="1">
      <c r="A1622" s="55" t="s">
        <v>53</v>
      </c>
      <c r="B1622" s="56">
        <v>2015.0</v>
      </c>
      <c r="C1622" s="55" t="s">
        <v>6</v>
      </c>
      <c r="D1622" s="55" t="s">
        <v>0</v>
      </c>
      <c r="E1622" s="55" t="s">
        <v>91</v>
      </c>
      <c r="F1622" s="56">
        <v>263.6555765</v>
      </c>
      <c r="G1622" s="55"/>
      <c r="H1622" s="55"/>
    </row>
    <row r="1623" hidden="1">
      <c r="A1623" s="55" t="s">
        <v>55</v>
      </c>
      <c r="B1623" s="56">
        <v>2015.0</v>
      </c>
      <c r="C1623" s="55" t="s">
        <v>6</v>
      </c>
      <c r="D1623" s="55" t="s">
        <v>0</v>
      </c>
      <c r="E1623" s="55" t="s">
        <v>91</v>
      </c>
      <c r="F1623" s="56">
        <v>281.6593928</v>
      </c>
      <c r="G1623" s="55"/>
      <c r="H1623" s="55"/>
    </row>
    <row r="1624" hidden="1">
      <c r="A1624" s="55" t="s">
        <v>57</v>
      </c>
      <c r="B1624" s="56">
        <v>2015.0</v>
      </c>
      <c r="C1624" s="55" t="s">
        <v>6</v>
      </c>
      <c r="D1624" s="55" t="s">
        <v>0</v>
      </c>
      <c r="E1624" s="55" t="s">
        <v>91</v>
      </c>
      <c r="F1624" s="56">
        <v>356.4836249</v>
      </c>
      <c r="G1624" s="55"/>
      <c r="H1624" s="55"/>
    </row>
    <row r="1625" hidden="1">
      <c r="A1625" s="55" t="s">
        <v>51</v>
      </c>
      <c r="B1625" s="56">
        <v>2015.0</v>
      </c>
      <c r="C1625" s="55" t="s">
        <v>6</v>
      </c>
      <c r="D1625" s="55" t="s">
        <v>0</v>
      </c>
      <c r="E1625" s="55" t="s">
        <v>91</v>
      </c>
      <c r="F1625" s="56">
        <v>200.0472269</v>
      </c>
      <c r="G1625" s="55"/>
      <c r="H1625" s="55"/>
    </row>
    <row r="1626" hidden="1">
      <c r="A1626" s="55" t="s">
        <v>54</v>
      </c>
      <c r="B1626" s="56">
        <v>2015.0</v>
      </c>
      <c r="C1626" s="55" t="s">
        <v>6</v>
      </c>
      <c r="D1626" s="55" t="s">
        <v>0</v>
      </c>
      <c r="E1626" s="55" t="s">
        <v>91</v>
      </c>
      <c r="F1626" s="56">
        <v>146.9776723</v>
      </c>
      <c r="G1626" s="55"/>
      <c r="H1626" s="55"/>
    </row>
    <row r="1627" hidden="1">
      <c r="A1627" s="55" t="s">
        <v>59</v>
      </c>
      <c r="B1627" s="56">
        <v>2015.0</v>
      </c>
      <c r="C1627" s="55" t="s">
        <v>6</v>
      </c>
      <c r="D1627" s="55" t="s">
        <v>0</v>
      </c>
      <c r="E1627" s="55" t="s">
        <v>91</v>
      </c>
      <c r="F1627" s="56">
        <v>198.3134924</v>
      </c>
      <c r="G1627" s="55"/>
      <c r="H1627" s="55"/>
    </row>
    <row r="1628" hidden="1">
      <c r="A1628" s="55" t="s">
        <v>60</v>
      </c>
      <c r="B1628" s="56">
        <v>2015.0</v>
      </c>
      <c r="C1628" s="55" t="s">
        <v>6</v>
      </c>
      <c r="D1628" s="55" t="s">
        <v>0</v>
      </c>
      <c r="E1628" s="55" t="s">
        <v>91</v>
      </c>
      <c r="F1628" s="56">
        <v>633.2803503</v>
      </c>
      <c r="G1628" s="55"/>
      <c r="H1628" s="55"/>
    </row>
    <row r="1629" hidden="1">
      <c r="A1629" s="55" t="s">
        <v>45</v>
      </c>
      <c r="B1629" s="56">
        <v>2015.0</v>
      </c>
      <c r="C1629" s="55" t="s">
        <v>6</v>
      </c>
      <c r="D1629" s="55" t="s">
        <v>0</v>
      </c>
      <c r="E1629" s="55" t="s">
        <v>91</v>
      </c>
      <c r="F1629" s="56">
        <v>482.1839991</v>
      </c>
      <c r="G1629" s="55"/>
      <c r="H1629" s="55"/>
    </row>
    <row r="1630" hidden="1">
      <c r="A1630" s="55" t="s">
        <v>49</v>
      </c>
      <c r="B1630" s="56">
        <v>2015.0</v>
      </c>
      <c r="C1630" s="55" t="s">
        <v>6</v>
      </c>
      <c r="D1630" s="55" t="s">
        <v>0</v>
      </c>
      <c r="E1630" s="55" t="s">
        <v>91</v>
      </c>
      <c r="F1630" s="56">
        <v>426.5867629</v>
      </c>
      <c r="G1630" s="55"/>
      <c r="H1630" s="55"/>
    </row>
    <row r="1631" hidden="1">
      <c r="A1631" s="55" t="s">
        <v>41</v>
      </c>
      <c r="B1631" s="56">
        <v>2015.0</v>
      </c>
      <c r="C1631" s="55" t="s">
        <v>6</v>
      </c>
      <c r="D1631" s="55" t="s">
        <v>0</v>
      </c>
      <c r="E1631" s="55" t="s">
        <v>91</v>
      </c>
      <c r="F1631" s="56">
        <v>585.8595063</v>
      </c>
      <c r="G1631" s="55"/>
      <c r="H1631" s="55"/>
    </row>
    <row r="1632" hidden="1">
      <c r="A1632" s="55" t="s">
        <v>64</v>
      </c>
      <c r="B1632" s="56">
        <v>2015.0</v>
      </c>
      <c r="C1632" s="55" t="s">
        <v>6</v>
      </c>
      <c r="D1632" s="55" t="s">
        <v>0</v>
      </c>
      <c r="E1632" s="55" t="s">
        <v>91</v>
      </c>
      <c r="F1632" s="56">
        <v>177.8173299</v>
      </c>
      <c r="G1632" s="55"/>
      <c r="H1632" s="55"/>
    </row>
    <row r="1633" hidden="1">
      <c r="A1633" s="55" t="s">
        <v>61</v>
      </c>
      <c r="B1633" s="56">
        <v>2015.0</v>
      </c>
      <c r="C1633" s="55" t="s">
        <v>6</v>
      </c>
      <c r="D1633" s="55" t="s">
        <v>0</v>
      </c>
      <c r="E1633" s="55" t="s">
        <v>91</v>
      </c>
      <c r="F1633" s="56">
        <v>374.7698721</v>
      </c>
      <c r="G1633" s="55"/>
      <c r="H1633" s="55"/>
    </row>
    <row r="1634" hidden="1">
      <c r="A1634" s="55" t="s">
        <v>65</v>
      </c>
      <c r="B1634" s="56">
        <v>2015.0</v>
      </c>
      <c r="C1634" s="55" t="s">
        <v>6</v>
      </c>
      <c r="D1634" s="55" t="s">
        <v>0</v>
      </c>
      <c r="E1634" s="55" t="s">
        <v>91</v>
      </c>
      <c r="F1634" s="56">
        <v>178.5975995</v>
      </c>
      <c r="G1634" s="55"/>
      <c r="H1634" s="55"/>
    </row>
    <row r="1635" hidden="1">
      <c r="A1635" s="55" t="s">
        <v>62</v>
      </c>
      <c r="B1635" s="56">
        <v>2015.0</v>
      </c>
      <c r="C1635" s="55" t="s">
        <v>6</v>
      </c>
      <c r="D1635" s="55" t="s">
        <v>0</v>
      </c>
      <c r="E1635" s="55" t="s">
        <v>91</v>
      </c>
      <c r="F1635" s="56">
        <v>229.6778786</v>
      </c>
      <c r="G1635" s="55"/>
      <c r="H1635" s="55"/>
    </row>
    <row r="1636" hidden="1">
      <c r="A1636" s="55" t="s">
        <v>66</v>
      </c>
      <c r="B1636" s="56">
        <v>2015.0</v>
      </c>
      <c r="C1636" s="55" t="s">
        <v>6</v>
      </c>
      <c r="D1636" s="55" t="s">
        <v>0</v>
      </c>
      <c r="E1636" s="55" t="s">
        <v>91</v>
      </c>
      <c r="F1636" s="56">
        <v>580.5785283</v>
      </c>
      <c r="G1636" s="55"/>
      <c r="H1636" s="55"/>
    </row>
    <row r="1637" hidden="1">
      <c r="A1637" s="55" t="s">
        <v>47</v>
      </c>
      <c r="B1637" s="56">
        <v>2015.0</v>
      </c>
      <c r="C1637" s="55" t="s">
        <v>6</v>
      </c>
      <c r="D1637" s="55" t="s">
        <v>0</v>
      </c>
      <c r="E1637" s="55" t="s">
        <v>91</v>
      </c>
      <c r="F1637" s="56">
        <v>144.1504482</v>
      </c>
      <c r="G1637" s="55"/>
      <c r="H1637" s="55"/>
    </row>
    <row r="1638" hidden="1">
      <c r="A1638" s="55" t="s">
        <v>68</v>
      </c>
      <c r="B1638" s="56">
        <v>2015.0</v>
      </c>
      <c r="C1638" s="55" t="s">
        <v>6</v>
      </c>
      <c r="D1638" s="55" t="s">
        <v>0</v>
      </c>
      <c r="E1638" s="55" t="s">
        <v>91</v>
      </c>
      <c r="F1638" s="56">
        <v>189.4857645</v>
      </c>
      <c r="G1638" s="55"/>
      <c r="H1638" s="55"/>
    </row>
    <row r="1639" hidden="1">
      <c r="A1639" s="55" t="s">
        <v>69</v>
      </c>
      <c r="B1639" s="56">
        <v>2015.0</v>
      </c>
      <c r="C1639" s="55" t="s">
        <v>6</v>
      </c>
      <c r="D1639" s="55" t="s">
        <v>0</v>
      </c>
      <c r="E1639" s="55" t="s">
        <v>91</v>
      </c>
      <c r="F1639" s="56">
        <v>643.7648903</v>
      </c>
      <c r="G1639" s="55"/>
      <c r="H1639" s="55"/>
    </row>
    <row r="1640" hidden="1">
      <c r="A1640" s="55" t="s">
        <v>63</v>
      </c>
      <c r="B1640" s="56">
        <v>2015.0</v>
      </c>
      <c r="C1640" s="55" t="s">
        <v>6</v>
      </c>
      <c r="D1640" s="55" t="s">
        <v>0</v>
      </c>
      <c r="E1640" s="55" t="s">
        <v>91</v>
      </c>
      <c r="F1640" s="56">
        <v>193.4250975</v>
      </c>
      <c r="G1640" s="55"/>
      <c r="H1640" s="55"/>
    </row>
    <row r="1641" hidden="1">
      <c r="A1641" s="55" t="s">
        <v>67</v>
      </c>
      <c r="B1641" s="56">
        <v>2015.0</v>
      </c>
      <c r="C1641" s="55" t="s">
        <v>6</v>
      </c>
      <c r="D1641" s="55" t="s">
        <v>0</v>
      </c>
      <c r="E1641" s="55" t="s">
        <v>91</v>
      </c>
      <c r="F1641" s="56">
        <v>989.5653055</v>
      </c>
      <c r="G1641" s="55"/>
      <c r="H1641" s="55"/>
    </row>
    <row r="1642" hidden="1">
      <c r="A1642" s="55" t="s">
        <v>56</v>
      </c>
      <c r="B1642" s="56">
        <v>2015.0</v>
      </c>
      <c r="C1642" s="55" t="s">
        <v>6</v>
      </c>
      <c r="D1642" s="55" t="s">
        <v>0</v>
      </c>
      <c r="E1642" s="55" t="s">
        <v>91</v>
      </c>
      <c r="F1642" s="56">
        <v>187.987292</v>
      </c>
      <c r="G1642" s="55"/>
      <c r="H1642" s="55"/>
    </row>
    <row r="1643" hidden="1">
      <c r="A1643" s="55" t="s">
        <v>43</v>
      </c>
      <c r="B1643" s="56">
        <v>2015.0</v>
      </c>
      <c r="C1643" s="55" t="s">
        <v>6</v>
      </c>
      <c r="D1643" s="55" t="s">
        <v>0</v>
      </c>
      <c r="E1643" s="55" t="s">
        <v>91</v>
      </c>
      <c r="F1643" s="56">
        <v>268.1380767</v>
      </c>
      <c r="G1643" s="55"/>
      <c r="H1643" s="55"/>
    </row>
    <row r="1644" hidden="1">
      <c r="A1644" s="55" t="s">
        <v>58</v>
      </c>
      <c r="B1644" s="56">
        <v>2015.0</v>
      </c>
      <c r="C1644" s="55" t="s">
        <v>6</v>
      </c>
      <c r="D1644" s="55" t="s">
        <v>0</v>
      </c>
      <c r="E1644" s="55" t="s">
        <v>91</v>
      </c>
      <c r="F1644" s="56">
        <v>1693.966084</v>
      </c>
      <c r="G1644" s="55"/>
      <c r="H1644" s="55"/>
    </row>
    <row r="1645" hidden="1">
      <c r="A1645" s="55" t="s">
        <v>88</v>
      </c>
      <c r="B1645" s="56">
        <v>2015.0</v>
      </c>
      <c r="C1645" s="55" t="s">
        <v>6</v>
      </c>
      <c r="D1645" s="55" t="s">
        <v>0</v>
      </c>
      <c r="E1645" s="55" t="s">
        <v>91</v>
      </c>
      <c r="F1645" s="56">
        <v>-25.32069378</v>
      </c>
      <c r="G1645" s="55"/>
      <c r="H1645" s="55"/>
    </row>
    <row r="1646" hidden="1">
      <c r="A1646" s="55" t="s">
        <v>90</v>
      </c>
      <c r="B1646" s="56">
        <v>2015.0</v>
      </c>
      <c r="C1646" s="55" t="s">
        <v>6</v>
      </c>
      <c r="D1646" s="55" t="s">
        <v>0</v>
      </c>
      <c r="E1646" s="55" t="s">
        <v>91</v>
      </c>
      <c r="F1646" s="56">
        <v>13642.73075</v>
      </c>
      <c r="G1646" s="55"/>
      <c r="H1646" s="55"/>
    </row>
    <row r="1647" hidden="1">
      <c r="A1647" s="55" t="s">
        <v>37</v>
      </c>
      <c r="B1647" s="56">
        <v>2015.0</v>
      </c>
      <c r="C1647" s="55" t="s">
        <v>7</v>
      </c>
      <c r="D1647" s="55" t="s">
        <v>93</v>
      </c>
      <c r="E1647" s="55" t="s">
        <v>99</v>
      </c>
      <c r="F1647" s="56">
        <v>0.0</v>
      </c>
      <c r="G1647" s="55"/>
      <c r="H1647" s="55"/>
    </row>
    <row r="1648" hidden="1">
      <c r="A1648" s="55" t="s">
        <v>38</v>
      </c>
      <c r="B1648" s="56">
        <v>2015.0</v>
      </c>
      <c r="C1648" s="55" t="s">
        <v>7</v>
      </c>
      <c r="D1648" s="55" t="s">
        <v>93</v>
      </c>
      <c r="E1648" s="55" t="s">
        <v>99</v>
      </c>
      <c r="F1648" s="56">
        <v>0.226900298</v>
      </c>
      <c r="G1648" s="55"/>
      <c r="H1648" s="55"/>
    </row>
    <row r="1649" hidden="1">
      <c r="A1649" s="55" t="s">
        <v>40</v>
      </c>
      <c r="B1649" s="56">
        <v>2015.0</v>
      </c>
      <c r="C1649" s="55" t="s">
        <v>7</v>
      </c>
      <c r="D1649" s="55" t="s">
        <v>93</v>
      </c>
      <c r="E1649" s="55" t="s">
        <v>99</v>
      </c>
      <c r="F1649" s="56">
        <v>9.283398489</v>
      </c>
      <c r="G1649" s="55"/>
      <c r="H1649" s="55"/>
    </row>
    <row r="1650" hidden="1">
      <c r="A1650" s="55" t="s">
        <v>42</v>
      </c>
      <c r="B1650" s="56">
        <v>2015.0</v>
      </c>
      <c r="C1650" s="55" t="s">
        <v>7</v>
      </c>
      <c r="D1650" s="55" t="s">
        <v>93</v>
      </c>
      <c r="E1650" s="55" t="s">
        <v>99</v>
      </c>
      <c r="F1650" s="56">
        <v>0.334908569</v>
      </c>
      <c r="G1650" s="55"/>
      <c r="H1650" s="55"/>
    </row>
    <row r="1651" hidden="1">
      <c r="A1651" s="55" t="s">
        <v>44</v>
      </c>
      <c r="B1651" s="56">
        <v>2015.0</v>
      </c>
      <c r="C1651" s="55" t="s">
        <v>7</v>
      </c>
      <c r="D1651" s="55" t="s">
        <v>93</v>
      </c>
      <c r="E1651" s="55" t="s">
        <v>99</v>
      </c>
      <c r="F1651" s="56">
        <v>1.410701574</v>
      </c>
      <c r="G1651" s="55"/>
      <c r="H1651" s="55"/>
    </row>
    <row r="1652" hidden="1">
      <c r="A1652" s="55" t="s">
        <v>46</v>
      </c>
      <c r="B1652" s="56">
        <v>2015.0</v>
      </c>
      <c r="C1652" s="55" t="s">
        <v>7</v>
      </c>
      <c r="D1652" s="55" t="s">
        <v>93</v>
      </c>
      <c r="E1652" s="55" t="s">
        <v>99</v>
      </c>
      <c r="F1652" s="56">
        <v>0.0</v>
      </c>
      <c r="G1652" s="55"/>
      <c r="H1652" s="55"/>
    </row>
    <row r="1653" hidden="1">
      <c r="A1653" s="55" t="s">
        <v>48</v>
      </c>
      <c r="B1653" s="56">
        <v>2015.0</v>
      </c>
      <c r="C1653" s="55" t="s">
        <v>7</v>
      </c>
      <c r="D1653" s="55" t="s">
        <v>93</v>
      </c>
      <c r="E1653" s="55" t="s">
        <v>99</v>
      </c>
      <c r="F1653" s="56">
        <v>1.443405498</v>
      </c>
      <c r="G1653" s="55"/>
      <c r="H1653" s="55"/>
    </row>
    <row r="1654" hidden="1">
      <c r="A1654" s="55" t="s">
        <v>50</v>
      </c>
      <c r="B1654" s="56">
        <v>2015.0</v>
      </c>
      <c r="C1654" s="55" t="s">
        <v>7</v>
      </c>
      <c r="D1654" s="55" t="s">
        <v>93</v>
      </c>
      <c r="E1654" s="55" t="s">
        <v>99</v>
      </c>
      <c r="F1654" s="56">
        <v>0.282965013</v>
      </c>
      <c r="G1654" s="55"/>
      <c r="H1654" s="55"/>
    </row>
    <row r="1655" hidden="1">
      <c r="A1655" s="55" t="s">
        <v>39</v>
      </c>
      <c r="B1655" s="56">
        <v>2015.0</v>
      </c>
      <c r="C1655" s="55" t="s">
        <v>7</v>
      </c>
      <c r="D1655" s="55" t="s">
        <v>93</v>
      </c>
      <c r="E1655" s="55" t="s">
        <v>99</v>
      </c>
      <c r="F1655" s="56">
        <v>0.182158636</v>
      </c>
      <c r="G1655" s="55"/>
      <c r="H1655" s="55"/>
    </row>
    <row r="1656" hidden="1">
      <c r="A1656" s="55" t="s">
        <v>52</v>
      </c>
      <c r="B1656" s="56">
        <v>2015.0</v>
      </c>
      <c r="C1656" s="55" t="s">
        <v>7</v>
      </c>
      <c r="D1656" s="55" t="s">
        <v>93</v>
      </c>
      <c r="E1656" s="55" t="s">
        <v>99</v>
      </c>
      <c r="F1656" s="56">
        <v>0.359847059</v>
      </c>
      <c r="G1656" s="55"/>
      <c r="H1656" s="55"/>
    </row>
    <row r="1657" hidden="1">
      <c r="A1657" s="55" t="s">
        <v>53</v>
      </c>
      <c r="B1657" s="56">
        <v>2015.0</v>
      </c>
      <c r="C1657" s="55" t="s">
        <v>7</v>
      </c>
      <c r="D1657" s="55" t="s">
        <v>93</v>
      </c>
      <c r="E1657" s="55" t="s">
        <v>99</v>
      </c>
      <c r="F1657" s="56">
        <v>7.472085954</v>
      </c>
      <c r="G1657" s="55"/>
      <c r="H1657" s="55"/>
    </row>
    <row r="1658" hidden="1">
      <c r="A1658" s="55" t="s">
        <v>55</v>
      </c>
      <c r="B1658" s="56">
        <v>2015.0</v>
      </c>
      <c r="C1658" s="55" t="s">
        <v>7</v>
      </c>
      <c r="D1658" s="55" t="s">
        <v>93</v>
      </c>
      <c r="E1658" s="55" t="s">
        <v>99</v>
      </c>
      <c r="F1658" s="56">
        <v>0.131465701</v>
      </c>
      <c r="G1658" s="55"/>
      <c r="H1658" s="55"/>
    </row>
    <row r="1659" hidden="1">
      <c r="A1659" s="55" t="s">
        <v>57</v>
      </c>
      <c r="B1659" s="56">
        <v>2015.0</v>
      </c>
      <c r="C1659" s="55" t="s">
        <v>7</v>
      </c>
      <c r="D1659" s="55" t="s">
        <v>93</v>
      </c>
      <c r="E1659" s="55" t="s">
        <v>99</v>
      </c>
      <c r="F1659" s="56">
        <v>15.14248145</v>
      </c>
      <c r="G1659" s="55"/>
      <c r="H1659" s="55"/>
    </row>
    <row r="1660" hidden="1">
      <c r="A1660" s="55" t="s">
        <v>51</v>
      </c>
      <c r="B1660" s="56">
        <v>2015.0</v>
      </c>
      <c r="C1660" s="55" t="s">
        <v>7</v>
      </c>
      <c r="D1660" s="55" t="s">
        <v>93</v>
      </c>
      <c r="E1660" s="55" t="s">
        <v>99</v>
      </c>
      <c r="F1660" s="56">
        <v>0.0</v>
      </c>
      <c r="G1660" s="55"/>
      <c r="H1660" s="55"/>
    </row>
    <row r="1661" hidden="1">
      <c r="A1661" s="55" t="s">
        <v>54</v>
      </c>
      <c r="B1661" s="56">
        <v>2015.0</v>
      </c>
      <c r="C1661" s="55" t="s">
        <v>7</v>
      </c>
      <c r="D1661" s="55" t="s">
        <v>93</v>
      </c>
      <c r="E1661" s="55" t="s">
        <v>99</v>
      </c>
      <c r="F1661" s="56">
        <v>0.239300136</v>
      </c>
      <c r="G1661" s="55"/>
      <c r="H1661" s="55"/>
    </row>
    <row r="1662" hidden="1">
      <c r="A1662" s="55" t="s">
        <v>59</v>
      </c>
      <c r="B1662" s="56">
        <v>2015.0</v>
      </c>
      <c r="C1662" s="55" t="s">
        <v>7</v>
      </c>
      <c r="D1662" s="55" t="s">
        <v>93</v>
      </c>
      <c r="E1662" s="55" t="s">
        <v>99</v>
      </c>
      <c r="F1662" s="56">
        <v>3.310294254</v>
      </c>
      <c r="G1662" s="55"/>
      <c r="H1662" s="55"/>
    </row>
    <row r="1663" hidden="1">
      <c r="A1663" s="55" t="s">
        <v>60</v>
      </c>
      <c r="B1663" s="56">
        <v>2015.0</v>
      </c>
      <c r="C1663" s="55" t="s">
        <v>7</v>
      </c>
      <c r="D1663" s="55" t="s">
        <v>93</v>
      </c>
      <c r="E1663" s="55" t="s">
        <v>99</v>
      </c>
      <c r="F1663" s="56">
        <v>676.6950131</v>
      </c>
      <c r="G1663" s="55"/>
      <c r="H1663" s="55"/>
    </row>
    <row r="1664" hidden="1">
      <c r="A1664" s="55" t="s">
        <v>45</v>
      </c>
      <c r="B1664" s="56">
        <v>2015.0</v>
      </c>
      <c r="C1664" s="55" t="s">
        <v>7</v>
      </c>
      <c r="D1664" s="55" t="s">
        <v>93</v>
      </c>
      <c r="E1664" s="55" t="s">
        <v>99</v>
      </c>
      <c r="F1664" s="56">
        <v>105.7924546</v>
      </c>
      <c r="G1664" s="55"/>
      <c r="H1664" s="55"/>
    </row>
    <row r="1665" hidden="1">
      <c r="A1665" s="55" t="s">
        <v>49</v>
      </c>
      <c r="B1665" s="56">
        <v>2015.0</v>
      </c>
      <c r="C1665" s="55" t="s">
        <v>7</v>
      </c>
      <c r="D1665" s="55" t="s">
        <v>93</v>
      </c>
      <c r="E1665" s="55" t="s">
        <v>99</v>
      </c>
      <c r="F1665" s="56">
        <v>0.0</v>
      </c>
      <c r="G1665" s="55"/>
      <c r="H1665" s="55"/>
    </row>
    <row r="1666" hidden="1">
      <c r="A1666" s="55" t="s">
        <v>41</v>
      </c>
      <c r="B1666" s="56">
        <v>2015.0</v>
      </c>
      <c r="C1666" s="55" t="s">
        <v>7</v>
      </c>
      <c r="D1666" s="55" t="s">
        <v>93</v>
      </c>
      <c r="E1666" s="55" t="s">
        <v>99</v>
      </c>
      <c r="F1666" s="56">
        <v>1.914785534</v>
      </c>
      <c r="G1666" s="55"/>
      <c r="H1666" s="55"/>
    </row>
    <row r="1667" hidden="1">
      <c r="A1667" s="55" t="s">
        <v>64</v>
      </c>
      <c r="B1667" s="56">
        <v>2015.0</v>
      </c>
      <c r="C1667" s="55" t="s">
        <v>7</v>
      </c>
      <c r="D1667" s="55" t="s">
        <v>93</v>
      </c>
      <c r="E1667" s="55" t="s">
        <v>99</v>
      </c>
      <c r="F1667" s="56">
        <v>0.0</v>
      </c>
      <c r="G1667" s="55"/>
      <c r="H1667" s="55"/>
    </row>
    <row r="1668" hidden="1">
      <c r="A1668" s="55" t="s">
        <v>61</v>
      </c>
      <c r="B1668" s="56">
        <v>2015.0</v>
      </c>
      <c r="C1668" s="55" t="s">
        <v>7</v>
      </c>
      <c r="D1668" s="55" t="s">
        <v>93</v>
      </c>
      <c r="E1668" s="55" t="s">
        <v>99</v>
      </c>
      <c r="F1668" s="56">
        <v>0.0</v>
      </c>
      <c r="G1668" s="55"/>
      <c r="H1668" s="55"/>
    </row>
    <row r="1669" hidden="1">
      <c r="A1669" s="55" t="s">
        <v>65</v>
      </c>
      <c r="B1669" s="56">
        <v>2015.0</v>
      </c>
      <c r="C1669" s="55" t="s">
        <v>7</v>
      </c>
      <c r="D1669" s="55" t="s">
        <v>93</v>
      </c>
      <c r="E1669" s="55" t="s">
        <v>99</v>
      </c>
      <c r="F1669" s="56">
        <v>0.010615243</v>
      </c>
      <c r="G1669" s="55"/>
      <c r="H1669" s="55"/>
    </row>
    <row r="1670" hidden="1">
      <c r="A1670" s="55" t="s">
        <v>62</v>
      </c>
      <c r="B1670" s="56">
        <v>2015.0</v>
      </c>
      <c r="C1670" s="55" t="s">
        <v>7</v>
      </c>
      <c r="D1670" s="55" t="s">
        <v>93</v>
      </c>
      <c r="E1670" s="55" t="s">
        <v>99</v>
      </c>
      <c r="F1670" s="56">
        <v>0.0</v>
      </c>
      <c r="G1670" s="55"/>
      <c r="H1670" s="55"/>
    </row>
    <row r="1671" hidden="1">
      <c r="A1671" s="55" t="s">
        <v>66</v>
      </c>
      <c r="B1671" s="56">
        <v>2015.0</v>
      </c>
      <c r="C1671" s="55" t="s">
        <v>7</v>
      </c>
      <c r="D1671" s="55" t="s">
        <v>93</v>
      </c>
      <c r="E1671" s="55" t="s">
        <v>99</v>
      </c>
      <c r="F1671" s="56">
        <v>42.87575091</v>
      </c>
      <c r="G1671" s="55"/>
      <c r="H1671" s="55"/>
    </row>
    <row r="1672" hidden="1">
      <c r="A1672" s="55" t="s">
        <v>47</v>
      </c>
      <c r="B1672" s="56">
        <v>2015.0</v>
      </c>
      <c r="C1672" s="55" t="s">
        <v>7</v>
      </c>
      <c r="D1672" s="55" t="s">
        <v>93</v>
      </c>
      <c r="E1672" s="55" t="s">
        <v>99</v>
      </c>
      <c r="F1672" s="56">
        <v>0.954075632</v>
      </c>
      <c r="G1672" s="55"/>
      <c r="H1672" s="55"/>
    </row>
    <row r="1673" hidden="1">
      <c r="A1673" s="55" t="s">
        <v>68</v>
      </c>
      <c r="B1673" s="56">
        <v>2015.0</v>
      </c>
      <c r="C1673" s="55" t="s">
        <v>7</v>
      </c>
      <c r="D1673" s="55" t="s">
        <v>93</v>
      </c>
      <c r="E1673" s="55" t="s">
        <v>99</v>
      </c>
      <c r="F1673" s="56">
        <v>44.80276513</v>
      </c>
      <c r="G1673" s="55"/>
      <c r="H1673" s="55"/>
    </row>
    <row r="1674" hidden="1">
      <c r="A1674" s="55" t="s">
        <v>69</v>
      </c>
      <c r="B1674" s="56">
        <v>2015.0</v>
      </c>
      <c r="C1674" s="55" t="s">
        <v>7</v>
      </c>
      <c r="D1674" s="55" t="s">
        <v>93</v>
      </c>
      <c r="E1674" s="55" t="s">
        <v>99</v>
      </c>
      <c r="F1674" s="56">
        <v>1.43678586</v>
      </c>
      <c r="G1674" s="55"/>
      <c r="H1674" s="55"/>
    </row>
    <row r="1675" hidden="1">
      <c r="A1675" s="55" t="s">
        <v>63</v>
      </c>
      <c r="B1675" s="56">
        <v>2015.0</v>
      </c>
      <c r="C1675" s="55" t="s">
        <v>7</v>
      </c>
      <c r="D1675" s="55" t="s">
        <v>93</v>
      </c>
      <c r="E1675" s="55" t="s">
        <v>99</v>
      </c>
      <c r="F1675" s="56">
        <v>0.044178973</v>
      </c>
      <c r="G1675" s="55"/>
      <c r="H1675" s="55"/>
    </row>
    <row r="1676" hidden="1">
      <c r="A1676" s="55" t="s">
        <v>67</v>
      </c>
      <c r="B1676" s="56">
        <v>2015.0</v>
      </c>
      <c r="C1676" s="55" t="s">
        <v>7</v>
      </c>
      <c r="D1676" s="55" t="s">
        <v>93</v>
      </c>
      <c r="E1676" s="55" t="s">
        <v>99</v>
      </c>
      <c r="F1676" s="56">
        <v>14.30955729</v>
      </c>
      <c r="G1676" s="55"/>
      <c r="H1676" s="55"/>
    </row>
    <row r="1677" hidden="1">
      <c r="A1677" s="55" t="s">
        <v>56</v>
      </c>
      <c r="B1677" s="56">
        <v>2015.0</v>
      </c>
      <c r="C1677" s="55" t="s">
        <v>7</v>
      </c>
      <c r="D1677" s="55" t="s">
        <v>93</v>
      </c>
      <c r="E1677" s="55" t="s">
        <v>99</v>
      </c>
      <c r="F1677" s="56">
        <v>0.662227848</v>
      </c>
      <c r="G1677" s="55"/>
      <c r="H1677" s="55"/>
    </row>
    <row r="1678" hidden="1">
      <c r="A1678" s="55" t="s">
        <v>43</v>
      </c>
      <c r="B1678" s="56">
        <v>2015.0</v>
      </c>
      <c r="C1678" s="55" t="s">
        <v>7</v>
      </c>
      <c r="D1678" s="55" t="s">
        <v>93</v>
      </c>
      <c r="E1678" s="55" t="s">
        <v>99</v>
      </c>
      <c r="F1678" s="56">
        <v>13.52793835</v>
      </c>
      <c r="G1678" s="55"/>
      <c r="H1678" s="55"/>
    </row>
    <row r="1679" hidden="1">
      <c r="A1679" s="55" t="s">
        <v>58</v>
      </c>
      <c r="B1679" s="56">
        <v>2015.0</v>
      </c>
      <c r="C1679" s="55" t="s">
        <v>7</v>
      </c>
      <c r="D1679" s="55" t="s">
        <v>93</v>
      </c>
      <c r="E1679" s="55" t="s">
        <v>99</v>
      </c>
      <c r="F1679" s="56">
        <v>0.0</v>
      </c>
      <c r="G1679" s="55"/>
      <c r="H1679" s="55"/>
    </row>
    <row r="1680" hidden="1">
      <c r="A1680" s="55" t="s">
        <v>88</v>
      </c>
      <c r="B1680" s="56">
        <v>2015.0</v>
      </c>
      <c r="C1680" s="55" t="s">
        <v>7</v>
      </c>
      <c r="D1680" s="55" t="s">
        <v>93</v>
      </c>
      <c r="E1680" s="55" t="s">
        <v>99</v>
      </c>
      <c r="F1680" s="55" t="s">
        <v>89</v>
      </c>
      <c r="G1680" s="55"/>
      <c r="H1680" s="55"/>
    </row>
    <row r="1681" hidden="1">
      <c r="A1681" s="55" t="s">
        <v>90</v>
      </c>
      <c r="B1681" s="56">
        <v>2015.0</v>
      </c>
      <c r="C1681" s="55" t="s">
        <v>7</v>
      </c>
      <c r="D1681" s="55" t="s">
        <v>93</v>
      </c>
      <c r="E1681" s="55" t="s">
        <v>99</v>
      </c>
      <c r="F1681" s="56">
        <v>942.8460611</v>
      </c>
      <c r="G1681" s="55"/>
      <c r="H1681" s="55"/>
    </row>
    <row r="1682" hidden="1">
      <c r="A1682" s="55" t="s">
        <v>37</v>
      </c>
      <c r="B1682" s="56">
        <v>2015.0</v>
      </c>
      <c r="C1682" s="55" t="s">
        <v>7</v>
      </c>
      <c r="D1682" s="55" t="s">
        <v>95</v>
      </c>
      <c r="E1682" s="56">
        <v>2015.0</v>
      </c>
      <c r="F1682" s="56">
        <v>6.48905669</v>
      </c>
      <c r="G1682" s="55"/>
      <c r="H1682" s="55"/>
    </row>
    <row r="1683" hidden="1">
      <c r="A1683" s="55" t="s">
        <v>38</v>
      </c>
      <c r="B1683" s="56">
        <v>2015.0</v>
      </c>
      <c r="C1683" s="55" t="s">
        <v>7</v>
      </c>
      <c r="D1683" s="55" t="s">
        <v>95</v>
      </c>
      <c r="E1683" s="56">
        <v>2015.0</v>
      </c>
      <c r="F1683" s="56">
        <v>0.0</v>
      </c>
      <c r="G1683" s="55"/>
      <c r="H1683" s="55"/>
    </row>
    <row r="1684" hidden="1">
      <c r="A1684" s="55" t="s">
        <v>40</v>
      </c>
      <c r="B1684" s="56">
        <v>2015.0</v>
      </c>
      <c r="C1684" s="55" t="s">
        <v>7</v>
      </c>
      <c r="D1684" s="55" t="s">
        <v>95</v>
      </c>
      <c r="E1684" s="56">
        <v>2015.0</v>
      </c>
      <c r="F1684" s="56">
        <v>4.691223898</v>
      </c>
      <c r="G1684" s="55"/>
      <c r="H1684" s="55"/>
    </row>
    <row r="1685" hidden="1">
      <c r="A1685" s="55" t="s">
        <v>42</v>
      </c>
      <c r="B1685" s="56">
        <v>2015.0</v>
      </c>
      <c r="C1685" s="55" t="s">
        <v>7</v>
      </c>
      <c r="D1685" s="55" t="s">
        <v>95</v>
      </c>
      <c r="E1685" s="56">
        <v>2015.0</v>
      </c>
      <c r="F1685" s="56">
        <v>0.0</v>
      </c>
      <c r="G1685" s="55"/>
      <c r="H1685" s="55"/>
    </row>
    <row r="1686" hidden="1">
      <c r="A1686" s="55" t="s">
        <v>44</v>
      </c>
      <c r="B1686" s="56">
        <v>2015.0</v>
      </c>
      <c r="C1686" s="55" t="s">
        <v>7</v>
      </c>
      <c r="D1686" s="55" t="s">
        <v>95</v>
      </c>
      <c r="E1686" s="56">
        <v>2015.0</v>
      </c>
      <c r="F1686" s="56">
        <v>0.0</v>
      </c>
      <c r="G1686" s="55"/>
      <c r="H1686" s="55"/>
    </row>
    <row r="1687" hidden="1">
      <c r="A1687" s="55" t="s">
        <v>46</v>
      </c>
      <c r="B1687" s="56">
        <v>2015.0</v>
      </c>
      <c r="C1687" s="55" t="s">
        <v>7</v>
      </c>
      <c r="D1687" s="55" t="s">
        <v>95</v>
      </c>
      <c r="E1687" s="56">
        <v>2015.0</v>
      </c>
      <c r="F1687" s="56">
        <v>0.0</v>
      </c>
      <c r="G1687" s="55"/>
      <c r="H1687" s="55"/>
    </row>
    <row r="1688" hidden="1">
      <c r="A1688" s="55" t="s">
        <v>48</v>
      </c>
      <c r="B1688" s="56">
        <v>2015.0</v>
      </c>
      <c r="C1688" s="55" t="s">
        <v>7</v>
      </c>
      <c r="D1688" s="55" t="s">
        <v>95</v>
      </c>
      <c r="E1688" s="56">
        <v>2015.0</v>
      </c>
      <c r="F1688" s="56">
        <v>2.033021748</v>
      </c>
      <c r="G1688" s="55"/>
      <c r="H1688" s="55"/>
    </row>
    <row r="1689" hidden="1">
      <c r="A1689" s="55" t="s">
        <v>50</v>
      </c>
      <c r="B1689" s="56">
        <v>2015.0</v>
      </c>
      <c r="C1689" s="55" t="s">
        <v>7</v>
      </c>
      <c r="D1689" s="55" t="s">
        <v>95</v>
      </c>
      <c r="E1689" s="56">
        <v>2015.0</v>
      </c>
      <c r="F1689" s="56">
        <v>0.0</v>
      </c>
      <c r="G1689" s="55"/>
      <c r="H1689" s="55"/>
    </row>
    <row r="1690" hidden="1">
      <c r="A1690" s="55" t="s">
        <v>39</v>
      </c>
      <c r="B1690" s="56">
        <v>2015.0</v>
      </c>
      <c r="C1690" s="55" t="s">
        <v>7</v>
      </c>
      <c r="D1690" s="55" t="s">
        <v>95</v>
      </c>
      <c r="E1690" s="56">
        <v>2015.0</v>
      </c>
      <c r="F1690" s="56">
        <v>0.0</v>
      </c>
      <c r="G1690" s="55"/>
      <c r="H1690" s="55"/>
    </row>
    <row r="1691" hidden="1">
      <c r="A1691" s="55" t="s">
        <v>52</v>
      </c>
      <c r="B1691" s="56">
        <v>2015.0</v>
      </c>
      <c r="C1691" s="55" t="s">
        <v>7</v>
      </c>
      <c r="D1691" s="55" t="s">
        <v>95</v>
      </c>
      <c r="E1691" s="56">
        <v>2015.0</v>
      </c>
      <c r="F1691" s="56">
        <v>0.0</v>
      </c>
      <c r="G1691" s="55"/>
      <c r="H1691" s="55"/>
    </row>
    <row r="1692" hidden="1">
      <c r="A1692" s="55" t="s">
        <v>53</v>
      </c>
      <c r="B1692" s="56">
        <v>2015.0</v>
      </c>
      <c r="C1692" s="55" t="s">
        <v>7</v>
      </c>
      <c r="D1692" s="55" t="s">
        <v>95</v>
      </c>
      <c r="E1692" s="56">
        <v>2015.0</v>
      </c>
      <c r="F1692" s="56">
        <v>4.476041121</v>
      </c>
      <c r="G1692" s="55"/>
      <c r="H1692" s="55"/>
    </row>
    <row r="1693" hidden="1">
      <c r="A1693" s="55" t="s">
        <v>55</v>
      </c>
      <c r="B1693" s="56">
        <v>2015.0</v>
      </c>
      <c r="C1693" s="55" t="s">
        <v>7</v>
      </c>
      <c r="D1693" s="55" t="s">
        <v>95</v>
      </c>
      <c r="E1693" s="56">
        <v>2015.0</v>
      </c>
      <c r="F1693" s="56">
        <v>0.0</v>
      </c>
      <c r="G1693" s="55"/>
      <c r="H1693" s="55"/>
    </row>
    <row r="1694" hidden="1">
      <c r="A1694" s="55" t="s">
        <v>57</v>
      </c>
      <c r="B1694" s="56">
        <v>2015.0</v>
      </c>
      <c r="C1694" s="55" t="s">
        <v>7</v>
      </c>
      <c r="D1694" s="55" t="s">
        <v>95</v>
      </c>
      <c r="E1694" s="56">
        <v>2015.0</v>
      </c>
      <c r="F1694" s="56">
        <v>0.080518312</v>
      </c>
      <c r="G1694" s="55"/>
      <c r="H1694" s="55"/>
    </row>
    <row r="1695" hidden="1">
      <c r="A1695" s="55" t="s">
        <v>51</v>
      </c>
      <c r="B1695" s="56">
        <v>2015.0</v>
      </c>
      <c r="C1695" s="55" t="s">
        <v>7</v>
      </c>
      <c r="D1695" s="55" t="s">
        <v>95</v>
      </c>
      <c r="E1695" s="56">
        <v>2015.0</v>
      </c>
      <c r="F1695" s="56">
        <v>0.0</v>
      </c>
      <c r="G1695" s="55"/>
      <c r="H1695" s="55"/>
    </row>
    <row r="1696" hidden="1">
      <c r="A1696" s="55" t="s">
        <v>54</v>
      </c>
      <c r="B1696" s="56">
        <v>2015.0</v>
      </c>
      <c r="C1696" s="55" t="s">
        <v>7</v>
      </c>
      <c r="D1696" s="55" t="s">
        <v>95</v>
      </c>
      <c r="E1696" s="56">
        <v>2015.0</v>
      </c>
      <c r="F1696" s="56">
        <v>0.0</v>
      </c>
      <c r="G1696" s="55"/>
      <c r="H1696" s="55"/>
    </row>
    <row r="1697" hidden="1">
      <c r="A1697" s="55" t="s">
        <v>59</v>
      </c>
      <c r="B1697" s="56">
        <v>2015.0</v>
      </c>
      <c r="C1697" s="55" t="s">
        <v>7</v>
      </c>
      <c r="D1697" s="55" t="s">
        <v>95</v>
      </c>
      <c r="E1697" s="56">
        <v>2015.0</v>
      </c>
      <c r="F1697" s="56">
        <v>0.45010219</v>
      </c>
      <c r="G1697" s="55"/>
      <c r="H1697" s="55"/>
    </row>
    <row r="1698" hidden="1">
      <c r="A1698" s="55" t="s">
        <v>60</v>
      </c>
      <c r="B1698" s="56">
        <v>2015.0</v>
      </c>
      <c r="C1698" s="55" t="s">
        <v>7</v>
      </c>
      <c r="D1698" s="55" t="s">
        <v>95</v>
      </c>
      <c r="E1698" s="56">
        <v>2015.0</v>
      </c>
      <c r="F1698" s="56">
        <v>0.0</v>
      </c>
      <c r="G1698" s="55"/>
      <c r="H1698" s="55"/>
    </row>
    <row r="1699" hidden="1">
      <c r="A1699" s="55" t="s">
        <v>45</v>
      </c>
      <c r="B1699" s="56">
        <v>2015.0</v>
      </c>
      <c r="C1699" s="55" t="s">
        <v>7</v>
      </c>
      <c r="D1699" s="55" t="s">
        <v>95</v>
      </c>
      <c r="E1699" s="56">
        <v>2015.0</v>
      </c>
      <c r="F1699" s="56">
        <v>0.098252464</v>
      </c>
      <c r="G1699" s="55"/>
      <c r="H1699" s="55"/>
    </row>
    <row r="1700" hidden="1">
      <c r="A1700" s="55" t="s">
        <v>49</v>
      </c>
      <c r="B1700" s="56">
        <v>2015.0</v>
      </c>
      <c r="C1700" s="55" t="s">
        <v>7</v>
      </c>
      <c r="D1700" s="55" t="s">
        <v>95</v>
      </c>
      <c r="E1700" s="56">
        <v>2015.0</v>
      </c>
      <c r="F1700" s="56">
        <v>0.0</v>
      </c>
      <c r="G1700" s="55"/>
      <c r="H1700" s="55"/>
    </row>
    <row r="1701" hidden="1">
      <c r="A1701" s="55" t="s">
        <v>41</v>
      </c>
      <c r="B1701" s="56">
        <v>2015.0</v>
      </c>
      <c r="C1701" s="55" t="s">
        <v>7</v>
      </c>
      <c r="D1701" s="55" t="s">
        <v>95</v>
      </c>
      <c r="E1701" s="56">
        <v>2015.0</v>
      </c>
      <c r="F1701" s="56">
        <v>0.015150108</v>
      </c>
      <c r="G1701" s="55"/>
      <c r="H1701" s="55"/>
    </row>
    <row r="1702" hidden="1">
      <c r="A1702" s="55" t="s">
        <v>64</v>
      </c>
      <c r="B1702" s="56">
        <v>2015.0</v>
      </c>
      <c r="C1702" s="55" t="s">
        <v>7</v>
      </c>
      <c r="D1702" s="55" t="s">
        <v>95</v>
      </c>
      <c r="E1702" s="56">
        <v>2015.0</v>
      </c>
      <c r="F1702" s="56">
        <v>0.036296904</v>
      </c>
      <c r="G1702" s="55"/>
      <c r="H1702" s="55"/>
    </row>
    <row r="1703" hidden="1">
      <c r="A1703" s="55" t="s">
        <v>61</v>
      </c>
      <c r="B1703" s="56">
        <v>2015.0</v>
      </c>
      <c r="C1703" s="55" t="s">
        <v>7</v>
      </c>
      <c r="D1703" s="55" t="s">
        <v>95</v>
      </c>
      <c r="E1703" s="56">
        <v>2015.0</v>
      </c>
      <c r="F1703" s="56">
        <v>1.181267954</v>
      </c>
      <c r="G1703" s="55"/>
      <c r="H1703" s="55"/>
    </row>
    <row r="1704" hidden="1">
      <c r="A1704" s="55" t="s">
        <v>65</v>
      </c>
      <c r="B1704" s="56">
        <v>2015.0</v>
      </c>
      <c r="C1704" s="55" t="s">
        <v>7</v>
      </c>
      <c r="D1704" s="55" t="s">
        <v>95</v>
      </c>
      <c r="E1704" s="56">
        <v>2015.0</v>
      </c>
      <c r="F1704" s="56">
        <v>0.001634354</v>
      </c>
      <c r="G1704" s="55"/>
      <c r="H1704" s="55"/>
    </row>
    <row r="1705" hidden="1">
      <c r="A1705" s="55" t="s">
        <v>62</v>
      </c>
      <c r="B1705" s="56">
        <v>2015.0</v>
      </c>
      <c r="C1705" s="55" t="s">
        <v>7</v>
      </c>
      <c r="D1705" s="55" t="s">
        <v>95</v>
      </c>
      <c r="E1705" s="56">
        <v>2015.0</v>
      </c>
      <c r="F1705" s="56">
        <v>0.0</v>
      </c>
      <c r="G1705" s="55"/>
      <c r="H1705" s="55"/>
    </row>
    <row r="1706" hidden="1">
      <c r="A1706" s="55" t="s">
        <v>66</v>
      </c>
      <c r="B1706" s="56">
        <v>2015.0</v>
      </c>
      <c r="C1706" s="55" t="s">
        <v>7</v>
      </c>
      <c r="D1706" s="55" t="s">
        <v>95</v>
      </c>
      <c r="E1706" s="56">
        <v>2015.0</v>
      </c>
      <c r="F1706" s="56">
        <v>1.485605175</v>
      </c>
      <c r="G1706" s="55"/>
      <c r="H1706" s="55"/>
    </row>
    <row r="1707" hidden="1">
      <c r="A1707" s="55" t="s">
        <v>47</v>
      </c>
      <c r="B1707" s="56">
        <v>2015.0</v>
      </c>
      <c r="C1707" s="55" t="s">
        <v>7</v>
      </c>
      <c r="D1707" s="55" t="s">
        <v>95</v>
      </c>
      <c r="E1707" s="56">
        <v>2015.0</v>
      </c>
      <c r="F1707" s="56">
        <v>0.0</v>
      </c>
      <c r="G1707" s="55"/>
      <c r="H1707" s="55"/>
    </row>
    <row r="1708" hidden="1">
      <c r="A1708" s="55" t="s">
        <v>68</v>
      </c>
      <c r="B1708" s="56">
        <v>2015.0</v>
      </c>
      <c r="C1708" s="55" t="s">
        <v>7</v>
      </c>
      <c r="D1708" s="55" t="s">
        <v>95</v>
      </c>
      <c r="E1708" s="56">
        <v>2015.0</v>
      </c>
      <c r="F1708" s="56">
        <v>0.241155376</v>
      </c>
      <c r="G1708" s="55"/>
      <c r="H1708" s="55"/>
    </row>
    <row r="1709" hidden="1">
      <c r="A1709" s="55" t="s">
        <v>69</v>
      </c>
      <c r="B1709" s="56">
        <v>2015.0</v>
      </c>
      <c r="C1709" s="55" t="s">
        <v>7</v>
      </c>
      <c r="D1709" s="55" t="s">
        <v>95</v>
      </c>
      <c r="E1709" s="56">
        <v>2015.0</v>
      </c>
      <c r="F1709" s="56">
        <v>2.417659937</v>
      </c>
      <c r="G1709" s="55"/>
      <c r="H1709" s="55"/>
    </row>
    <row r="1710" hidden="1">
      <c r="A1710" s="55" t="s">
        <v>63</v>
      </c>
      <c r="B1710" s="56">
        <v>2015.0</v>
      </c>
      <c r="C1710" s="55" t="s">
        <v>7</v>
      </c>
      <c r="D1710" s="55" t="s">
        <v>95</v>
      </c>
      <c r="E1710" s="56">
        <v>2015.0</v>
      </c>
      <c r="F1710" s="56">
        <v>0.0</v>
      </c>
      <c r="G1710" s="55"/>
      <c r="H1710" s="55"/>
    </row>
    <row r="1711" hidden="1">
      <c r="A1711" s="55" t="s">
        <v>67</v>
      </c>
      <c r="B1711" s="56">
        <v>2015.0</v>
      </c>
      <c r="C1711" s="55" t="s">
        <v>7</v>
      </c>
      <c r="D1711" s="55" t="s">
        <v>95</v>
      </c>
      <c r="E1711" s="56">
        <v>2015.0</v>
      </c>
      <c r="F1711" s="56">
        <v>6.257842302</v>
      </c>
      <c r="G1711" s="55"/>
      <c r="H1711" s="55"/>
    </row>
    <row r="1712" hidden="1">
      <c r="A1712" s="55" t="s">
        <v>56</v>
      </c>
      <c r="B1712" s="56">
        <v>2015.0</v>
      </c>
      <c r="C1712" s="55" t="s">
        <v>7</v>
      </c>
      <c r="D1712" s="55" t="s">
        <v>95</v>
      </c>
      <c r="E1712" s="56">
        <v>2015.0</v>
      </c>
      <c r="F1712" s="56">
        <v>0.0</v>
      </c>
      <c r="G1712" s="55"/>
      <c r="H1712" s="55"/>
    </row>
    <row r="1713" hidden="1">
      <c r="A1713" s="55" t="s">
        <v>43</v>
      </c>
      <c r="B1713" s="56">
        <v>2015.0</v>
      </c>
      <c r="C1713" s="55" t="s">
        <v>7</v>
      </c>
      <c r="D1713" s="55" t="s">
        <v>95</v>
      </c>
      <c r="E1713" s="56">
        <v>2015.0</v>
      </c>
      <c r="F1713" s="56">
        <v>0.111696034</v>
      </c>
      <c r="G1713" s="55"/>
      <c r="H1713" s="55"/>
    </row>
    <row r="1714" hidden="1">
      <c r="A1714" s="55" t="s">
        <v>58</v>
      </c>
      <c r="B1714" s="56">
        <v>2015.0</v>
      </c>
      <c r="C1714" s="55" t="s">
        <v>7</v>
      </c>
      <c r="D1714" s="55" t="s">
        <v>95</v>
      </c>
      <c r="E1714" s="56">
        <v>2015.0</v>
      </c>
      <c r="F1714" s="56">
        <v>1.74047453</v>
      </c>
      <c r="G1714" s="55"/>
      <c r="H1714" s="55"/>
    </row>
    <row r="1715" hidden="1">
      <c r="A1715" s="55" t="s">
        <v>88</v>
      </c>
      <c r="B1715" s="56">
        <v>2015.0</v>
      </c>
      <c r="C1715" s="55" t="s">
        <v>7</v>
      </c>
      <c r="D1715" s="55" t="s">
        <v>95</v>
      </c>
      <c r="E1715" s="56">
        <v>2015.0</v>
      </c>
      <c r="F1715" s="55" t="s">
        <v>89</v>
      </c>
      <c r="G1715" s="55"/>
      <c r="H1715" s="55"/>
    </row>
    <row r="1716" hidden="1">
      <c r="A1716" s="55" t="s">
        <v>90</v>
      </c>
      <c r="B1716" s="56">
        <v>2015.0</v>
      </c>
      <c r="C1716" s="55" t="s">
        <v>7</v>
      </c>
      <c r="D1716" s="55" t="s">
        <v>95</v>
      </c>
      <c r="E1716" s="56">
        <v>2015.0</v>
      </c>
      <c r="F1716" s="56">
        <v>31.8069991</v>
      </c>
      <c r="G1716" s="55"/>
      <c r="H1716" s="55"/>
    </row>
    <row r="1717" hidden="1">
      <c r="A1717" s="55" t="s">
        <v>37</v>
      </c>
      <c r="B1717" s="56">
        <v>2015.0</v>
      </c>
      <c r="C1717" s="55" t="s">
        <v>7</v>
      </c>
      <c r="D1717" s="55" t="s">
        <v>96</v>
      </c>
      <c r="E1717" s="56">
        <v>2014.0</v>
      </c>
      <c r="F1717" s="56">
        <v>1.705768264</v>
      </c>
      <c r="G1717" s="55"/>
      <c r="H1717" s="55"/>
    </row>
    <row r="1718" hidden="1">
      <c r="A1718" s="55" t="s">
        <v>38</v>
      </c>
      <c r="B1718" s="56">
        <v>2015.0</v>
      </c>
      <c r="C1718" s="55" t="s">
        <v>7</v>
      </c>
      <c r="D1718" s="55" t="s">
        <v>96</v>
      </c>
      <c r="E1718" s="56">
        <v>2014.0</v>
      </c>
      <c r="F1718" s="56">
        <v>5.419713617</v>
      </c>
      <c r="G1718" s="55"/>
      <c r="H1718" s="55"/>
    </row>
    <row r="1719" hidden="1">
      <c r="A1719" s="55" t="s">
        <v>40</v>
      </c>
      <c r="B1719" s="56">
        <v>2015.0</v>
      </c>
      <c r="C1719" s="55" t="s">
        <v>7</v>
      </c>
      <c r="D1719" s="55" t="s">
        <v>96</v>
      </c>
      <c r="E1719" s="56">
        <v>2014.0</v>
      </c>
      <c r="F1719" s="56">
        <v>0.881898399</v>
      </c>
      <c r="G1719" s="55"/>
      <c r="H1719" s="55"/>
    </row>
    <row r="1720" hidden="1">
      <c r="A1720" s="55" t="s">
        <v>42</v>
      </c>
      <c r="B1720" s="56">
        <v>2015.0</v>
      </c>
      <c r="C1720" s="55" t="s">
        <v>7</v>
      </c>
      <c r="D1720" s="55" t="s">
        <v>96</v>
      </c>
      <c r="E1720" s="56">
        <v>2014.0</v>
      </c>
      <c r="F1720" s="56">
        <v>8.948791168</v>
      </c>
      <c r="G1720" s="55"/>
      <c r="H1720" s="55"/>
    </row>
    <row r="1721" hidden="1">
      <c r="A1721" s="55" t="s">
        <v>44</v>
      </c>
      <c r="B1721" s="56">
        <v>2015.0</v>
      </c>
      <c r="C1721" s="55" t="s">
        <v>7</v>
      </c>
      <c r="D1721" s="55" t="s">
        <v>96</v>
      </c>
      <c r="E1721" s="56">
        <v>2014.0</v>
      </c>
      <c r="F1721" s="56">
        <v>0.763558901</v>
      </c>
      <c r="G1721" s="55"/>
      <c r="H1721" s="55"/>
    </row>
    <row r="1722" hidden="1">
      <c r="A1722" s="55" t="s">
        <v>46</v>
      </c>
      <c r="B1722" s="56">
        <v>2015.0</v>
      </c>
      <c r="C1722" s="55" t="s">
        <v>7</v>
      </c>
      <c r="D1722" s="55" t="s">
        <v>96</v>
      </c>
      <c r="E1722" s="56">
        <v>2014.0</v>
      </c>
      <c r="F1722" s="56">
        <v>7.006704066</v>
      </c>
      <c r="G1722" s="55"/>
      <c r="H1722" s="55"/>
    </row>
    <row r="1723" hidden="1">
      <c r="A1723" s="55" t="s">
        <v>48</v>
      </c>
      <c r="B1723" s="56">
        <v>2015.0</v>
      </c>
      <c r="C1723" s="55" t="s">
        <v>7</v>
      </c>
      <c r="D1723" s="55" t="s">
        <v>96</v>
      </c>
      <c r="E1723" s="56">
        <v>2014.0</v>
      </c>
      <c r="F1723" s="56">
        <v>0.0</v>
      </c>
      <c r="G1723" s="55"/>
      <c r="H1723" s="55"/>
    </row>
    <row r="1724" hidden="1">
      <c r="A1724" s="55" t="s">
        <v>50</v>
      </c>
      <c r="B1724" s="56">
        <v>2015.0</v>
      </c>
      <c r="C1724" s="55" t="s">
        <v>7</v>
      </c>
      <c r="D1724" s="55" t="s">
        <v>96</v>
      </c>
      <c r="E1724" s="56">
        <v>2014.0</v>
      </c>
      <c r="F1724" s="56">
        <v>1.359427194</v>
      </c>
      <c r="G1724" s="55"/>
      <c r="H1724" s="55"/>
    </row>
    <row r="1725" hidden="1">
      <c r="A1725" s="55" t="s">
        <v>39</v>
      </c>
      <c r="B1725" s="56">
        <v>2015.0</v>
      </c>
      <c r="C1725" s="55" t="s">
        <v>7</v>
      </c>
      <c r="D1725" s="55" t="s">
        <v>96</v>
      </c>
      <c r="E1725" s="56">
        <v>2014.0</v>
      </c>
      <c r="F1725" s="56">
        <v>14.45397051</v>
      </c>
      <c r="G1725" s="55"/>
      <c r="H1725" s="55"/>
    </row>
    <row r="1726" hidden="1">
      <c r="A1726" s="55" t="s">
        <v>52</v>
      </c>
      <c r="B1726" s="56">
        <v>2015.0</v>
      </c>
      <c r="C1726" s="55" t="s">
        <v>7</v>
      </c>
      <c r="D1726" s="55" t="s">
        <v>96</v>
      </c>
      <c r="E1726" s="56">
        <v>2014.0</v>
      </c>
      <c r="F1726" s="56">
        <v>0.614198215</v>
      </c>
      <c r="G1726" s="55"/>
      <c r="H1726" s="55"/>
    </row>
    <row r="1727" hidden="1">
      <c r="A1727" s="55" t="s">
        <v>53</v>
      </c>
      <c r="B1727" s="56">
        <v>2015.0</v>
      </c>
      <c r="C1727" s="55" t="s">
        <v>7</v>
      </c>
      <c r="D1727" s="55" t="s">
        <v>96</v>
      </c>
      <c r="E1727" s="56">
        <v>2014.0</v>
      </c>
      <c r="F1727" s="56">
        <v>0.626263084</v>
      </c>
      <c r="G1727" s="55"/>
      <c r="H1727" s="55"/>
    </row>
    <row r="1728" hidden="1">
      <c r="A1728" s="55" t="s">
        <v>55</v>
      </c>
      <c r="B1728" s="56">
        <v>2015.0</v>
      </c>
      <c r="C1728" s="55" t="s">
        <v>7</v>
      </c>
      <c r="D1728" s="55" t="s">
        <v>96</v>
      </c>
      <c r="E1728" s="56">
        <v>2014.0</v>
      </c>
      <c r="F1728" s="56">
        <v>0.867219151</v>
      </c>
      <c r="G1728" s="55"/>
      <c r="H1728" s="55"/>
    </row>
    <row r="1729" hidden="1">
      <c r="A1729" s="55" t="s">
        <v>57</v>
      </c>
      <c r="B1729" s="56">
        <v>2015.0</v>
      </c>
      <c r="C1729" s="55" t="s">
        <v>7</v>
      </c>
      <c r="D1729" s="55" t="s">
        <v>96</v>
      </c>
      <c r="E1729" s="56">
        <v>2014.0</v>
      </c>
      <c r="F1729" s="56">
        <v>2.884480059</v>
      </c>
      <c r="G1729" s="55"/>
      <c r="H1729" s="55"/>
    </row>
    <row r="1730" hidden="1">
      <c r="A1730" s="55" t="s">
        <v>51</v>
      </c>
      <c r="B1730" s="56">
        <v>2015.0</v>
      </c>
      <c r="C1730" s="55" t="s">
        <v>7</v>
      </c>
      <c r="D1730" s="55" t="s">
        <v>96</v>
      </c>
      <c r="E1730" s="56">
        <v>2014.0</v>
      </c>
      <c r="F1730" s="56">
        <v>2.47459</v>
      </c>
      <c r="G1730" s="55"/>
      <c r="H1730" s="55"/>
    </row>
    <row r="1731" hidden="1">
      <c r="A1731" s="55" t="s">
        <v>54</v>
      </c>
      <c r="B1731" s="56">
        <v>2015.0</v>
      </c>
      <c r="C1731" s="55" t="s">
        <v>7</v>
      </c>
      <c r="D1731" s="55" t="s">
        <v>96</v>
      </c>
      <c r="E1731" s="56">
        <v>2014.0</v>
      </c>
      <c r="F1731" s="56">
        <v>3.726786909</v>
      </c>
      <c r="G1731" s="55"/>
      <c r="H1731" s="55"/>
    </row>
    <row r="1732" hidden="1">
      <c r="A1732" s="55" t="s">
        <v>59</v>
      </c>
      <c r="B1732" s="56">
        <v>2015.0</v>
      </c>
      <c r="C1732" s="55" t="s">
        <v>7</v>
      </c>
      <c r="D1732" s="55" t="s">
        <v>96</v>
      </c>
      <c r="E1732" s="56">
        <v>2014.0</v>
      </c>
      <c r="F1732" s="56">
        <v>2.076492064</v>
      </c>
      <c r="G1732" s="55"/>
      <c r="H1732" s="55"/>
    </row>
    <row r="1733" hidden="1">
      <c r="A1733" s="55" t="s">
        <v>60</v>
      </c>
      <c r="B1733" s="56">
        <v>2015.0</v>
      </c>
      <c r="C1733" s="55" t="s">
        <v>7</v>
      </c>
      <c r="D1733" s="55" t="s">
        <v>96</v>
      </c>
      <c r="E1733" s="56">
        <v>2014.0</v>
      </c>
      <c r="F1733" s="56">
        <v>11.48464612</v>
      </c>
      <c r="G1733" s="55"/>
      <c r="H1733" s="55"/>
    </row>
    <row r="1734" hidden="1">
      <c r="A1734" s="55" t="s">
        <v>45</v>
      </c>
      <c r="B1734" s="56">
        <v>2015.0</v>
      </c>
      <c r="C1734" s="55" t="s">
        <v>7</v>
      </c>
      <c r="D1734" s="55" t="s">
        <v>96</v>
      </c>
      <c r="E1734" s="56">
        <v>2014.0</v>
      </c>
      <c r="F1734" s="56">
        <v>0.392446261</v>
      </c>
      <c r="G1734" s="55"/>
      <c r="H1734" s="55"/>
    </row>
    <row r="1735" hidden="1">
      <c r="A1735" s="55" t="s">
        <v>49</v>
      </c>
      <c r="B1735" s="56">
        <v>2015.0</v>
      </c>
      <c r="C1735" s="55" t="s">
        <v>7</v>
      </c>
      <c r="D1735" s="55" t="s">
        <v>96</v>
      </c>
      <c r="E1735" s="56">
        <v>2014.0</v>
      </c>
      <c r="F1735" s="56">
        <v>1.820358665</v>
      </c>
      <c r="G1735" s="55"/>
      <c r="H1735" s="55"/>
    </row>
    <row r="1736" hidden="1">
      <c r="A1736" s="55" t="s">
        <v>41</v>
      </c>
      <c r="B1736" s="56">
        <v>2015.0</v>
      </c>
      <c r="C1736" s="55" t="s">
        <v>7</v>
      </c>
      <c r="D1736" s="55" t="s">
        <v>96</v>
      </c>
      <c r="E1736" s="56">
        <v>2014.0</v>
      </c>
      <c r="F1736" s="56">
        <v>2.164333854</v>
      </c>
      <c r="G1736" s="55"/>
      <c r="H1736" s="55"/>
    </row>
    <row r="1737" hidden="1">
      <c r="A1737" s="55" t="s">
        <v>64</v>
      </c>
      <c r="B1737" s="56">
        <v>2015.0</v>
      </c>
      <c r="C1737" s="55" t="s">
        <v>7</v>
      </c>
      <c r="D1737" s="55" t="s">
        <v>96</v>
      </c>
      <c r="E1737" s="56">
        <v>2014.0</v>
      </c>
      <c r="F1737" s="56">
        <v>0.575971582</v>
      </c>
      <c r="G1737" s="55"/>
      <c r="H1737" s="55"/>
    </row>
    <row r="1738" hidden="1">
      <c r="A1738" s="55" t="s">
        <v>61</v>
      </c>
      <c r="B1738" s="56">
        <v>2015.0</v>
      </c>
      <c r="C1738" s="55" t="s">
        <v>7</v>
      </c>
      <c r="D1738" s="55" t="s">
        <v>96</v>
      </c>
      <c r="E1738" s="56">
        <v>2014.0</v>
      </c>
      <c r="F1738" s="56">
        <v>0.958984026</v>
      </c>
      <c r="G1738" s="55"/>
      <c r="H1738" s="55"/>
    </row>
    <row r="1739" hidden="1">
      <c r="A1739" s="55" t="s">
        <v>65</v>
      </c>
      <c r="B1739" s="56">
        <v>2015.0</v>
      </c>
      <c r="C1739" s="55" t="s">
        <v>7</v>
      </c>
      <c r="D1739" s="55" t="s">
        <v>96</v>
      </c>
      <c r="E1739" s="56">
        <v>2014.0</v>
      </c>
      <c r="F1739" s="56">
        <v>1.408046198</v>
      </c>
      <c r="G1739" s="55"/>
      <c r="H1739" s="55"/>
    </row>
    <row r="1740" hidden="1">
      <c r="A1740" s="55" t="s">
        <v>62</v>
      </c>
      <c r="B1740" s="56">
        <v>2015.0</v>
      </c>
      <c r="C1740" s="55" t="s">
        <v>7</v>
      </c>
      <c r="D1740" s="55" t="s">
        <v>96</v>
      </c>
      <c r="E1740" s="56">
        <v>2014.0</v>
      </c>
      <c r="F1740" s="56">
        <v>0.743810976</v>
      </c>
      <c r="G1740" s="55"/>
      <c r="H1740" s="55"/>
    </row>
    <row r="1741" hidden="1">
      <c r="A1741" s="55" t="s">
        <v>66</v>
      </c>
      <c r="B1741" s="56">
        <v>2015.0</v>
      </c>
      <c r="C1741" s="55" t="s">
        <v>7</v>
      </c>
      <c r="D1741" s="55" t="s">
        <v>96</v>
      </c>
      <c r="E1741" s="56">
        <v>2014.0</v>
      </c>
      <c r="F1741" s="56">
        <v>2.476457045</v>
      </c>
      <c r="G1741" s="55"/>
      <c r="H1741" s="55"/>
    </row>
    <row r="1742" hidden="1">
      <c r="A1742" s="55" t="s">
        <v>47</v>
      </c>
      <c r="B1742" s="56">
        <v>2015.0</v>
      </c>
      <c r="C1742" s="55" t="s">
        <v>7</v>
      </c>
      <c r="D1742" s="55" t="s">
        <v>96</v>
      </c>
      <c r="E1742" s="56">
        <v>2014.0</v>
      </c>
      <c r="F1742" s="56">
        <v>0.735488348</v>
      </c>
      <c r="G1742" s="55"/>
      <c r="H1742" s="55"/>
    </row>
    <row r="1743" hidden="1">
      <c r="A1743" s="55" t="s">
        <v>68</v>
      </c>
      <c r="B1743" s="56">
        <v>2015.0</v>
      </c>
      <c r="C1743" s="55" t="s">
        <v>7</v>
      </c>
      <c r="D1743" s="55" t="s">
        <v>96</v>
      </c>
      <c r="E1743" s="56">
        <v>2014.0</v>
      </c>
      <c r="F1743" s="56">
        <v>0.136729351</v>
      </c>
      <c r="G1743" s="55"/>
      <c r="H1743" s="55"/>
    </row>
    <row r="1744" hidden="1">
      <c r="A1744" s="55" t="s">
        <v>69</v>
      </c>
      <c r="B1744" s="56">
        <v>2015.0</v>
      </c>
      <c r="C1744" s="55" t="s">
        <v>7</v>
      </c>
      <c r="D1744" s="55" t="s">
        <v>96</v>
      </c>
      <c r="E1744" s="56">
        <v>2014.0</v>
      </c>
      <c r="F1744" s="56">
        <v>0.709204209</v>
      </c>
      <c r="G1744" s="55"/>
      <c r="H1744" s="55"/>
    </row>
    <row r="1745" hidden="1">
      <c r="A1745" s="55" t="s">
        <v>63</v>
      </c>
      <c r="B1745" s="56">
        <v>2015.0</v>
      </c>
      <c r="C1745" s="55" t="s">
        <v>7</v>
      </c>
      <c r="D1745" s="55" t="s">
        <v>96</v>
      </c>
      <c r="E1745" s="56">
        <v>2014.0</v>
      </c>
      <c r="F1745" s="56">
        <v>0.0</v>
      </c>
      <c r="G1745" s="55"/>
      <c r="H1745" s="55"/>
    </row>
    <row r="1746" hidden="1">
      <c r="A1746" s="55" t="s">
        <v>67</v>
      </c>
      <c r="B1746" s="56">
        <v>2015.0</v>
      </c>
      <c r="C1746" s="55" t="s">
        <v>7</v>
      </c>
      <c r="D1746" s="55" t="s">
        <v>96</v>
      </c>
      <c r="E1746" s="56">
        <v>2014.0</v>
      </c>
      <c r="F1746" s="56">
        <v>0.001919134</v>
      </c>
      <c r="G1746" s="55"/>
      <c r="H1746" s="55"/>
    </row>
    <row r="1747" hidden="1">
      <c r="A1747" s="55" t="s">
        <v>56</v>
      </c>
      <c r="B1747" s="56">
        <v>2015.0</v>
      </c>
      <c r="C1747" s="55" t="s">
        <v>7</v>
      </c>
      <c r="D1747" s="55" t="s">
        <v>96</v>
      </c>
      <c r="E1747" s="56">
        <v>2014.0</v>
      </c>
      <c r="F1747" s="56">
        <v>2.101146546</v>
      </c>
      <c r="G1747" s="55"/>
      <c r="H1747" s="55"/>
    </row>
    <row r="1748" hidden="1">
      <c r="A1748" s="55" t="s">
        <v>43</v>
      </c>
      <c r="B1748" s="56">
        <v>2015.0</v>
      </c>
      <c r="C1748" s="55" t="s">
        <v>7</v>
      </c>
      <c r="D1748" s="55" t="s">
        <v>96</v>
      </c>
      <c r="E1748" s="56">
        <v>2014.0</v>
      </c>
      <c r="F1748" s="56">
        <v>1.456241724</v>
      </c>
      <c r="G1748" s="55"/>
      <c r="H1748" s="55"/>
    </row>
    <row r="1749" hidden="1">
      <c r="A1749" s="55" t="s">
        <v>58</v>
      </c>
      <c r="B1749" s="56">
        <v>2015.0</v>
      </c>
      <c r="C1749" s="55" t="s">
        <v>7</v>
      </c>
      <c r="D1749" s="55" t="s">
        <v>96</v>
      </c>
      <c r="E1749" s="56">
        <v>2014.0</v>
      </c>
      <c r="F1749" s="56">
        <v>2.974162546</v>
      </c>
      <c r="G1749" s="55"/>
      <c r="H1749" s="55"/>
    </row>
    <row r="1750" hidden="1">
      <c r="A1750" s="55" t="s">
        <v>88</v>
      </c>
      <c r="B1750" s="56">
        <v>2015.0</v>
      </c>
      <c r="C1750" s="55" t="s">
        <v>7</v>
      </c>
      <c r="D1750" s="55" t="s">
        <v>96</v>
      </c>
      <c r="E1750" s="56">
        <v>2014.0</v>
      </c>
      <c r="F1750" s="55" t="s">
        <v>89</v>
      </c>
      <c r="G1750" s="55"/>
      <c r="H1750" s="55"/>
    </row>
    <row r="1751" hidden="1">
      <c r="A1751" s="55" t="s">
        <v>90</v>
      </c>
      <c r="B1751" s="56">
        <v>2015.0</v>
      </c>
      <c r="C1751" s="55" t="s">
        <v>7</v>
      </c>
      <c r="D1751" s="55" t="s">
        <v>96</v>
      </c>
      <c r="E1751" s="56">
        <v>2014.0</v>
      </c>
      <c r="F1751" s="56">
        <v>83.94980819</v>
      </c>
      <c r="G1751" s="55"/>
      <c r="H1751" s="55"/>
    </row>
    <row r="1752" hidden="1">
      <c r="A1752" s="55" t="s">
        <v>37</v>
      </c>
      <c r="B1752" s="56">
        <v>2015.0</v>
      </c>
      <c r="C1752" s="55" t="s">
        <v>7</v>
      </c>
      <c r="D1752" s="55" t="s">
        <v>97</v>
      </c>
      <c r="E1752" s="56">
        <v>2015.0</v>
      </c>
      <c r="F1752" s="56">
        <v>17.29905141</v>
      </c>
      <c r="G1752" s="55"/>
      <c r="H1752" s="55"/>
    </row>
    <row r="1753" hidden="1">
      <c r="A1753" s="55" t="s">
        <v>38</v>
      </c>
      <c r="B1753" s="56">
        <v>2015.0</v>
      </c>
      <c r="C1753" s="55" t="s">
        <v>7</v>
      </c>
      <c r="D1753" s="55" t="s">
        <v>97</v>
      </c>
      <c r="E1753" s="56">
        <v>2015.0</v>
      </c>
      <c r="F1753" s="56">
        <v>30.94937874</v>
      </c>
      <c r="G1753" s="55"/>
      <c r="H1753" s="55"/>
    </row>
    <row r="1754" hidden="1">
      <c r="A1754" s="55" t="s">
        <v>40</v>
      </c>
      <c r="B1754" s="56">
        <v>2015.0</v>
      </c>
      <c r="C1754" s="55" t="s">
        <v>7</v>
      </c>
      <c r="D1754" s="55" t="s">
        <v>97</v>
      </c>
      <c r="E1754" s="56">
        <v>2015.0</v>
      </c>
      <c r="F1754" s="56">
        <v>7.95918767</v>
      </c>
      <c r="G1754" s="55"/>
      <c r="H1754" s="55"/>
    </row>
    <row r="1755" hidden="1">
      <c r="A1755" s="55" t="s">
        <v>42</v>
      </c>
      <c r="B1755" s="56">
        <v>2015.0</v>
      </c>
      <c r="C1755" s="55" t="s">
        <v>7</v>
      </c>
      <c r="D1755" s="55" t="s">
        <v>97</v>
      </c>
      <c r="E1755" s="56">
        <v>2015.0</v>
      </c>
      <c r="F1755" s="56">
        <v>38.42999244</v>
      </c>
      <c r="G1755" s="55"/>
      <c r="H1755" s="55"/>
    </row>
    <row r="1756" hidden="1">
      <c r="A1756" s="55" t="s">
        <v>44</v>
      </c>
      <c r="B1756" s="56">
        <v>2015.0</v>
      </c>
      <c r="C1756" s="55" t="s">
        <v>7</v>
      </c>
      <c r="D1756" s="55" t="s">
        <v>97</v>
      </c>
      <c r="E1756" s="56">
        <v>2015.0</v>
      </c>
      <c r="F1756" s="56">
        <v>18.93378502</v>
      </c>
      <c r="G1756" s="55"/>
      <c r="H1756" s="55"/>
    </row>
    <row r="1757" hidden="1">
      <c r="A1757" s="55" t="s">
        <v>46</v>
      </c>
      <c r="B1757" s="56">
        <v>2015.0</v>
      </c>
      <c r="C1757" s="55" t="s">
        <v>7</v>
      </c>
      <c r="D1757" s="55" t="s">
        <v>97</v>
      </c>
      <c r="E1757" s="56">
        <v>2015.0</v>
      </c>
      <c r="F1757" s="56">
        <v>40.8863963</v>
      </c>
      <c r="G1757" s="55"/>
      <c r="H1757" s="55"/>
    </row>
    <row r="1758" hidden="1">
      <c r="A1758" s="55" t="s">
        <v>48</v>
      </c>
      <c r="B1758" s="56">
        <v>2015.0</v>
      </c>
      <c r="C1758" s="55" t="s">
        <v>7</v>
      </c>
      <c r="D1758" s="55" t="s">
        <v>97</v>
      </c>
      <c r="E1758" s="56">
        <v>2015.0</v>
      </c>
      <c r="F1758" s="56">
        <v>17.66629608</v>
      </c>
      <c r="G1758" s="55"/>
      <c r="H1758" s="55"/>
    </row>
    <row r="1759" hidden="1">
      <c r="A1759" s="55" t="s">
        <v>50</v>
      </c>
      <c r="B1759" s="56">
        <v>2015.0</v>
      </c>
      <c r="C1759" s="55" t="s">
        <v>7</v>
      </c>
      <c r="D1759" s="55" t="s">
        <v>97</v>
      </c>
      <c r="E1759" s="56">
        <v>2015.0</v>
      </c>
      <c r="F1759" s="56">
        <v>23.22572455</v>
      </c>
      <c r="G1759" s="55"/>
      <c r="H1759" s="55"/>
    </row>
    <row r="1760" hidden="1">
      <c r="A1760" s="55" t="s">
        <v>39</v>
      </c>
      <c r="B1760" s="56">
        <v>2015.0</v>
      </c>
      <c r="C1760" s="55" t="s">
        <v>7</v>
      </c>
      <c r="D1760" s="55" t="s">
        <v>97</v>
      </c>
      <c r="E1760" s="56">
        <v>2015.0</v>
      </c>
      <c r="F1760" s="56">
        <v>23.91242939</v>
      </c>
      <c r="G1760" s="55"/>
      <c r="H1760" s="55"/>
    </row>
    <row r="1761" hidden="1">
      <c r="A1761" s="55" t="s">
        <v>52</v>
      </c>
      <c r="B1761" s="56">
        <v>2015.0</v>
      </c>
      <c r="C1761" s="55" t="s">
        <v>7</v>
      </c>
      <c r="D1761" s="55" t="s">
        <v>97</v>
      </c>
      <c r="E1761" s="56">
        <v>2015.0</v>
      </c>
      <c r="F1761" s="56">
        <v>16.66747175</v>
      </c>
      <c r="G1761" s="55"/>
      <c r="H1761" s="55"/>
    </row>
    <row r="1762" hidden="1">
      <c r="A1762" s="55" t="s">
        <v>53</v>
      </c>
      <c r="B1762" s="56">
        <v>2015.0</v>
      </c>
      <c r="C1762" s="55" t="s">
        <v>7</v>
      </c>
      <c r="D1762" s="55" t="s">
        <v>97</v>
      </c>
      <c r="E1762" s="56">
        <v>2015.0</v>
      </c>
      <c r="F1762" s="56">
        <v>12.40823289</v>
      </c>
      <c r="G1762" s="55"/>
      <c r="H1762" s="55"/>
    </row>
    <row r="1763" hidden="1">
      <c r="A1763" s="55" t="s">
        <v>55</v>
      </c>
      <c r="B1763" s="56">
        <v>2015.0</v>
      </c>
      <c r="C1763" s="55" t="s">
        <v>7</v>
      </c>
      <c r="D1763" s="55" t="s">
        <v>97</v>
      </c>
      <c r="E1763" s="56">
        <v>2015.0</v>
      </c>
      <c r="F1763" s="56">
        <v>9.264703212</v>
      </c>
      <c r="G1763" s="55"/>
      <c r="H1763" s="55"/>
    </row>
    <row r="1764" hidden="1">
      <c r="A1764" s="55" t="s">
        <v>57</v>
      </c>
      <c r="B1764" s="56">
        <v>2015.0</v>
      </c>
      <c r="C1764" s="55" t="s">
        <v>7</v>
      </c>
      <c r="D1764" s="55" t="s">
        <v>97</v>
      </c>
      <c r="E1764" s="56">
        <v>2015.0</v>
      </c>
      <c r="F1764" s="56">
        <v>17.84422671</v>
      </c>
      <c r="G1764" s="55"/>
      <c r="H1764" s="55"/>
    </row>
    <row r="1765" hidden="1">
      <c r="A1765" s="55" t="s">
        <v>51</v>
      </c>
      <c r="B1765" s="56">
        <v>2015.0</v>
      </c>
      <c r="C1765" s="55" t="s">
        <v>7</v>
      </c>
      <c r="D1765" s="55" t="s">
        <v>97</v>
      </c>
      <c r="E1765" s="56">
        <v>2015.0</v>
      </c>
      <c r="F1765" s="56">
        <v>23.7156192</v>
      </c>
      <c r="G1765" s="55"/>
      <c r="H1765" s="55"/>
    </row>
    <row r="1766" hidden="1">
      <c r="A1766" s="55" t="s">
        <v>54</v>
      </c>
      <c r="B1766" s="56">
        <v>2015.0</v>
      </c>
      <c r="C1766" s="55" t="s">
        <v>7</v>
      </c>
      <c r="D1766" s="55" t="s">
        <v>97</v>
      </c>
      <c r="E1766" s="56">
        <v>2015.0</v>
      </c>
      <c r="F1766" s="56">
        <v>17.69546892</v>
      </c>
      <c r="G1766" s="55"/>
      <c r="H1766" s="55"/>
    </row>
    <row r="1767" hidden="1">
      <c r="A1767" s="55" t="s">
        <v>59</v>
      </c>
      <c r="B1767" s="56">
        <v>2015.0</v>
      </c>
      <c r="C1767" s="55" t="s">
        <v>7</v>
      </c>
      <c r="D1767" s="55" t="s">
        <v>97</v>
      </c>
      <c r="E1767" s="56">
        <v>2015.0</v>
      </c>
      <c r="F1767" s="56">
        <v>17.59089166</v>
      </c>
      <c r="G1767" s="55"/>
      <c r="H1767" s="55"/>
    </row>
    <row r="1768" hidden="1">
      <c r="A1768" s="55" t="s">
        <v>60</v>
      </c>
      <c r="B1768" s="56">
        <v>2015.0</v>
      </c>
      <c r="C1768" s="55" t="s">
        <v>7</v>
      </c>
      <c r="D1768" s="55" t="s">
        <v>97</v>
      </c>
      <c r="E1768" s="56">
        <v>2015.0</v>
      </c>
      <c r="F1768" s="56">
        <v>20.43662042</v>
      </c>
      <c r="G1768" s="55"/>
      <c r="H1768" s="55"/>
    </row>
    <row r="1769" hidden="1">
      <c r="A1769" s="55" t="s">
        <v>45</v>
      </c>
      <c r="B1769" s="56">
        <v>2015.0</v>
      </c>
      <c r="C1769" s="55" t="s">
        <v>7</v>
      </c>
      <c r="D1769" s="55" t="s">
        <v>97</v>
      </c>
      <c r="E1769" s="56">
        <v>2015.0</v>
      </c>
      <c r="F1769" s="56">
        <v>16.57826353</v>
      </c>
      <c r="G1769" s="55"/>
      <c r="H1769" s="55"/>
    </row>
    <row r="1770" hidden="1">
      <c r="A1770" s="55" t="s">
        <v>49</v>
      </c>
      <c r="B1770" s="56">
        <v>2015.0</v>
      </c>
      <c r="C1770" s="55" t="s">
        <v>7</v>
      </c>
      <c r="D1770" s="55" t="s">
        <v>97</v>
      </c>
      <c r="E1770" s="56">
        <v>2015.0</v>
      </c>
      <c r="F1770" s="56">
        <v>21.34216012</v>
      </c>
      <c r="G1770" s="55"/>
      <c r="H1770" s="55"/>
    </row>
    <row r="1771" hidden="1">
      <c r="A1771" s="55" t="s">
        <v>41</v>
      </c>
      <c r="B1771" s="56">
        <v>2015.0</v>
      </c>
      <c r="C1771" s="55" t="s">
        <v>7</v>
      </c>
      <c r="D1771" s="55" t="s">
        <v>97</v>
      </c>
      <c r="E1771" s="56">
        <v>2015.0</v>
      </c>
      <c r="F1771" s="56">
        <v>22.37445346</v>
      </c>
      <c r="G1771" s="55"/>
      <c r="H1771" s="55"/>
    </row>
    <row r="1772" hidden="1">
      <c r="A1772" s="55" t="s">
        <v>64</v>
      </c>
      <c r="B1772" s="56">
        <v>2015.0</v>
      </c>
      <c r="C1772" s="55" t="s">
        <v>7</v>
      </c>
      <c r="D1772" s="55" t="s">
        <v>97</v>
      </c>
      <c r="E1772" s="56">
        <v>2015.0</v>
      </c>
      <c r="F1772" s="56">
        <v>6.639355825</v>
      </c>
      <c r="G1772" s="55"/>
      <c r="H1772" s="55"/>
    </row>
    <row r="1773" hidden="1">
      <c r="A1773" s="55" t="s">
        <v>61</v>
      </c>
      <c r="B1773" s="56">
        <v>2015.0</v>
      </c>
      <c r="C1773" s="55" t="s">
        <v>7</v>
      </c>
      <c r="D1773" s="55" t="s">
        <v>97</v>
      </c>
      <c r="E1773" s="56">
        <v>2015.0</v>
      </c>
      <c r="F1773" s="56">
        <v>42.87539192</v>
      </c>
      <c r="G1773" s="55"/>
      <c r="H1773" s="55"/>
    </row>
    <row r="1774" hidden="1">
      <c r="A1774" s="55" t="s">
        <v>65</v>
      </c>
      <c r="B1774" s="56">
        <v>2015.0</v>
      </c>
      <c r="C1774" s="55" t="s">
        <v>7</v>
      </c>
      <c r="D1774" s="55" t="s">
        <v>97</v>
      </c>
      <c r="E1774" s="56">
        <v>2015.0</v>
      </c>
      <c r="F1774" s="56">
        <v>19.13127459</v>
      </c>
      <c r="G1774" s="55"/>
      <c r="H1774" s="55"/>
    </row>
    <row r="1775" hidden="1">
      <c r="A1775" s="55" t="s">
        <v>62</v>
      </c>
      <c r="B1775" s="56">
        <v>2015.0</v>
      </c>
      <c r="C1775" s="55" t="s">
        <v>7</v>
      </c>
      <c r="D1775" s="55" t="s">
        <v>97</v>
      </c>
      <c r="E1775" s="56">
        <v>2015.0</v>
      </c>
      <c r="F1775" s="56">
        <v>20.43544644</v>
      </c>
      <c r="G1775" s="55"/>
      <c r="H1775" s="55"/>
    </row>
    <row r="1776" hidden="1">
      <c r="A1776" s="55" t="s">
        <v>66</v>
      </c>
      <c r="B1776" s="56">
        <v>2015.0</v>
      </c>
      <c r="C1776" s="55" t="s">
        <v>7</v>
      </c>
      <c r="D1776" s="55" t="s">
        <v>97</v>
      </c>
      <c r="E1776" s="56">
        <v>2015.0</v>
      </c>
      <c r="F1776" s="56">
        <v>40.02199997</v>
      </c>
      <c r="G1776" s="55"/>
      <c r="H1776" s="55"/>
    </row>
    <row r="1777" hidden="1">
      <c r="A1777" s="55" t="s">
        <v>47</v>
      </c>
      <c r="B1777" s="56">
        <v>2015.0</v>
      </c>
      <c r="C1777" s="55" t="s">
        <v>7</v>
      </c>
      <c r="D1777" s="55" t="s">
        <v>97</v>
      </c>
      <c r="E1777" s="56">
        <v>2015.0</v>
      </c>
      <c r="F1777" s="56">
        <v>17.30408707</v>
      </c>
      <c r="G1777" s="55"/>
      <c r="H1777" s="55"/>
    </row>
    <row r="1778" hidden="1">
      <c r="A1778" s="55" t="s">
        <v>68</v>
      </c>
      <c r="B1778" s="56">
        <v>2015.0</v>
      </c>
      <c r="C1778" s="55" t="s">
        <v>7</v>
      </c>
      <c r="D1778" s="55" t="s">
        <v>97</v>
      </c>
      <c r="E1778" s="56">
        <v>2015.0</v>
      </c>
      <c r="F1778" s="56">
        <v>8.649011095</v>
      </c>
      <c r="G1778" s="55"/>
      <c r="H1778" s="55"/>
    </row>
    <row r="1779" hidden="1">
      <c r="A1779" s="55" t="s">
        <v>69</v>
      </c>
      <c r="B1779" s="56">
        <v>2015.0</v>
      </c>
      <c r="C1779" s="55" t="s">
        <v>7</v>
      </c>
      <c r="D1779" s="55" t="s">
        <v>97</v>
      </c>
      <c r="E1779" s="56">
        <v>2015.0</v>
      </c>
      <c r="F1779" s="56">
        <v>26.41447573</v>
      </c>
      <c r="G1779" s="55"/>
      <c r="H1779" s="55"/>
    </row>
    <row r="1780" hidden="1">
      <c r="A1780" s="55" t="s">
        <v>63</v>
      </c>
      <c r="B1780" s="56">
        <v>2015.0</v>
      </c>
      <c r="C1780" s="55" t="s">
        <v>7</v>
      </c>
      <c r="D1780" s="55" t="s">
        <v>97</v>
      </c>
      <c r="E1780" s="56">
        <v>2015.0</v>
      </c>
      <c r="F1780" s="56">
        <v>3.923271393</v>
      </c>
      <c r="G1780" s="55"/>
      <c r="H1780" s="55"/>
    </row>
    <row r="1781" hidden="1">
      <c r="A1781" s="55" t="s">
        <v>67</v>
      </c>
      <c r="B1781" s="56">
        <v>2015.0</v>
      </c>
      <c r="C1781" s="55" t="s">
        <v>7</v>
      </c>
      <c r="D1781" s="55" t="s">
        <v>97</v>
      </c>
      <c r="E1781" s="56">
        <v>2015.0</v>
      </c>
      <c r="F1781" s="56">
        <v>37.59298655</v>
      </c>
      <c r="G1781" s="55"/>
      <c r="H1781" s="55"/>
    </row>
    <row r="1782" hidden="1">
      <c r="A1782" s="55" t="s">
        <v>56</v>
      </c>
      <c r="B1782" s="56">
        <v>2015.0</v>
      </c>
      <c r="C1782" s="55" t="s">
        <v>7</v>
      </c>
      <c r="D1782" s="55" t="s">
        <v>97</v>
      </c>
      <c r="E1782" s="56">
        <v>2015.0</v>
      </c>
      <c r="F1782" s="56">
        <v>12.16646006</v>
      </c>
      <c r="G1782" s="55"/>
      <c r="H1782" s="55"/>
    </row>
    <row r="1783" hidden="1">
      <c r="A1783" s="55" t="s">
        <v>43</v>
      </c>
      <c r="B1783" s="56">
        <v>2015.0</v>
      </c>
      <c r="C1783" s="55" t="s">
        <v>7</v>
      </c>
      <c r="D1783" s="55" t="s">
        <v>97</v>
      </c>
      <c r="E1783" s="56">
        <v>2015.0</v>
      </c>
      <c r="F1783" s="56">
        <v>37.22241954</v>
      </c>
      <c r="G1783" s="55"/>
      <c r="H1783" s="55"/>
    </row>
    <row r="1784" hidden="1">
      <c r="A1784" s="55" t="s">
        <v>58</v>
      </c>
      <c r="B1784" s="56">
        <v>2015.0</v>
      </c>
      <c r="C1784" s="55" t="s">
        <v>7</v>
      </c>
      <c r="D1784" s="55" t="s">
        <v>97</v>
      </c>
      <c r="E1784" s="56">
        <v>2015.0</v>
      </c>
      <c r="F1784" s="56">
        <v>60.25270389</v>
      </c>
      <c r="G1784" s="55"/>
      <c r="H1784" s="55"/>
    </row>
    <row r="1785" hidden="1">
      <c r="A1785" s="55" t="s">
        <v>88</v>
      </c>
      <c r="B1785" s="56">
        <v>2015.0</v>
      </c>
      <c r="C1785" s="55" t="s">
        <v>7</v>
      </c>
      <c r="D1785" s="55" t="s">
        <v>97</v>
      </c>
      <c r="E1785" s="56">
        <v>2015.0</v>
      </c>
      <c r="F1785" s="56">
        <v>43.83630502</v>
      </c>
      <c r="G1785" s="55"/>
      <c r="H1785" s="55"/>
    </row>
    <row r="1786" hidden="1">
      <c r="A1786" s="55" t="s">
        <v>90</v>
      </c>
      <c r="B1786" s="56">
        <v>2015.0</v>
      </c>
      <c r="C1786" s="55" t="s">
        <v>7</v>
      </c>
      <c r="D1786" s="55" t="s">
        <v>97</v>
      </c>
      <c r="E1786" s="56">
        <v>2015.0</v>
      </c>
      <c r="F1786" s="56">
        <v>791.6455426</v>
      </c>
      <c r="G1786" s="55"/>
      <c r="H1786" s="55"/>
    </row>
    <row r="1787" hidden="1">
      <c r="A1787" s="55" t="s">
        <v>37</v>
      </c>
      <c r="B1787" s="56">
        <v>2015.0</v>
      </c>
      <c r="C1787" s="55" t="s">
        <v>7</v>
      </c>
      <c r="D1787" s="55" t="s">
        <v>98</v>
      </c>
      <c r="E1787" s="56">
        <v>2015.0</v>
      </c>
      <c r="F1787" s="56">
        <v>130.6904308</v>
      </c>
      <c r="G1787" s="55"/>
      <c r="H1787" s="55"/>
    </row>
    <row r="1788" hidden="1">
      <c r="A1788" s="55" t="s">
        <v>38</v>
      </c>
      <c r="B1788" s="56">
        <v>2015.0</v>
      </c>
      <c r="C1788" s="55" t="s">
        <v>7</v>
      </c>
      <c r="D1788" s="55" t="s">
        <v>98</v>
      </c>
      <c r="E1788" s="56">
        <v>2015.0</v>
      </c>
      <c r="F1788" s="56">
        <v>381.6420656</v>
      </c>
      <c r="G1788" s="55"/>
      <c r="H1788" s="55"/>
    </row>
    <row r="1789" hidden="1">
      <c r="A1789" s="55" t="s">
        <v>40</v>
      </c>
      <c r="B1789" s="56">
        <v>2015.0</v>
      </c>
      <c r="C1789" s="55" t="s">
        <v>7</v>
      </c>
      <c r="D1789" s="55" t="s">
        <v>98</v>
      </c>
      <c r="E1789" s="56">
        <v>2015.0</v>
      </c>
      <c r="F1789" s="56">
        <v>185.822843</v>
      </c>
      <c r="G1789" s="55"/>
      <c r="H1789" s="55"/>
    </row>
    <row r="1790" hidden="1">
      <c r="A1790" s="55" t="s">
        <v>42</v>
      </c>
      <c r="B1790" s="56">
        <v>2015.0</v>
      </c>
      <c r="C1790" s="55" t="s">
        <v>7</v>
      </c>
      <c r="D1790" s="55" t="s">
        <v>98</v>
      </c>
      <c r="E1790" s="56">
        <v>2015.0</v>
      </c>
      <c r="F1790" s="56">
        <v>204.9868393</v>
      </c>
      <c r="G1790" s="55"/>
      <c r="H1790" s="55"/>
    </row>
    <row r="1791" hidden="1">
      <c r="A1791" s="55" t="s">
        <v>44</v>
      </c>
      <c r="B1791" s="56">
        <v>2015.0</v>
      </c>
      <c r="C1791" s="55" t="s">
        <v>7</v>
      </c>
      <c r="D1791" s="55" t="s">
        <v>98</v>
      </c>
      <c r="E1791" s="56">
        <v>2015.0</v>
      </c>
      <c r="F1791" s="56">
        <v>251.6465933</v>
      </c>
      <c r="G1791" s="55"/>
      <c r="H1791" s="55"/>
    </row>
    <row r="1792" hidden="1">
      <c r="A1792" s="55" t="s">
        <v>46</v>
      </c>
      <c r="B1792" s="56">
        <v>2015.0</v>
      </c>
      <c r="C1792" s="55" t="s">
        <v>7</v>
      </c>
      <c r="D1792" s="55" t="s">
        <v>98</v>
      </c>
      <c r="E1792" s="56">
        <v>2015.0</v>
      </c>
      <c r="F1792" s="56">
        <v>155.2440371</v>
      </c>
      <c r="G1792" s="55"/>
      <c r="H1792" s="55"/>
    </row>
    <row r="1793" hidden="1">
      <c r="A1793" s="55" t="s">
        <v>48</v>
      </c>
      <c r="B1793" s="56">
        <v>2015.0</v>
      </c>
      <c r="C1793" s="55" t="s">
        <v>7</v>
      </c>
      <c r="D1793" s="55" t="s">
        <v>98</v>
      </c>
      <c r="E1793" s="56">
        <v>2015.0</v>
      </c>
      <c r="F1793" s="56">
        <v>52.06075125</v>
      </c>
      <c r="G1793" s="55"/>
      <c r="H1793" s="55"/>
    </row>
    <row r="1794" hidden="1">
      <c r="A1794" s="55" t="s">
        <v>50</v>
      </c>
      <c r="B1794" s="56">
        <v>2015.0</v>
      </c>
      <c r="C1794" s="55" t="s">
        <v>7</v>
      </c>
      <c r="D1794" s="55" t="s">
        <v>98</v>
      </c>
      <c r="E1794" s="56">
        <v>2015.0</v>
      </c>
      <c r="F1794" s="56">
        <v>235.3754577</v>
      </c>
      <c r="G1794" s="55"/>
      <c r="H1794" s="55"/>
    </row>
    <row r="1795" hidden="1">
      <c r="A1795" s="55" t="s">
        <v>39</v>
      </c>
      <c r="B1795" s="56">
        <v>2015.0</v>
      </c>
      <c r="C1795" s="55" t="s">
        <v>7</v>
      </c>
      <c r="D1795" s="55" t="s">
        <v>98</v>
      </c>
      <c r="E1795" s="56">
        <v>2015.0</v>
      </c>
      <c r="F1795" s="56">
        <v>278.6847111</v>
      </c>
      <c r="G1795" s="55"/>
      <c r="H1795" s="55"/>
    </row>
    <row r="1796" hidden="1">
      <c r="A1796" s="55" t="s">
        <v>52</v>
      </c>
      <c r="B1796" s="56">
        <v>2015.0</v>
      </c>
      <c r="C1796" s="55" t="s">
        <v>7</v>
      </c>
      <c r="D1796" s="55" t="s">
        <v>98</v>
      </c>
      <c r="E1796" s="56">
        <v>2015.0</v>
      </c>
      <c r="F1796" s="56">
        <v>357.7944065</v>
      </c>
      <c r="G1796" s="55"/>
      <c r="H1796" s="55"/>
    </row>
    <row r="1797" hidden="1">
      <c r="A1797" s="55" t="s">
        <v>53</v>
      </c>
      <c r="B1797" s="56">
        <v>2015.0</v>
      </c>
      <c r="C1797" s="55" t="s">
        <v>7</v>
      </c>
      <c r="D1797" s="55" t="s">
        <v>98</v>
      </c>
      <c r="E1797" s="56">
        <v>2015.0</v>
      </c>
      <c r="F1797" s="56">
        <v>214.3205107</v>
      </c>
      <c r="G1797" s="55"/>
      <c r="H1797" s="55"/>
    </row>
    <row r="1798" hidden="1">
      <c r="A1798" s="55" t="s">
        <v>55</v>
      </c>
      <c r="B1798" s="56">
        <v>2015.0</v>
      </c>
      <c r="C1798" s="55" t="s">
        <v>7</v>
      </c>
      <c r="D1798" s="55" t="s">
        <v>98</v>
      </c>
      <c r="E1798" s="56">
        <v>2015.0</v>
      </c>
      <c r="F1798" s="56">
        <v>121.5182558</v>
      </c>
      <c r="G1798" s="55"/>
      <c r="H1798" s="55"/>
    </row>
    <row r="1799" hidden="1">
      <c r="A1799" s="55" t="s">
        <v>57</v>
      </c>
      <c r="B1799" s="56">
        <v>2015.0</v>
      </c>
      <c r="C1799" s="55" t="s">
        <v>7</v>
      </c>
      <c r="D1799" s="55" t="s">
        <v>98</v>
      </c>
      <c r="E1799" s="56">
        <v>2015.0</v>
      </c>
      <c r="F1799" s="56">
        <v>111.5616276</v>
      </c>
      <c r="G1799" s="55"/>
      <c r="H1799" s="55"/>
    </row>
    <row r="1800" hidden="1">
      <c r="A1800" s="55" t="s">
        <v>51</v>
      </c>
      <c r="B1800" s="56">
        <v>2015.0</v>
      </c>
      <c r="C1800" s="55" t="s">
        <v>7</v>
      </c>
      <c r="D1800" s="55" t="s">
        <v>98</v>
      </c>
      <c r="E1800" s="56">
        <v>2015.0</v>
      </c>
      <c r="F1800" s="56">
        <v>134.4243321</v>
      </c>
      <c r="G1800" s="55"/>
      <c r="H1800" s="55"/>
    </row>
    <row r="1801" hidden="1">
      <c r="A1801" s="55" t="s">
        <v>54</v>
      </c>
      <c r="B1801" s="56">
        <v>2015.0</v>
      </c>
      <c r="C1801" s="55" t="s">
        <v>7</v>
      </c>
      <c r="D1801" s="55" t="s">
        <v>98</v>
      </c>
      <c r="E1801" s="56">
        <v>2015.0</v>
      </c>
      <c r="F1801" s="56">
        <v>137.7880284</v>
      </c>
      <c r="G1801" s="55"/>
      <c r="H1801" s="55"/>
    </row>
    <row r="1802" hidden="1">
      <c r="A1802" s="55" t="s">
        <v>59</v>
      </c>
      <c r="B1802" s="56">
        <v>2015.0</v>
      </c>
      <c r="C1802" s="55" t="s">
        <v>7</v>
      </c>
      <c r="D1802" s="55" t="s">
        <v>98</v>
      </c>
      <c r="E1802" s="56">
        <v>2015.0</v>
      </c>
      <c r="F1802" s="56">
        <v>344.8983866</v>
      </c>
      <c r="G1802" s="55"/>
      <c r="H1802" s="55"/>
    </row>
    <row r="1803" hidden="1">
      <c r="A1803" s="55" t="s">
        <v>60</v>
      </c>
      <c r="B1803" s="56">
        <v>2015.0</v>
      </c>
      <c r="C1803" s="55" t="s">
        <v>7</v>
      </c>
      <c r="D1803" s="55" t="s">
        <v>98</v>
      </c>
      <c r="E1803" s="56">
        <v>2015.0</v>
      </c>
      <c r="F1803" s="56">
        <v>402.7141357</v>
      </c>
      <c r="G1803" s="55"/>
      <c r="H1803" s="55"/>
    </row>
    <row r="1804" hidden="1">
      <c r="A1804" s="55" t="s">
        <v>45</v>
      </c>
      <c r="B1804" s="56">
        <v>2015.0</v>
      </c>
      <c r="C1804" s="55" t="s">
        <v>7</v>
      </c>
      <c r="D1804" s="55" t="s">
        <v>98</v>
      </c>
      <c r="E1804" s="56">
        <v>2015.0</v>
      </c>
      <c r="F1804" s="56">
        <v>284.4615684</v>
      </c>
      <c r="G1804" s="55"/>
      <c r="H1804" s="55"/>
    </row>
    <row r="1805" hidden="1">
      <c r="A1805" s="55" t="s">
        <v>49</v>
      </c>
      <c r="B1805" s="56">
        <v>2015.0</v>
      </c>
      <c r="C1805" s="55" t="s">
        <v>7</v>
      </c>
      <c r="D1805" s="55" t="s">
        <v>98</v>
      </c>
      <c r="E1805" s="56">
        <v>2015.0</v>
      </c>
      <c r="F1805" s="56">
        <v>100.0740546</v>
      </c>
      <c r="G1805" s="55"/>
      <c r="H1805" s="55"/>
    </row>
    <row r="1806" hidden="1">
      <c r="A1806" s="55" t="s">
        <v>41</v>
      </c>
      <c r="B1806" s="56">
        <v>2015.0</v>
      </c>
      <c r="C1806" s="55" t="s">
        <v>7</v>
      </c>
      <c r="D1806" s="55" t="s">
        <v>98</v>
      </c>
      <c r="E1806" s="56">
        <v>2015.0</v>
      </c>
      <c r="F1806" s="56">
        <v>117.4699181</v>
      </c>
      <c r="G1806" s="55"/>
      <c r="H1806" s="55"/>
    </row>
    <row r="1807" hidden="1">
      <c r="A1807" s="55" t="s">
        <v>64</v>
      </c>
      <c r="B1807" s="56">
        <v>2015.0</v>
      </c>
      <c r="C1807" s="55" t="s">
        <v>7</v>
      </c>
      <c r="D1807" s="55" t="s">
        <v>98</v>
      </c>
      <c r="E1807" s="56">
        <v>2015.0</v>
      </c>
      <c r="F1807" s="56">
        <v>157.0223668</v>
      </c>
      <c r="G1807" s="55"/>
      <c r="H1807" s="55"/>
    </row>
    <row r="1808" hidden="1">
      <c r="A1808" s="55" t="s">
        <v>61</v>
      </c>
      <c r="B1808" s="56">
        <v>2015.0</v>
      </c>
      <c r="C1808" s="55" t="s">
        <v>7</v>
      </c>
      <c r="D1808" s="55" t="s">
        <v>98</v>
      </c>
      <c r="E1808" s="56">
        <v>2015.0</v>
      </c>
      <c r="F1808" s="56">
        <v>165.088545</v>
      </c>
      <c r="G1808" s="55"/>
      <c r="H1808" s="55"/>
    </row>
    <row r="1809" hidden="1">
      <c r="A1809" s="55" t="s">
        <v>65</v>
      </c>
      <c r="B1809" s="56">
        <v>2015.0</v>
      </c>
      <c r="C1809" s="55" t="s">
        <v>7</v>
      </c>
      <c r="D1809" s="55" t="s">
        <v>98</v>
      </c>
      <c r="E1809" s="56">
        <v>2015.0</v>
      </c>
      <c r="F1809" s="56">
        <v>152.8261468</v>
      </c>
      <c r="G1809" s="55"/>
      <c r="H1809" s="55"/>
    </row>
    <row r="1810" hidden="1">
      <c r="A1810" s="55" t="s">
        <v>62</v>
      </c>
      <c r="B1810" s="56">
        <v>2015.0</v>
      </c>
      <c r="C1810" s="55" t="s">
        <v>7</v>
      </c>
      <c r="D1810" s="55" t="s">
        <v>98</v>
      </c>
      <c r="E1810" s="56">
        <v>2015.0</v>
      </c>
      <c r="F1810" s="56">
        <v>131.5986</v>
      </c>
      <c r="G1810" s="55"/>
      <c r="H1810" s="55"/>
    </row>
    <row r="1811" hidden="1">
      <c r="A1811" s="55" t="s">
        <v>66</v>
      </c>
      <c r="B1811" s="56">
        <v>2015.0</v>
      </c>
      <c r="C1811" s="55" t="s">
        <v>7</v>
      </c>
      <c r="D1811" s="55" t="s">
        <v>98</v>
      </c>
      <c r="E1811" s="56">
        <v>2015.0</v>
      </c>
      <c r="F1811" s="56">
        <v>177.6805217</v>
      </c>
      <c r="G1811" s="55"/>
      <c r="H1811" s="55"/>
    </row>
    <row r="1812" hidden="1">
      <c r="A1812" s="55" t="s">
        <v>47</v>
      </c>
      <c r="B1812" s="56">
        <v>2015.0</v>
      </c>
      <c r="C1812" s="55" t="s">
        <v>7</v>
      </c>
      <c r="D1812" s="55" t="s">
        <v>98</v>
      </c>
      <c r="E1812" s="56">
        <v>2015.0</v>
      </c>
      <c r="F1812" s="56">
        <v>250.278267</v>
      </c>
      <c r="G1812" s="55"/>
      <c r="H1812" s="55"/>
    </row>
    <row r="1813" hidden="1">
      <c r="A1813" s="55" t="s">
        <v>68</v>
      </c>
      <c r="B1813" s="56">
        <v>2015.0</v>
      </c>
      <c r="C1813" s="55" t="s">
        <v>7</v>
      </c>
      <c r="D1813" s="55" t="s">
        <v>98</v>
      </c>
      <c r="E1813" s="56">
        <v>2015.0</v>
      </c>
      <c r="F1813" s="56">
        <v>163.4252859</v>
      </c>
      <c r="G1813" s="55"/>
      <c r="H1813" s="55"/>
    </row>
    <row r="1814" hidden="1">
      <c r="A1814" s="55" t="s">
        <v>69</v>
      </c>
      <c r="B1814" s="56">
        <v>2015.0</v>
      </c>
      <c r="C1814" s="55" t="s">
        <v>7</v>
      </c>
      <c r="D1814" s="55" t="s">
        <v>98</v>
      </c>
      <c r="E1814" s="56">
        <v>2015.0</v>
      </c>
      <c r="F1814" s="56">
        <v>161.5660395</v>
      </c>
      <c r="G1814" s="55"/>
      <c r="H1814" s="55"/>
    </row>
    <row r="1815" hidden="1">
      <c r="A1815" s="55" t="s">
        <v>63</v>
      </c>
      <c r="B1815" s="56">
        <v>2015.0</v>
      </c>
      <c r="C1815" s="55" t="s">
        <v>7</v>
      </c>
      <c r="D1815" s="55" t="s">
        <v>98</v>
      </c>
      <c r="E1815" s="56">
        <v>2015.0</v>
      </c>
      <c r="F1815" s="56">
        <v>112.3438287</v>
      </c>
      <c r="G1815" s="55"/>
      <c r="H1815" s="55"/>
    </row>
    <row r="1816" hidden="1">
      <c r="A1816" s="55" t="s">
        <v>67</v>
      </c>
      <c r="B1816" s="56">
        <v>2015.0</v>
      </c>
      <c r="C1816" s="55" t="s">
        <v>7</v>
      </c>
      <c r="D1816" s="55" t="s">
        <v>98</v>
      </c>
      <c r="E1816" s="56">
        <v>2015.0</v>
      </c>
      <c r="F1816" s="56">
        <v>156.7847889</v>
      </c>
      <c r="G1816" s="55"/>
      <c r="H1816" s="55"/>
    </row>
    <row r="1817" hidden="1">
      <c r="A1817" s="55" t="s">
        <v>56</v>
      </c>
      <c r="B1817" s="56">
        <v>2015.0</v>
      </c>
      <c r="C1817" s="55" t="s">
        <v>7</v>
      </c>
      <c r="D1817" s="55" t="s">
        <v>98</v>
      </c>
      <c r="E1817" s="56">
        <v>2015.0</v>
      </c>
      <c r="F1817" s="56">
        <v>175.8781457</v>
      </c>
      <c r="G1817" s="55"/>
      <c r="H1817" s="55"/>
    </row>
    <row r="1818" hidden="1">
      <c r="A1818" s="55" t="s">
        <v>43</v>
      </c>
      <c r="B1818" s="56">
        <v>2015.0</v>
      </c>
      <c r="C1818" s="55" t="s">
        <v>7</v>
      </c>
      <c r="D1818" s="55" t="s">
        <v>98</v>
      </c>
      <c r="E1818" s="56">
        <v>2015.0</v>
      </c>
      <c r="F1818" s="56">
        <v>169.091776</v>
      </c>
      <c r="G1818" s="55"/>
      <c r="H1818" s="55"/>
    </row>
    <row r="1819" hidden="1">
      <c r="A1819" s="55" t="s">
        <v>58</v>
      </c>
      <c r="B1819" s="56">
        <v>2015.0</v>
      </c>
      <c r="C1819" s="55" t="s">
        <v>7</v>
      </c>
      <c r="D1819" s="55" t="s">
        <v>98</v>
      </c>
      <c r="E1819" s="56">
        <v>2015.0</v>
      </c>
      <c r="F1819" s="56">
        <v>255.3986942</v>
      </c>
      <c r="G1819" s="55"/>
      <c r="H1819" s="55"/>
    </row>
    <row r="1820" hidden="1">
      <c r="A1820" s="55" t="s">
        <v>88</v>
      </c>
      <c r="B1820" s="56">
        <v>2015.0</v>
      </c>
      <c r="C1820" s="55" t="s">
        <v>7</v>
      </c>
      <c r="D1820" s="55" t="s">
        <v>98</v>
      </c>
      <c r="E1820" s="56">
        <v>2015.0</v>
      </c>
      <c r="F1820" s="55" t="s">
        <v>89</v>
      </c>
      <c r="G1820" s="55"/>
      <c r="H1820" s="55"/>
    </row>
    <row r="1821" hidden="1">
      <c r="A1821" s="55" t="s">
        <v>90</v>
      </c>
      <c r="B1821" s="56">
        <v>2015.0</v>
      </c>
      <c r="C1821" s="55" t="s">
        <v>7</v>
      </c>
      <c r="D1821" s="55" t="s">
        <v>98</v>
      </c>
      <c r="E1821" s="56">
        <v>2015.0</v>
      </c>
      <c r="F1821" s="56">
        <v>6432.16196</v>
      </c>
      <c r="G1821" s="55"/>
      <c r="H1821" s="55"/>
    </row>
    <row r="1822" hidden="1">
      <c r="A1822" s="55" t="s">
        <v>37</v>
      </c>
      <c r="B1822" s="56">
        <v>2015.0</v>
      </c>
      <c r="C1822" s="55" t="s">
        <v>7</v>
      </c>
      <c r="D1822" s="55" t="s">
        <v>0</v>
      </c>
      <c r="E1822" s="55" t="s">
        <v>91</v>
      </c>
      <c r="F1822" s="56">
        <v>156.1843072</v>
      </c>
      <c r="G1822" s="55"/>
      <c r="H1822" s="55"/>
    </row>
    <row r="1823" hidden="1">
      <c r="A1823" s="55" t="s">
        <v>38</v>
      </c>
      <c r="B1823" s="56">
        <v>2015.0</v>
      </c>
      <c r="C1823" s="55" t="s">
        <v>7</v>
      </c>
      <c r="D1823" s="55" t="s">
        <v>0</v>
      </c>
      <c r="E1823" s="55" t="s">
        <v>91</v>
      </c>
      <c r="F1823" s="56">
        <v>418.2380582</v>
      </c>
      <c r="G1823" s="55"/>
      <c r="H1823" s="55"/>
    </row>
    <row r="1824" hidden="1">
      <c r="A1824" s="55" t="s">
        <v>40</v>
      </c>
      <c r="B1824" s="56">
        <v>2015.0</v>
      </c>
      <c r="C1824" s="55" t="s">
        <v>7</v>
      </c>
      <c r="D1824" s="55" t="s">
        <v>0</v>
      </c>
      <c r="E1824" s="55" t="s">
        <v>91</v>
      </c>
      <c r="F1824" s="56">
        <v>208.6385515</v>
      </c>
      <c r="G1824" s="55"/>
      <c r="H1824" s="55"/>
    </row>
    <row r="1825" hidden="1">
      <c r="A1825" s="55" t="s">
        <v>42</v>
      </c>
      <c r="B1825" s="56">
        <v>2015.0</v>
      </c>
      <c r="C1825" s="55" t="s">
        <v>7</v>
      </c>
      <c r="D1825" s="55" t="s">
        <v>0</v>
      </c>
      <c r="E1825" s="55" t="s">
        <v>91</v>
      </c>
      <c r="F1825" s="56">
        <v>252.7005315</v>
      </c>
      <c r="G1825" s="55"/>
      <c r="H1825" s="55"/>
    </row>
    <row r="1826" hidden="1">
      <c r="A1826" s="55" t="s">
        <v>44</v>
      </c>
      <c r="B1826" s="56">
        <v>2015.0</v>
      </c>
      <c r="C1826" s="55" t="s">
        <v>7</v>
      </c>
      <c r="D1826" s="55" t="s">
        <v>0</v>
      </c>
      <c r="E1826" s="55" t="s">
        <v>91</v>
      </c>
      <c r="F1826" s="56">
        <v>272.7546388</v>
      </c>
      <c r="G1826" s="55"/>
      <c r="H1826" s="55"/>
    </row>
    <row r="1827" hidden="1">
      <c r="A1827" s="55" t="s">
        <v>46</v>
      </c>
      <c r="B1827" s="56">
        <v>2015.0</v>
      </c>
      <c r="C1827" s="55" t="s">
        <v>7</v>
      </c>
      <c r="D1827" s="55" t="s">
        <v>0</v>
      </c>
      <c r="E1827" s="55" t="s">
        <v>91</v>
      </c>
      <c r="F1827" s="56">
        <v>203.1371375</v>
      </c>
      <c r="G1827" s="55"/>
      <c r="H1827" s="55"/>
    </row>
    <row r="1828" hidden="1">
      <c r="A1828" s="55" t="s">
        <v>48</v>
      </c>
      <c r="B1828" s="56">
        <v>2015.0</v>
      </c>
      <c r="C1828" s="55" t="s">
        <v>7</v>
      </c>
      <c r="D1828" s="55" t="s">
        <v>0</v>
      </c>
      <c r="E1828" s="55" t="s">
        <v>91</v>
      </c>
      <c r="F1828" s="56">
        <v>73.20347457</v>
      </c>
      <c r="G1828" s="55"/>
      <c r="H1828" s="55"/>
    </row>
    <row r="1829" hidden="1">
      <c r="A1829" s="55" t="s">
        <v>50</v>
      </c>
      <c r="B1829" s="56">
        <v>2015.0</v>
      </c>
      <c r="C1829" s="55" t="s">
        <v>7</v>
      </c>
      <c r="D1829" s="55" t="s">
        <v>0</v>
      </c>
      <c r="E1829" s="55" t="s">
        <v>91</v>
      </c>
      <c r="F1829" s="56">
        <v>260.2435745</v>
      </c>
      <c r="G1829" s="55"/>
      <c r="H1829" s="55"/>
    </row>
    <row r="1830" hidden="1">
      <c r="A1830" s="55" t="s">
        <v>39</v>
      </c>
      <c r="B1830" s="56">
        <v>2015.0</v>
      </c>
      <c r="C1830" s="55" t="s">
        <v>7</v>
      </c>
      <c r="D1830" s="55" t="s">
        <v>0</v>
      </c>
      <c r="E1830" s="55" t="s">
        <v>91</v>
      </c>
      <c r="F1830" s="56">
        <v>317.2332697</v>
      </c>
      <c r="G1830" s="55"/>
      <c r="H1830" s="55"/>
    </row>
    <row r="1831" hidden="1">
      <c r="A1831" s="55" t="s">
        <v>52</v>
      </c>
      <c r="B1831" s="56">
        <v>2015.0</v>
      </c>
      <c r="C1831" s="55" t="s">
        <v>7</v>
      </c>
      <c r="D1831" s="55" t="s">
        <v>0</v>
      </c>
      <c r="E1831" s="55" t="s">
        <v>91</v>
      </c>
      <c r="F1831" s="56">
        <v>375.4359236</v>
      </c>
      <c r="G1831" s="55"/>
      <c r="H1831" s="55"/>
    </row>
    <row r="1832" hidden="1">
      <c r="A1832" s="55" t="s">
        <v>53</v>
      </c>
      <c r="B1832" s="56">
        <v>2015.0</v>
      </c>
      <c r="C1832" s="55" t="s">
        <v>7</v>
      </c>
      <c r="D1832" s="55" t="s">
        <v>0</v>
      </c>
      <c r="E1832" s="55" t="s">
        <v>91</v>
      </c>
      <c r="F1832" s="56">
        <v>239.3031338</v>
      </c>
      <c r="G1832" s="55"/>
      <c r="H1832" s="55"/>
    </row>
    <row r="1833" hidden="1">
      <c r="A1833" s="55" t="s">
        <v>55</v>
      </c>
      <c r="B1833" s="56">
        <v>2015.0</v>
      </c>
      <c r="C1833" s="55" t="s">
        <v>7</v>
      </c>
      <c r="D1833" s="55" t="s">
        <v>0</v>
      </c>
      <c r="E1833" s="55" t="s">
        <v>91</v>
      </c>
      <c r="F1833" s="56">
        <v>131.7816438</v>
      </c>
      <c r="G1833" s="55"/>
      <c r="H1833" s="55"/>
    </row>
    <row r="1834" hidden="1">
      <c r="A1834" s="55" t="s">
        <v>57</v>
      </c>
      <c r="B1834" s="56">
        <v>2015.0</v>
      </c>
      <c r="C1834" s="55" t="s">
        <v>7</v>
      </c>
      <c r="D1834" s="55" t="s">
        <v>0</v>
      </c>
      <c r="E1834" s="55" t="s">
        <v>91</v>
      </c>
      <c r="F1834" s="56">
        <v>147.5133341</v>
      </c>
      <c r="G1834" s="55"/>
      <c r="H1834" s="55"/>
    </row>
    <row r="1835" hidden="1">
      <c r="A1835" s="55" t="s">
        <v>51</v>
      </c>
      <c r="B1835" s="56">
        <v>2015.0</v>
      </c>
      <c r="C1835" s="55" t="s">
        <v>7</v>
      </c>
      <c r="D1835" s="55" t="s">
        <v>0</v>
      </c>
      <c r="E1835" s="55" t="s">
        <v>91</v>
      </c>
      <c r="F1835" s="56">
        <v>160.6145413</v>
      </c>
      <c r="G1835" s="55"/>
      <c r="H1835" s="55"/>
    </row>
    <row r="1836" hidden="1">
      <c r="A1836" s="55" t="s">
        <v>54</v>
      </c>
      <c r="B1836" s="56">
        <v>2015.0</v>
      </c>
      <c r="C1836" s="55" t="s">
        <v>7</v>
      </c>
      <c r="D1836" s="55" t="s">
        <v>0</v>
      </c>
      <c r="E1836" s="55" t="s">
        <v>91</v>
      </c>
      <c r="F1836" s="56">
        <v>159.4495843</v>
      </c>
      <c r="G1836" s="55"/>
      <c r="H1836" s="55"/>
    </row>
    <row r="1837" hidden="1">
      <c r="A1837" s="55" t="s">
        <v>59</v>
      </c>
      <c r="B1837" s="56">
        <v>2015.0</v>
      </c>
      <c r="C1837" s="55" t="s">
        <v>7</v>
      </c>
      <c r="D1837" s="55" t="s">
        <v>0</v>
      </c>
      <c r="E1837" s="55" t="s">
        <v>91</v>
      </c>
      <c r="F1837" s="56">
        <v>368.3261668</v>
      </c>
      <c r="G1837" s="55"/>
      <c r="H1837" s="55"/>
    </row>
    <row r="1838" hidden="1">
      <c r="A1838" s="55" t="s">
        <v>60</v>
      </c>
      <c r="B1838" s="56">
        <v>2015.0</v>
      </c>
      <c r="C1838" s="55" t="s">
        <v>7</v>
      </c>
      <c r="D1838" s="55" t="s">
        <v>0</v>
      </c>
      <c r="E1838" s="55" t="s">
        <v>91</v>
      </c>
      <c r="F1838" s="56">
        <v>1111.330415</v>
      </c>
      <c r="G1838" s="55"/>
      <c r="H1838" s="55"/>
    </row>
    <row r="1839" hidden="1">
      <c r="A1839" s="55" t="s">
        <v>45</v>
      </c>
      <c r="B1839" s="56">
        <v>2015.0</v>
      </c>
      <c r="C1839" s="55" t="s">
        <v>7</v>
      </c>
      <c r="D1839" s="55" t="s">
        <v>0</v>
      </c>
      <c r="E1839" s="55" t="s">
        <v>91</v>
      </c>
      <c r="F1839" s="56">
        <v>407.3229853</v>
      </c>
      <c r="G1839" s="55"/>
      <c r="H1839" s="55"/>
    </row>
    <row r="1840" hidden="1">
      <c r="A1840" s="55" t="s">
        <v>49</v>
      </c>
      <c r="B1840" s="56">
        <v>2015.0</v>
      </c>
      <c r="C1840" s="55" t="s">
        <v>7</v>
      </c>
      <c r="D1840" s="55" t="s">
        <v>0</v>
      </c>
      <c r="E1840" s="55" t="s">
        <v>91</v>
      </c>
      <c r="F1840" s="56">
        <v>123.2365734</v>
      </c>
      <c r="G1840" s="55"/>
      <c r="H1840" s="55"/>
    </row>
    <row r="1841" hidden="1">
      <c r="A1841" s="55" t="s">
        <v>41</v>
      </c>
      <c r="B1841" s="56">
        <v>2015.0</v>
      </c>
      <c r="C1841" s="55" t="s">
        <v>7</v>
      </c>
      <c r="D1841" s="55" t="s">
        <v>0</v>
      </c>
      <c r="E1841" s="55" t="s">
        <v>91</v>
      </c>
      <c r="F1841" s="56">
        <v>143.938641</v>
      </c>
      <c r="G1841" s="55"/>
      <c r="H1841" s="55"/>
    </row>
    <row r="1842" hidden="1">
      <c r="A1842" s="55" t="s">
        <v>64</v>
      </c>
      <c r="B1842" s="56">
        <v>2015.0</v>
      </c>
      <c r="C1842" s="55" t="s">
        <v>7</v>
      </c>
      <c r="D1842" s="55" t="s">
        <v>0</v>
      </c>
      <c r="E1842" s="55" t="s">
        <v>91</v>
      </c>
      <c r="F1842" s="56">
        <v>164.2739911</v>
      </c>
      <c r="G1842" s="55"/>
      <c r="H1842" s="55"/>
    </row>
    <row r="1843" hidden="1">
      <c r="A1843" s="55" t="s">
        <v>61</v>
      </c>
      <c r="B1843" s="56">
        <v>2015.0</v>
      </c>
      <c r="C1843" s="55" t="s">
        <v>7</v>
      </c>
      <c r="D1843" s="55" t="s">
        <v>0</v>
      </c>
      <c r="E1843" s="55" t="s">
        <v>91</v>
      </c>
      <c r="F1843" s="56">
        <v>210.1041889</v>
      </c>
      <c r="G1843" s="55"/>
      <c r="H1843" s="55"/>
    </row>
    <row r="1844" hidden="1">
      <c r="A1844" s="55" t="s">
        <v>65</v>
      </c>
      <c r="B1844" s="56">
        <v>2015.0</v>
      </c>
      <c r="C1844" s="55" t="s">
        <v>7</v>
      </c>
      <c r="D1844" s="55" t="s">
        <v>0</v>
      </c>
      <c r="E1844" s="55" t="s">
        <v>91</v>
      </c>
      <c r="F1844" s="56">
        <v>173.3777172</v>
      </c>
      <c r="G1844" s="55"/>
      <c r="H1844" s="55"/>
    </row>
    <row r="1845" hidden="1">
      <c r="A1845" s="55" t="s">
        <v>62</v>
      </c>
      <c r="B1845" s="56">
        <v>2015.0</v>
      </c>
      <c r="C1845" s="55" t="s">
        <v>7</v>
      </c>
      <c r="D1845" s="55" t="s">
        <v>0</v>
      </c>
      <c r="E1845" s="55" t="s">
        <v>91</v>
      </c>
      <c r="F1845" s="56">
        <v>152.7778574</v>
      </c>
      <c r="G1845" s="55"/>
      <c r="H1845" s="55"/>
    </row>
    <row r="1846" hidden="1">
      <c r="A1846" s="55" t="s">
        <v>66</v>
      </c>
      <c r="B1846" s="56">
        <v>2015.0</v>
      </c>
      <c r="C1846" s="55" t="s">
        <v>7</v>
      </c>
      <c r="D1846" s="55" t="s">
        <v>0</v>
      </c>
      <c r="E1846" s="55" t="s">
        <v>91</v>
      </c>
      <c r="F1846" s="56">
        <v>264.5403348</v>
      </c>
      <c r="G1846" s="55"/>
      <c r="H1846" s="55"/>
    </row>
    <row r="1847" hidden="1">
      <c r="A1847" s="55" t="s">
        <v>47</v>
      </c>
      <c r="B1847" s="56">
        <v>2015.0</v>
      </c>
      <c r="C1847" s="55" t="s">
        <v>7</v>
      </c>
      <c r="D1847" s="55" t="s">
        <v>0</v>
      </c>
      <c r="E1847" s="55" t="s">
        <v>91</v>
      </c>
      <c r="F1847" s="56">
        <v>269.271918</v>
      </c>
      <c r="G1847" s="55"/>
      <c r="H1847" s="55"/>
    </row>
    <row r="1848" hidden="1">
      <c r="A1848" s="55" t="s">
        <v>68</v>
      </c>
      <c r="B1848" s="56">
        <v>2015.0</v>
      </c>
      <c r="C1848" s="55" t="s">
        <v>7</v>
      </c>
      <c r="D1848" s="55" t="s">
        <v>0</v>
      </c>
      <c r="E1848" s="55" t="s">
        <v>91</v>
      </c>
      <c r="F1848" s="56">
        <v>217.2549469</v>
      </c>
      <c r="G1848" s="55"/>
      <c r="H1848" s="55"/>
    </row>
    <row r="1849" hidden="1">
      <c r="A1849" s="55" t="s">
        <v>69</v>
      </c>
      <c r="B1849" s="56">
        <v>2015.0</v>
      </c>
      <c r="C1849" s="55" t="s">
        <v>7</v>
      </c>
      <c r="D1849" s="55" t="s">
        <v>0</v>
      </c>
      <c r="E1849" s="55" t="s">
        <v>91</v>
      </c>
      <c r="F1849" s="56">
        <v>192.5441653</v>
      </c>
      <c r="G1849" s="55"/>
      <c r="H1849" s="55"/>
    </row>
    <row r="1850" hidden="1">
      <c r="A1850" s="55" t="s">
        <v>63</v>
      </c>
      <c r="B1850" s="56">
        <v>2015.0</v>
      </c>
      <c r="C1850" s="55" t="s">
        <v>7</v>
      </c>
      <c r="D1850" s="55" t="s">
        <v>0</v>
      </c>
      <c r="E1850" s="55" t="s">
        <v>91</v>
      </c>
      <c r="F1850" s="56">
        <v>116.311279</v>
      </c>
      <c r="G1850" s="55"/>
      <c r="H1850" s="55"/>
    </row>
    <row r="1851" hidden="1">
      <c r="A1851" s="55" t="s">
        <v>67</v>
      </c>
      <c r="B1851" s="56">
        <v>2015.0</v>
      </c>
      <c r="C1851" s="55" t="s">
        <v>7</v>
      </c>
      <c r="D1851" s="55" t="s">
        <v>0</v>
      </c>
      <c r="E1851" s="55" t="s">
        <v>91</v>
      </c>
      <c r="F1851" s="56">
        <v>214.9470942</v>
      </c>
      <c r="G1851" s="55"/>
      <c r="H1851" s="55"/>
    </row>
    <row r="1852" hidden="1">
      <c r="A1852" s="55" t="s">
        <v>56</v>
      </c>
      <c r="B1852" s="56">
        <v>2015.0</v>
      </c>
      <c r="C1852" s="55" t="s">
        <v>7</v>
      </c>
      <c r="D1852" s="55" t="s">
        <v>0</v>
      </c>
      <c r="E1852" s="55" t="s">
        <v>91</v>
      </c>
      <c r="F1852" s="56">
        <v>190.8079802</v>
      </c>
      <c r="G1852" s="55"/>
      <c r="H1852" s="55"/>
    </row>
    <row r="1853" hidden="1">
      <c r="A1853" s="55" t="s">
        <v>43</v>
      </c>
      <c r="B1853" s="56">
        <v>2015.0</v>
      </c>
      <c r="C1853" s="55" t="s">
        <v>7</v>
      </c>
      <c r="D1853" s="55" t="s">
        <v>0</v>
      </c>
      <c r="E1853" s="55" t="s">
        <v>91</v>
      </c>
      <c r="F1853" s="56">
        <v>221.4100716</v>
      </c>
      <c r="G1853" s="55"/>
      <c r="H1853" s="55"/>
    </row>
    <row r="1854" hidden="1">
      <c r="A1854" s="55" t="s">
        <v>58</v>
      </c>
      <c r="B1854" s="56">
        <v>2015.0</v>
      </c>
      <c r="C1854" s="55" t="s">
        <v>7</v>
      </c>
      <c r="D1854" s="55" t="s">
        <v>0</v>
      </c>
      <c r="E1854" s="55" t="s">
        <v>91</v>
      </c>
      <c r="F1854" s="56">
        <v>320.3660352</v>
      </c>
      <c r="G1854" s="55"/>
      <c r="H1854" s="55"/>
    </row>
    <row r="1855" hidden="1">
      <c r="A1855" s="55" t="s">
        <v>88</v>
      </c>
      <c r="B1855" s="56">
        <v>2015.0</v>
      </c>
      <c r="C1855" s="55" t="s">
        <v>7</v>
      </c>
      <c r="D1855" s="55" t="s">
        <v>0</v>
      </c>
      <c r="E1855" s="55" t="s">
        <v>91</v>
      </c>
      <c r="F1855" s="56">
        <v>43.83630502</v>
      </c>
      <c r="G1855" s="55"/>
      <c r="H1855" s="55"/>
    </row>
    <row r="1856" hidden="1">
      <c r="A1856" s="55" t="s">
        <v>90</v>
      </c>
      <c r="B1856" s="56">
        <v>2015.0</v>
      </c>
      <c r="C1856" s="55" t="s">
        <v>7</v>
      </c>
      <c r="D1856" s="55" t="s">
        <v>0</v>
      </c>
      <c r="E1856" s="55" t="s">
        <v>91</v>
      </c>
      <c r="F1856" s="56">
        <v>8282.410371</v>
      </c>
      <c r="G1856" s="55"/>
      <c r="H1856" s="55"/>
    </row>
    <row r="1857" hidden="1">
      <c r="A1857" s="55" t="s">
        <v>37</v>
      </c>
      <c r="B1857" s="56">
        <v>2015.0</v>
      </c>
      <c r="C1857" s="55" t="s">
        <v>0</v>
      </c>
      <c r="D1857" s="55" t="s">
        <v>0</v>
      </c>
      <c r="E1857" s="55" t="s">
        <v>91</v>
      </c>
      <c r="F1857" s="56">
        <v>612.8021472</v>
      </c>
      <c r="G1857" s="55"/>
      <c r="H1857" s="55"/>
    </row>
    <row r="1858" hidden="1">
      <c r="A1858" s="55" t="s">
        <v>38</v>
      </c>
      <c r="B1858" s="56">
        <v>2015.0</v>
      </c>
      <c r="C1858" s="55" t="s">
        <v>0</v>
      </c>
      <c r="D1858" s="55" t="s">
        <v>0</v>
      </c>
      <c r="E1858" s="55" t="s">
        <v>91</v>
      </c>
      <c r="F1858" s="56">
        <v>1334.648772</v>
      </c>
      <c r="G1858" s="55"/>
      <c r="H1858" s="55"/>
    </row>
    <row r="1859" hidden="1">
      <c r="A1859" s="55" t="s">
        <v>40</v>
      </c>
      <c r="B1859" s="56">
        <v>2015.0</v>
      </c>
      <c r="C1859" s="55" t="s">
        <v>0</v>
      </c>
      <c r="D1859" s="55" t="s">
        <v>0</v>
      </c>
      <c r="E1859" s="55" t="s">
        <v>91</v>
      </c>
      <c r="F1859" s="56">
        <v>890.9833765</v>
      </c>
      <c r="G1859" s="55"/>
      <c r="H1859" s="55"/>
    </row>
    <row r="1860" hidden="1">
      <c r="A1860" s="55" t="s">
        <v>42</v>
      </c>
      <c r="B1860" s="56">
        <v>2015.0</v>
      </c>
      <c r="C1860" s="55" t="s">
        <v>0</v>
      </c>
      <c r="D1860" s="55" t="s">
        <v>0</v>
      </c>
      <c r="E1860" s="55" t="s">
        <v>91</v>
      </c>
      <c r="F1860" s="56">
        <v>1003.269262</v>
      </c>
      <c r="G1860" s="55"/>
      <c r="H1860" s="55"/>
    </row>
    <row r="1861" hidden="1">
      <c r="A1861" s="55" t="s">
        <v>44</v>
      </c>
      <c r="B1861" s="56">
        <v>2015.0</v>
      </c>
      <c r="C1861" s="55" t="s">
        <v>0</v>
      </c>
      <c r="D1861" s="55" t="s">
        <v>0</v>
      </c>
      <c r="E1861" s="55" t="s">
        <v>91</v>
      </c>
      <c r="F1861" s="56">
        <v>1107.767738</v>
      </c>
      <c r="G1861" s="55"/>
      <c r="H1861" s="55"/>
    </row>
    <row r="1862" hidden="1">
      <c r="A1862" s="55" t="s">
        <v>46</v>
      </c>
      <c r="B1862" s="56">
        <v>2015.0</v>
      </c>
      <c r="C1862" s="55" t="s">
        <v>0</v>
      </c>
      <c r="D1862" s="55" t="s">
        <v>0</v>
      </c>
      <c r="E1862" s="55" t="s">
        <v>91</v>
      </c>
      <c r="F1862" s="56">
        <v>1252.737245</v>
      </c>
      <c r="G1862" s="55"/>
      <c r="H1862" s="55"/>
    </row>
    <row r="1863" hidden="1">
      <c r="A1863" s="55" t="s">
        <v>48</v>
      </c>
      <c r="B1863" s="56">
        <v>2015.0</v>
      </c>
      <c r="C1863" s="55" t="s">
        <v>0</v>
      </c>
      <c r="D1863" s="55" t="s">
        <v>0</v>
      </c>
      <c r="E1863" s="55" t="s">
        <v>91</v>
      </c>
      <c r="F1863" s="56">
        <v>1091.724898</v>
      </c>
      <c r="G1863" s="55"/>
      <c r="H1863" s="55"/>
    </row>
    <row r="1864" hidden="1">
      <c r="A1864" s="55" t="s">
        <v>50</v>
      </c>
      <c r="B1864" s="56">
        <v>2015.0</v>
      </c>
      <c r="C1864" s="55" t="s">
        <v>0</v>
      </c>
      <c r="D1864" s="55" t="s">
        <v>0</v>
      </c>
      <c r="E1864" s="55" t="s">
        <v>91</v>
      </c>
      <c r="F1864" s="56">
        <v>1179.741381</v>
      </c>
      <c r="G1864" s="55"/>
      <c r="H1864" s="55"/>
    </row>
    <row r="1865" hidden="1">
      <c r="A1865" s="55" t="s">
        <v>39</v>
      </c>
      <c r="B1865" s="56">
        <v>2015.0</v>
      </c>
      <c r="C1865" s="55" t="s">
        <v>0</v>
      </c>
      <c r="D1865" s="55" t="s">
        <v>0</v>
      </c>
      <c r="E1865" s="55" t="s">
        <v>91</v>
      </c>
      <c r="F1865" s="56">
        <v>1274.390983</v>
      </c>
      <c r="G1865" s="55"/>
      <c r="H1865" s="55"/>
    </row>
    <row r="1866" hidden="1">
      <c r="A1866" s="55" t="s">
        <v>52</v>
      </c>
      <c r="B1866" s="56">
        <v>2015.0</v>
      </c>
      <c r="C1866" s="55" t="s">
        <v>0</v>
      </c>
      <c r="D1866" s="55" t="s">
        <v>0</v>
      </c>
      <c r="E1866" s="55" t="s">
        <v>91</v>
      </c>
      <c r="F1866" s="56">
        <v>1160.229755</v>
      </c>
      <c r="G1866" s="55"/>
      <c r="H1866" s="55"/>
    </row>
    <row r="1867" hidden="1">
      <c r="A1867" s="55" t="s">
        <v>53</v>
      </c>
      <c r="B1867" s="56">
        <v>2015.0</v>
      </c>
      <c r="C1867" s="55" t="s">
        <v>0</v>
      </c>
      <c r="D1867" s="55" t="s">
        <v>0</v>
      </c>
      <c r="E1867" s="55" t="s">
        <v>91</v>
      </c>
      <c r="F1867" s="56">
        <v>851.438189</v>
      </c>
      <c r="G1867" s="55"/>
      <c r="H1867" s="55"/>
    </row>
    <row r="1868" hidden="1">
      <c r="A1868" s="55" t="s">
        <v>55</v>
      </c>
      <c r="B1868" s="56">
        <v>2015.0</v>
      </c>
      <c r="C1868" s="55" t="s">
        <v>0</v>
      </c>
      <c r="D1868" s="55" t="s">
        <v>0</v>
      </c>
      <c r="E1868" s="55" t="s">
        <v>91</v>
      </c>
      <c r="F1868" s="56">
        <v>717.9835878</v>
      </c>
      <c r="G1868" s="55"/>
      <c r="H1868" s="55"/>
    </row>
    <row r="1869" hidden="1">
      <c r="A1869" s="55" t="s">
        <v>57</v>
      </c>
      <c r="B1869" s="56">
        <v>2015.0</v>
      </c>
      <c r="C1869" s="55" t="s">
        <v>0</v>
      </c>
      <c r="D1869" s="55" t="s">
        <v>0</v>
      </c>
      <c r="E1869" s="55" t="s">
        <v>91</v>
      </c>
      <c r="F1869" s="56">
        <v>769.7825992</v>
      </c>
      <c r="G1869" s="55"/>
      <c r="H1869" s="55"/>
    </row>
    <row r="1870" hidden="1">
      <c r="A1870" s="55" t="s">
        <v>51</v>
      </c>
      <c r="B1870" s="56">
        <v>2015.0</v>
      </c>
      <c r="C1870" s="55" t="s">
        <v>0</v>
      </c>
      <c r="D1870" s="55" t="s">
        <v>0</v>
      </c>
      <c r="E1870" s="55" t="s">
        <v>91</v>
      </c>
      <c r="F1870" s="56">
        <v>726.3193292</v>
      </c>
      <c r="G1870" s="55"/>
      <c r="H1870" s="55"/>
    </row>
    <row r="1871" hidden="1">
      <c r="A1871" s="55" t="s">
        <v>54</v>
      </c>
      <c r="B1871" s="56">
        <v>2015.0</v>
      </c>
      <c r="C1871" s="55" t="s">
        <v>0</v>
      </c>
      <c r="D1871" s="55" t="s">
        <v>0</v>
      </c>
      <c r="E1871" s="55" t="s">
        <v>91</v>
      </c>
      <c r="F1871" s="56">
        <v>695.2521997</v>
      </c>
      <c r="G1871" s="55"/>
      <c r="H1871" s="55"/>
    </row>
    <row r="1872" hidden="1">
      <c r="A1872" s="55" t="s">
        <v>59</v>
      </c>
      <c r="B1872" s="56">
        <v>2015.0</v>
      </c>
      <c r="C1872" s="55" t="s">
        <v>0</v>
      </c>
      <c r="D1872" s="55" t="s">
        <v>0</v>
      </c>
      <c r="E1872" s="55" t="s">
        <v>91</v>
      </c>
      <c r="F1872" s="56">
        <v>965.4300345</v>
      </c>
      <c r="G1872" s="55"/>
      <c r="H1872" s="55"/>
    </row>
    <row r="1873" hidden="1">
      <c r="A1873" s="55" t="s">
        <v>60</v>
      </c>
      <c r="B1873" s="56">
        <v>2015.0</v>
      </c>
      <c r="C1873" s="55" t="s">
        <v>0</v>
      </c>
      <c r="D1873" s="55" t="s">
        <v>0</v>
      </c>
      <c r="E1873" s="55" t="s">
        <v>91</v>
      </c>
      <c r="F1873" s="56">
        <v>2165.514599</v>
      </c>
      <c r="G1873" s="55"/>
      <c r="H1873" s="55"/>
    </row>
    <row r="1874" hidden="1">
      <c r="A1874" s="55" t="s">
        <v>45</v>
      </c>
      <c r="B1874" s="56">
        <v>2015.0</v>
      </c>
      <c r="C1874" s="55" t="s">
        <v>0</v>
      </c>
      <c r="D1874" s="55" t="s">
        <v>0</v>
      </c>
      <c r="E1874" s="55" t="s">
        <v>91</v>
      </c>
      <c r="F1874" s="56">
        <v>1244.927966</v>
      </c>
      <c r="G1874" s="55"/>
      <c r="H1874" s="55"/>
    </row>
    <row r="1875" hidden="1">
      <c r="A1875" s="55" t="s">
        <v>49</v>
      </c>
      <c r="B1875" s="56">
        <v>2015.0</v>
      </c>
      <c r="C1875" s="55" t="s">
        <v>0</v>
      </c>
      <c r="D1875" s="55" t="s">
        <v>0</v>
      </c>
      <c r="E1875" s="55" t="s">
        <v>91</v>
      </c>
      <c r="F1875" s="56">
        <v>832.0936146</v>
      </c>
      <c r="G1875" s="55"/>
      <c r="H1875" s="55"/>
    </row>
    <row r="1876" hidden="1">
      <c r="A1876" s="55" t="s">
        <v>41</v>
      </c>
      <c r="B1876" s="56">
        <v>2015.0</v>
      </c>
      <c r="C1876" s="55" t="s">
        <v>0</v>
      </c>
      <c r="D1876" s="55" t="s">
        <v>0</v>
      </c>
      <c r="E1876" s="55" t="s">
        <v>91</v>
      </c>
      <c r="F1876" s="56">
        <v>1029.533949</v>
      </c>
      <c r="G1876" s="55"/>
      <c r="H1876" s="55"/>
    </row>
    <row r="1877" hidden="1">
      <c r="A1877" s="55" t="s">
        <v>64</v>
      </c>
      <c r="B1877" s="56">
        <v>2015.0</v>
      </c>
      <c r="C1877" s="55" t="s">
        <v>0</v>
      </c>
      <c r="D1877" s="55" t="s">
        <v>0</v>
      </c>
      <c r="E1877" s="55" t="s">
        <v>91</v>
      </c>
      <c r="F1877" s="56">
        <v>606.0585841</v>
      </c>
      <c r="G1877" s="55"/>
      <c r="H1877" s="55"/>
    </row>
    <row r="1878" hidden="1">
      <c r="A1878" s="55" t="s">
        <v>61</v>
      </c>
      <c r="B1878" s="56">
        <v>2015.0</v>
      </c>
      <c r="C1878" s="55" t="s">
        <v>0</v>
      </c>
      <c r="D1878" s="55" t="s">
        <v>0</v>
      </c>
      <c r="E1878" s="55" t="s">
        <v>91</v>
      </c>
      <c r="F1878" s="56">
        <v>1003.135961</v>
      </c>
      <c r="G1878" s="55"/>
      <c r="H1878" s="55"/>
    </row>
    <row r="1879" hidden="1">
      <c r="A1879" s="55" t="s">
        <v>65</v>
      </c>
      <c r="B1879" s="56">
        <v>2015.0</v>
      </c>
      <c r="C1879" s="55" t="s">
        <v>0</v>
      </c>
      <c r="D1879" s="55" t="s">
        <v>0</v>
      </c>
      <c r="E1879" s="55" t="s">
        <v>91</v>
      </c>
      <c r="F1879" s="56">
        <v>751.11474</v>
      </c>
      <c r="G1879" s="55"/>
      <c r="H1879" s="55"/>
    </row>
    <row r="1880" hidden="1">
      <c r="A1880" s="55" t="s">
        <v>62</v>
      </c>
      <c r="B1880" s="56">
        <v>2015.0</v>
      </c>
      <c r="C1880" s="55" t="s">
        <v>0</v>
      </c>
      <c r="D1880" s="55" t="s">
        <v>0</v>
      </c>
      <c r="E1880" s="55" t="s">
        <v>91</v>
      </c>
      <c r="F1880" s="56">
        <v>698.0441166</v>
      </c>
      <c r="G1880" s="55"/>
      <c r="H1880" s="55"/>
    </row>
    <row r="1881" hidden="1">
      <c r="A1881" s="55" t="s">
        <v>66</v>
      </c>
      <c r="B1881" s="56">
        <v>2015.0</v>
      </c>
      <c r="C1881" s="55" t="s">
        <v>0</v>
      </c>
      <c r="D1881" s="55" t="s">
        <v>0</v>
      </c>
      <c r="E1881" s="55" t="s">
        <v>91</v>
      </c>
      <c r="F1881" s="56">
        <v>1183.262896</v>
      </c>
      <c r="G1881" s="55"/>
      <c r="H1881" s="55"/>
    </row>
    <row r="1882" hidden="1">
      <c r="A1882" s="55" t="s">
        <v>47</v>
      </c>
      <c r="B1882" s="56">
        <v>2015.0</v>
      </c>
      <c r="C1882" s="55" t="s">
        <v>0</v>
      </c>
      <c r="D1882" s="55" t="s">
        <v>0</v>
      </c>
      <c r="E1882" s="55" t="s">
        <v>91</v>
      </c>
      <c r="F1882" s="56">
        <v>824.0316384</v>
      </c>
      <c r="G1882" s="55"/>
      <c r="H1882" s="55"/>
    </row>
    <row r="1883" hidden="1">
      <c r="A1883" s="55" t="s">
        <v>68</v>
      </c>
      <c r="B1883" s="56">
        <v>2015.0</v>
      </c>
      <c r="C1883" s="55" t="s">
        <v>0</v>
      </c>
      <c r="D1883" s="55" t="s">
        <v>0</v>
      </c>
      <c r="E1883" s="55" t="s">
        <v>91</v>
      </c>
      <c r="F1883" s="56">
        <v>751.0853142</v>
      </c>
      <c r="G1883" s="55"/>
      <c r="H1883" s="55"/>
    </row>
    <row r="1884" hidden="1">
      <c r="A1884" s="55" t="s">
        <v>69</v>
      </c>
      <c r="B1884" s="56">
        <v>2015.0</v>
      </c>
      <c r="C1884" s="55" t="s">
        <v>0</v>
      </c>
      <c r="D1884" s="55" t="s">
        <v>0</v>
      </c>
      <c r="E1884" s="55" t="s">
        <v>91</v>
      </c>
      <c r="F1884" s="56">
        <v>1194.780443</v>
      </c>
      <c r="G1884" s="55"/>
      <c r="H1884" s="55"/>
    </row>
    <row r="1885" hidden="1">
      <c r="A1885" s="55" t="s">
        <v>63</v>
      </c>
      <c r="B1885" s="56">
        <v>2015.0</v>
      </c>
      <c r="C1885" s="55" t="s">
        <v>0</v>
      </c>
      <c r="D1885" s="55" t="s">
        <v>0</v>
      </c>
      <c r="E1885" s="55" t="s">
        <v>91</v>
      </c>
      <c r="F1885" s="56">
        <v>626.1097661</v>
      </c>
      <c r="G1885" s="55"/>
      <c r="H1885" s="55"/>
    </row>
    <row r="1886" hidden="1">
      <c r="A1886" s="55" t="s">
        <v>67</v>
      </c>
      <c r="B1886" s="56">
        <v>2015.0</v>
      </c>
      <c r="C1886" s="55" t="s">
        <v>0</v>
      </c>
      <c r="D1886" s="55" t="s">
        <v>0</v>
      </c>
      <c r="E1886" s="55" t="s">
        <v>91</v>
      </c>
      <c r="F1886" s="56">
        <v>1485.879353</v>
      </c>
      <c r="G1886" s="55"/>
      <c r="H1886" s="55"/>
    </row>
    <row r="1887" hidden="1">
      <c r="A1887" s="55" t="s">
        <v>56</v>
      </c>
      <c r="B1887" s="56">
        <v>2015.0</v>
      </c>
      <c r="C1887" s="55" t="s">
        <v>0</v>
      </c>
      <c r="D1887" s="55" t="s">
        <v>0</v>
      </c>
      <c r="E1887" s="55" t="s">
        <v>91</v>
      </c>
      <c r="F1887" s="56">
        <v>728.6525959</v>
      </c>
      <c r="G1887" s="55"/>
      <c r="H1887" s="55"/>
    </row>
    <row r="1888" hidden="1">
      <c r="A1888" s="55" t="s">
        <v>43</v>
      </c>
      <c r="B1888" s="56">
        <v>2015.0</v>
      </c>
      <c r="C1888" s="55" t="s">
        <v>0</v>
      </c>
      <c r="D1888" s="55" t="s">
        <v>0</v>
      </c>
      <c r="E1888" s="55" t="s">
        <v>91</v>
      </c>
      <c r="F1888" s="56">
        <v>953.4848373</v>
      </c>
      <c r="G1888" s="55"/>
      <c r="H1888" s="55"/>
    </row>
    <row r="1889" hidden="1">
      <c r="A1889" s="55" t="s">
        <v>58</v>
      </c>
      <c r="B1889" s="56">
        <v>2015.0</v>
      </c>
      <c r="C1889" s="55" t="s">
        <v>0</v>
      </c>
      <c r="D1889" s="55" t="s">
        <v>0</v>
      </c>
      <c r="E1889" s="55" t="s">
        <v>91</v>
      </c>
      <c r="F1889" s="56">
        <v>2375.198732</v>
      </c>
      <c r="G1889" s="55"/>
      <c r="H1889" s="55"/>
    </row>
    <row r="1890" hidden="1">
      <c r="A1890" s="55" t="s">
        <v>88</v>
      </c>
      <c r="B1890" s="56">
        <v>2015.0</v>
      </c>
      <c r="C1890" s="55" t="s">
        <v>0</v>
      </c>
      <c r="D1890" s="55" t="s">
        <v>0</v>
      </c>
      <c r="E1890" s="55" t="s">
        <v>91</v>
      </c>
      <c r="F1890" s="56">
        <v>18.51561124</v>
      </c>
      <c r="G1890" s="55"/>
      <c r="H1890" s="55"/>
    </row>
    <row r="1891" hidden="1">
      <c r="A1891" s="55" t="s">
        <v>90</v>
      </c>
      <c r="B1891" s="56">
        <v>2015.0</v>
      </c>
      <c r="C1891" s="55" t="s">
        <v>0</v>
      </c>
      <c r="D1891" s="55" t="s">
        <v>0</v>
      </c>
      <c r="E1891" s="55" t="s">
        <v>91</v>
      </c>
      <c r="F1891" s="56">
        <v>34105.92621</v>
      </c>
      <c r="G1891" s="55"/>
      <c r="H1891" s="55"/>
    </row>
    <row r="1892" hidden="1">
      <c r="A1892" s="55" t="s">
        <v>37</v>
      </c>
      <c r="B1892" s="56">
        <v>2014.0</v>
      </c>
      <c r="C1892" s="55" t="s">
        <v>5</v>
      </c>
      <c r="D1892" s="55" t="s">
        <v>23</v>
      </c>
      <c r="E1892" s="56">
        <v>2014.0</v>
      </c>
      <c r="F1892" s="56">
        <v>122.6202762</v>
      </c>
      <c r="G1892" s="55"/>
      <c r="H1892" s="55"/>
    </row>
    <row r="1893" hidden="1">
      <c r="A1893" s="55" t="s">
        <v>38</v>
      </c>
      <c r="B1893" s="56">
        <v>2014.0</v>
      </c>
      <c r="C1893" s="55" t="s">
        <v>5</v>
      </c>
      <c r="D1893" s="55" t="s">
        <v>23</v>
      </c>
      <c r="E1893" s="56">
        <v>2014.0</v>
      </c>
      <c r="F1893" s="56">
        <v>284.447901</v>
      </c>
      <c r="G1893" s="55"/>
      <c r="H1893" s="55"/>
    </row>
    <row r="1894" hidden="1">
      <c r="A1894" s="55" t="s">
        <v>40</v>
      </c>
      <c r="B1894" s="56">
        <v>2014.0</v>
      </c>
      <c r="C1894" s="55" t="s">
        <v>5</v>
      </c>
      <c r="D1894" s="55" t="s">
        <v>23</v>
      </c>
      <c r="E1894" s="56">
        <v>2014.0</v>
      </c>
      <c r="F1894" s="56">
        <v>176.042107</v>
      </c>
      <c r="G1894" s="55"/>
      <c r="H1894" s="55"/>
    </row>
    <row r="1895" hidden="1">
      <c r="A1895" s="55" t="s">
        <v>42</v>
      </c>
      <c r="B1895" s="56">
        <v>2014.0</v>
      </c>
      <c r="C1895" s="55" t="s">
        <v>5</v>
      </c>
      <c r="D1895" s="55" t="s">
        <v>23</v>
      </c>
      <c r="E1895" s="56">
        <v>2014.0</v>
      </c>
      <c r="F1895" s="56">
        <v>195.7309013</v>
      </c>
      <c r="G1895" s="55"/>
      <c r="H1895" s="55"/>
    </row>
    <row r="1896" hidden="1">
      <c r="A1896" s="55" t="s">
        <v>44</v>
      </c>
      <c r="B1896" s="56">
        <v>2014.0</v>
      </c>
      <c r="C1896" s="55" t="s">
        <v>5</v>
      </c>
      <c r="D1896" s="55" t="s">
        <v>23</v>
      </c>
      <c r="E1896" s="56">
        <v>2014.0</v>
      </c>
      <c r="F1896" s="56">
        <v>257.0013425</v>
      </c>
      <c r="G1896" s="55"/>
      <c r="H1896" s="55"/>
    </row>
    <row r="1897" hidden="1">
      <c r="A1897" s="55" t="s">
        <v>46</v>
      </c>
      <c r="B1897" s="56">
        <v>2014.0</v>
      </c>
      <c r="C1897" s="55" t="s">
        <v>5</v>
      </c>
      <c r="D1897" s="55" t="s">
        <v>23</v>
      </c>
      <c r="E1897" s="56">
        <v>2014.0</v>
      </c>
      <c r="F1897" s="56">
        <v>161.8452665</v>
      </c>
      <c r="G1897" s="55"/>
      <c r="H1897" s="55"/>
    </row>
    <row r="1898" hidden="1">
      <c r="A1898" s="55" t="s">
        <v>48</v>
      </c>
      <c r="B1898" s="56">
        <v>2014.0</v>
      </c>
      <c r="C1898" s="55" t="s">
        <v>5</v>
      </c>
      <c r="D1898" s="55" t="s">
        <v>23</v>
      </c>
      <c r="E1898" s="56">
        <v>2014.0</v>
      </c>
      <c r="F1898" s="56">
        <v>12.54629546</v>
      </c>
      <c r="G1898" s="55"/>
      <c r="H1898" s="55"/>
    </row>
    <row r="1899" hidden="1">
      <c r="A1899" s="55" t="s">
        <v>50</v>
      </c>
      <c r="B1899" s="56">
        <v>2014.0</v>
      </c>
      <c r="C1899" s="55" t="s">
        <v>5</v>
      </c>
      <c r="D1899" s="55" t="s">
        <v>23</v>
      </c>
      <c r="E1899" s="56">
        <v>2014.0</v>
      </c>
      <c r="F1899" s="56">
        <v>273.9553018</v>
      </c>
      <c r="G1899" s="55"/>
      <c r="H1899" s="55"/>
    </row>
    <row r="1900" hidden="1">
      <c r="A1900" s="55" t="s">
        <v>39</v>
      </c>
      <c r="B1900" s="56">
        <v>2014.0</v>
      </c>
      <c r="C1900" s="55" t="s">
        <v>5</v>
      </c>
      <c r="D1900" s="55" t="s">
        <v>23</v>
      </c>
      <c r="E1900" s="56">
        <v>2014.0</v>
      </c>
      <c r="F1900" s="56">
        <v>219.6777482</v>
      </c>
      <c r="G1900" s="55"/>
      <c r="H1900" s="55"/>
    </row>
    <row r="1901" hidden="1">
      <c r="A1901" s="55" t="s">
        <v>52</v>
      </c>
      <c r="B1901" s="56">
        <v>2014.0</v>
      </c>
      <c r="C1901" s="55" t="s">
        <v>5</v>
      </c>
      <c r="D1901" s="55" t="s">
        <v>23</v>
      </c>
      <c r="E1901" s="56">
        <v>2014.0</v>
      </c>
      <c r="F1901" s="56">
        <v>228.1471744</v>
      </c>
      <c r="G1901" s="55"/>
      <c r="H1901" s="55"/>
    </row>
    <row r="1902" hidden="1">
      <c r="A1902" s="55" t="s">
        <v>53</v>
      </c>
      <c r="B1902" s="56">
        <v>2014.0</v>
      </c>
      <c r="C1902" s="55" t="s">
        <v>5</v>
      </c>
      <c r="D1902" s="55" t="s">
        <v>23</v>
      </c>
      <c r="E1902" s="56">
        <v>2014.0</v>
      </c>
      <c r="F1902" s="56">
        <v>171.3436694</v>
      </c>
      <c r="G1902" s="55"/>
      <c r="H1902" s="55"/>
    </row>
    <row r="1903" hidden="1">
      <c r="A1903" s="55" t="s">
        <v>55</v>
      </c>
      <c r="B1903" s="56">
        <v>2014.0</v>
      </c>
      <c r="C1903" s="55" t="s">
        <v>5</v>
      </c>
      <c r="D1903" s="55" t="s">
        <v>23</v>
      </c>
      <c r="E1903" s="56">
        <v>2014.0</v>
      </c>
      <c r="F1903" s="56">
        <v>159.005696</v>
      </c>
      <c r="G1903" s="55"/>
      <c r="H1903" s="55"/>
    </row>
    <row r="1904" hidden="1">
      <c r="A1904" s="55" t="s">
        <v>57</v>
      </c>
      <c r="B1904" s="56">
        <v>2014.0</v>
      </c>
      <c r="C1904" s="55" t="s">
        <v>5</v>
      </c>
      <c r="D1904" s="55" t="s">
        <v>23</v>
      </c>
      <c r="E1904" s="56">
        <v>2014.0</v>
      </c>
      <c r="F1904" s="56">
        <v>131.3491278</v>
      </c>
      <c r="G1904" s="55"/>
      <c r="H1904" s="55"/>
    </row>
    <row r="1905" hidden="1">
      <c r="A1905" s="55" t="s">
        <v>51</v>
      </c>
      <c r="B1905" s="56">
        <v>2014.0</v>
      </c>
      <c r="C1905" s="55" t="s">
        <v>5</v>
      </c>
      <c r="D1905" s="55" t="s">
        <v>23</v>
      </c>
      <c r="E1905" s="56">
        <v>2014.0</v>
      </c>
      <c r="F1905" s="56">
        <v>167.0624203</v>
      </c>
      <c r="G1905" s="55"/>
      <c r="H1905" s="55"/>
    </row>
    <row r="1906" hidden="1">
      <c r="A1906" s="55" t="s">
        <v>54</v>
      </c>
      <c r="B1906" s="56">
        <v>2014.0</v>
      </c>
      <c r="C1906" s="55" t="s">
        <v>5</v>
      </c>
      <c r="D1906" s="55" t="s">
        <v>23</v>
      </c>
      <c r="E1906" s="56">
        <v>2014.0</v>
      </c>
      <c r="F1906" s="56">
        <v>162.4385483</v>
      </c>
      <c r="G1906" s="55"/>
      <c r="H1906" s="55"/>
    </row>
    <row r="1907" hidden="1">
      <c r="A1907" s="55" t="s">
        <v>59</v>
      </c>
      <c r="B1907" s="56">
        <v>2014.0</v>
      </c>
      <c r="C1907" s="55" t="s">
        <v>5</v>
      </c>
      <c r="D1907" s="55" t="s">
        <v>23</v>
      </c>
      <c r="E1907" s="56">
        <v>2014.0</v>
      </c>
      <c r="F1907" s="56">
        <v>188.2205534</v>
      </c>
      <c r="G1907" s="55"/>
      <c r="H1907" s="55"/>
    </row>
    <row r="1908" hidden="1">
      <c r="A1908" s="55" t="s">
        <v>60</v>
      </c>
      <c r="B1908" s="56">
        <v>2014.0</v>
      </c>
      <c r="C1908" s="55" t="s">
        <v>5</v>
      </c>
      <c r="D1908" s="55" t="s">
        <v>23</v>
      </c>
      <c r="E1908" s="56">
        <v>2014.0</v>
      </c>
      <c r="F1908" s="56">
        <v>196.8959772</v>
      </c>
      <c r="G1908" s="55"/>
      <c r="H1908" s="55"/>
    </row>
    <row r="1909" hidden="1">
      <c r="A1909" s="55" t="s">
        <v>45</v>
      </c>
      <c r="B1909" s="56">
        <v>2014.0</v>
      </c>
      <c r="C1909" s="55" t="s">
        <v>5</v>
      </c>
      <c r="D1909" s="55" t="s">
        <v>23</v>
      </c>
      <c r="E1909" s="56">
        <v>2014.0</v>
      </c>
      <c r="F1909" s="56">
        <v>175.0544573</v>
      </c>
      <c r="G1909" s="55"/>
      <c r="H1909" s="55"/>
    </row>
    <row r="1910" hidden="1">
      <c r="A1910" s="55" t="s">
        <v>49</v>
      </c>
      <c r="B1910" s="56">
        <v>2014.0</v>
      </c>
      <c r="C1910" s="55" t="s">
        <v>5</v>
      </c>
      <c r="D1910" s="55" t="s">
        <v>23</v>
      </c>
      <c r="E1910" s="56">
        <v>2014.0</v>
      </c>
      <c r="F1910" s="56">
        <v>146.289088</v>
      </c>
      <c r="G1910" s="55"/>
      <c r="H1910" s="55"/>
    </row>
    <row r="1911" hidden="1">
      <c r="A1911" s="55" t="s">
        <v>41</v>
      </c>
      <c r="B1911" s="56">
        <v>2014.0</v>
      </c>
      <c r="C1911" s="55" t="s">
        <v>5</v>
      </c>
      <c r="D1911" s="55" t="s">
        <v>23</v>
      </c>
      <c r="E1911" s="56">
        <v>2014.0</v>
      </c>
      <c r="F1911" s="56">
        <v>171.8794792</v>
      </c>
      <c r="G1911" s="55"/>
      <c r="H1911" s="55"/>
    </row>
    <row r="1912" hidden="1">
      <c r="A1912" s="55" t="s">
        <v>64</v>
      </c>
      <c r="B1912" s="56">
        <v>2014.0</v>
      </c>
      <c r="C1912" s="55" t="s">
        <v>5</v>
      </c>
      <c r="D1912" s="55" t="s">
        <v>23</v>
      </c>
      <c r="E1912" s="56">
        <v>2014.0</v>
      </c>
      <c r="F1912" s="56">
        <v>123.037672</v>
      </c>
      <c r="G1912" s="55"/>
      <c r="H1912" s="55"/>
    </row>
    <row r="1913" hidden="1">
      <c r="A1913" s="55" t="s">
        <v>61</v>
      </c>
      <c r="B1913" s="56">
        <v>2014.0</v>
      </c>
      <c r="C1913" s="55" t="s">
        <v>5</v>
      </c>
      <c r="D1913" s="55" t="s">
        <v>23</v>
      </c>
      <c r="E1913" s="56">
        <v>2014.0</v>
      </c>
      <c r="F1913" s="56">
        <v>202.0321446</v>
      </c>
      <c r="G1913" s="55"/>
      <c r="H1913" s="55"/>
    </row>
    <row r="1914" hidden="1">
      <c r="A1914" s="55" t="s">
        <v>65</v>
      </c>
      <c r="B1914" s="56">
        <v>2014.0</v>
      </c>
      <c r="C1914" s="55" t="s">
        <v>5</v>
      </c>
      <c r="D1914" s="55" t="s">
        <v>23</v>
      </c>
      <c r="E1914" s="56">
        <v>2014.0</v>
      </c>
      <c r="F1914" s="56">
        <v>189.9674966</v>
      </c>
      <c r="G1914" s="55"/>
      <c r="H1914" s="55"/>
    </row>
    <row r="1915" hidden="1">
      <c r="A1915" s="55" t="s">
        <v>62</v>
      </c>
      <c r="B1915" s="56">
        <v>2014.0</v>
      </c>
      <c r="C1915" s="55" t="s">
        <v>5</v>
      </c>
      <c r="D1915" s="55" t="s">
        <v>23</v>
      </c>
      <c r="E1915" s="56">
        <v>2014.0</v>
      </c>
      <c r="F1915" s="56">
        <v>145.9701555</v>
      </c>
      <c r="G1915" s="55"/>
      <c r="H1915" s="55"/>
    </row>
    <row r="1916" hidden="1">
      <c r="A1916" s="55" t="s">
        <v>66</v>
      </c>
      <c r="B1916" s="56">
        <v>2014.0</v>
      </c>
      <c r="C1916" s="55" t="s">
        <v>5</v>
      </c>
      <c r="D1916" s="55" t="s">
        <v>23</v>
      </c>
      <c r="E1916" s="56">
        <v>2014.0</v>
      </c>
      <c r="F1916" s="56">
        <v>173.3387309</v>
      </c>
      <c r="G1916" s="55"/>
      <c r="H1916" s="55"/>
    </row>
    <row r="1917" hidden="1">
      <c r="A1917" s="55" t="s">
        <v>47</v>
      </c>
      <c r="B1917" s="56">
        <v>2014.0</v>
      </c>
      <c r="C1917" s="55" t="s">
        <v>5</v>
      </c>
      <c r="D1917" s="55" t="s">
        <v>23</v>
      </c>
      <c r="E1917" s="56">
        <v>2014.0</v>
      </c>
      <c r="F1917" s="56">
        <v>186.7972911</v>
      </c>
      <c r="G1917" s="55"/>
      <c r="H1917" s="55"/>
    </row>
    <row r="1918" hidden="1">
      <c r="A1918" s="55" t="s">
        <v>68</v>
      </c>
      <c r="B1918" s="56">
        <v>2014.0</v>
      </c>
      <c r="C1918" s="55" t="s">
        <v>5</v>
      </c>
      <c r="D1918" s="55" t="s">
        <v>23</v>
      </c>
      <c r="E1918" s="56">
        <v>2014.0</v>
      </c>
      <c r="F1918" s="56">
        <v>156.8343396</v>
      </c>
      <c r="G1918" s="55"/>
      <c r="H1918" s="55"/>
    </row>
    <row r="1919" hidden="1">
      <c r="A1919" s="55" t="s">
        <v>69</v>
      </c>
      <c r="B1919" s="56">
        <v>2014.0</v>
      </c>
      <c r="C1919" s="55" t="s">
        <v>5</v>
      </c>
      <c r="D1919" s="55" t="s">
        <v>23</v>
      </c>
      <c r="E1919" s="56">
        <v>2014.0</v>
      </c>
      <c r="F1919" s="56">
        <v>203.6296608</v>
      </c>
      <c r="G1919" s="55"/>
      <c r="H1919" s="55"/>
    </row>
    <row r="1920" hidden="1">
      <c r="A1920" s="55" t="s">
        <v>63</v>
      </c>
      <c r="B1920" s="56">
        <v>2014.0</v>
      </c>
      <c r="C1920" s="55" t="s">
        <v>5</v>
      </c>
      <c r="D1920" s="55" t="s">
        <v>23</v>
      </c>
      <c r="E1920" s="56">
        <v>2014.0</v>
      </c>
      <c r="F1920" s="56">
        <v>151.8513463</v>
      </c>
      <c r="G1920" s="55"/>
      <c r="H1920" s="55"/>
    </row>
    <row r="1921" hidden="1">
      <c r="A1921" s="55" t="s">
        <v>67</v>
      </c>
      <c r="B1921" s="56">
        <v>2014.0</v>
      </c>
      <c r="C1921" s="55" t="s">
        <v>5</v>
      </c>
      <c r="D1921" s="55" t="s">
        <v>23</v>
      </c>
      <c r="E1921" s="56">
        <v>2014.0</v>
      </c>
      <c r="F1921" s="56">
        <v>184.6555208</v>
      </c>
      <c r="G1921" s="55"/>
      <c r="H1921" s="55"/>
    </row>
    <row r="1922" hidden="1">
      <c r="A1922" s="55" t="s">
        <v>56</v>
      </c>
      <c r="B1922" s="56">
        <v>2014.0</v>
      </c>
      <c r="C1922" s="55" t="s">
        <v>5</v>
      </c>
      <c r="D1922" s="55" t="s">
        <v>23</v>
      </c>
      <c r="E1922" s="56">
        <v>2014.0</v>
      </c>
      <c r="F1922" s="56">
        <v>162.7099801</v>
      </c>
      <c r="G1922" s="55"/>
      <c r="H1922" s="55"/>
    </row>
    <row r="1923" hidden="1">
      <c r="A1923" s="55" t="s">
        <v>43</v>
      </c>
      <c r="B1923" s="56">
        <v>2014.0</v>
      </c>
      <c r="C1923" s="55" t="s">
        <v>5</v>
      </c>
      <c r="D1923" s="55" t="s">
        <v>23</v>
      </c>
      <c r="E1923" s="56">
        <v>2014.0</v>
      </c>
      <c r="F1923" s="56">
        <v>227.6158234</v>
      </c>
      <c r="G1923" s="55"/>
      <c r="H1923" s="55"/>
    </row>
    <row r="1924" hidden="1">
      <c r="A1924" s="55" t="s">
        <v>58</v>
      </c>
      <c r="B1924" s="56">
        <v>2014.0</v>
      </c>
      <c r="C1924" s="55" t="s">
        <v>5</v>
      </c>
      <c r="D1924" s="55" t="s">
        <v>23</v>
      </c>
      <c r="E1924" s="56">
        <v>2014.0</v>
      </c>
      <c r="F1924" s="56">
        <v>222.9969671</v>
      </c>
      <c r="G1924" s="55"/>
      <c r="H1924" s="55"/>
    </row>
    <row r="1925" hidden="1">
      <c r="A1925" s="55" t="s">
        <v>88</v>
      </c>
      <c r="B1925" s="56">
        <v>2014.0</v>
      </c>
      <c r="C1925" s="55" t="s">
        <v>5</v>
      </c>
      <c r="D1925" s="55" t="s">
        <v>23</v>
      </c>
      <c r="E1925" s="56">
        <v>2014.0</v>
      </c>
      <c r="F1925" s="55" t="s">
        <v>89</v>
      </c>
      <c r="G1925" s="55"/>
      <c r="H1925" s="55"/>
    </row>
    <row r="1926" hidden="1">
      <c r="A1926" s="55" t="s">
        <v>90</v>
      </c>
      <c r="B1926" s="56">
        <v>2014.0</v>
      </c>
      <c r="C1926" s="55" t="s">
        <v>5</v>
      </c>
      <c r="D1926" s="55" t="s">
        <v>23</v>
      </c>
      <c r="E1926" s="56">
        <v>2014.0</v>
      </c>
      <c r="F1926" s="56">
        <v>5932.99046</v>
      </c>
      <c r="G1926" s="55"/>
      <c r="H1926" s="55"/>
    </row>
    <row r="1927" hidden="1">
      <c r="A1927" s="55" t="s">
        <v>37</v>
      </c>
      <c r="B1927" s="56">
        <v>2014.0</v>
      </c>
      <c r="C1927" s="55" t="s">
        <v>5</v>
      </c>
      <c r="D1927" s="55" t="s">
        <v>24</v>
      </c>
      <c r="E1927" s="56">
        <v>2014.0</v>
      </c>
      <c r="F1927" s="56">
        <v>140.2085504</v>
      </c>
      <c r="G1927" s="55"/>
      <c r="H1927" s="55"/>
    </row>
    <row r="1928" hidden="1">
      <c r="A1928" s="55" t="s">
        <v>38</v>
      </c>
      <c r="B1928" s="56">
        <v>2014.0</v>
      </c>
      <c r="C1928" s="55" t="s">
        <v>5</v>
      </c>
      <c r="D1928" s="55" t="s">
        <v>24</v>
      </c>
      <c r="E1928" s="56">
        <v>2014.0</v>
      </c>
      <c r="F1928" s="56">
        <v>416.3930652</v>
      </c>
      <c r="G1928" s="55"/>
      <c r="H1928" s="55"/>
    </row>
    <row r="1929" hidden="1">
      <c r="A1929" s="55" t="s">
        <v>40</v>
      </c>
      <c r="B1929" s="56">
        <v>2014.0</v>
      </c>
      <c r="C1929" s="55" t="s">
        <v>5</v>
      </c>
      <c r="D1929" s="55" t="s">
        <v>24</v>
      </c>
      <c r="E1929" s="56">
        <v>2014.0</v>
      </c>
      <c r="F1929" s="56">
        <v>211.7634452</v>
      </c>
      <c r="G1929" s="55"/>
      <c r="H1929" s="55"/>
    </row>
    <row r="1930" hidden="1">
      <c r="A1930" s="55" t="s">
        <v>42</v>
      </c>
      <c r="B1930" s="56">
        <v>2014.0</v>
      </c>
      <c r="C1930" s="55" t="s">
        <v>5</v>
      </c>
      <c r="D1930" s="55" t="s">
        <v>24</v>
      </c>
      <c r="E1930" s="56">
        <v>2014.0</v>
      </c>
      <c r="F1930" s="56">
        <v>293.0823903</v>
      </c>
      <c r="G1930" s="55"/>
      <c r="H1930" s="55"/>
    </row>
    <row r="1931" hidden="1">
      <c r="A1931" s="55" t="s">
        <v>44</v>
      </c>
      <c r="B1931" s="56">
        <v>2014.0</v>
      </c>
      <c r="C1931" s="55" t="s">
        <v>5</v>
      </c>
      <c r="D1931" s="55" t="s">
        <v>24</v>
      </c>
      <c r="E1931" s="56">
        <v>2014.0</v>
      </c>
      <c r="F1931" s="56">
        <v>349.1871737</v>
      </c>
      <c r="G1931" s="55"/>
      <c r="H1931" s="55"/>
    </row>
    <row r="1932" hidden="1">
      <c r="A1932" s="55" t="s">
        <v>46</v>
      </c>
      <c r="B1932" s="56">
        <v>2014.0</v>
      </c>
      <c r="C1932" s="55" t="s">
        <v>5</v>
      </c>
      <c r="D1932" s="55" t="s">
        <v>24</v>
      </c>
      <c r="E1932" s="56">
        <v>2014.0</v>
      </c>
      <c r="F1932" s="56">
        <v>183.7344877</v>
      </c>
      <c r="G1932" s="55"/>
      <c r="H1932" s="55"/>
    </row>
    <row r="1933" hidden="1">
      <c r="A1933" s="55" t="s">
        <v>48</v>
      </c>
      <c r="B1933" s="56">
        <v>2014.0</v>
      </c>
      <c r="C1933" s="55" t="s">
        <v>5</v>
      </c>
      <c r="D1933" s="55" t="s">
        <v>24</v>
      </c>
      <c r="E1933" s="56">
        <v>2014.0</v>
      </c>
      <c r="F1933" s="56">
        <v>5.511700859</v>
      </c>
      <c r="G1933" s="55"/>
      <c r="H1933" s="55"/>
    </row>
    <row r="1934" hidden="1">
      <c r="A1934" s="55" t="s">
        <v>50</v>
      </c>
      <c r="B1934" s="56">
        <v>2014.0</v>
      </c>
      <c r="C1934" s="55" t="s">
        <v>5</v>
      </c>
      <c r="D1934" s="55" t="s">
        <v>24</v>
      </c>
      <c r="E1934" s="56">
        <v>2014.0</v>
      </c>
      <c r="F1934" s="56">
        <v>349.2545966</v>
      </c>
      <c r="G1934" s="55"/>
      <c r="H1934" s="55"/>
    </row>
    <row r="1935" hidden="1">
      <c r="A1935" s="55" t="s">
        <v>39</v>
      </c>
      <c r="B1935" s="56">
        <v>2014.0</v>
      </c>
      <c r="C1935" s="55" t="s">
        <v>5</v>
      </c>
      <c r="D1935" s="55" t="s">
        <v>24</v>
      </c>
      <c r="E1935" s="56">
        <v>2014.0</v>
      </c>
      <c r="F1935" s="56">
        <v>319.769293</v>
      </c>
      <c r="G1935" s="55"/>
      <c r="H1935" s="55"/>
    </row>
    <row r="1936" hidden="1">
      <c r="A1936" s="55" t="s">
        <v>52</v>
      </c>
      <c r="B1936" s="56">
        <v>2014.0</v>
      </c>
      <c r="C1936" s="55" t="s">
        <v>5</v>
      </c>
      <c r="D1936" s="55" t="s">
        <v>24</v>
      </c>
      <c r="E1936" s="56">
        <v>2014.0</v>
      </c>
      <c r="F1936" s="56">
        <v>295.741489</v>
      </c>
      <c r="G1936" s="55"/>
      <c r="H1936" s="55"/>
    </row>
    <row r="1937" hidden="1">
      <c r="A1937" s="55" t="s">
        <v>53</v>
      </c>
      <c r="B1937" s="56">
        <v>2014.0</v>
      </c>
      <c r="C1937" s="55" t="s">
        <v>5</v>
      </c>
      <c r="D1937" s="55" t="s">
        <v>24</v>
      </c>
      <c r="E1937" s="56">
        <v>2014.0</v>
      </c>
      <c r="F1937" s="56">
        <v>194.036943</v>
      </c>
      <c r="G1937" s="55"/>
      <c r="H1937" s="55"/>
    </row>
    <row r="1938" hidden="1">
      <c r="A1938" s="55" t="s">
        <v>55</v>
      </c>
      <c r="B1938" s="56">
        <v>2014.0</v>
      </c>
      <c r="C1938" s="55" t="s">
        <v>5</v>
      </c>
      <c r="D1938" s="55" t="s">
        <v>24</v>
      </c>
      <c r="E1938" s="56">
        <v>2014.0</v>
      </c>
      <c r="F1938" s="56">
        <v>186.8172167</v>
      </c>
      <c r="G1938" s="55"/>
      <c r="H1938" s="55"/>
    </row>
    <row r="1939" hidden="1">
      <c r="A1939" s="55" t="s">
        <v>57</v>
      </c>
      <c r="B1939" s="56">
        <v>2014.0</v>
      </c>
      <c r="C1939" s="55" t="s">
        <v>5</v>
      </c>
      <c r="D1939" s="55" t="s">
        <v>24</v>
      </c>
      <c r="E1939" s="56">
        <v>2014.0</v>
      </c>
      <c r="F1939" s="56">
        <v>169.6371413</v>
      </c>
      <c r="G1939" s="55"/>
      <c r="H1939" s="55"/>
    </row>
    <row r="1940" hidden="1">
      <c r="A1940" s="55" t="s">
        <v>51</v>
      </c>
      <c r="B1940" s="56">
        <v>2014.0</v>
      </c>
      <c r="C1940" s="55" t="s">
        <v>5</v>
      </c>
      <c r="D1940" s="55" t="s">
        <v>24</v>
      </c>
      <c r="E1940" s="56">
        <v>2014.0</v>
      </c>
      <c r="F1940" s="56">
        <v>241.7045034</v>
      </c>
      <c r="G1940" s="55"/>
      <c r="H1940" s="55"/>
    </row>
    <row r="1941" hidden="1">
      <c r="A1941" s="55" t="s">
        <v>54</v>
      </c>
      <c r="B1941" s="56">
        <v>2014.0</v>
      </c>
      <c r="C1941" s="55" t="s">
        <v>5</v>
      </c>
      <c r="D1941" s="55" t="s">
        <v>24</v>
      </c>
      <c r="E1941" s="56">
        <v>2014.0</v>
      </c>
      <c r="F1941" s="56">
        <v>271.3485342</v>
      </c>
      <c r="G1941" s="55"/>
      <c r="H1941" s="55"/>
    </row>
    <row r="1942" hidden="1">
      <c r="A1942" s="55" t="s">
        <v>59</v>
      </c>
      <c r="B1942" s="56">
        <v>2014.0</v>
      </c>
      <c r="C1942" s="55" t="s">
        <v>5</v>
      </c>
      <c r="D1942" s="55" t="s">
        <v>24</v>
      </c>
      <c r="E1942" s="56">
        <v>2014.0</v>
      </c>
      <c r="F1942" s="56">
        <v>255.7393864</v>
      </c>
      <c r="G1942" s="55"/>
      <c r="H1942" s="55"/>
    </row>
    <row r="1943" hidden="1">
      <c r="A1943" s="55" t="s">
        <v>60</v>
      </c>
      <c r="B1943" s="56">
        <v>2014.0</v>
      </c>
      <c r="C1943" s="55" t="s">
        <v>5</v>
      </c>
      <c r="D1943" s="55" t="s">
        <v>24</v>
      </c>
      <c r="E1943" s="56">
        <v>2014.0</v>
      </c>
      <c r="F1943" s="56">
        <v>274.6344867</v>
      </c>
      <c r="G1943" s="55"/>
      <c r="H1943" s="55"/>
    </row>
    <row r="1944" hidden="1">
      <c r="A1944" s="55" t="s">
        <v>45</v>
      </c>
      <c r="B1944" s="56">
        <v>2014.0</v>
      </c>
      <c r="C1944" s="55" t="s">
        <v>5</v>
      </c>
      <c r="D1944" s="55" t="s">
        <v>24</v>
      </c>
      <c r="E1944" s="56">
        <v>2014.0</v>
      </c>
      <c r="F1944" s="56">
        <v>200.2347004</v>
      </c>
      <c r="G1944" s="55"/>
      <c r="H1944" s="55"/>
    </row>
    <row r="1945" hidden="1">
      <c r="A1945" s="55" t="s">
        <v>49</v>
      </c>
      <c r="B1945" s="56">
        <v>2014.0</v>
      </c>
      <c r="C1945" s="55" t="s">
        <v>5</v>
      </c>
      <c r="D1945" s="55" t="s">
        <v>24</v>
      </c>
      <c r="E1945" s="56">
        <v>2014.0</v>
      </c>
      <c r="F1945" s="56">
        <v>173.1996556</v>
      </c>
      <c r="G1945" s="55"/>
      <c r="H1945" s="55"/>
    </row>
    <row r="1946" hidden="1">
      <c r="A1946" s="55" t="s">
        <v>41</v>
      </c>
      <c r="B1946" s="56">
        <v>2014.0</v>
      </c>
      <c r="C1946" s="55" t="s">
        <v>5</v>
      </c>
      <c r="D1946" s="55" t="s">
        <v>24</v>
      </c>
      <c r="E1946" s="56">
        <v>2014.0</v>
      </c>
      <c r="F1946" s="56">
        <v>169.4040487</v>
      </c>
      <c r="G1946" s="55"/>
      <c r="H1946" s="55"/>
    </row>
    <row r="1947" hidden="1">
      <c r="A1947" s="55" t="s">
        <v>64</v>
      </c>
      <c r="B1947" s="56">
        <v>2014.0</v>
      </c>
      <c r="C1947" s="55" t="s">
        <v>5</v>
      </c>
      <c r="D1947" s="55" t="s">
        <v>24</v>
      </c>
      <c r="E1947" s="56">
        <v>2014.0</v>
      </c>
      <c r="F1947" s="56">
        <v>153.9289081</v>
      </c>
      <c r="G1947" s="55"/>
      <c r="H1947" s="55"/>
    </row>
    <row r="1948" hidden="1">
      <c r="A1948" s="55" t="s">
        <v>61</v>
      </c>
      <c r="B1948" s="56">
        <v>2014.0</v>
      </c>
      <c r="C1948" s="55" t="s">
        <v>5</v>
      </c>
      <c r="D1948" s="55" t="s">
        <v>24</v>
      </c>
      <c r="E1948" s="56">
        <v>2014.0</v>
      </c>
      <c r="F1948" s="56">
        <v>238.3393059</v>
      </c>
      <c r="G1948" s="55"/>
      <c r="H1948" s="55"/>
    </row>
    <row r="1949" hidden="1">
      <c r="A1949" s="55" t="s">
        <v>65</v>
      </c>
      <c r="B1949" s="56">
        <v>2014.0</v>
      </c>
      <c r="C1949" s="55" t="s">
        <v>5</v>
      </c>
      <c r="D1949" s="55" t="s">
        <v>24</v>
      </c>
      <c r="E1949" s="56">
        <v>2014.0</v>
      </c>
      <c r="F1949" s="56">
        <v>226.9528509</v>
      </c>
      <c r="G1949" s="55"/>
      <c r="H1949" s="55"/>
    </row>
    <row r="1950" hidden="1">
      <c r="A1950" s="55" t="s">
        <v>62</v>
      </c>
      <c r="B1950" s="56">
        <v>2014.0</v>
      </c>
      <c r="C1950" s="55" t="s">
        <v>5</v>
      </c>
      <c r="D1950" s="55" t="s">
        <v>24</v>
      </c>
      <c r="E1950" s="56">
        <v>2014.0</v>
      </c>
      <c r="F1950" s="56">
        <v>183.1188053</v>
      </c>
      <c r="G1950" s="55"/>
      <c r="H1950" s="55"/>
    </row>
    <row r="1951" hidden="1">
      <c r="A1951" s="55" t="s">
        <v>66</v>
      </c>
      <c r="B1951" s="56">
        <v>2014.0</v>
      </c>
      <c r="C1951" s="55" t="s">
        <v>5</v>
      </c>
      <c r="D1951" s="55" t="s">
        <v>24</v>
      </c>
      <c r="E1951" s="56">
        <v>2014.0</v>
      </c>
      <c r="F1951" s="56">
        <v>207.1833925</v>
      </c>
      <c r="G1951" s="55"/>
      <c r="H1951" s="55"/>
    </row>
    <row r="1952" hidden="1">
      <c r="A1952" s="55" t="s">
        <v>47</v>
      </c>
      <c r="B1952" s="56">
        <v>2014.0</v>
      </c>
      <c r="C1952" s="55" t="s">
        <v>5</v>
      </c>
      <c r="D1952" s="55" t="s">
        <v>24</v>
      </c>
      <c r="E1952" s="56">
        <v>2014.0</v>
      </c>
      <c r="F1952" s="56">
        <v>274.2634456</v>
      </c>
      <c r="G1952" s="55"/>
      <c r="H1952" s="55"/>
    </row>
    <row r="1953" hidden="1">
      <c r="A1953" s="55" t="s">
        <v>68</v>
      </c>
      <c r="B1953" s="56">
        <v>2014.0</v>
      </c>
      <c r="C1953" s="55" t="s">
        <v>5</v>
      </c>
      <c r="D1953" s="55" t="s">
        <v>24</v>
      </c>
      <c r="E1953" s="56">
        <v>2014.0</v>
      </c>
      <c r="F1953" s="56">
        <v>207.1922686</v>
      </c>
      <c r="G1953" s="55"/>
      <c r="H1953" s="55"/>
    </row>
    <row r="1954" hidden="1">
      <c r="A1954" s="55" t="s">
        <v>69</v>
      </c>
      <c r="B1954" s="56">
        <v>2014.0</v>
      </c>
      <c r="C1954" s="55" t="s">
        <v>5</v>
      </c>
      <c r="D1954" s="55" t="s">
        <v>24</v>
      </c>
      <c r="E1954" s="56">
        <v>2014.0</v>
      </c>
      <c r="F1954" s="56">
        <v>178.0171031</v>
      </c>
      <c r="G1954" s="55"/>
      <c r="H1954" s="55"/>
    </row>
    <row r="1955" hidden="1">
      <c r="A1955" s="55" t="s">
        <v>63</v>
      </c>
      <c r="B1955" s="56">
        <v>2014.0</v>
      </c>
      <c r="C1955" s="55" t="s">
        <v>5</v>
      </c>
      <c r="D1955" s="55" t="s">
        <v>24</v>
      </c>
      <c r="E1955" s="56">
        <v>2014.0</v>
      </c>
      <c r="F1955" s="56">
        <v>179.0803974</v>
      </c>
      <c r="G1955" s="55"/>
      <c r="H1955" s="55"/>
    </row>
    <row r="1956" hidden="1">
      <c r="A1956" s="55" t="s">
        <v>67</v>
      </c>
      <c r="B1956" s="56">
        <v>2014.0</v>
      </c>
      <c r="C1956" s="55" t="s">
        <v>5</v>
      </c>
      <c r="D1956" s="55" t="s">
        <v>24</v>
      </c>
      <c r="E1956" s="56">
        <v>2014.0</v>
      </c>
      <c r="F1956" s="56">
        <v>132.1214685</v>
      </c>
      <c r="G1956" s="55"/>
      <c r="H1956" s="55"/>
    </row>
    <row r="1957" hidden="1">
      <c r="A1957" s="55" t="s">
        <v>56</v>
      </c>
      <c r="B1957" s="56">
        <v>2014.0</v>
      </c>
      <c r="C1957" s="55" t="s">
        <v>5</v>
      </c>
      <c r="D1957" s="55" t="s">
        <v>24</v>
      </c>
      <c r="E1957" s="56">
        <v>2014.0</v>
      </c>
      <c r="F1957" s="56">
        <v>229.7501383</v>
      </c>
      <c r="G1957" s="55"/>
      <c r="H1957" s="55"/>
    </row>
    <row r="1958" hidden="1">
      <c r="A1958" s="55" t="s">
        <v>43</v>
      </c>
      <c r="B1958" s="56">
        <v>2014.0</v>
      </c>
      <c r="C1958" s="55" t="s">
        <v>5</v>
      </c>
      <c r="D1958" s="55" t="s">
        <v>24</v>
      </c>
      <c r="E1958" s="56">
        <v>2014.0</v>
      </c>
      <c r="F1958" s="56">
        <v>262.2341829</v>
      </c>
      <c r="G1958" s="55"/>
      <c r="H1958" s="55"/>
    </row>
    <row r="1959" hidden="1">
      <c r="A1959" s="55" t="s">
        <v>58</v>
      </c>
      <c r="B1959" s="56">
        <v>2014.0</v>
      </c>
      <c r="C1959" s="55" t="s">
        <v>5</v>
      </c>
      <c r="D1959" s="55" t="s">
        <v>24</v>
      </c>
      <c r="E1959" s="56">
        <v>2014.0</v>
      </c>
      <c r="F1959" s="56">
        <v>179.0829645</v>
      </c>
      <c r="G1959" s="55"/>
      <c r="H1959" s="55"/>
    </row>
    <row r="1960" hidden="1">
      <c r="A1960" s="55" t="s">
        <v>88</v>
      </c>
      <c r="B1960" s="56">
        <v>2014.0</v>
      </c>
      <c r="C1960" s="55" t="s">
        <v>5</v>
      </c>
      <c r="D1960" s="55" t="s">
        <v>24</v>
      </c>
      <c r="E1960" s="56">
        <v>2014.0</v>
      </c>
      <c r="F1960" s="55" t="s">
        <v>89</v>
      </c>
      <c r="G1960" s="55"/>
      <c r="H1960" s="55"/>
    </row>
    <row r="1961" hidden="1">
      <c r="A1961" s="55" t="s">
        <v>90</v>
      </c>
      <c r="B1961" s="56">
        <v>2014.0</v>
      </c>
      <c r="C1961" s="55" t="s">
        <v>5</v>
      </c>
      <c r="D1961" s="55" t="s">
        <v>24</v>
      </c>
      <c r="E1961" s="56">
        <v>2014.0</v>
      </c>
      <c r="F1961" s="56">
        <v>7352.66804</v>
      </c>
      <c r="G1961" s="55"/>
      <c r="H1961" s="55"/>
    </row>
    <row r="1962" hidden="1">
      <c r="A1962" s="55" t="s">
        <v>37</v>
      </c>
      <c r="B1962" s="56">
        <v>2014.0</v>
      </c>
      <c r="C1962" s="55" t="s">
        <v>5</v>
      </c>
      <c r="D1962" s="55" t="s">
        <v>20</v>
      </c>
      <c r="E1962" s="56">
        <v>2014.0</v>
      </c>
      <c r="F1962" s="56">
        <v>1.703833367</v>
      </c>
      <c r="G1962" s="55"/>
      <c r="H1962" s="55"/>
    </row>
    <row r="1963" hidden="1">
      <c r="A1963" s="55" t="s">
        <v>38</v>
      </c>
      <c r="B1963" s="56">
        <v>2014.0</v>
      </c>
      <c r="C1963" s="55" t="s">
        <v>5</v>
      </c>
      <c r="D1963" s="55" t="s">
        <v>20</v>
      </c>
      <c r="E1963" s="56">
        <v>2014.0</v>
      </c>
      <c r="F1963" s="56">
        <v>1.625642412</v>
      </c>
      <c r="G1963" s="55"/>
      <c r="H1963" s="55"/>
    </row>
    <row r="1964" hidden="1">
      <c r="A1964" s="55" t="s">
        <v>40</v>
      </c>
      <c r="B1964" s="56">
        <v>2014.0</v>
      </c>
      <c r="C1964" s="55" t="s">
        <v>5</v>
      </c>
      <c r="D1964" s="55" t="s">
        <v>20</v>
      </c>
      <c r="E1964" s="56">
        <v>2014.0</v>
      </c>
      <c r="F1964" s="56">
        <v>1.996791137</v>
      </c>
      <c r="G1964" s="55"/>
      <c r="H1964" s="55"/>
    </row>
    <row r="1965" hidden="1">
      <c r="A1965" s="55" t="s">
        <v>42</v>
      </c>
      <c r="B1965" s="56">
        <v>2014.0</v>
      </c>
      <c r="C1965" s="55" t="s">
        <v>5</v>
      </c>
      <c r="D1965" s="55" t="s">
        <v>20</v>
      </c>
      <c r="E1965" s="56">
        <v>2014.0</v>
      </c>
      <c r="F1965" s="56">
        <v>1.172137061</v>
      </c>
      <c r="G1965" s="55"/>
      <c r="H1965" s="55"/>
    </row>
    <row r="1966" hidden="1">
      <c r="A1966" s="55" t="s">
        <v>44</v>
      </c>
      <c r="B1966" s="56">
        <v>2014.0</v>
      </c>
      <c r="C1966" s="55" t="s">
        <v>5</v>
      </c>
      <c r="D1966" s="55" t="s">
        <v>20</v>
      </c>
      <c r="E1966" s="56">
        <v>2014.0</v>
      </c>
      <c r="F1966" s="56">
        <v>2.172544287</v>
      </c>
      <c r="G1966" s="55"/>
      <c r="H1966" s="55"/>
    </row>
    <row r="1967" hidden="1">
      <c r="A1967" s="55" t="s">
        <v>46</v>
      </c>
      <c r="B1967" s="56">
        <v>2014.0</v>
      </c>
      <c r="C1967" s="55" t="s">
        <v>5</v>
      </c>
      <c r="D1967" s="55" t="s">
        <v>20</v>
      </c>
      <c r="E1967" s="56">
        <v>2014.0</v>
      </c>
      <c r="F1967" s="56">
        <v>0.399027898</v>
      </c>
      <c r="G1967" s="55"/>
      <c r="H1967" s="55"/>
    </row>
    <row r="1968" hidden="1">
      <c r="A1968" s="55" t="s">
        <v>48</v>
      </c>
      <c r="B1968" s="56">
        <v>2014.0</v>
      </c>
      <c r="C1968" s="55" t="s">
        <v>5</v>
      </c>
      <c r="D1968" s="55" t="s">
        <v>20</v>
      </c>
      <c r="E1968" s="56">
        <v>2014.0</v>
      </c>
      <c r="F1968" s="56">
        <v>0.001511507</v>
      </c>
      <c r="G1968" s="55"/>
      <c r="H1968" s="55"/>
    </row>
    <row r="1969" hidden="1">
      <c r="A1969" s="55" t="s">
        <v>50</v>
      </c>
      <c r="B1969" s="56">
        <v>2014.0</v>
      </c>
      <c r="C1969" s="55" t="s">
        <v>5</v>
      </c>
      <c r="D1969" s="55" t="s">
        <v>20</v>
      </c>
      <c r="E1969" s="56">
        <v>2014.0</v>
      </c>
      <c r="F1969" s="56">
        <v>2.712689065</v>
      </c>
      <c r="G1969" s="55"/>
      <c r="H1969" s="55"/>
    </row>
    <row r="1970" hidden="1">
      <c r="A1970" s="55" t="s">
        <v>39</v>
      </c>
      <c r="B1970" s="56">
        <v>2014.0</v>
      </c>
      <c r="C1970" s="55" t="s">
        <v>5</v>
      </c>
      <c r="D1970" s="55" t="s">
        <v>20</v>
      </c>
      <c r="E1970" s="56">
        <v>2014.0</v>
      </c>
      <c r="F1970" s="56">
        <v>1.844031022</v>
      </c>
      <c r="G1970" s="55"/>
      <c r="H1970" s="55"/>
    </row>
    <row r="1971" hidden="1">
      <c r="A1971" s="55" t="s">
        <v>52</v>
      </c>
      <c r="B1971" s="56">
        <v>2014.0</v>
      </c>
      <c r="C1971" s="55" t="s">
        <v>5</v>
      </c>
      <c r="D1971" s="55" t="s">
        <v>20</v>
      </c>
      <c r="E1971" s="56">
        <v>2014.0</v>
      </c>
      <c r="F1971" s="56">
        <v>2.20343178</v>
      </c>
      <c r="G1971" s="55"/>
      <c r="H1971" s="55"/>
    </row>
    <row r="1972" hidden="1">
      <c r="A1972" s="55" t="s">
        <v>53</v>
      </c>
      <c r="B1972" s="56">
        <v>2014.0</v>
      </c>
      <c r="C1972" s="55" t="s">
        <v>5</v>
      </c>
      <c r="D1972" s="55" t="s">
        <v>20</v>
      </c>
      <c r="E1972" s="56">
        <v>2014.0</v>
      </c>
      <c r="F1972" s="56">
        <v>1.644247094</v>
      </c>
      <c r="G1972" s="55"/>
      <c r="H1972" s="55"/>
    </row>
    <row r="1973" hidden="1">
      <c r="A1973" s="55" t="s">
        <v>55</v>
      </c>
      <c r="B1973" s="56">
        <v>2014.0</v>
      </c>
      <c r="C1973" s="55" t="s">
        <v>5</v>
      </c>
      <c r="D1973" s="55" t="s">
        <v>20</v>
      </c>
      <c r="E1973" s="56">
        <v>2014.0</v>
      </c>
      <c r="F1973" s="56">
        <v>0.646573087</v>
      </c>
      <c r="G1973" s="55"/>
      <c r="H1973" s="55"/>
    </row>
    <row r="1974" hidden="1">
      <c r="A1974" s="55" t="s">
        <v>57</v>
      </c>
      <c r="B1974" s="56">
        <v>2014.0</v>
      </c>
      <c r="C1974" s="55" t="s">
        <v>5</v>
      </c>
      <c r="D1974" s="55" t="s">
        <v>20</v>
      </c>
      <c r="E1974" s="56">
        <v>2014.0</v>
      </c>
      <c r="F1974" s="56">
        <v>0.627150503</v>
      </c>
      <c r="G1974" s="55"/>
      <c r="H1974" s="55"/>
    </row>
    <row r="1975" hidden="1">
      <c r="A1975" s="55" t="s">
        <v>51</v>
      </c>
      <c r="B1975" s="56">
        <v>2014.0</v>
      </c>
      <c r="C1975" s="55" t="s">
        <v>5</v>
      </c>
      <c r="D1975" s="55" t="s">
        <v>20</v>
      </c>
      <c r="E1975" s="56">
        <v>2014.0</v>
      </c>
      <c r="F1975" s="56">
        <v>1.257729584</v>
      </c>
      <c r="G1975" s="55"/>
      <c r="H1975" s="55"/>
    </row>
    <row r="1976" hidden="1">
      <c r="A1976" s="55" t="s">
        <v>54</v>
      </c>
      <c r="B1976" s="56">
        <v>2014.0</v>
      </c>
      <c r="C1976" s="55" t="s">
        <v>5</v>
      </c>
      <c r="D1976" s="55" t="s">
        <v>20</v>
      </c>
      <c r="E1976" s="56">
        <v>2014.0</v>
      </c>
      <c r="F1976" s="56">
        <v>1.22390698</v>
      </c>
      <c r="G1976" s="55"/>
      <c r="H1976" s="55"/>
    </row>
    <row r="1977" hidden="1">
      <c r="A1977" s="55" t="s">
        <v>59</v>
      </c>
      <c r="B1977" s="56">
        <v>2014.0</v>
      </c>
      <c r="C1977" s="55" t="s">
        <v>5</v>
      </c>
      <c r="D1977" s="55" t="s">
        <v>20</v>
      </c>
      <c r="E1977" s="56">
        <v>2014.0</v>
      </c>
      <c r="F1977" s="56">
        <v>2.074389419</v>
      </c>
      <c r="G1977" s="55"/>
      <c r="H1977" s="55"/>
    </row>
    <row r="1978" hidden="1">
      <c r="A1978" s="55" t="s">
        <v>60</v>
      </c>
      <c r="B1978" s="56">
        <v>2014.0</v>
      </c>
      <c r="C1978" s="55" t="s">
        <v>5</v>
      </c>
      <c r="D1978" s="55" t="s">
        <v>20</v>
      </c>
      <c r="E1978" s="56">
        <v>2014.0</v>
      </c>
      <c r="F1978" s="56">
        <v>1.714450523</v>
      </c>
      <c r="G1978" s="55"/>
      <c r="H1978" s="55"/>
    </row>
    <row r="1979" hidden="1">
      <c r="A1979" s="55" t="s">
        <v>45</v>
      </c>
      <c r="B1979" s="56">
        <v>2014.0</v>
      </c>
      <c r="C1979" s="55" t="s">
        <v>5</v>
      </c>
      <c r="D1979" s="55" t="s">
        <v>20</v>
      </c>
      <c r="E1979" s="56">
        <v>2014.0</v>
      </c>
      <c r="F1979" s="56">
        <v>1.43860442</v>
      </c>
      <c r="G1979" s="55"/>
      <c r="H1979" s="55"/>
    </row>
    <row r="1980" hidden="1">
      <c r="A1980" s="55" t="s">
        <v>49</v>
      </c>
      <c r="B1980" s="56">
        <v>2014.0</v>
      </c>
      <c r="C1980" s="55" t="s">
        <v>5</v>
      </c>
      <c r="D1980" s="55" t="s">
        <v>20</v>
      </c>
      <c r="E1980" s="56">
        <v>2014.0</v>
      </c>
      <c r="F1980" s="56">
        <v>0.465570166</v>
      </c>
      <c r="G1980" s="55"/>
      <c r="H1980" s="55"/>
    </row>
    <row r="1981" hidden="1">
      <c r="A1981" s="55" t="s">
        <v>41</v>
      </c>
      <c r="B1981" s="56">
        <v>2014.0</v>
      </c>
      <c r="C1981" s="55" t="s">
        <v>5</v>
      </c>
      <c r="D1981" s="55" t="s">
        <v>20</v>
      </c>
      <c r="E1981" s="56">
        <v>2014.0</v>
      </c>
      <c r="F1981" s="56">
        <v>0.379926875</v>
      </c>
      <c r="G1981" s="55"/>
      <c r="H1981" s="55"/>
    </row>
    <row r="1982" hidden="1">
      <c r="A1982" s="55" t="s">
        <v>64</v>
      </c>
      <c r="B1982" s="56">
        <v>2014.0</v>
      </c>
      <c r="C1982" s="55" t="s">
        <v>5</v>
      </c>
      <c r="D1982" s="55" t="s">
        <v>20</v>
      </c>
      <c r="E1982" s="56">
        <v>2014.0</v>
      </c>
      <c r="F1982" s="56">
        <v>0.994574344</v>
      </c>
      <c r="G1982" s="55"/>
      <c r="H1982" s="55"/>
    </row>
    <row r="1983" hidden="1">
      <c r="A1983" s="55" t="s">
        <v>61</v>
      </c>
      <c r="B1983" s="56">
        <v>2014.0</v>
      </c>
      <c r="C1983" s="55" t="s">
        <v>5</v>
      </c>
      <c r="D1983" s="55" t="s">
        <v>20</v>
      </c>
      <c r="E1983" s="56">
        <v>2014.0</v>
      </c>
      <c r="F1983" s="56">
        <v>1.134326618</v>
      </c>
      <c r="G1983" s="55"/>
      <c r="H1983" s="55"/>
    </row>
    <row r="1984" hidden="1">
      <c r="A1984" s="55" t="s">
        <v>65</v>
      </c>
      <c r="B1984" s="56">
        <v>2014.0</v>
      </c>
      <c r="C1984" s="55" t="s">
        <v>5</v>
      </c>
      <c r="D1984" s="55" t="s">
        <v>20</v>
      </c>
      <c r="E1984" s="56">
        <v>2014.0</v>
      </c>
      <c r="F1984" s="56">
        <v>1.772352487</v>
      </c>
      <c r="G1984" s="55"/>
      <c r="H1984" s="55"/>
    </row>
    <row r="1985" hidden="1">
      <c r="A1985" s="55" t="s">
        <v>62</v>
      </c>
      <c r="B1985" s="56">
        <v>2014.0</v>
      </c>
      <c r="C1985" s="55" t="s">
        <v>5</v>
      </c>
      <c r="D1985" s="55" t="s">
        <v>20</v>
      </c>
      <c r="E1985" s="56">
        <v>2014.0</v>
      </c>
      <c r="F1985" s="56">
        <v>1.628820082</v>
      </c>
      <c r="G1985" s="55"/>
      <c r="H1985" s="55"/>
    </row>
    <row r="1986" hidden="1">
      <c r="A1986" s="55" t="s">
        <v>66</v>
      </c>
      <c r="B1986" s="56">
        <v>2014.0</v>
      </c>
      <c r="C1986" s="55" t="s">
        <v>5</v>
      </c>
      <c r="D1986" s="55" t="s">
        <v>20</v>
      </c>
      <c r="E1986" s="56">
        <v>2014.0</v>
      </c>
      <c r="F1986" s="56">
        <v>1.827878487</v>
      </c>
      <c r="G1986" s="55"/>
      <c r="H1986" s="55"/>
    </row>
    <row r="1987" hidden="1">
      <c r="A1987" s="55" t="s">
        <v>47</v>
      </c>
      <c r="B1987" s="56">
        <v>2014.0</v>
      </c>
      <c r="C1987" s="55" t="s">
        <v>5</v>
      </c>
      <c r="D1987" s="55" t="s">
        <v>20</v>
      </c>
      <c r="E1987" s="56">
        <v>2014.0</v>
      </c>
      <c r="F1987" s="56">
        <v>1.770657375</v>
      </c>
      <c r="G1987" s="55"/>
      <c r="H1987" s="55"/>
    </row>
    <row r="1988" hidden="1">
      <c r="A1988" s="55" t="s">
        <v>68</v>
      </c>
      <c r="B1988" s="56">
        <v>2014.0</v>
      </c>
      <c r="C1988" s="55" t="s">
        <v>5</v>
      </c>
      <c r="D1988" s="55" t="s">
        <v>20</v>
      </c>
      <c r="E1988" s="56">
        <v>2014.0</v>
      </c>
      <c r="F1988" s="56">
        <v>1.246444047</v>
      </c>
      <c r="G1988" s="55"/>
      <c r="H1988" s="55"/>
    </row>
    <row r="1989" hidden="1">
      <c r="A1989" s="55" t="s">
        <v>69</v>
      </c>
      <c r="B1989" s="56">
        <v>2014.0</v>
      </c>
      <c r="C1989" s="55" t="s">
        <v>5</v>
      </c>
      <c r="D1989" s="55" t="s">
        <v>20</v>
      </c>
      <c r="E1989" s="56">
        <v>2014.0</v>
      </c>
      <c r="F1989" s="56">
        <v>0.896097826</v>
      </c>
      <c r="G1989" s="55"/>
      <c r="H1989" s="55"/>
    </row>
    <row r="1990" hidden="1">
      <c r="A1990" s="55" t="s">
        <v>63</v>
      </c>
      <c r="B1990" s="56">
        <v>2014.0</v>
      </c>
      <c r="C1990" s="55" t="s">
        <v>5</v>
      </c>
      <c r="D1990" s="55" t="s">
        <v>20</v>
      </c>
      <c r="E1990" s="56">
        <v>2014.0</v>
      </c>
      <c r="F1990" s="56">
        <v>1.423201582</v>
      </c>
      <c r="G1990" s="55"/>
      <c r="H1990" s="55"/>
    </row>
    <row r="1991" hidden="1">
      <c r="A1991" s="55" t="s">
        <v>67</v>
      </c>
      <c r="B1991" s="56">
        <v>2014.0</v>
      </c>
      <c r="C1991" s="55" t="s">
        <v>5</v>
      </c>
      <c r="D1991" s="55" t="s">
        <v>20</v>
      </c>
      <c r="E1991" s="56">
        <v>2014.0</v>
      </c>
      <c r="F1991" s="56">
        <v>0.443301979</v>
      </c>
      <c r="G1991" s="55"/>
      <c r="H1991" s="55"/>
    </row>
    <row r="1992" hidden="1">
      <c r="A1992" s="55" t="s">
        <v>56</v>
      </c>
      <c r="B1992" s="56">
        <v>2014.0</v>
      </c>
      <c r="C1992" s="55" t="s">
        <v>5</v>
      </c>
      <c r="D1992" s="55" t="s">
        <v>20</v>
      </c>
      <c r="E1992" s="56">
        <v>2014.0</v>
      </c>
      <c r="F1992" s="56">
        <v>1.91927604</v>
      </c>
      <c r="G1992" s="55"/>
      <c r="H1992" s="55"/>
    </row>
    <row r="1993" hidden="1">
      <c r="A1993" s="55" t="s">
        <v>43</v>
      </c>
      <c r="B1993" s="56">
        <v>2014.0</v>
      </c>
      <c r="C1993" s="55" t="s">
        <v>5</v>
      </c>
      <c r="D1993" s="55" t="s">
        <v>20</v>
      </c>
      <c r="E1993" s="56">
        <v>2014.0</v>
      </c>
      <c r="F1993" s="56">
        <v>1.375137938</v>
      </c>
      <c r="G1993" s="55"/>
      <c r="H1993" s="55"/>
    </row>
    <row r="1994" hidden="1">
      <c r="A1994" s="55" t="s">
        <v>58</v>
      </c>
      <c r="B1994" s="56">
        <v>2014.0</v>
      </c>
      <c r="C1994" s="55" t="s">
        <v>5</v>
      </c>
      <c r="D1994" s="55" t="s">
        <v>20</v>
      </c>
      <c r="E1994" s="56">
        <v>2014.0</v>
      </c>
      <c r="F1994" s="56">
        <v>0.403857754</v>
      </c>
      <c r="G1994" s="55"/>
      <c r="H1994" s="55"/>
    </row>
    <row r="1995" hidden="1">
      <c r="A1995" s="55" t="s">
        <v>88</v>
      </c>
      <c r="B1995" s="56">
        <v>2014.0</v>
      </c>
      <c r="C1995" s="55" t="s">
        <v>5</v>
      </c>
      <c r="D1995" s="55" t="s">
        <v>20</v>
      </c>
      <c r="E1995" s="56">
        <v>2014.0</v>
      </c>
      <c r="F1995" s="55" t="s">
        <v>89</v>
      </c>
      <c r="G1995" s="55"/>
      <c r="H1995" s="55"/>
    </row>
    <row r="1996" hidden="1">
      <c r="A1996" s="55" t="s">
        <v>90</v>
      </c>
      <c r="B1996" s="56">
        <v>2014.0</v>
      </c>
      <c r="C1996" s="55" t="s">
        <v>5</v>
      </c>
      <c r="D1996" s="55" t="s">
        <v>20</v>
      </c>
      <c r="E1996" s="56">
        <v>2014.0</v>
      </c>
      <c r="F1996" s="56">
        <v>44.14011475</v>
      </c>
      <c r="G1996" s="55"/>
      <c r="H1996" s="55"/>
    </row>
    <row r="1997" hidden="1">
      <c r="A1997" s="55" t="s">
        <v>37</v>
      </c>
      <c r="B1997" s="56">
        <v>2014.0</v>
      </c>
      <c r="C1997" s="55" t="s">
        <v>5</v>
      </c>
      <c r="D1997" s="55" t="s">
        <v>22</v>
      </c>
      <c r="E1997" s="56">
        <v>2014.0</v>
      </c>
      <c r="F1997" s="56">
        <v>0.689921138</v>
      </c>
      <c r="G1997" s="55"/>
      <c r="H1997" s="55"/>
    </row>
    <row r="1998" hidden="1">
      <c r="A1998" s="55" t="s">
        <v>38</v>
      </c>
      <c r="B1998" s="56">
        <v>2014.0</v>
      </c>
      <c r="C1998" s="55" t="s">
        <v>5</v>
      </c>
      <c r="D1998" s="55" t="s">
        <v>22</v>
      </c>
      <c r="E1998" s="56">
        <v>2014.0</v>
      </c>
      <c r="F1998" s="56">
        <v>2.308923421</v>
      </c>
      <c r="G1998" s="55"/>
      <c r="H1998" s="55"/>
    </row>
    <row r="1999" hidden="1">
      <c r="A1999" s="55" t="s">
        <v>40</v>
      </c>
      <c r="B1999" s="56">
        <v>2014.0</v>
      </c>
      <c r="C1999" s="55" t="s">
        <v>5</v>
      </c>
      <c r="D1999" s="55" t="s">
        <v>22</v>
      </c>
      <c r="E1999" s="56">
        <v>2014.0</v>
      </c>
      <c r="F1999" s="56">
        <v>1.611104936</v>
      </c>
      <c r="G1999" s="55"/>
      <c r="H1999" s="55"/>
    </row>
    <row r="2000" hidden="1">
      <c r="A2000" s="55" t="s">
        <v>42</v>
      </c>
      <c r="B2000" s="56">
        <v>2014.0</v>
      </c>
      <c r="C2000" s="55" t="s">
        <v>5</v>
      </c>
      <c r="D2000" s="55" t="s">
        <v>22</v>
      </c>
      <c r="E2000" s="56">
        <v>2014.0</v>
      </c>
      <c r="F2000" s="56">
        <v>1.382319103</v>
      </c>
      <c r="G2000" s="55"/>
      <c r="H2000" s="55"/>
    </row>
    <row r="2001" hidden="1">
      <c r="A2001" s="55" t="s">
        <v>44</v>
      </c>
      <c r="B2001" s="56">
        <v>2014.0</v>
      </c>
      <c r="C2001" s="55" t="s">
        <v>5</v>
      </c>
      <c r="D2001" s="55" t="s">
        <v>22</v>
      </c>
      <c r="E2001" s="56">
        <v>2014.0</v>
      </c>
      <c r="F2001" s="56">
        <v>3.712221227</v>
      </c>
      <c r="G2001" s="55"/>
      <c r="H2001" s="55"/>
    </row>
    <row r="2002" hidden="1">
      <c r="A2002" s="55" t="s">
        <v>46</v>
      </c>
      <c r="B2002" s="56">
        <v>2014.0</v>
      </c>
      <c r="C2002" s="55" t="s">
        <v>5</v>
      </c>
      <c r="D2002" s="55" t="s">
        <v>22</v>
      </c>
      <c r="E2002" s="56">
        <v>2014.0</v>
      </c>
      <c r="F2002" s="56">
        <v>2.625507197</v>
      </c>
      <c r="G2002" s="55"/>
      <c r="H2002" s="55"/>
    </row>
    <row r="2003" hidden="1">
      <c r="A2003" s="55" t="s">
        <v>48</v>
      </c>
      <c r="B2003" s="56">
        <v>2014.0</v>
      </c>
      <c r="C2003" s="55" t="s">
        <v>5</v>
      </c>
      <c r="D2003" s="55" t="s">
        <v>22</v>
      </c>
      <c r="E2003" s="56">
        <v>2014.0</v>
      </c>
      <c r="F2003" s="56">
        <v>0.095328343</v>
      </c>
      <c r="G2003" s="55"/>
      <c r="H2003" s="55"/>
    </row>
    <row r="2004" hidden="1">
      <c r="A2004" s="55" t="s">
        <v>50</v>
      </c>
      <c r="B2004" s="56">
        <v>2014.0</v>
      </c>
      <c r="C2004" s="55" t="s">
        <v>5</v>
      </c>
      <c r="D2004" s="55" t="s">
        <v>22</v>
      </c>
      <c r="E2004" s="56">
        <v>2014.0</v>
      </c>
      <c r="F2004" s="56">
        <v>2.365139845</v>
      </c>
      <c r="G2004" s="55"/>
      <c r="H2004" s="55"/>
    </row>
    <row r="2005" hidden="1">
      <c r="A2005" s="55" t="s">
        <v>39</v>
      </c>
      <c r="B2005" s="56">
        <v>2014.0</v>
      </c>
      <c r="C2005" s="55" t="s">
        <v>5</v>
      </c>
      <c r="D2005" s="55" t="s">
        <v>22</v>
      </c>
      <c r="E2005" s="56">
        <v>2014.0</v>
      </c>
      <c r="F2005" s="56">
        <v>1.744264016</v>
      </c>
      <c r="G2005" s="55"/>
      <c r="H2005" s="55"/>
    </row>
    <row r="2006" hidden="1">
      <c r="A2006" s="55" t="s">
        <v>52</v>
      </c>
      <c r="B2006" s="56">
        <v>2014.0</v>
      </c>
      <c r="C2006" s="55" t="s">
        <v>5</v>
      </c>
      <c r="D2006" s="55" t="s">
        <v>22</v>
      </c>
      <c r="E2006" s="56">
        <v>2014.0</v>
      </c>
      <c r="F2006" s="56">
        <v>1.688451276</v>
      </c>
      <c r="G2006" s="55"/>
      <c r="H2006" s="55"/>
    </row>
    <row r="2007" hidden="1">
      <c r="A2007" s="55" t="s">
        <v>53</v>
      </c>
      <c r="B2007" s="56">
        <v>2014.0</v>
      </c>
      <c r="C2007" s="55" t="s">
        <v>5</v>
      </c>
      <c r="D2007" s="55" t="s">
        <v>22</v>
      </c>
      <c r="E2007" s="56">
        <v>2014.0</v>
      </c>
      <c r="F2007" s="56">
        <v>1.264978086</v>
      </c>
      <c r="G2007" s="55"/>
      <c r="H2007" s="55"/>
    </row>
    <row r="2008" hidden="1">
      <c r="A2008" s="55" t="s">
        <v>55</v>
      </c>
      <c r="B2008" s="56">
        <v>2014.0</v>
      </c>
      <c r="C2008" s="55" t="s">
        <v>5</v>
      </c>
      <c r="D2008" s="55" t="s">
        <v>22</v>
      </c>
      <c r="E2008" s="56">
        <v>2014.0</v>
      </c>
      <c r="F2008" s="56">
        <v>0.841735284</v>
      </c>
      <c r="G2008" s="55"/>
      <c r="H2008" s="55"/>
    </row>
    <row r="2009" hidden="1">
      <c r="A2009" s="55" t="s">
        <v>57</v>
      </c>
      <c r="B2009" s="56">
        <v>2014.0</v>
      </c>
      <c r="C2009" s="55" t="s">
        <v>5</v>
      </c>
      <c r="D2009" s="55" t="s">
        <v>22</v>
      </c>
      <c r="E2009" s="56">
        <v>2014.0</v>
      </c>
      <c r="F2009" s="56">
        <v>1.017298853</v>
      </c>
      <c r="G2009" s="55"/>
      <c r="H2009" s="55"/>
    </row>
    <row r="2010" hidden="1">
      <c r="A2010" s="55" t="s">
        <v>51</v>
      </c>
      <c r="B2010" s="56">
        <v>2014.0</v>
      </c>
      <c r="C2010" s="55" t="s">
        <v>5</v>
      </c>
      <c r="D2010" s="55" t="s">
        <v>22</v>
      </c>
      <c r="E2010" s="56">
        <v>2014.0</v>
      </c>
      <c r="F2010" s="56">
        <v>0.845336828</v>
      </c>
      <c r="G2010" s="55"/>
      <c r="H2010" s="55"/>
    </row>
    <row r="2011" hidden="1">
      <c r="A2011" s="55" t="s">
        <v>54</v>
      </c>
      <c r="B2011" s="56">
        <v>2014.0</v>
      </c>
      <c r="C2011" s="55" t="s">
        <v>5</v>
      </c>
      <c r="D2011" s="55" t="s">
        <v>22</v>
      </c>
      <c r="E2011" s="56">
        <v>2014.0</v>
      </c>
      <c r="F2011" s="56">
        <v>1.448630866</v>
      </c>
      <c r="G2011" s="55"/>
      <c r="H2011" s="55"/>
    </row>
    <row r="2012" hidden="1">
      <c r="A2012" s="55" t="s">
        <v>59</v>
      </c>
      <c r="B2012" s="56">
        <v>2014.0</v>
      </c>
      <c r="C2012" s="55" t="s">
        <v>5</v>
      </c>
      <c r="D2012" s="55" t="s">
        <v>22</v>
      </c>
      <c r="E2012" s="56">
        <v>2014.0</v>
      </c>
      <c r="F2012" s="56">
        <v>2.046821608</v>
      </c>
      <c r="G2012" s="55"/>
      <c r="H2012" s="55"/>
    </row>
    <row r="2013" hidden="1">
      <c r="A2013" s="55" t="s">
        <v>60</v>
      </c>
      <c r="B2013" s="56">
        <v>2014.0</v>
      </c>
      <c r="C2013" s="55" t="s">
        <v>5</v>
      </c>
      <c r="D2013" s="55" t="s">
        <v>22</v>
      </c>
      <c r="E2013" s="56">
        <v>2014.0</v>
      </c>
      <c r="F2013" s="56">
        <v>2.46250264</v>
      </c>
      <c r="G2013" s="55"/>
      <c r="H2013" s="55"/>
    </row>
    <row r="2014" hidden="1">
      <c r="A2014" s="55" t="s">
        <v>45</v>
      </c>
      <c r="B2014" s="56">
        <v>2014.0</v>
      </c>
      <c r="C2014" s="55" t="s">
        <v>5</v>
      </c>
      <c r="D2014" s="55" t="s">
        <v>22</v>
      </c>
      <c r="E2014" s="56">
        <v>2014.0</v>
      </c>
      <c r="F2014" s="56">
        <v>1.913964393</v>
      </c>
      <c r="G2014" s="55"/>
      <c r="H2014" s="55"/>
    </row>
    <row r="2015" hidden="1">
      <c r="A2015" s="55" t="s">
        <v>49</v>
      </c>
      <c r="B2015" s="56">
        <v>2014.0</v>
      </c>
      <c r="C2015" s="55" t="s">
        <v>5</v>
      </c>
      <c r="D2015" s="55" t="s">
        <v>22</v>
      </c>
      <c r="E2015" s="56">
        <v>2014.0</v>
      </c>
      <c r="F2015" s="56">
        <v>0.882165633</v>
      </c>
      <c r="G2015" s="55"/>
      <c r="H2015" s="55"/>
    </row>
    <row r="2016" hidden="1">
      <c r="A2016" s="55" t="s">
        <v>41</v>
      </c>
      <c r="B2016" s="56">
        <v>2014.0</v>
      </c>
      <c r="C2016" s="55" t="s">
        <v>5</v>
      </c>
      <c r="D2016" s="55" t="s">
        <v>22</v>
      </c>
      <c r="E2016" s="56">
        <v>2014.0</v>
      </c>
      <c r="F2016" s="56">
        <v>2.250966753</v>
      </c>
      <c r="G2016" s="55"/>
      <c r="H2016" s="55"/>
    </row>
    <row r="2017" hidden="1">
      <c r="A2017" s="55" t="s">
        <v>64</v>
      </c>
      <c r="B2017" s="56">
        <v>2014.0</v>
      </c>
      <c r="C2017" s="55" t="s">
        <v>5</v>
      </c>
      <c r="D2017" s="55" t="s">
        <v>22</v>
      </c>
      <c r="E2017" s="56">
        <v>2014.0</v>
      </c>
      <c r="F2017" s="56">
        <v>0.905706137</v>
      </c>
      <c r="G2017" s="55"/>
      <c r="H2017" s="55"/>
    </row>
    <row r="2018" hidden="1">
      <c r="A2018" s="55" t="s">
        <v>61</v>
      </c>
      <c r="B2018" s="56">
        <v>2014.0</v>
      </c>
      <c r="C2018" s="55" t="s">
        <v>5</v>
      </c>
      <c r="D2018" s="55" t="s">
        <v>22</v>
      </c>
      <c r="E2018" s="56">
        <v>2014.0</v>
      </c>
      <c r="F2018" s="56">
        <v>1.67068207</v>
      </c>
      <c r="G2018" s="55"/>
      <c r="H2018" s="55"/>
    </row>
    <row r="2019" hidden="1">
      <c r="A2019" s="55" t="s">
        <v>65</v>
      </c>
      <c r="B2019" s="56">
        <v>2014.0</v>
      </c>
      <c r="C2019" s="55" t="s">
        <v>5</v>
      </c>
      <c r="D2019" s="55" t="s">
        <v>22</v>
      </c>
      <c r="E2019" s="56">
        <v>2014.0</v>
      </c>
      <c r="F2019" s="56">
        <v>1.102726568</v>
      </c>
      <c r="G2019" s="55"/>
      <c r="H2019" s="55"/>
    </row>
    <row r="2020" hidden="1">
      <c r="A2020" s="55" t="s">
        <v>62</v>
      </c>
      <c r="B2020" s="56">
        <v>2014.0</v>
      </c>
      <c r="C2020" s="55" t="s">
        <v>5</v>
      </c>
      <c r="D2020" s="55" t="s">
        <v>22</v>
      </c>
      <c r="E2020" s="56">
        <v>2014.0</v>
      </c>
      <c r="F2020" s="56">
        <v>1.187928761</v>
      </c>
      <c r="G2020" s="55"/>
      <c r="H2020" s="55"/>
    </row>
    <row r="2021" hidden="1">
      <c r="A2021" s="55" t="s">
        <v>66</v>
      </c>
      <c r="B2021" s="56">
        <v>2014.0</v>
      </c>
      <c r="C2021" s="55" t="s">
        <v>5</v>
      </c>
      <c r="D2021" s="55" t="s">
        <v>22</v>
      </c>
      <c r="E2021" s="56">
        <v>2014.0</v>
      </c>
      <c r="F2021" s="56">
        <v>0.510998151</v>
      </c>
      <c r="G2021" s="55"/>
      <c r="H2021" s="55"/>
    </row>
    <row r="2022" hidden="1">
      <c r="A2022" s="55" t="s">
        <v>47</v>
      </c>
      <c r="B2022" s="56">
        <v>2014.0</v>
      </c>
      <c r="C2022" s="55" t="s">
        <v>5</v>
      </c>
      <c r="D2022" s="55" t="s">
        <v>22</v>
      </c>
      <c r="E2022" s="56">
        <v>2014.0</v>
      </c>
      <c r="F2022" s="56">
        <v>1.285251059</v>
      </c>
      <c r="G2022" s="55"/>
      <c r="H2022" s="55"/>
    </row>
    <row r="2023" hidden="1">
      <c r="A2023" s="55" t="s">
        <v>68</v>
      </c>
      <c r="B2023" s="56">
        <v>2014.0</v>
      </c>
      <c r="C2023" s="55" t="s">
        <v>5</v>
      </c>
      <c r="D2023" s="55" t="s">
        <v>22</v>
      </c>
      <c r="E2023" s="56">
        <v>2014.0</v>
      </c>
      <c r="F2023" s="56">
        <v>1.742757016</v>
      </c>
      <c r="G2023" s="55"/>
      <c r="H2023" s="55"/>
    </row>
    <row r="2024" hidden="1">
      <c r="A2024" s="55" t="s">
        <v>69</v>
      </c>
      <c r="B2024" s="56">
        <v>2014.0</v>
      </c>
      <c r="C2024" s="55" t="s">
        <v>5</v>
      </c>
      <c r="D2024" s="55" t="s">
        <v>22</v>
      </c>
      <c r="E2024" s="56">
        <v>2014.0</v>
      </c>
      <c r="F2024" s="56">
        <v>2.306192467</v>
      </c>
      <c r="G2024" s="55"/>
      <c r="H2024" s="55"/>
    </row>
    <row r="2025" hidden="1">
      <c r="A2025" s="55" t="s">
        <v>63</v>
      </c>
      <c r="B2025" s="56">
        <v>2014.0</v>
      </c>
      <c r="C2025" s="55" t="s">
        <v>5</v>
      </c>
      <c r="D2025" s="55" t="s">
        <v>22</v>
      </c>
      <c r="E2025" s="56">
        <v>2014.0</v>
      </c>
      <c r="F2025" s="56">
        <v>1.375372459</v>
      </c>
      <c r="G2025" s="55"/>
      <c r="H2025" s="55"/>
    </row>
    <row r="2026" hidden="1">
      <c r="A2026" s="55" t="s">
        <v>67</v>
      </c>
      <c r="B2026" s="56">
        <v>2014.0</v>
      </c>
      <c r="C2026" s="55" t="s">
        <v>5</v>
      </c>
      <c r="D2026" s="55" t="s">
        <v>22</v>
      </c>
      <c r="E2026" s="56">
        <v>2014.0</v>
      </c>
      <c r="F2026" s="56">
        <v>1.260867116</v>
      </c>
      <c r="G2026" s="55"/>
      <c r="H2026" s="55"/>
    </row>
    <row r="2027" hidden="1">
      <c r="A2027" s="55" t="s">
        <v>56</v>
      </c>
      <c r="B2027" s="56">
        <v>2014.0</v>
      </c>
      <c r="C2027" s="55" t="s">
        <v>5</v>
      </c>
      <c r="D2027" s="55" t="s">
        <v>22</v>
      </c>
      <c r="E2027" s="56">
        <v>2014.0</v>
      </c>
      <c r="F2027" s="56">
        <v>0.801270795</v>
      </c>
      <c r="G2027" s="55"/>
      <c r="H2027" s="55"/>
    </row>
    <row r="2028" hidden="1">
      <c r="A2028" s="55" t="s">
        <v>43</v>
      </c>
      <c r="B2028" s="56">
        <v>2014.0</v>
      </c>
      <c r="C2028" s="55" t="s">
        <v>5</v>
      </c>
      <c r="D2028" s="55" t="s">
        <v>22</v>
      </c>
      <c r="E2028" s="56">
        <v>2014.0</v>
      </c>
      <c r="F2028" s="56">
        <v>1.544266167</v>
      </c>
      <c r="G2028" s="55"/>
      <c r="H2028" s="55"/>
    </row>
    <row r="2029" hidden="1">
      <c r="A2029" s="55" t="s">
        <v>58</v>
      </c>
      <c r="B2029" s="56">
        <v>2014.0</v>
      </c>
      <c r="C2029" s="55" t="s">
        <v>5</v>
      </c>
      <c r="D2029" s="55" t="s">
        <v>22</v>
      </c>
      <c r="E2029" s="56">
        <v>2014.0</v>
      </c>
      <c r="F2029" s="56">
        <v>3.287175101</v>
      </c>
      <c r="G2029" s="55"/>
      <c r="H2029" s="55"/>
    </row>
    <row r="2030" hidden="1">
      <c r="A2030" s="55" t="s">
        <v>88</v>
      </c>
      <c r="B2030" s="56">
        <v>2014.0</v>
      </c>
      <c r="C2030" s="55" t="s">
        <v>5</v>
      </c>
      <c r="D2030" s="55" t="s">
        <v>22</v>
      </c>
      <c r="E2030" s="56">
        <v>2014.0</v>
      </c>
      <c r="F2030" s="55" t="s">
        <v>89</v>
      </c>
      <c r="G2030" s="55"/>
      <c r="H2030" s="55"/>
    </row>
    <row r="2031" hidden="1">
      <c r="A2031" s="55" t="s">
        <v>90</v>
      </c>
      <c r="B2031" s="56">
        <v>2014.0</v>
      </c>
      <c r="C2031" s="55" t="s">
        <v>5</v>
      </c>
      <c r="D2031" s="55" t="s">
        <v>22</v>
      </c>
      <c r="E2031" s="56">
        <v>2014.0</v>
      </c>
      <c r="F2031" s="56">
        <v>52.17877531</v>
      </c>
      <c r="G2031" s="55"/>
      <c r="H2031" s="55"/>
    </row>
    <row r="2032">
      <c r="A2032" s="55" t="s">
        <v>37</v>
      </c>
      <c r="B2032" s="56">
        <v>2014.0</v>
      </c>
      <c r="C2032" s="55" t="s">
        <v>5</v>
      </c>
      <c r="D2032" s="55" t="s">
        <v>0</v>
      </c>
      <c r="E2032" s="55" t="s">
        <v>91</v>
      </c>
      <c r="F2032" s="56">
        <v>265.2225811</v>
      </c>
      <c r="G2032" s="55"/>
      <c r="H2032" s="55"/>
    </row>
    <row r="2033">
      <c r="A2033" s="55" t="s">
        <v>38</v>
      </c>
      <c r="B2033" s="56">
        <v>2014.0</v>
      </c>
      <c r="C2033" s="55" t="s">
        <v>5</v>
      </c>
      <c r="D2033" s="55" t="s">
        <v>0</v>
      </c>
      <c r="E2033" s="55" t="s">
        <v>91</v>
      </c>
      <c r="F2033" s="56">
        <v>704.775532</v>
      </c>
      <c r="G2033" s="55"/>
      <c r="H2033" s="55"/>
    </row>
    <row r="2034">
      <c r="A2034" s="55" t="s">
        <v>40</v>
      </c>
      <c r="B2034" s="56">
        <v>2014.0</v>
      </c>
      <c r="C2034" s="55" t="s">
        <v>5</v>
      </c>
      <c r="D2034" s="55" t="s">
        <v>0</v>
      </c>
      <c r="E2034" s="55" t="s">
        <v>91</v>
      </c>
      <c r="F2034" s="56">
        <v>391.4134483</v>
      </c>
      <c r="G2034" s="55"/>
      <c r="H2034" s="55"/>
    </row>
    <row r="2035">
      <c r="A2035" s="55" t="s">
        <v>42</v>
      </c>
      <c r="B2035" s="56">
        <v>2014.0</v>
      </c>
      <c r="C2035" s="55" t="s">
        <v>5</v>
      </c>
      <c r="D2035" s="55" t="s">
        <v>0</v>
      </c>
      <c r="E2035" s="55" t="s">
        <v>91</v>
      </c>
      <c r="F2035" s="56">
        <v>491.3677478</v>
      </c>
      <c r="G2035" s="55"/>
      <c r="H2035" s="55"/>
    </row>
    <row r="2036">
      <c r="A2036" s="55" t="s">
        <v>44</v>
      </c>
      <c r="B2036" s="56">
        <v>2014.0</v>
      </c>
      <c r="C2036" s="55" t="s">
        <v>5</v>
      </c>
      <c r="D2036" s="55" t="s">
        <v>0</v>
      </c>
      <c r="E2036" s="55" t="s">
        <v>91</v>
      </c>
      <c r="F2036" s="56">
        <v>612.0732816</v>
      </c>
      <c r="G2036" s="55"/>
      <c r="H2036" s="55"/>
    </row>
    <row r="2037">
      <c r="A2037" s="55" t="s">
        <v>46</v>
      </c>
      <c r="B2037" s="56">
        <v>2014.0</v>
      </c>
      <c r="C2037" s="55" t="s">
        <v>5</v>
      </c>
      <c r="D2037" s="55" t="s">
        <v>0</v>
      </c>
      <c r="E2037" s="55" t="s">
        <v>91</v>
      </c>
      <c r="F2037" s="56">
        <v>348.6042893</v>
      </c>
      <c r="G2037" s="55"/>
      <c r="H2037" s="55"/>
    </row>
    <row r="2038">
      <c r="A2038" s="55" t="s">
        <v>48</v>
      </c>
      <c r="B2038" s="56">
        <v>2014.0</v>
      </c>
      <c r="C2038" s="55" t="s">
        <v>5</v>
      </c>
      <c r="D2038" s="55" t="s">
        <v>0</v>
      </c>
      <c r="E2038" s="55" t="s">
        <v>91</v>
      </c>
      <c r="F2038" s="56">
        <v>18.15483616</v>
      </c>
      <c r="G2038" s="55"/>
      <c r="H2038" s="55"/>
    </row>
    <row r="2039">
      <c r="A2039" s="55" t="s">
        <v>50</v>
      </c>
      <c r="B2039" s="56">
        <v>2014.0</v>
      </c>
      <c r="C2039" s="55" t="s">
        <v>5</v>
      </c>
      <c r="D2039" s="55" t="s">
        <v>0</v>
      </c>
      <c r="E2039" s="55" t="s">
        <v>91</v>
      </c>
      <c r="F2039" s="56">
        <v>628.2877273</v>
      </c>
      <c r="G2039" s="55"/>
      <c r="H2039" s="55"/>
    </row>
    <row r="2040">
      <c r="A2040" s="55" t="s">
        <v>39</v>
      </c>
      <c r="B2040" s="56">
        <v>2014.0</v>
      </c>
      <c r="C2040" s="55" t="s">
        <v>5</v>
      </c>
      <c r="D2040" s="55" t="s">
        <v>0</v>
      </c>
      <c r="E2040" s="55" t="s">
        <v>91</v>
      </c>
      <c r="F2040" s="56">
        <v>543.0353362</v>
      </c>
      <c r="G2040" s="55"/>
      <c r="H2040" s="55"/>
    </row>
    <row r="2041">
      <c r="A2041" s="55" t="s">
        <v>52</v>
      </c>
      <c r="B2041" s="56">
        <v>2014.0</v>
      </c>
      <c r="C2041" s="55" t="s">
        <v>5</v>
      </c>
      <c r="D2041" s="55" t="s">
        <v>0</v>
      </c>
      <c r="E2041" s="55" t="s">
        <v>91</v>
      </c>
      <c r="F2041" s="56">
        <v>527.7805465</v>
      </c>
      <c r="G2041" s="55"/>
      <c r="H2041" s="55"/>
    </row>
    <row r="2042">
      <c r="A2042" s="55" t="s">
        <v>53</v>
      </c>
      <c r="B2042" s="56">
        <v>2014.0</v>
      </c>
      <c r="C2042" s="55" t="s">
        <v>5</v>
      </c>
      <c r="D2042" s="55" t="s">
        <v>0</v>
      </c>
      <c r="E2042" s="55" t="s">
        <v>91</v>
      </c>
      <c r="F2042" s="56">
        <v>368.2898376</v>
      </c>
      <c r="G2042" s="55"/>
      <c r="H2042" s="55"/>
    </row>
    <row r="2043">
      <c r="A2043" s="55" t="s">
        <v>55</v>
      </c>
      <c r="B2043" s="56">
        <v>2014.0</v>
      </c>
      <c r="C2043" s="55" t="s">
        <v>5</v>
      </c>
      <c r="D2043" s="55" t="s">
        <v>0</v>
      </c>
      <c r="E2043" s="55" t="s">
        <v>91</v>
      </c>
      <c r="F2043" s="56">
        <v>347.3112211</v>
      </c>
      <c r="G2043" s="55"/>
      <c r="H2043" s="55"/>
    </row>
    <row r="2044">
      <c r="A2044" s="55" t="s">
        <v>57</v>
      </c>
      <c r="B2044" s="56">
        <v>2014.0</v>
      </c>
      <c r="C2044" s="55" t="s">
        <v>5</v>
      </c>
      <c r="D2044" s="55" t="s">
        <v>0</v>
      </c>
      <c r="E2044" s="55" t="s">
        <v>91</v>
      </c>
      <c r="F2044" s="56">
        <v>302.6307184</v>
      </c>
      <c r="G2044" s="55"/>
      <c r="H2044" s="55"/>
    </row>
    <row r="2045">
      <c r="A2045" s="55" t="s">
        <v>51</v>
      </c>
      <c r="B2045" s="56">
        <v>2014.0</v>
      </c>
      <c r="C2045" s="55" t="s">
        <v>5</v>
      </c>
      <c r="D2045" s="55" t="s">
        <v>0</v>
      </c>
      <c r="E2045" s="55" t="s">
        <v>91</v>
      </c>
      <c r="F2045" s="56">
        <v>410.8699901</v>
      </c>
      <c r="G2045" s="55"/>
      <c r="H2045" s="55"/>
    </row>
    <row r="2046">
      <c r="A2046" s="55" t="s">
        <v>54</v>
      </c>
      <c r="B2046" s="56">
        <v>2014.0</v>
      </c>
      <c r="C2046" s="55" t="s">
        <v>5</v>
      </c>
      <c r="D2046" s="55" t="s">
        <v>0</v>
      </c>
      <c r="E2046" s="55" t="s">
        <v>91</v>
      </c>
      <c r="F2046" s="56">
        <v>436.4596203</v>
      </c>
      <c r="G2046" s="55"/>
      <c r="H2046" s="55"/>
    </row>
    <row r="2047">
      <c r="A2047" s="55" t="s">
        <v>59</v>
      </c>
      <c r="B2047" s="56">
        <v>2014.0</v>
      </c>
      <c r="C2047" s="55" t="s">
        <v>5</v>
      </c>
      <c r="D2047" s="55" t="s">
        <v>0</v>
      </c>
      <c r="E2047" s="55" t="s">
        <v>91</v>
      </c>
      <c r="F2047" s="56">
        <v>448.0811508</v>
      </c>
      <c r="G2047" s="55"/>
      <c r="H2047" s="55"/>
    </row>
    <row r="2048">
      <c r="A2048" s="55" t="s">
        <v>60</v>
      </c>
      <c r="B2048" s="56">
        <v>2014.0</v>
      </c>
      <c r="C2048" s="55" t="s">
        <v>5</v>
      </c>
      <c r="D2048" s="55" t="s">
        <v>0</v>
      </c>
      <c r="E2048" s="55" t="s">
        <v>91</v>
      </c>
      <c r="F2048" s="56">
        <v>475.7074171</v>
      </c>
      <c r="G2048" s="55"/>
      <c r="H2048" s="55"/>
    </row>
    <row r="2049">
      <c r="A2049" s="55" t="s">
        <v>45</v>
      </c>
      <c r="B2049" s="56">
        <v>2014.0</v>
      </c>
      <c r="C2049" s="55" t="s">
        <v>5</v>
      </c>
      <c r="D2049" s="55" t="s">
        <v>0</v>
      </c>
      <c r="E2049" s="55" t="s">
        <v>91</v>
      </c>
      <c r="F2049" s="56">
        <v>378.6417266</v>
      </c>
      <c r="G2049" s="55"/>
      <c r="H2049" s="55"/>
    </row>
    <row r="2050">
      <c r="A2050" s="55" t="s">
        <v>49</v>
      </c>
      <c r="B2050" s="56">
        <v>2014.0</v>
      </c>
      <c r="C2050" s="55" t="s">
        <v>5</v>
      </c>
      <c r="D2050" s="55" t="s">
        <v>0</v>
      </c>
      <c r="E2050" s="55" t="s">
        <v>91</v>
      </c>
      <c r="F2050" s="56">
        <v>320.8364794</v>
      </c>
      <c r="G2050" s="55"/>
      <c r="H2050" s="55"/>
    </row>
    <row r="2051">
      <c r="A2051" s="55" t="s">
        <v>41</v>
      </c>
      <c r="B2051" s="56">
        <v>2014.0</v>
      </c>
      <c r="C2051" s="55" t="s">
        <v>5</v>
      </c>
      <c r="D2051" s="55" t="s">
        <v>0</v>
      </c>
      <c r="E2051" s="55" t="s">
        <v>91</v>
      </c>
      <c r="F2051" s="56">
        <v>343.9144215</v>
      </c>
      <c r="G2051" s="55"/>
      <c r="H2051" s="55"/>
    </row>
    <row r="2052">
      <c r="A2052" s="55" t="s">
        <v>64</v>
      </c>
      <c r="B2052" s="56">
        <v>2014.0</v>
      </c>
      <c r="C2052" s="55" t="s">
        <v>5</v>
      </c>
      <c r="D2052" s="55" t="s">
        <v>0</v>
      </c>
      <c r="E2052" s="55" t="s">
        <v>91</v>
      </c>
      <c r="F2052" s="56">
        <v>278.8668606</v>
      </c>
      <c r="G2052" s="55"/>
      <c r="H2052" s="55"/>
    </row>
    <row r="2053">
      <c r="A2053" s="55" t="s">
        <v>61</v>
      </c>
      <c r="B2053" s="56">
        <v>2014.0</v>
      </c>
      <c r="C2053" s="55" t="s">
        <v>5</v>
      </c>
      <c r="D2053" s="55" t="s">
        <v>0</v>
      </c>
      <c r="E2053" s="55" t="s">
        <v>91</v>
      </c>
      <c r="F2053" s="56">
        <v>443.1764592</v>
      </c>
      <c r="G2053" s="55"/>
      <c r="H2053" s="55"/>
    </row>
    <row r="2054">
      <c r="A2054" s="55" t="s">
        <v>65</v>
      </c>
      <c r="B2054" s="56">
        <v>2014.0</v>
      </c>
      <c r="C2054" s="55" t="s">
        <v>5</v>
      </c>
      <c r="D2054" s="55" t="s">
        <v>0</v>
      </c>
      <c r="E2054" s="55" t="s">
        <v>91</v>
      </c>
      <c r="F2054" s="56">
        <v>419.7954265</v>
      </c>
      <c r="G2054" s="55"/>
      <c r="H2054" s="55"/>
    </row>
    <row r="2055">
      <c r="A2055" s="55" t="s">
        <v>62</v>
      </c>
      <c r="B2055" s="56">
        <v>2014.0</v>
      </c>
      <c r="C2055" s="55" t="s">
        <v>5</v>
      </c>
      <c r="D2055" s="55" t="s">
        <v>0</v>
      </c>
      <c r="E2055" s="55" t="s">
        <v>91</v>
      </c>
      <c r="F2055" s="56">
        <v>331.9057097</v>
      </c>
      <c r="G2055" s="55"/>
      <c r="H2055" s="55"/>
    </row>
    <row r="2056">
      <c r="A2056" s="55" t="s">
        <v>66</v>
      </c>
      <c r="B2056" s="56">
        <v>2014.0</v>
      </c>
      <c r="C2056" s="55" t="s">
        <v>5</v>
      </c>
      <c r="D2056" s="55" t="s">
        <v>0</v>
      </c>
      <c r="E2056" s="55" t="s">
        <v>91</v>
      </c>
      <c r="F2056" s="56">
        <v>382.861</v>
      </c>
      <c r="G2056" s="55"/>
      <c r="H2056" s="55"/>
    </row>
    <row r="2057">
      <c r="A2057" s="55" t="s">
        <v>47</v>
      </c>
      <c r="B2057" s="56">
        <v>2014.0</v>
      </c>
      <c r="C2057" s="55" t="s">
        <v>5</v>
      </c>
      <c r="D2057" s="55" t="s">
        <v>0</v>
      </c>
      <c r="E2057" s="55" t="s">
        <v>91</v>
      </c>
      <c r="F2057" s="56">
        <v>464.1166451</v>
      </c>
      <c r="G2057" s="55"/>
      <c r="H2057" s="55"/>
    </row>
    <row r="2058">
      <c r="A2058" s="55" t="s">
        <v>68</v>
      </c>
      <c r="B2058" s="56">
        <v>2014.0</v>
      </c>
      <c r="C2058" s="55" t="s">
        <v>5</v>
      </c>
      <c r="D2058" s="55" t="s">
        <v>0</v>
      </c>
      <c r="E2058" s="55" t="s">
        <v>91</v>
      </c>
      <c r="F2058" s="56">
        <v>367.0158092</v>
      </c>
      <c r="G2058" s="55"/>
      <c r="H2058" s="55"/>
    </row>
    <row r="2059">
      <c r="A2059" s="55" t="s">
        <v>69</v>
      </c>
      <c r="B2059" s="56">
        <v>2014.0</v>
      </c>
      <c r="C2059" s="55" t="s">
        <v>5</v>
      </c>
      <c r="D2059" s="55" t="s">
        <v>0</v>
      </c>
      <c r="E2059" s="55" t="s">
        <v>91</v>
      </c>
      <c r="F2059" s="56">
        <v>384.8490542</v>
      </c>
      <c r="G2059" s="55"/>
      <c r="H2059" s="55"/>
    </row>
    <row r="2060">
      <c r="A2060" s="55" t="s">
        <v>63</v>
      </c>
      <c r="B2060" s="56">
        <v>2014.0</v>
      </c>
      <c r="C2060" s="55" t="s">
        <v>5</v>
      </c>
      <c r="D2060" s="55" t="s">
        <v>0</v>
      </c>
      <c r="E2060" s="55" t="s">
        <v>91</v>
      </c>
      <c r="F2060" s="56">
        <v>333.7303177</v>
      </c>
      <c r="G2060" s="55"/>
      <c r="H2060" s="55"/>
    </row>
    <row r="2061">
      <c r="A2061" s="55" t="s">
        <v>67</v>
      </c>
      <c r="B2061" s="56">
        <v>2014.0</v>
      </c>
      <c r="C2061" s="55" t="s">
        <v>5</v>
      </c>
      <c r="D2061" s="55" t="s">
        <v>0</v>
      </c>
      <c r="E2061" s="55" t="s">
        <v>91</v>
      </c>
      <c r="F2061" s="56">
        <v>318.4811584</v>
      </c>
      <c r="G2061" s="55"/>
      <c r="H2061" s="55"/>
    </row>
    <row r="2062">
      <c r="A2062" s="55" t="s">
        <v>56</v>
      </c>
      <c r="B2062" s="56">
        <v>2014.0</v>
      </c>
      <c r="C2062" s="55" t="s">
        <v>5</v>
      </c>
      <c r="D2062" s="55" t="s">
        <v>0</v>
      </c>
      <c r="E2062" s="55" t="s">
        <v>91</v>
      </c>
      <c r="F2062" s="56">
        <v>395.1806653</v>
      </c>
      <c r="G2062" s="55"/>
      <c r="H2062" s="55"/>
    </row>
    <row r="2063">
      <c r="A2063" s="55" t="s">
        <v>43</v>
      </c>
      <c r="B2063" s="56">
        <v>2014.0</v>
      </c>
      <c r="C2063" s="55" t="s">
        <v>5</v>
      </c>
      <c r="D2063" s="55" t="s">
        <v>0</v>
      </c>
      <c r="E2063" s="55" t="s">
        <v>91</v>
      </c>
      <c r="F2063" s="56">
        <v>492.7694104</v>
      </c>
      <c r="G2063" s="55"/>
      <c r="H2063" s="55"/>
    </row>
    <row r="2064">
      <c r="A2064" s="55" t="s">
        <v>58</v>
      </c>
      <c r="B2064" s="56">
        <v>2014.0</v>
      </c>
      <c r="C2064" s="55" t="s">
        <v>5</v>
      </c>
      <c r="D2064" s="55" t="s">
        <v>0</v>
      </c>
      <c r="E2064" s="55" t="s">
        <v>91</v>
      </c>
      <c r="F2064" s="56">
        <v>405.7709645</v>
      </c>
      <c r="G2064" s="55"/>
      <c r="H2064" s="55"/>
    </row>
    <row r="2065">
      <c r="A2065" s="55" t="s">
        <v>88</v>
      </c>
      <c r="B2065" s="56">
        <v>2014.0</v>
      </c>
      <c r="C2065" s="55" t="s">
        <v>5</v>
      </c>
      <c r="D2065" s="55" t="s">
        <v>0</v>
      </c>
      <c r="E2065" s="55" t="s">
        <v>91</v>
      </c>
      <c r="F2065" s="55" t="s">
        <v>89</v>
      </c>
      <c r="G2065" s="55"/>
      <c r="H2065" s="55"/>
    </row>
    <row r="2066">
      <c r="A2066" s="55" t="s">
        <v>90</v>
      </c>
      <c r="B2066" s="56">
        <v>2014.0</v>
      </c>
      <c r="C2066" s="55" t="s">
        <v>5</v>
      </c>
      <c r="D2066" s="55" t="s">
        <v>0</v>
      </c>
      <c r="E2066" s="55" t="s">
        <v>91</v>
      </c>
      <c r="F2066" s="56">
        <v>13381.97739</v>
      </c>
      <c r="G2066" s="55"/>
      <c r="H2066" s="55"/>
    </row>
    <row r="2067" hidden="1">
      <c r="A2067" s="55" t="s">
        <v>37</v>
      </c>
      <c r="B2067" s="56">
        <v>2014.0</v>
      </c>
      <c r="C2067" s="55" t="s">
        <v>6</v>
      </c>
      <c r="D2067" s="55" t="s">
        <v>92</v>
      </c>
      <c r="E2067" s="56">
        <v>2014.0</v>
      </c>
      <c r="F2067" s="56">
        <v>121.1313595</v>
      </c>
      <c r="G2067" s="55"/>
      <c r="H2067" s="55"/>
    </row>
    <row r="2068" hidden="1">
      <c r="A2068" s="55" t="s">
        <v>38</v>
      </c>
      <c r="B2068" s="56">
        <v>2014.0</v>
      </c>
      <c r="C2068" s="55" t="s">
        <v>6</v>
      </c>
      <c r="D2068" s="55" t="s">
        <v>92</v>
      </c>
      <c r="E2068" s="56">
        <v>2014.0</v>
      </c>
      <c r="F2068" s="56">
        <v>253.3227933</v>
      </c>
      <c r="G2068" s="55"/>
      <c r="H2068" s="55"/>
    </row>
    <row r="2069" hidden="1">
      <c r="A2069" s="55" t="s">
        <v>40</v>
      </c>
      <c r="B2069" s="56">
        <v>2014.0</v>
      </c>
      <c r="C2069" s="55" t="s">
        <v>6</v>
      </c>
      <c r="D2069" s="55" t="s">
        <v>92</v>
      </c>
      <c r="E2069" s="56">
        <v>2014.0</v>
      </c>
      <c r="F2069" s="56">
        <v>212.6053675</v>
      </c>
      <c r="G2069" s="55"/>
      <c r="H2069" s="55"/>
    </row>
    <row r="2070" hidden="1">
      <c r="A2070" s="55" t="s">
        <v>42</v>
      </c>
      <c r="B2070" s="56">
        <v>2014.0</v>
      </c>
      <c r="C2070" s="55" t="s">
        <v>6</v>
      </c>
      <c r="D2070" s="55" t="s">
        <v>92</v>
      </c>
      <c r="E2070" s="56">
        <v>2014.0</v>
      </c>
      <c r="F2070" s="56">
        <v>369.5158178</v>
      </c>
      <c r="G2070" s="55"/>
      <c r="H2070" s="55"/>
    </row>
    <row r="2071" hidden="1">
      <c r="A2071" s="55" t="s">
        <v>44</v>
      </c>
      <c r="B2071" s="56">
        <v>2014.0</v>
      </c>
      <c r="C2071" s="55" t="s">
        <v>6</v>
      </c>
      <c r="D2071" s="55" t="s">
        <v>92</v>
      </c>
      <c r="E2071" s="56">
        <v>2014.0</v>
      </c>
      <c r="F2071" s="56">
        <v>186.7696335</v>
      </c>
      <c r="G2071" s="55"/>
      <c r="H2071" s="55"/>
    </row>
    <row r="2072" hidden="1">
      <c r="A2072" s="55" t="s">
        <v>46</v>
      </c>
      <c r="B2072" s="56">
        <v>2014.0</v>
      </c>
      <c r="C2072" s="55" t="s">
        <v>6</v>
      </c>
      <c r="D2072" s="55" t="s">
        <v>92</v>
      </c>
      <c r="E2072" s="56">
        <v>2014.0</v>
      </c>
      <c r="F2072" s="56">
        <v>598.9982503</v>
      </c>
      <c r="G2072" s="55"/>
      <c r="H2072" s="55"/>
    </row>
    <row r="2073" hidden="1">
      <c r="A2073" s="55" t="s">
        <v>48</v>
      </c>
      <c r="B2073" s="56">
        <v>2014.0</v>
      </c>
      <c r="C2073" s="55" t="s">
        <v>6</v>
      </c>
      <c r="D2073" s="55" t="s">
        <v>92</v>
      </c>
      <c r="E2073" s="56">
        <v>2014.0</v>
      </c>
      <c r="F2073" s="56">
        <v>912.0751967</v>
      </c>
      <c r="G2073" s="55"/>
      <c r="H2073" s="55"/>
    </row>
    <row r="2074" hidden="1">
      <c r="A2074" s="55" t="s">
        <v>50</v>
      </c>
      <c r="B2074" s="56">
        <v>2014.0</v>
      </c>
      <c r="C2074" s="55" t="s">
        <v>6</v>
      </c>
      <c r="D2074" s="55" t="s">
        <v>92</v>
      </c>
      <c r="E2074" s="56">
        <v>2014.0</v>
      </c>
      <c r="F2074" s="56">
        <v>248.681213</v>
      </c>
      <c r="G2074" s="55"/>
      <c r="H2074" s="55"/>
    </row>
    <row r="2075" hidden="1">
      <c r="A2075" s="55" t="s">
        <v>39</v>
      </c>
      <c r="B2075" s="56">
        <v>2014.0</v>
      </c>
      <c r="C2075" s="55" t="s">
        <v>6</v>
      </c>
      <c r="D2075" s="55" t="s">
        <v>92</v>
      </c>
      <c r="E2075" s="56">
        <v>2014.0</v>
      </c>
      <c r="F2075" s="56">
        <v>374.0564823</v>
      </c>
      <c r="G2075" s="55"/>
      <c r="H2075" s="55"/>
    </row>
    <row r="2076" hidden="1">
      <c r="A2076" s="55" t="s">
        <v>52</v>
      </c>
      <c r="B2076" s="56">
        <v>2014.0</v>
      </c>
      <c r="C2076" s="55" t="s">
        <v>6</v>
      </c>
      <c r="D2076" s="55" t="s">
        <v>92</v>
      </c>
      <c r="E2076" s="56">
        <v>2014.0</v>
      </c>
      <c r="F2076" s="56">
        <v>242.7066828</v>
      </c>
      <c r="G2076" s="55"/>
      <c r="H2076" s="55"/>
    </row>
    <row r="2077" hidden="1">
      <c r="A2077" s="55" t="s">
        <v>53</v>
      </c>
      <c r="B2077" s="56">
        <v>2014.0</v>
      </c>
      <c r="C2077" s="55" t="s">
        <v>6</v>
      </c>
      <c r="D2077" s="55" t="s">
        <v>92</v>
      </c>
      <c r="E2077" s="56">
        <v>2014.0</v>
      </c>
      <c r="F2077" s="56">
        <v>207.0806638</v>
      </c>
      <c r="G2077" s="55"/>
      <c r="H2077" s="55"/>
    </row>
    <row r="2078" hidden="1">
      <c r="A2078" s="55" t="s">
        <v>55</v>
      </c>
      <c r="B2078" s="56">
        <v>2014.0</v>
      </c>
      <c r="C2078" s="55" t="s">
        <v>6</v>
      </c>
      <c r="D2078" s="55" t="s">
        <v>92</v>
      </c>
      <c r="E2078" s="56">
        <v>2014.0</v>
      </c>
      <c r="F2078" s="56">
        <v>301.301346</v>
      </c>
      <c r="G2078" s="55"/>
      <c r="H2078" s="55"/>
    </row>
    <row r="2079" hidden="1">
      <c r="A2079" s="55" t="s">
        <v>57</v>
      </c>
      <c r="B2079" s="56">
        <v>2014.0</v>
      </c>
      <c r="C2079" s="55" t="s">
        <v>6</v>
      </c>
      <c r="D2079" s="55" t="s">
        <v>92</v>
      </c>
      <c r="E2079" s="56">
        <v>2014.0</v>
      </c>
      <c r="F2079" s="56">
        <v>278.6815132</v>
      </c>
      <c r="G2079" s="55"/>
      <c r="H2079" s="55"/>
    </row>
    <row r="2080" hidden="1">
      <c r="A2080" s="55" t="s">
        <v>51</v>
      </c>
      <c r="B2080" s="56">
        <v>2014.0</v>
      </c>
      <c r="C2080" s="55" t="s">
        <v>6</v>
      </c>
      <c r="D2080" s="55" t="s">
        <v>92</v>
      </c>
      <c r="E2080" s="56">
        <v>2014.0</v>
      </c>
      <c r="F2080" s="56">
        <v>151.998229</v>
      </c>
      <c r="G2080" s="55"/>
      <c r="H2080" s="55"/>
    </row>
    <row r="2081" hidden="1">
      <c r="A2081" s="55" t="s">
        <v>54</v>
      </c>
      <c r="B2081" s="56">
        <v>2014.0</v>
      </c>
      <c r="C2081" s="55" t="s">
        <v>6</v>
      </c>
      <c r="D2081" s="55" t="s">
        <v>92</v>
      </c>
      <c r="E2081" s="56">
        <v>2014.0</v>
      </c>
      <c r="F2081" s="56">
        <v>126.40101</v>
      </c>
      <c r="G2081" s="55"/>
      <c r="H2081" s="55"/>
    </row>
    <row r="2082" hidden="1">
      <c r="A2082" s="55" t="s">
        <v>59</v>
      </c>
      <c r="B2082" s="56">
        <v>2014.0</v>
      </c>
      <c r="C2082" s="55" t="s">
        <v>6</v>
      </c>
      <c r="D2082" s="55" t="s">
        <v>92</v>
      </c>
      <c r="E2082" s="56">
        <v>2014.0</v>
      </c>
      <c r="F2082" s="56">
        <v>162.1122345</v>
      </c>
      <c r="G2082" s="55"/>
      <c r="H2082" s="55"/>
    </row>
    <row r="2083" hidden="1">
      <c r="A2083" s="55" t="s">
        <v>60</v>
      </c>
      <c r="B2083" s="56">
        <v>2014.0</v>
      </c>
      <c r="C2083" s="55" t="s">
        <v>6</v>
      </c>
      <c r="D2083" s="55" t="s">
        <v>92</v>
      </c>
      <c r="E2083" s="56">
        <v>2014.0</v>
      </c>
      <c r="F2083" s="56">
        <v>507.1626014</v>
      </c>
      <c r="G2083" s="55"/>
      <c r="H2083" s="55"/>
    </row>
    <row r="2084" hidden="1">
      <c r="A2084" s="55" t="s">
        <v>45</v>
      </c>
      <c r="B2084" s="56">
        <v>2014.0</v>
      </c>
      <c r="C2084" s="55" t="s">
        <v>6</v>
      </c>
      <c r="D2084" s="55" t="s">
        <v>92</v>
      </c>
      <c r="E2084" s="56">
        <v>2014.0</v>
      </c>
      <c r="F2084" s="56">
        <v>438.7658432</v>
      </c>
      <c r="G2084" s="55"/>
      <c r="H2084" s="55"/>
    </row>
    <row r="2085" hidden="1">
      <c r="A2085" s="55" t="s">
        <v>49</v>
      </c>
      <c r="B2085" s="56">
        <v>2014.0</v>
      </c>
      <c r="C2085" s="55" t="s">
        <v>6</v>
      </c>
      <c r="D2085" s="55" t="s">
        <v>92</v>
      </c>
      <c r="E2085" s="56">
        <v>2014.0</v>
      </c>
      <c r="F2085" s="56">
        <v>351.5565594</v>
      </c>
      <c r="G2085" s="55"/>
      <c r="H2085" s="55"/>
    </row>
    <row r="2086" hidden="1">
      <c r="A2086" s="55" t="s">
        <v>41</v>
      </c>
      <c r="B2086" s="56">
        <v>2014.0</v>
      </c>
      <c r="C2086" s="55" t="s">
        <v>6</v>
      </c>
      <c r="D2086" s="55" t="s">
        <v>92</v>
      </c>
      <c r="E2086" s="56">
        <v>2014.0</v>
      </c>
      <c r="F2086" s="56">
        <v>550.3165028</v>
      </c>
      <c r="G2086" s="55"/>
      <c r="H2086" s="55"/>
    </row>
    <row r="2087" hidden="1">
      <c r="A2087" s="55" t="s">
        <v>64</v>
      </c>
      <c r="B2087" s="56">
        <v>2014.0</v>
      </c>
      <c r="C2087" s="55" t="s">
        <v>6</v>
      </c>
      <c r="D2087" s="55" t="s">
        <v>92</v>
      </c>
      <c r="E2087" s="56">
        <v>2014.0</v>
      </c>
      <c r="F2087" s="56">
        <v>153.904233</v>
      </c>
      <c r="G2087" s="55"/>
      <c r="H2087" s="55"/>
    </row>
    <row r="2088" hidden="1">
      <c r="A2088" s="55" t="s">
        <v>61</v>
      </c>
      <c r="B2088" s="56">
        <v>2014.0</v>
      </c>
      <c r="C2088" s="55" t="s">
        <v>6</v>
      </c>
      <c r="D2088" s="55" t="s">
        <v>92</v>
      </c>
      <c r="E2088" s="56">
        <v>2014.0</v>
      </c>
      <c r="F2088" s="56">
        <v>278.3563636</v>
      </c>
      <c r="G2088" s="55"/>
      <c r="H2088" s="55"/>
    </row>
    <row r="2089" hidden="1">
      <c r="A2089" s="55" t="s">
        <v>65</v>
      </c>
      <c r="B2089" s="56">
        <v>2014.0</v>
      </c>
      <c r="C2089" s="55" t="s">
        <v>6</v>
      </c>
      <c r="D2089" s="55" t="s">
        <v>92</v>
      </c>
      <c r="E2089" s="56">
        <v>2014.0</v>
      </c>
      <c r="F2089" s="56">
        <v>132.6173548</v>
      </c>
      <c r="G2089" s="55"/>
      <c r="H2089" s="55"/>
    </row>
    <row r="2090" hidden="1">
      <c r="A2090" s="55" t="s">
        <v>62</v>
      </c>
      <c r="B2090" s="56">
        <v>2014.0</v>
      </c>
      <c r="C2090" s="55" t="s">
        <v>6</v>
      </c>
      <c r="D2090" s="55" t="s">
        <v>92</v>
      </c>
      <c r="E2090" s="56">
        <v>2014.0</v>
      </c>
      <c r="F2090" s="56">
        <v>150.8550682</v>
      </c>
      <c r="G2090" s="55"/>
      <c r="H2090" s="55"/>
    </row>
    <row r="2091" hidden="1">
      <c r="A2091" s="55" t="s">
        <v>66</v>
      </c>
      <c r="B2091" s="56">
        <v>2014.0</v>
      </c>
      <c r="C2091" s="55" t="s">
        <v>6</v>
      </c>
      <c r="D2091" s="55" t="s">
        <v>92</v>
      </c>
      <c r="E2091" s="56">
        <v>2014.0</v>
      </c>
      <c r="F2091" s="56">
        <v>440.8237342</v>
      </c>
      <c r="G2091" s="55"/>
      <c r="H2091" s="55"/>
    </row>
    <row r="2092" hidden="1">
      <c r="A2092" s="55" t="s">
        <v>47</v>
      </c>
      <c r="B2092" s="56">
        <v>2014.0</v>
      </c>
      <c r="C2092" s="55" t="s">
        <v>6</v>
      </c>
      <c r="D2092" s="55" t="s">
        <v>92</v>
      </c>
      <c r="E2092" s="56">
        <v>2014.0</v>
      </c>
      <c r="F2092" s="56">
        <v>127.6482891</v>
      </c>
      <c r="G2092" s="55"/>
      <c r="H2092" s="55"/>
    </row>
    <row r="2093" hidden="1">
      <c r="A2093" s="55" t="s">
        <v>68</v>
      </c>
      <c r="B2093" s="56">
        <v>2014.0</v>
      </c>
      <c r="C2093" s="55" t="s">
        <v>6</v>
      </c>
      <c r="D2093" s="55" t="s">
        <v>92</v>
      </c>
      <c r="E2093" s="56">
        <v>2014.0</v>
      </c>
      <c r="F2093" s="56">
        <v>175.1908821</v>
      </c>
      <c r="G2093" s="55"/>
      <c r="H2093" s="55"/>
    </row>
    <row r="2094" hidden="1">
      <c r="A2094" s="55" t="s">
        <v>69</v>
      </c>
      <c r="B2094" s="56">
        <v>2014.0</v>
      </c>
      <c r="C2094" s="55" t="s">
        <v>6</v>
      </c>
      <c r="D2094" s="55" t="s">
        <v>92</v>
      </c>
      <c r="E2094" s="56">
        <v>2014.0</v>
      </c>
      <c r="F2094" s="56">
        <v>432.4534507</v>
      </c>
      <c r="G2094" s="55"/>
      <c r="H2094" s="55"/>
    </row>
    <row r="2095" hidden="1">
      <c r="A2095" s="55" t="s">
        <v>63</v>
      </c>
      <c r="B2095" s="56">
        <v>2014.0</v>
      </c>
      <c r="C2095" s="55" t="s">
        <v>6</v>
      </c>
      <c r="D2095" s="55" t="s">
        <v>92</v>
      </c>
      <c r="E2095" s="56">
        <v>2014.0</v>
      </c>
      <c r="F2095" s="56">
        <v>153.5824054</v>
      </c>
      <c r="G2095" s="55"/>
      <c r="H2095" s="55"/>
    </row>
    <row r="2096" hidden="1">
      <c r="A2096" s="55" t="s">
        <v>67</v>
      </c>
      <c r="B2096" s="56">
        <v>2014.0</v>
      </c>
      <c r="C2096" s="55" t="s">
        <v>6</v>
      </c>
      <c r="D2096" s="55" t="s">
        <v>92</v>
      </c>
      <c r="E2096" s="56">
        <v>2014.0</v>
      </c>
      <c r="F2096" s="56">
        <v>1093.616797</v>
      </c>
      <c r="G2096" s="55"/>
      <c r="H2096" s="55"/>
    </row>
    <row r="2097" hidden="1">
      <c r="A2097" s="55" t="s">
        <v>56</v>
      </c>
      <c r="B2097" s="56">
        <v>2014.0</v>
      </c>
      <c r="C2097" s="55" t="s">
        <v>6</v>
      </c>
      <c r="D2097" s="55" t="s">
        <v>92</v>
      </c>
      <c r="E2097" s="56">
        <v>2014.0</v>
      </c>
      <c r="F2097" s="56">
        <v>170.2830144</v>
      </c>
      <c r="G2097" s="55"/>
      <c r="H2097" s="55"/>
    </row>
    <row r="2098" hidden="1">
      <c r="A2098" s="55" t="s">
        <v>43</v>
      </c>
      <c r="B2098" s="56">
        <v>2014.0</v>
      </c>
      <c r="C2098" s="55" t="s">
        <v>6</v>
      </c>
      <c r="D2098" s="55" t="s">
        <v>92</v>
      </c>
      <c r="E2098" s="56">
        <v>2014.0</v>
      </c>
      <c r="F2098" s="56">
        <v>204.0777768</v>
      </c>
      <c r="G2098" s="55"/>
      <c r="H2098" s="55"/>
    </row>
    <row r="2099" hidden="1">
      <c r="A2099" s="55" t="s">
        <v>58</v>
      </c>
      <c r="B2099" s="56">
        <v>2014.0</v>
      </c>
      <c r="C2099" s="55" t="s">
        <v>6</v>
      </c>
      <c r="D2099" s="55" t="s">
        <v>92</v>
      </c>
      <c r="E2099" s="56">
        <v>2014.0</v>
      </c>
      <c r="F2099" s="56">
        <v>1500.096514</v>
      </c>
      <c r="G2099" s="55"/>
      <c r="H2099" s="55"/>
    </row>
    <row r="2100" hidden="1">
      <c r="A2100" s="55" t="s">
        <v>88</v>
      </c>
      <c r="B2100" s="56">
        <v>2014.0</v>
      </c>
      <c r="C2100" s="55" t="s">
        <v>6</v>
      </c>
      <c r="D2100" s="55" t="s">
        <v>92</v>
      </c>
      <c r="E2100" s="56">
        <v>2014.0</v>
      </c>
      <c r="F2100" s="56">
        <v>-47.02722815</v>
      </c>
      <c r="G2100" s="55"/>
      <c r="H2100" s="55"/>
    </row>
    <row r="2101" hidden="1">
      <c r="A2101" s="55" t="s">
        <v>90</v>
      </c>
      <c r="B2101" s="56">
        <v>2014.0</v>
      </c>
      <c r="C2101" s="55" t="s">
        <v>6</v>
      </c>
      <c r="D2101" s="55" t="s">
        <v>92</v>
      </c>
      <c r="E2101" s="56">
        <v>2014.0</v>
      </c>
      <c r="F2101" s="56">
        <v>11561.71795</v>
      </c>
      <c r="G2101" s="55"/>
      <c r="H2101" s="55"/>
    </row>
    <row r="2102" hidden="1">
      <c r="A2102" s="55" t="s">
        <v>37</v>
      </c>
      <c r="B2102" s="56">
        <v>2014.0</v>
      </c>
      <c r="C2102" s="55" t="s">
        <v>6</v>
      </c>
      <c r="D2102" s="55" t="s">
        <v>24</v>
      </c>
      <c r="E2102" s="56">
        <v>2014.0</v>
      </c>
      <c r="F2102" s="56">
        <v>42.28886457</v>
      </c>
      <c r="G2102" s="55"/>
      <c r="H2102" s="55"/>
    </row>
    <row r="2103" hidden="1">
      <c r="A2103" s="55" t="s">
        <v>38</v>
      </c>
      <c r="B2103" s="56">
        <v>2014.0</v>
      </c>
      <c r="C2103" s="55" t="s">
        <v>6</v>
      </c>
      <c r="D2103" s="55" t="s">
        <v>24</v>
      </c>
      <c r="E2103" s="56">
        <v>2014.0</v>
      </c>
      <c r="F2103" s="56">
        <v>105.4421964</v>
      </c>
      <c r="G2103" s="55"/>
      <c r="H2103" s="55"/>
    </row>
    <row r="2104" hidden="1">
      <c r="A2104" s="55" t="s">
        <v>40</v>
      </c>
      <c r="B2104" s="56">
        <v>2014.0</v>
      </c>
      <c r="C2104" s="55" t="s">
        <v>6</v>
      </c>
      <c r="D2104" s="55" t="s">
        <v>24</v>
      </c>
      <c r="E2104" s="56">
        <v>2014.0</v>
      </c>
      <c r="F2104" s="56">
        <v>126.9549096</v>
      </c>
      <c r="G2104" s="55"/>
      <c r="H2104" s="55"/>
    </row>
    <row r="2105" hidden="1">
      <c r="A2105" s="55" t="s">
        <v>42</v>
      </c>
      <c r="B2105" s="56">
        <v>2014.0</v>
      </c>
      <c r="C2105" s="55" t="s">
        <v>6</v>
      </c>
      <c r="D2105" s="55" t="s">
        <v>24</v>
      </c>
      <c r="E2105" s="56">
        <v>2014.0</v>
      </c>
      <c r="F2105" s="56">
        <v>106.32531</v>
      </c>
      <c r="G2105" s="55"/>
      <c r="H2105" s="55"/>
    </row>
    <row r="2106" hidden="1">
      <c r="A2106" s="55" t="s">
        <v>44</v>
      </c>
      <c r="B2106" s="56">
        <v>2014.0</v>
      </c>
      <c r="C2106" s="55" t="s">
        <v>6</v>
      </c>
      <c r="D2106" s="55" t="s">
        <v>24</v>
      </c>
      <c r="E2106" s="56">
        <v>2014.0</v>
      </c>
      <c r="F2106" s="56">
        <v>68.12116691</v>
      </c>
      <c r="G2106" s="55"/>
      <c r="H2106" s="55"/>
    </row>
    <row r="2107" hidden="1">
      <c r="A2107" s="55" t="s">
        <v>46</v>
      </c>
      <c r="B2107" s="56">
        <v>2014.0</v>
      </c>
      <c r="C2107" s="55" t="s">
        <v>6</v>
      </c>
      <c r="D2107" s="55" t="s">
        <v>24</v>
      </c>
      <c r="E2107" s="56">
        <v>2014.0</v>
      </c>
      <c r="F2107" s="56">
        <v>248.2504535</v>
      </c>
      <c r="G2107" s="55"/>
      <c r="H2107" s="55"/>
    </row>
    <row r="2108" hidden="1">
      <c r="A2108" s="55" t="s">
        <v>48</v>
      </c>
      <c r="B2108" s="56">
        <v>2014.0</v>
      </c>
      <c r="C2108" s="55" t="s">
        <v>6</v>
      </c>
      <c r="D2108" s="55" t="s">
        <v>24</v>
      </c>
      <c r="E2108" s="56">
        <v>2014.0</v>
      </c>
      <c r="F2108" s="56">
        <v>123.8411572</v>
      </c>
      <c r="G2108" s="55"/>
      <c r="H2108" s="55"/>
    </row>
    <row r="2109" hidden="1">
      <c r="A2109" s="55" t="s">
        <v>50</v>
      </c>
      <c r="B2109" s="56">
        <v>2014.0</v>
      </c>
      <c r="C2109" s="55" t="s">
        <v>6</v>
      </c>
      <c r="D2109" s="55" t="s">
        <v>24</v>
      </c>
      <c r="E2109" s="56">
        <v>2014.0</v>
      </c>
      <c r="F2109" s="56">
        <v>71.06186954</v>
      </c>
      <c r="G2109" s="55"/>
      <c r="H2109" s="55"/>
    </row>
    <row r="2110" hidden="1">
      <c r="A2110" s="55" t="s">
        <v>39</v>
      </c>
      <c r="B2110" s="56">
        <v>2014.0</v>
      </c>
      <c r="C2110" s="55" t="s">
        <v>6</v>
      </c>
      <c r="D2110" s="55" t="s">
        <v>24</v>
      </c>
      <c r="E2110" s="56">
        <v>2014.0</v>
      </c>
      <c r="F2110" s="56">
        <v>143.2239382</v>
      </c>
      <c r="G2110" s="55"/>
      <c r="H2110" s="55"/>
    </row>
    <row r="2111" hidden="1">
      <c r="A2111" s="55" t="s">
        <v>52</v>
      </c>
      <c r="B2111" s="56">
        <v>2014.0</v>
      </c>
      <c r="C2111" s="55" t="s">
        <v>6</v>
      </c>
      <c r="D2111" s="55" t="s">
        <v>24</v>
      </c>
      <c r="E2111" s="56">
        <v>2014.0</v>
      </c>
      <c r="F2111" s="56">
        <v>101.0917858</v>
      </c>
      <c r="G2111" s="55"/>
      <c r="H2111" s="55"/>
    </row>
    <row r="2112" hidden="1">
      <c r="A2112" s="55" t="s">
        <v>53</v>
      </c>
      <c r="B2112" s="56">
        <v>2014.0</v>
      </c>
      <c r="C2112" s="55" t="s">
        <v>6</v>
      </c>
      <c r="D2112" s="55" t="s">
        <v>24</v>
      </c>
      <c r="E2112" s="56">
        <v>2014.0</v>
      </c>
      <c r="F2112" s="56">
        <v>172.4846501</v>
      </c>
      <c r="G2112" s="55"/>
      <c r="H2112" s="55"/>
    </row>
    <row r="2113" hidden="1">
      <c r="A2113" s="55" t="s">
        <v>55</v>
      </c>
      <c r="B2113" s="56">
        <v>2014.0</v>
      </c>
      <c r="C2113" s="55" t="s">
        <v>6</v>
      </c>
      <c r="D2113" s="55" t="s">
        <v>24</v>
      </c>
      <c r="E2113" s="56">
        <v>2014.0</v>
      </c>
      <c r="F2113" s="56">
        <v>59.73046062</v>
      </c>
      <c r="G2113" s="55"/>
      <c r="H2113" s="55"/>
    </row>
    <row r="2114" hidden="1">
      <c r="A2114" s="55" t="s">
        <v>57</v>
      </c>
      <c r="B2114" s="56">
        <v>2014.0</v>
      </c>
      <c r="C2114" s="55" t="s">
        <v>6</v>
      </c>
      <c r="D2114" s="55" t="s">
        <v>24</v>
      </c>
      <c r="E2114" s="56">
        <v>2014.0</v>
      </c>
      <c r="F2114" s="56">
        <v>97.92229839</v>
      </c>
      <c r="G2114" s="55"/>
      <c r="H2114" s="55"/>
    </row>
    <row r="2115" hidden="1">
      <c r="A2115" s="55" t="s">
        <v>51</v>
      </c>
      <c r="B2115" s="56">
        <v>2014.0</v>
      </c>
      <c r="C2115" s="55" t="s">
        <v>6</v>
      </c>
      <c r="D2115" s="55" t="s">
        <v>24</v>
      </c>
      <c r="E2115" s="56">
        <v>2014.0</v>
      </c>
      <c r="F2115" s="56">
        <v>59.80892846</v>
      </c>
      <c r="G2115" s="55"/>
      <c r="H2115" s="55"/>
    </row>
    <row r="2116" hidden="1">
      <c r="A2116" s="55" t="s">
        <v>54</v>
      </c>
      <c r="B2116" s="56">
        <v>2014.0</v>
      </c>
      <c r="C2116" s="55" t="s">
        <v>6</v>
      </c>
      <c r="D2116" s="55" t="s">
        <v>24</v>
      </c>
      <c r="E2116" s="56">
        <v>2014.0</v>
      </c>
      <c r="F2116" s="56">
        <v>70.06765881</v>
      </c>
      <c r="G2116" s="55"/>
      <c r="H2116" s="55"/>
    </row>
    <row r="2117" hidden="1">
      <c r="A2117" s="55" t="s">
        <v>59</v>
      </c>
      <c r="B2117" s="56">
        <v>2014.0</v>
      </c>
      <c r="C2117" s="55" t="s">
        <v>6</v>
      </c>
      <c r="D2117" s="55" t="s">
        <v>24</v>
      </c>
      <c r="E2117" s="56">
        <v>2014.0</v>
      </c>
      <c r="F2117" s="56">
        <v>41.79733595</v>
      </c>
      <c r="G2117" s="55"/>
      <c r="H2117" s="55"/>
    </row>
    <row r="2118" hidden="1">
      <c r="A2118" s="55" t="s">
        <v>60</v>
      </c>
      <c r="B2118" s="56">
        <v>2014.0</v>
      </c>
      <c r="C2118" s="55" t="s">
        <v>6</v>
      </c>
      <c r="D2118" s="55" t="s">
        <v>24</v>
      </c>
      <c r="E2118" s="56">
        <v>2014.0</v>
      </c>
      <c r="F2118" s="56">
        <v>156.8647156</v>
      </c>
      <c r="G2118" s="55"/>
      <c r="H2118" s="55"/>
    </row>
    <row r="2119" hidden="1">
      <c r="A2119" s="55" t="s">
        <v>45</v>
      </c>
      <c r="B2119" s="56">
        <v>2014.0</v>
      </c>
      <c r="C2119" s="55" t="s">
        <v>6</v>
      </c>
      <c r="D2119" s="55" t="s">
        <v>24</v>
      </c>
      <c r="E2119" s="56">
        <v>2014.0</v>
      </c>
      <c r="F2119" s="56">
        <v>106.6841499</v>
      </c>
      <c r="G2119" s="55"/>
      <c r="H2119" s="55"/>
    </row>
    <row r="2120" hidden="1">
      <c r="A2120" s="55" t="s">
        <v>49</v>
      </c>
      <c r="B2120" s="56">
        <v>2014.0</v>
      </c>
      <c r="C2120" s="55" t="s">
        <v>6</v>
      </c>
      <c r="D2120" s="55" t="s">
        <v>24</v>
      </c>
      <c r="E2120" s="56">
        <v>2014.0</v>
      </c>
      <c r="F2120" s="56">
        <v>118.7347535</v>
      </c>
      <c r="G2120" s="55"/>
      <c r="H2120" s="55"/>
    </row>
    <row r="2121" hidden="1">
      <c r="A2121" s="55" t="s">
        <v>41</v>
      </c>
      <c r="B2121" s="56">
        <v>2014.0</v>
      </c>
      <c r="C2121" s="55" t="s">
        <v>6</v>
      </c>
      <c r="D2121" s="55" t="s">
        <v>24</v>
      </c>
      <c r="E2121" s="56">
        <v>2014.0</v>
      </c>
      <c r="F2121" s="56">
        <v>176.8213964</v>
      </c>
      <c r="G2121" s="55"/>
      <c r="H2121" s="55"/>
    </row>
    <row r="2122" hidden="1">
      <c r="A2122" s="55" t="s">
        <v>64</v>
      </c>
      <c r="B2122" s="56">
        <v>2014.0</v>
      </c>
      <c r="C2122" s="55" t="s">
        <v>6</v>
      </c>
      <c r="D2122" s="55" t="s">
        <v>24</v>
      </c>
      <c r="E2122" s="56">
        <v>2014.0</v>
      </c>
      <c r="F2122" s="56">
        <v>40.91630755</v>
      </c>
      <c r="G2122" s="55"/>
      <c r="H2122" s="55"/>
    </row>
    <row r="2123" hidden="1">
      <c r="A2123" s="55" t="s">
        <v>61</v>
      </c>
      <c r="B2123" s="56">
        <v>2014.0</v>
      </c>
      <c r="C2123" s="55" t="s">
        <v>6</v>
      </c>
      <c r="D2123" s="55" t="s">
        <v>24</v>
      </c>
      <c r="E2123" s="56">
        <v>2014.0</v>
      </c>
      <c r="F2123" s="56">
        <v>133.2542402</v>
      </c>
      <c r="G2123" s="55"/>
      <c r="H2123" s="55"/>
    </row>
    <row r="2124" hidden="1">
      <c r="A2124" s="55" t="s">
        <v>65</v>
      </c>
      <c r="B2124" s="56">
        <v>2014.0</v>
      </c>
      <c r="C2124" s="55" t="s">
        <v>6</v>
      </c>
      <c r="D2124" s="55" t="s">
        <v>24</v>
      </c>
      <c r="E2124" s="56">
        <v>2014.0</v>
      </c>
      <c r="F2124" s="56">
        <v>45.6982898</v>
      </c>
      <c r="G2124" s="55"/>
      <c r="H2124" s="55"/>
    </row>
    <row r="2125" hidden="1">
      <c r="A2125" s="55" t="s">
        <v>62</v>
      </c>
      <c r="B2125" s="56">
        <v>2014.0</v>
      </c>
      <c r="C2125" s="55" t="s">
        <v>6</v>
      </c>
      <c r="D2125" s="55" t="s">
        <v>24</v>
      </c>
      <c r="E2125" s="56">
        <v>2014.0</v>
      </c>
      <c r="F2125" s="56">
        <v>54.6046501</v>
      </c>
      <c r="G2125" s="55"/>
      <c r="H2125" s="55"/>
    </row>
    <row r="2126" hidden="1">
      <c r="A2126" s="55" t="s">
        <v>66</v>
      </c>
      <c r="B2126" s="56">
        <v>2014.0</v>
      </c>
      <c r="C2126" s="55" t="s">
        <v>6</v>
      </c>
      <c r="D2126" s="55" t="s">
        <v>24</v>
      </c>
      <c r="E2126" s="56">
        <v>2014.0</v>
      </c>
      <c r="F2126" s="56">
        <v>177.2970853</v>
      </c>
      <c r="G2126" s="55"/>
      <c r="H2126" s="55"/>
    </row>
    <row r="2127" hidden="1">
      <c r="A2127" s="55" t="s">
        <v>47</v>
      </c>
      <c r="B2127" s="56">
        <v>2014.0</v>
      </c>
      <c r="C2127" s="55" t="s">
        <v>6</v>
      </c>
      <c r="D2127" s="55" t="s">
        <v>24</v>
      </c>
      <c r="E2127" s="56">
        <v>2014.0</v>
      </c>
      <c r="F2127" s="56">
        <v>44.48573334</v>
      </c>
      <c r="G2127" s="55"/>
      <c r="H2127" s="55"/>
    </row>
    <row r="2128" hidden="1">
      <c r="A2128" s="55" t="s">
        <v>68</v>
      </c>
      <c r="B2128" s="56">
        <v>2014.0</v>
      </c>
      <c r="C2128" s="55" t="s">
        <v>6</v>
      </c>
      <c r="D2128" s="55" t="s">
        <v>24</v>
      </c>
      <c r="E2128" s="56">
        <v>2014.0</v>
      </c>
      <c r="F2128" s="56">
        <v>60.11793298</v>
      </c>
      <c r="G2128" s="55"/>
      <c r="H2128" s="55"/>
    </row>
    <row r="2129" hidden="1">
      <c r="A2129" s="55" t="s">
        <v>69</v>
      </c>
      <c r="B2129" s="56">
        <v>2014.0</v>
      </c>
      <c r="C2129" s="55" t="s">
        <v>6</v>
      </c>
      <c r="D2129" s="55" t="s">
        <v>24</v>
      </c>
      <c r="E2129" s="56">
        <v>2014.0</v>
      </c>
      <c r="F2129" s="56">
        <v>144.3404987</v>
      </c>
      <c r="G2129" s="55"/>
      <c r="H2129" s="55"/>
    </row>
    <row r="2130" hidden="1">
      <c r="A2130" s="55" t="s">
        <v>63</v>
      </c>
      <c r="B2130" s="56">
        <v>2014.0</v>
      </c>
      <c r="C2130" s="55" t="s">
        <v>6</v>
      </c>
      <c r="D2130" s="55" t="s">
        <v>24</v>
      </c>
      <c r="E2130" s="56">
        <v>2014.0</v>
      </c>
      <c r="F2130" s="56">
        <v>36.99669251</v>
      </c>
      <c r="G2130" s="55"/>
      <c r="H2130" s="55"/>
    </row>
    <row r="2131" hidden="1">
      <c r="A2131" s="55" t="s">
        <v>67</v>
      </c>
      <c r="B2131" s="56">
        <v>2014.0</v>
      </c>
      <c r="C2131" s="55" t="s">
        <v>6</v>
      </c>
      <c r="D2131" s="55" t="s">
        <v>24</v>
      </c>
      <c r="E2131" s="56">
        <v>2014.0</v>
      </c>
      <c r="F2131" s="56">
        <v>119.1110216</v>
      </c>
      <c r="G2131" s="55"/>
      <c r="H2131" s="55"/>
    </row>
    <row r="2132" hidden="1">
      <c r="A2132" s="55" t="s">
        <v>56</v>
      </c>
      <c r="B2132" s="56">
        <v>2014.0</v>
      </c>
      <c r="C2132" s="55" t="s">
        <v>6</v>
      </c>
      <c r="D2132" s="55" t="s">
        <v>24</v>
      </c>
      <c r="E2132" s="56">
        <v>2014.0</v>
      </c>
      <c r="F2132" s="56">
        <v>56.56105775</v>
      </c>
      <c r="G2132" s="55"/>
      <c r="H2132" s="55"/>
    </row>
    <row r="2133" hidden="1">
      <c r="A2133" s="55" t="s">
        <v>43</v>
      </c>
      <c r="B2133" s="56">
        <v>2014.0</v>
      </c>
      <c r="C2133" s="55" t="s">
        <v>6</v>
      </c>
      <c r="D2133" s="55" t="s">
        <v>24</v>
      </c>
      <c r="E2133" s="56">
        <v>2014.0</v>
      </c>
      <c r="F2133" s="56">
        <v>103.1383228</v>
      </c>
      <c r="G2133" s="55"/>
      <c r="H2133" s="55"/>
    </row>
    <row r="2134" hidden="1">
      <c r="A2134" s="55" t="s">
        <v>58</v>
      </c>
      <c r="B2134" s="56">
        <v>2014.0</v>
      </c>
      <c r="C2134" s="55" t="s">
        <v>6</v>
      </c>
      <c r="D2134" s="55" t="s">
        <v>24</v>
      </c>
      <c r="E2134" s="56">
        <v>2014.0</v>
      </c>
      <c r="F2134" s="56">
        <v>408.8395201</v>
      </c>
      <c r="G2134" s="55"/>
      <c r="H2134" s="55"/>
    </row>
    <row r="2135" hidden="1">
      <c r="A2135" s="55" t="s">
        <v>88</v>
      </c>
      <c r="B2135" s="56">
        <v>2014.0</v>
      </c>
      <c r="C2135" s="55" t="s">
        <v>6</v>
      </c>
      <c r="D2135" s="55" t="s">
        <v>24</v>
      </c>
      <c r="E2135" s="56">
        <v>2014.0</v>
      </c>
      <c r="F2135" s="56">
        <v>19.51506403</v>
      </c>
      <c r="G2135" s="55"/>
      <c r="H2135" s="55"/>
    </row>
    <row r="2136" hidden="1">
      <c r="A2136" s="55" t="s">
        <v>90</v>
      </c>
      <c r="B2136" s="56">
        <v>2014.0</v>
      </c>
      <c r="C2136" s="55" t="s">
        <v>6</v>
      </c>
      <c r="D2136" s="55" t="s">
        <v>24</v>
      </c>
      <c r="E2136" s="56">
        <v>2014.0</v>
      </c>
      <c r="F2136" s="56">
        <v>3642.394416</v>
      </c>
      <c r="G2136" s="55"/>
      <c r="H2136" s="55"/>
    </row>
    <row r="2137" hidden="1">
      <c r="A2137" s="55" t="s">
        <v>37</v>
      </c>
      <c r="B2137" s="56">
        <v>2014.0</v>
      </c>
      <c r="C2137" s="55" t="s">
        <v>6</v>
      </c>
      <c r="D2137" s="55" t="s">
        <v>20</v>
      </c>
      <c r="E2137" s="56">
        <v>2014.0</v>
      </c>
      <c r="F2137" s="56">
        <v>4.12177011</v>
      </c>
      <c r="G2137" s="55"/>
      <c r="H2137" s="55"/>
    </row>
    <row r="2138" hidden="1">
      <c r="A2138" s="55" t="s">
        <v>38</v>
      </c>
      <c r="B2138" s="56">
        <v>2014.0</v>
      </c>
      <c r="C2138" s="55" t="s">
        <v>6</v>
      </c>
      <c r="D2138" s="55" t="s">
        <v>20</v>
      </c>
      <c r="E2138" s="56">
        <v>2014.0</v>
      </c>
      <c r="F2138" s="56">
        <v>0.045003936</v>
      </c>
      <c r="G2138" s="55"/>
      <c r="H2138" s="55"/>
    </row>
    <row r="2139" hidden="1">
      <c r="A2139" s="55" t="s">
        <v>40</v>
      </c>
      <c r="B2139" s="56">
        <v>2014.0</v>
      </c>
      <c r="C2139" s="55" t="s">
        <v>6</v>
      </c>
      <c r="D2139" s="55" t="s">
        <v>20</v>
      </c>
      <c r="E2139" s="56">
        <v>2014.0</v>
      </c>
      <c r="F2139" s="56">
        <v>0.06940581</v>
      </c>
      <c r="G2139" s="55"/>
      <c r="H2139" s="55"/>
    </row>
    <row r="2140" hidden="1">
      <c r="A2140" s="55" t="s">
        <v>42</v>
      </c>
      <c r="B2140" s="56">
        <v>2014.0</v>
      </c>
      <c r="C2140" s="55" t="s">
        <v>6</v>
      </c>
      <c r="D2140" s="55" t="s">
        <v>20</v>
      </c>
      <c r="E2140" s="56">
        <v>2014.0</v>
      </c>
      <c r="F2140" s="56">
        <v>0.0</v>
      </c>
      <c r="G2140" s="55"/>
      <c r="H2140" s="55"/>
    </row>
    <row r="2141" hidden="1">
      <c r="A2141" s="55" t="s">
        <v>44</v>
      </c>
      <c r="B2141" s="56">
        <v>2014.0</v>
      </c>
      <c r="C2141" s="55" t="s">
        <v>6</v>
      </c>
      <c r="D2141" s="55" t="s">
        <v>20</v>
      </c>
      <c r="E2141" s="56">
        <v>2014.0</v>
      </c>
      <c r="F2141" s="56">
        <v>0.01025181</v>
      </c>
      <c r="G2141" s="55"/>
      <c r="H2141" s="55"/>
    </row>
    <row r="2142" hidden="1">
      <c r="A2142" s="55" t="s">
        <v>46</v>
      </c>
      <c r="B2142" s="56">
        <v>2014.0</v>
      </c>
      <c r="C2142" s="55" t="s">
        <v>6</v>
      </c>
      <c r="D2142" s="55" t="s">
        <v>20</v>
      </c>
      <c r="E2142" s="56">
        <v>2014.0</v>
      </c>
      <c r="F2142" s="56">
        <v>0.0</v>
      </c>
      <c r="G2142" s="55"/>
      <c r="H2142" s="55"/>
    </row>
    <row r="2143" hidden="1">
      <c r="A2143" s="55" t="s">
        <v>48</v>
      </c>
      <c r="B2143" s="56">
        <v>2014.0</v>
      </c>
      <c r="C2143" s="55" t="s">
        <v>6</v>
      </c>
      <c r="D2143" s="55" t="s">
        <v>20</v>
      </c>
      <c r="E2143" s="56">
        <v>2014.0</v>
      </c>
      <c r="F2143" s="56">
        <v>0.0</v>
      </c>
      <c r="G2143" s="55"/>
      <c r="H2143" s="55"/>
    </row>
    <row r="2144" hidden="1">
      <c r="A2144" s="55" t="s">
        <v>50</v>
      </c>
      <c r="B2144" s="56">
        <v>2014.0</v>
      </c>
      <c r="C2144" s="55" t="s">
        <v>6</v>
      </c>
      <c r="D2144" s="55" t="s">
        <v>20</v>
      </c>
      <c r="E2144" s="56">
        <v>2014.0</v>
      </c>
      <c r="F2144" s="56">
        <v>0.211959009</v>
      </c>
      <c r="G2144" s="55"/>
      <c r="H2144" s="55"/>
    </row>
    <row r="2145" hidden="1">
      <c r="A2145" s="55" t="s">
        <v>39</v>
      </c>
      <c r="B2145" s="56">
        <v>2014.0</v>
      </c>
      <c r="C2145" s="55" t="s">
        <v>6</v>
      </c>
      <c r="D2145" s="55" t="s">
        <v>20</v>
      </c>
      <c r="E2145" s="56">
        <v>2014.0</v>
      </c>
      <c r="F2145" s="56">
        <v>0.035314846</v>
      </c>
      <c r="G2145" s="55"/>
      <c r="H2145" s="55"/>
    </row>
    <row r="2146" hidden="1">
      <c r="A2146" s="55" t="s">
        <v>52</v>
      </c>
      <c r="B2146" s="56">
        <v>2014.0</v>
      </c>
      <c r="C2146" s="55" t="s">
        <v>6</v>
      </c>
      <c r="D2146" s="55" t="s">
        <v>20</v>
      </c>
      <c r="E2146" s="56">
        <v>2014.0</v>
      </c>
      <c r="F2146" s="56">
        <v>0.188043279</v>
      </c>
      <c r="G2146" s="55"/>
      <c r="H2146" s="55"/>
    </row>
    <row r="2147" hidden="1">
      <c r="A2147" s="55" t="s">
        <v>53</v>
      </c>
      <c r="B2147" s="56">
        <v>2014.0</v>
      </c>
      <c r="C2147" s="55" t="s">
        <v>6</v>
      </c>
      <c r="D2147" s="55" t="s">
        <v>20</v>
      </c>
      <c r="E2147" s="56">
        <v>2014.0</v>
      </c>
      <c r="F2147" s="56">
        <v>0.099233</v>
      </c>
      <c r="G2147" s="55"/>
      <c r="H2147" s="55"/>
    </row>
    <row r="2148" hidden="1">
      <c r="A2148" s="55" t="s">
        <v>55</v>
      </c>
      <c r="B2148" s="56">
        <v>2014.0</v>
      </c>
      <c r="C2148" s="55" t="s">
        <v>6</v>
      </c>
      <c r="D2148" s="55" t="s">
        <v>20</v>
      </c>
      <c r="E2148" s="56">
        <v>2014.0</v>
      </c>
      <c r="F2148" s="56">
        <v>0.027287309</v>
      </c>
      <c r="G2148" s="55"/>
      <c r="H2148" s="55"/>
    </row>
    <row r="2149" hidden="1">
      <c r="A2149" s="55" t="s">
        <v>57</v>
      </c>
      <c r="B2149" s="56">
        <v>2014.0</v>
      </c>
      <c r="C2149" s="55" t="s">
        <v>6</v>
      </c>
      <c r="D2149" s="55" t="s">
        <v>20</v>
      </c>
      <c r="E2149" s="56">
        <v>2014.0</v>
      </c>
      <c r="F2149" s="56">
        <v>0.0</v>
      </c>
      <c r="G2149" s="55"/>
      <c r="H2149" s="55"/>
    </row>
    <row r="2150" hidden="1">
      <c r="A2150" s="55" t="s">
        <v>51</v>
      </c>
      <c r="B2150" s="56">
        <v>2014.0</v>
      </c>
      <c r="C2150" s="55" t="s">
        <v>6</v>
      </c>
      <c r="D2150" s="55" t="s">
        <v>20</v>
      </c>
      <c r="E2150" s="56">
        <v>2014.0</v>
      </c>
      <c r="F2150" s="56">
        <v>1.44012594</v>
      </c>
      <c r="G2150" s="55"/>
      <c r="H2150" s="55"/>
    </row>
    <row r="2151" hidden="1">
      <c r="A2151" s="55" t="s">
        <v>54</v>
      </c>
      <c r="B2151" s="56">
        <v>2014.0</v>
      </c>
      <c r="C2151" s="55" t="s">
        <v>6</v>
      </c>
      <c r="D2151" s="55" t="s">
        <v>20</v>
      </c>
      <c r="E2151" s="56">
        <v>2014.0</v>
      </c>
      <c r="F2151" s="56">
        <v>0.165158262</v>
      </c>
      <c r="G2151" s="55"/>
      <c r="H2151" s="55"/>
    </row>
    <row r="2152" hidden="1">
      <c r="A2152" s="55" t="s">
        <v>59</v>
      </c>
      <c r="B2152" s="56">
        <v>2014.0</v>
      </c>
      <c r="C2152" s="55" t="s">
        <v>6</v>
      </c>
      <c r="D2152" s="55" t="s">
        <v>20</v>
      </c>
      <c r="E2152" s="56">
        <v>2014.0</v>
      </c>
      <c r="F2152" s="56">
        <v>0.209502438</v>
      </c>
      <c r="G2152" s="55"/>
      <c r="H2152" s="55"/>
    </row>
    <row r="2153" hidden="1">
      <c r="A2153" s="55" t="s">
        <v>60</v>
      </c>
      <c r="B2153" s="56">
        <v>2014.0</v>
      </c>
      <c r="C2153" s="55" t="s">
        <v>6</v>
      </c>
      <c r="D2153" s="55" t="s">
        <v>20</v>
      </c>
      <c r="E2153" s="56">
        <v>2014.0</v>
      </c>
      <c r="F2153" s="56">
        <v>0.513303197</v>
      </c>
      <c r="G2153" s="55"/>
      <c r="H2153" s="55"/>
    </row>
    <row r="2154" hidden="1">
      <c r="A2154" s="55" t="s">
        <v>45</v>
      </c>
      <c r="B2154" s="56">
        <v>2014.0</v>
      </c>
      <c r="C2154" s="55" t="s">
        <v>6</v>
      </c>
      <c r="D2154" s="55" t="s">
        <v>20</v>
      </c>
      <c r="E2154" s="56">
        <v>2014.0</v>
      </c>
      <c r="F2154" s="56">
        <v>0.051542696</v>
      </c>
      <c r="G2154" s="55"/>
      <c r="H2154" s="55"/>
    </row>
    <row r="2155" hidden="1">
      <c r="A2155" s="55" t="s">
        <v>49</v>
      </c>
      <c r="B2155" s="56">
        <v>2014.0</v>
      </c>
      <c r="C2155" s="55" t="s">
        <v>6</v>
      </c>
      <c r="D2155" s="55" t="s">
        <v>20</v>
      </c>
      <c r="E2155" s="56">
        <v>2014.0</v>
      </c>
      <c r="F2155" s="56">
        <v>0.015159616</v>
      </c>
      <c r="G2155" s="55"/>
      <c r="H2155" s="55"/>
    </row>
    <row r="2156" hidden="1">
      <c r="A2156" s="55" t="s">
        <v>41</v>
      </c>
      <c r="B2156" s="56">
        <v>2014.0</v>
      </c>
      <c r="C2156" s="55" t="s">
        <v>6</v>
      </c>
      <c r="D2156" s="55" t="s">
        <v>20</v>
      </c>
      <c r="E2156" s="56">
        <v>2014.0</v>
      </c>
      <c r="F2156" s="56">
        <v>0.00909577</v>
      </c>
      <c r="G2156" s="55"/>
      <c r="H2156" s="55"/>
    </row>
    <row r="2157" hidden="1">
      <c r="A2157" s="55" t="s">
        <v>64</v>
      </c>
      <c r="B2157" s="56">
        <v>2014.0</v>
      </c>
      <c r="C2157" s="55" t="s">
        <v>6</v>
      </c>
      <c r="D2157" s="55" t="s">
        <v>20</v>
      </c>
      <c r="E2157" s="56">
        <v>2014.0</v>
      </c>
      <c r="F2157" s="56">
        <v>0.006063847</v>
      </c>
      <c r="G2157" s="55"/>
      <c r="H2157" s="55"/>
    </row>
    <row r="2158" hidden="1">
      <c r="A2158" s="55" t="s">
        <v>61</v>
      </c>
      <c r="B2158" s="56">
        <v>2014.0</v>
      </c>
      <c r="C2158" s="55" t="s">
        <v>6</v>
      </c>
      <c r="D2158" s="55" t="s">
        <v>20</v>
      </c>
      <c r="E2158" s="56">
        <v>2014.0</v>
      </c>
      <c r="F2158" s="56">
        <v>0.0</v>
      </c>
      <c r="G2158" s="55"/>
      <c r="H2158" s="55"/>
    </row>
    <row r="2159" hidden="1">
      <c r="A2159" s="55" t="s">
        <v>65</v>
      </c>
      <c r="B2159" s="56">
        <v>2014.0</v>
      </c>
      <c r="C2159" s="55" t="s">
        <v>6</v>
      </c>
      <c r="D2159" s="55" t="s">
        <v>20</v>
      </c>
      <c r="E2159" s="56">
        <v>2014.0</v>
      </c>
      <c r="F2159" s="56">
        <v>0.0</v>
      </c>
      <c r="G2159" s="55"/>
      <c r="H2159" s="55"/>
    </row>
    <row r="2160" hidden="1">
      <c r="A2160" s="55" t="s">
        <v>62</v>
      </c>
      <c r="B2160" s="56">
        <v>2014.0</v>
      </c>
      <c r="C2160" s="55" t="s">
        <v>6</v>
      </c>
      <c r="D2160" s="55" t="s">
        <v>20</v>
      </c>
      <c r="E2160" s="56">
        <v>2014.0</v>
      </c>
      <c r="F2160" s="56">
        <v>0.008027536</v>
      </c>
      <c r="G2160" s="55"/>
      <c r="H2160" s="55"/>
    </row>
    <row r="2161" hidden="1">
      <c r="A2161" s="55" t="s">
        <v>66</v>
      </c>
      <c r="B2161" s="56">
        <v>2014.0</v>
      </c>
      <c r="C2161" s="55" t="s">
        <v>6</v>
      </c>
      <c r="D2161" s="55" t="s">
        <v>20</v>
      </c>
      <c r="E2161" s="56">
        <v>2014.0</v>
      </c>
      <c r="F2161" s="56">
        <v>0.72247827</v>
      </c>
      <c r="G2161" s="55"/>
      <c r="H2161" s="55"/>
    </row>
    <row r="2162" hidden="1">
      <c r="A2162" s="55" t="s">
        <v>47</v>
      </c>
      <c r="B2162" s="56">
        <v>2014.0</v>
      </c>
      <c r="C2162" s="55" t="s">
        <v>6</v>
      </c>
      <c r="D2162" s="55" t="s">
        <v>20</v>
      </c>
      <c r="E2162" s="56">
        <v>2014.0</v>
      </c>
      <c r="F2162" s="56">
        <v>0.003031923</v>
      </c>
      <c r="G2162" s="55"/>
      <c r="H2162" s="55"/>
    </row>
    <row r="2163" hidden="1">
      <c r="A2163" s="55" t="s">
        <v>68</v>
      </c>
      <c r="B2163" s="56">
        <v>2014.0</v>
      </c>
      <c r="C2163" s="55" t="s">
        <v>6</v>
      </c>
      <c r="D2163" s="55" t="s">
        <v>20</v>
      </c>
      <c r="E2163" s="56">
        <v>2014.0</v>
      </c>
      <c r="F2163" s="56">
        <v>0.0</v>
      </c>
      <c r="G2163" s="55"/>
      <c r="H2163" s="55"/>
    </row>
    <row r="2164" hidden="1">
      <c r="A2164" s="55" t="s">
        <v>69</v>
      </c>
      <c r="B2164" s="56">
        <v>2014.0</v>
      </c>
      <c r="C2164" s="55" t="s">
        <v>6</v>
      </c>
      <c r="D2164" s="55" t="s">
        <v>20</v>
      </c>
      <c r="E2164" s="56">
        <v>2014.0</v>
      </c>
      <c r="F2164" s="56">
        <v>0.323055086</v>
      </c>
      <c r="G2164" s="55"/>
      <c r="H2164" s="55"/>
    </row>
    <row r="2165" hidden="1">
      <c r="A2165" s="55" t="s">
        <v>63</v>
      </c>
      <c r="B2165" s="56">
        <v>2014.0</v>
      </c>
      <c r="C2165" s="55" t="s">
        <v>6</v>
      </c>
      <c r="D2165" s="55" t="s">
        <v>20</v>
      </c>
      <c r="E2165" s="56">
        <v>2014.0</v>
      </c>
      <c r="F2165" s="56">
        <v>1.215106262</v>
      </c>
      <c r="G2165" s="55"/>
      <c r="H2165" s="55"/>
    </row>
    <row r="2166" hidden="1">
      <c r="A2166" s="55" t="s">
        <v>67</v>
      </c>
      <c r="B2166" s="56">
        <v>2014.0</v>
      </c>
      <c r="C2166" s="55" t="s">
        <v>6</v>
      </c>
      <c r="D2166" s="55" t="s">
        <v>20</v>
      </c>
      <c r="E2166" s="56">
        <v>2014.0</v>
      </c>
      <c r="F2166" s="56">
        <v>0.078355092</v>
      </c>
      <c r="G2166" s="55"/>
      <c r="H2166" s="55"/>
    </row>
    <row r="2167" hidden="1">
      <c r="A2167" s="55" t="s">
        <v>56</v>
      </c>
      <c r="B2167" s="56">
        <v>2014.0</v>
      </c>
      <c r="C2167" s="55" t="s">
        <v>6</v>
      </c>
      <c r="D2167" s="55" t="s">
        <v>20</v>
      </c>
      <c r="E2167" s="56">
        <v>2014.0</v>
      </c>
      <c r="F2167" s="56">
        <v>0.0</v>
      </c>
      <c r="G2167" s="55"/>
      <c r="H2167" s="55"/>
    </row>
    <row r="2168" hidden="1">
      <c r="A2168" s="55" t="s">
        <v>43</v>
      </c>
      <c r="B2168" s="56">
        <v>2014.0</v>
      </c>
      <c r="C2168" s="55" t="s">
        <v>6</v>
      </c>
      <c r="D2168" s="55" t="s">
        <v>20</v>
      </c>
      <c r="E2168" s="56">
        <v>2014.0</v>
      </c>
      <c r="F2168" s="56">
        <v>0.0</v>
      </c>
      <c r="G2168" s="55"/>
      <c r="H2168" s="55"/>
    </row>
    <row r="2169" hidden="1">
      <c r="A2169" s="55" t="s">
        <v>58</v>
      </c>
      <c r="B2169" s="56">
        <v>2014.0</v>
      </c>
      <c r="C2169" s="55" t="s">
        <v>6</v>
      </c>
      <c r="D2169" s="55" t="s">
        <v>20</v>
      </c>
      <c r="E2169" s="56">
        <v>2014.0</v>
      </c>
      <c r="F2169" s="56">
        <v>0.638082635</v>
      </c>
      <c r="G2169" s="55"/>
      <c r="H2169" s="55"/>
    </row>
    <row r="2170" hidden="1">
      <c r="A2170" s="55" t="s">
        <v>88</v>
      </c>
      <c r="B2170" s="56">
        <v>2014.0</v>
      </c>
      <c r="C2170" s="55" t="s">
        <v>6</v>
      </c>
      <c r="D2170" s="55" t="s">
        <v>20</v>
      </c>
      <c r="E2170" s="56">
        <v>2014.0</v>
      </c>
      <c r="F2170" s="55" t="s">
        <v>89</v>
      </c>
      <c r="G2170" s="55"/>
      <c r="H2170" s="55"/>
    </row>
    <row r="2171" hidden="1">
      <c r="A2171" s="55" t="s">
        <v>90</v>
      </c>
      <c r="B2171" s="56">
        <v>2014.0</v>
      </c>
      <c r="C2171" s="55" t="s">
        <v>6</v>
      </c>
      <c r="D2171" s="55" t="s">
        <v>20</v>
      </c>
      <c r="E2171" s="56">
        <v>2014.0</v>
      </c>
      <c r="F2171" s="56">
        <v>10.20635768</v>
      </c>
      <c r="G2171" s="55"/>
      <c r="H2171" s="55"/>
    </row>
    <row r="2172" hidden="1">
      <c r="A2172" s="55" t="s">
        <v>37</v>
      </c>
      <c r="B2172" s="56">
        <v>2014.0</v>
      </c>
      <c r="C2172" s="55" t="s">
        <v>6</v>
      </c>
      <c r="D2172" s="55" t="s">
        <v>22</v>
      </c>
      <c r="E2172" s="56">
        <v>2014.0</v>
      </c>
      <c r="F2172" s="56">
        <v>40.04950516</v>
      </c>
      <c r="G2172" s="55"/>
      <c r="H2172" s="55"/>
    </row>
    <row r="2173" hidden="1">
      <c r="A2173" s="55" t="s">
        <v>38</v>
      </c>
      <c r="B2173" s="56">
        <v>2014.0</v>
      </c>
      <c r="C2173" s="55" t="s">
        <v>6</v>
      </c>
      <c r="D2173" s="55" t="s">
        <v>22</v>
      </c>
      <c r="E2173" s="56">
        <v>2014.0</v>
      </c>
      <c r="F2173" s="56">
        <v>10.98093579</v>
      </c>
      <c r="G2173" s="55"/>
      <c r="H2173" s="55"/>
    </row>
    <row r="2174" hidden="1">
      <c r="A2174" s="55" t="s">
        <v>40</v>
      </c>
      <c r="B2174" s="56">
        <v>2014.0</v>
      </c>
      <c r="C2174" s="55" t="s">
        <v>6</v>
      </c>
      <c r="D2174" s="55" t="s">
        <v>22</v>
      </c>
      <c r="E2174" s="56">
        <v>2014.0</v>
      </c>
      <c r="F2174" s="56">
        <v>38.08257538</v>
      </c>
      <c r="G2174" s="55"/>
      <c r="H2174" s="55"/>
    </row>
    <row r="2175" hidden="1">
      <c r="A2175" s="55" t="s">
        <v>42</v>
      </c>
      <c r="B2175" s="56">
        <v>2014.0</v>
      </c>
      <c r="C2175" s="55" t="s">
        <v>6</v>
      </c>
      <c r="D2175" s="55" t="s">
        <v>22</v>
      </c>
      <c r="E2175" s="56">
        <v>2014.0</v>
      </c>
      <c r="F2175" s="56">
        <v>20.75187958</v>
      </c>
      <c r="G2175" s="55"/>
      <c r="H2175" s="55"/>
    </row>
    <row r="2176" hidden="1">
      <c r="A2176" s="55" t="s">
        <v>44</v>
      </c>
      <c r="B2176" s="56">
        <v>2014.0</v>
      </c>
      <c r="C2176" s="55" t="s">
        <v>6</v>
      </c>
      <c r="D2176" s="55" t="s">
        <v>22</v>
      </c>
      <c r="E2176" s="56">
        <v>2014.0</v>
      </c>
      <c r="F2176" s="56">
        <v>19.56462102</v>
      </c>
      <c r="G2176" s="55"/>
      <c r="H2176" s="55"/>
    </row>
    <row r="2177" hidden="1">
      <c r="A2177" s="55" t="s">
        <v>46</v>
      </c>
      <c r="B2177" s="56">
        <v>2014.0</v>
      </c>
      <c r="C2177" s="55" t="s">
        <v>6</v>
      </c>
      <c r="D2177" s="55" t="s">
        <v>22</v>
      </c>
      <c r="E2177" s="56">
        <v>2014.0</v>
      </c>
      <c r="F2177" s="56">
        <v>11.00887783</v>
      </c>
      <c r="G2177" s="55"/>
      <c r="H2177" s="55"/>
    </row>
    <row r="2178" hidden="1">
      <c r="A2178" s="55" t="s">
        <v>48</v>
      </c>
      <c r="B2178" s="56">
        <v>2014.0</v>
      </c>
      <c r="C2178" s="55" t="s">
        <v>6</v>
      </c>
      <c r="D2178" s="55" t="s">
        <v>22</v>
      </c>
      <c r="E2178" s="56">
        <v>2014.0</v>
      </c>
      <c r="F2178" s="56">
        <v>9.515205563</v>
      </c>
      <c r="G2178" s="55"/>
      <c r="H2178" s="55"/>
    </row>
    <row r="2179" hidden="1">
      <c r="A2179" s="55" t="s">
        <v>50</v>
      </c>
      <c r="B2179" s="56">
        <v>2014.0</v>
      </c>
      <c r="C2179" s="55" t="s">
        <v>6</v>
      </c>
      <c r="D2179" s="55" t="s">
        <v>22</v>
      </c>
      <c r="E2179" s="56">
        <v>2014.0</v>
      </c>
      <c r="F2179" s="56">
        <v>8.519219534</v>
      </c>
      <c r="G2179" s="55"/>
      <c r="H2179" s="55"/>
    </row>
    <row r="2180" hidden="1">
      <c r="A2180" s="55" t="s">
        <v>39</v>
      </c>
      <c r="B2180" s="56">
        <v>2014.0</v>
      </c>
      <c r="C2180" s="55" t="s">
        <v>6</v>
      </c>
      <c r="D2180" s="55" t="s">
        <v>22</v>
      </c>
      <c r="E2180" s="56">
        <v>2014.0</v>
      </c>
      <c r="F2180" s="56">
        <v>23.64951801</v>
      </c>
      <c r="G2180" s="55"/>
      <c r="H2180" s="55"/>
    </row>
    <row r="2181" hidden="1">
      <c r="A2181" s="55" t="s">
        <v>52</v>
      </c>
      <c r="B2181" s="56">
        <v>2014.0</v>
      </c>
      <c r="C2181" s="55" t="s">
        <v>6</v>
      </c>
      <c r="D2181" s="55" t="s">
        <v>22</v>
      </c>
      <c r="E2181" s="56">
        <v>2014.0</v>
      </c>
      <c r="F2181" s="56">
        <v>22.21599574</v>
      </c>
      <c r="G2181" s="55"/>
      <c r="H2181" s="55"/>
    </row>
    <row r="2182" hidden="1">
      <c r="A2182" s="55" t="s">
        <v>53</v>
      </c>
      <c r="B2182" s="56">
        <v>2014.0</v>
      </c>
      <c r="C2182" s="55" t="s">
        <v>6</v>
      </c>
      <c r="D2182" s="55" t="s">
        <v>22</v>
      </c>
      <c r="E2182" s="56">
        <v>2014.0</v>
      </c>
      <c r="F2182" s="56">
        <v>11.18480775</v>
      </c>
      <c r="G2182" s="55"/>
      <c r="H2182" s="55"/>
    </row>
    <row r="2183" hidden="1">
      <c r="A2183" s="55" t="s">
        <v>55</v>
      </c>
      <c r="B2183" s="56">
        <v>2014.0</v>
      </c>
      <c r="C2183" s="55" t="s">
        <v>6</v>
      </c>
      <c r="D2183" s="55" t="s">
        <v>22</v>
      </c>
      <c r="E2183" s="56">
        <v>2014.0</v>
      </c>
      <c r="F2183" s="56">
        <v>4.204720126</v>
      </c>
      <c r="G2183" s="55"/>
      <c r="H2183" s="55"/>
    </row>
    <row r="2184" hidden="1">
      <c r="A2184" s="55" t="s">
        <v>57</v>
      </c>
      <c r="B2184" s="56">
        <v>2014.0</v>
      </c>
      <c r="C2184" s="55" t="s">
        <v>6</v>
      </c>
      <c r="D2184" s="55" t="s">
        <v>22</v>
      </c>
      <c r="E2184" s="56">
        <v>2014.0</v>
      </c>
      <c r="F2184" s="56">
        <v>10.19958531</v>
      </c>
      <c r="G2184" s="55"/>
      <c r="H2184" s="55"/>
    </row>
    <row r="2185" hidden="1">
      <c r="A2185" s="55" t="s">
        <v>51</v>
      </c>
      <c r="B2185" s="56">
        <v>2014.0</v>
      </c>
      <c r="C2185" s="55" t="s">
        <v>6</v>
      </c>
      <c r="D2185" s="55" t="s">
        <v>22</v>
      </c>
      <c r="E2185" s="56">
        <v>2014.0</v>
      </c>
      <c r="F2185" s="56">
        <v>6.619714694</v>
      </c>
      <c r="G2185" s="55"/>
      <c r="H2185" s="55"/>
    </row>
    <row r="2186" hidden="1">
      <c r="A2186" s="55" t="s">
        <v>54</v>
      </c>
      <c r="B2186" s="56">
        <v>2014.0</v>
      </c>
      <c r="C2186" s="55" t="s">
        <v>6</v>
      </c>
      <c r="D2186" s="55" t="s">
        <v>22</v>
      </c>
      <c r="E2186" s="56">
        <v>2014.0</v>
      </c>
      <c r="F2186" s="56">
        <v>5.588966975</v>
      </c>
      <c r="G2186" s="55"/>
      <c r="H2186" s="55"/>
    </row>
    <row r="2187" hidden="1">
      <c r="A2187" s="55" t="s">
        <v>59</v>
      </c>
      <c r="B2187" s="56">
        <v>2014.0</v>
      </c>
      <c r="C2187" s="55" t="s">
        <v>6</v>
      </c>
      <c r="D2187" s="55" t="s">
        <v>22</v>
      </c>
      <c r="E2187" s="56">
        <v>2014.0</v>
      </c>
      <c r="F2187" s="56">
        <v>12.7855982</v>
      </c>
      <c r="G2187" s="55"/>
      <c r="H2187" s="55"/>
    </row>
    <row r="2188" hidden="1">
      <c r="A2188" s="55" t="s">
        <v>60</v>
      </c>
      <c r="B2188" s="56">
        <v>2014.0</v>
      </c>
      <c r="C2188" s="55" t="s">
        <v>6</v>
      </c>
      <c r="D2188" s="55" t="s">
        <v>22</v>
      </c>
      <c r="E2188" s="56">
        <v>2014.0</v>
      </c>
      <c r="F2188" s="56">
        <v>117.3732485</v>
      </c>
      <c r="G2188" s="55"/>
      <c r="H2188" s="55"/>
    </row>
    <row r="2189" hidden="1">
      <c r="A2189" s="55" t="s">
        <v>45</v>
      </c>
      <c r="B2189" s="56">
        <v>2014.0</v>
      </c>
      <c r="C2189" s="55" t="s">
        <v>6</v>
      </c>
      <c r="D2189" s="55" t="s">
        <v>22</v>
      </c>
      <c r="E2189" s="56">
        <v>2014.0</v>
      </c>
      <c r="F2189" s="56">
        <v>18.95984335</v>
      </c>
      <c r="G2189" s="55"/>
      <c r="H2189" s="55"/>
    </row>
    <row r="2190" hidden="1">
      <c r="A2190" s="55" t="s">
        <v>49</v>
      </c>
      <c r="B2190" s="56">
        <v>2014.0</v>
      </c>
      <c r="C2190" s="55" t="s">
        <v>6</v>
      </c>
      <c r="D2190" s="55" t="s">
        <v>22</v>
      </c>
      <c r="E2190" s="56">
        <v>2014.0</v>
      </c>
      <c r="F2190" s="56">
        <v>8.764736771</v>
      </c>
      <c r="G2190" s="55"/>
      <c r="H2190" s="55"/>
    </row>
    <row r="2191" hidden="1">
      <c r="A2191" s="55" t="s">
        <v>41</v>
      </c>
      <c r="B2191" s="56">
        <v>2014.0</v>
      </c>
      <c r="C2191" s="55" t="s">
        <v>6</v>
      </c>
      <c r="D2191" s="55" t="s">
        <v>22</v>
      </c>
      <c r="E2191" s="56">
        <v>2014.0</v>
      </c>
      <c r="F2191" s="56">
        <v>1.916901202</v>
      </c>
      <c r="G2191" s="55"/>
      <c r="H2191" s="55"/>
    </row>
    <row r="2192" hidden="1">
      <c r="A2192" s="55" t="s">
        <v>64</v>
      </c>
      <c r="B2192" s="56">
        <v>2014.0</v>
      </c>
      <c r="C2192" s="55" t="s">
        <v>6</v>
      </c>
      <c r="D2192" s="55" t="s">
        <v>22</v>
      </c>
      <c r="E2192" s="56">
        <v>2014.0</v>
      </c>
      <c r="F2192" s="56">
        <v>9.831926447</v>
      </c>
      <c r="G2192" s="55"/>
      <c r="H2192" s="55"/>
    </row>
    <row r="2193" hidden="1">
      <c r="A2193" s="55" t="s">
        <v>61</v>
      </c>
      <c r="B2193" s="56">
        <v>2014.0</v>
      </c>
      <c r="C2193" s="55" t="s">
        <v>6</v>
      </c>
      <c r="D2193" s="55" t="s">
        <v>22</v>
      </c>
      <c r="E2193" s="56">
        <v>2014.0</v>
      </c>
      <c r="F2193" s="56">
        <v>2.697799807</v>
      </c>
      <c r="G2193" s="55"/>
      <c r="H2193" s="55"/>
    </row>
    <row r="2194" hidden="1">
      <c r="A2194" s="55" t="s">
        <v>65</v>
      </c>
      <c r="B2194" s="56">
        <v>2014.0</v>
      </c>
      <c r="C2194" s="55" t="s">
        <v>6</v>
      </c>
      <c r="D2194" s="55" t="s">
        <v>22</v>
      </c>
      <c r="E2194" s="56">
        <v>2014.0</v>
      </c>
      <c r="F2194" s="56">
        <v>2.432858533</v>
      </c>
      <c r="G2194" s="55"/>
      <c r="H2194" s="55"/>
    </row>
    <row r="2195" hidden="1">
      <c r="A2195" s="55" t="s">
        <v>62</v>
      </c>
      <c r="B2195" s="56">
        <v>2014.0</v>
      </c>
      <c r="C2195" s="55" t="s">
        <v>6</v>
      </c>
      <c r="D2195" s="55" t="s">
        <v>22</v>
      </c>
      <c r="E2195" s="56">
        <v>2014.0</v>
      </c>
      <c r="F2195" s="56">
        <v>7.251655827</v>
      </c>
      <c r="G2195" s="55"/>
      <c r="H2195" s="55"/>
    </row>
    <row r="2196" hidden="1">
      <c r="A2196" s="55" t="s">
        <v>66</v>
      </c>
      <c r="B2196" s="56">
        <v>2014.0</v>
      </c>
      <c r="C2196" s="55" t="s">
        <v>6</v>
      </c>
      <c r="D2196" s="55" t="s">
        <v>22</v>
      </c>
      <c r="E2196" s="56">
        <v>2014.0</v>
      </c>
      <c r="F2196" s="56">
        <v>31.61461249</v>
      </c>
      <c r="G2196" s="55"/>
      <c r="H2196" s="55"/>
    </row>
    <row r="2197" hidden="1">
      <c r="A2197" s="55" t="s">
        <v>47</v>
      </c>
      <c r="B2197" s="56">
        <v>2014.0</v>
      </c>
      <c r="C2197" s="55" t="s">
        <v>6</v>
      </c>
      <c r="D2197" s="55" t="s">
        <v>22</v>
      </c>
      <c r="E2197" s="56">
        <v>2014.0</v>
      </c>
      <c r="F2197" s="56">
        <v>6.168408976</v>
      </c>
      <c r="G2197" s="55"/>
      <c r="H2197" s="55"/>
    </row>
    <row r="2198" hidden="1">
      <c r="A2198" s="55" t="s">
        <v>68</v>
      </c>
      <c r="B2198" s="56">
        <v>2014.0</v>
      </c>
      <c r="C2198" s="55" t="s">
        <v>6</v>
      </c>
      <c r="D2198" s="55" t="s">
        <v>22</v>
      </c>
      <c r="E2198" s="56">
        <v>2014.0</v>
      </c>
      <c r="F2198" s="56">
        <v>6.017533032</v>
      </c>
      <c r="G2198" s="55"/>
      <c r="H2198" s="55"/>
    </row>
    <row r="2199" hidden="1">
      <c r="A2199" s="55" t="s">
        <v>69</v>
      </c>
      <c r="B2199" s="56">
        <v>2014.0</v>
      </c>
      <c r="C2199" s="55" t="s">
        <v>6</v>
      </c>
      <c r="D2199" s="55" t="s">
        <v>22</v>
      </c>
      <c r="E2199" s="56">
        <v>2014.0</v>
      </c>
      <c r="F2199" s="56">
        <v>5.087497159</v>
      </c>
      <c r="G2199" s="55"/>
      <c r="H2199" s="55"/>
    </row>
    <row r="2200" hidden="1">
      <c r="A2200" s="55" t="s">
        <v>63</v>
      </c>
      <c r="B2200" s="56">
        <v>2014.0</v>
      </c>
      <c r="C2200" s="55" t="s">
        <v>6</v>
      </c>
      <c r="D2200" s="55" t="s">
        <v>22</v>
      </c>
      <c r="E2200" s="56">
        <v>2014.0</v>
      </c>
      <c r="F2200" s="56">
        <v>7.316883498</v>
      </c>
      <c r="G2200" s="55"/>
      <c r="H2200" s="55"/>
    </row>
    <row r="2201" hidden="1">
      <c r="A2201" s="55" t="s">
        <v>67</v>
      </c>
      <c r="B2201" s="56">
        <v>2014.0</v>
      </c>
      <c r="C2201" s="55" t="s">
        <v>6</v>
      </c>
      <c r="D2201" s="55" t="s">
        <v>22</v>
      </c>
      <c r="E2201" s="56">
        <v>2014.0</v>
      </c>
      <c r="F2201" s="56">
        <v>7.818216387</v>
      </c>
      <c r="G2201" s="55"/>
      <c r="H2201" s="55"/>
    </row>
    <row r="2202" hidden="1">
      <c r="A2202" s="55" t="s">
        <v>56</v>
      </c>
      <c r="B2202" s="56">
        <v>2014.0</v>
      </c>
      <c r="C2202" s="55" t="s">
        <v>6</v>
      </c>
      <c r="D2202" s="55" t="s">
        <v>22</v>
      </c>
      <c r="E2202" s="56">
        <v>2014.0</v>
      </c>
      <c r="F2202" s="56">
        <v>8.513941579</v>
      </c>
      <c r="G2202" s="55"/>
      <c r="H2202" s="55"/>
    </row>
    <row r="2203" hidden="1">
      <c r="A2203" s="55" t="s">
        <v>43</v>
      </c>
      <c r="B2203" s="56">
        <v>2014.0</v>
      </c>
      <c r="C2203" s="55" t="s">
        <v>6</v>
      </c>
      <c r="D2203" s="55" t="s">
        <v>22</v>
      </c>
      <c r="E2203" s="56">
        <v>2014.0</v>
      </c>
      <c r="F2203" s="56">
        <v>5.046354629</v>
      </c>
      <c r="G2203" s="55"/>
      <c r="H2203" s="55"/>
    </row>
    <row r="2204" hidden="1">
      <c r="A2204" s="55" t="s">
        <v>58</v>
      </c>
      <c r="B2204" s="56">
        <v>2014.0</v>
      </c>
      <c r="C2204" s="55" t="s">
        <v>6</v>
      </c>
      <c r="D2204" s="55" t="s">
        <v>22</v>
      </c>
      <c r="E2204" s="56">
        <v>2014.0</v>
      </c>
      <c r="F2204" s="56">
        <v>56.76695813</v>
      </c>
      <c r="G2204" s="55"/>
      <c r="H2204" s="55"/>
    </row>
    <row r="2205" hidden="1">
      <c r="A2205" s="55" t="s">
        <v>88</v>
      </c>
      <c r="B2205" s="56">
        <v>2014.0</v>
      </c>
      <c r="C2205" s="55" t="s">
        <v>6</v>
      </c>
      <c r="D2205" s="55" t="s">
        <v>22</v>
      </c>
      <c r="E2205" s="56">
        <v>2014.0</v>
      </c>
      <c r="F2205" s="55" t="s">
        <v>89</v>
      </c>
      <c r="G2205" s="55"/>
      <c r="H2205" s="55"/>
    </row>
    <row r="2206" hidden="1">
      <c r="A2206" s="55" t="s">
        <v>90</v>
      </c>
      <c r="B2206" s="56">
        <v>2014.0</v>
      </c>
      <c r="C2206" s="55" t="s">
        <v>6</v>
      </c>
      <c r="D2206" s="55" t="s">
        <v>22</v>
      </c>
      <c r="E2206" s="56">
        <v>2014.0</v>
      </c>
      <c r="F2206" s="56">
        <v>558.501103</v>
      </c>
      <c r="G2206" s="55"/>
      <c r="H2206" s="55"/>
    </row>
    <row r="2207" hidden="1">
      <c r="A2207" s="55" t="s">
        <v>37</v>
      </c>
      <c r="B2207" s="56">
        <v>2014.0</v>
      </c>
      <c r="C2207" s="55" t="s">
        <v>6</v>
      </c>
      <c r="D2207" s="55" t="s">
        <v>21</v>
      </c>
      <c r="E2207" s="56">
        <v>2014.0</v>
      </c>
      <c r="F2207" s="56">
        <v>9.859863359</v>
      </c>
      <c r="G2207" s="55"/>
      <c r="H2207" s="55"/>
    </row>
    <row r="2208" hidden="1">
      <c r="A2208" s="55" t="s">
        <v>38</v>
      </c>
      <c r="B2208" s="56">
        <v>2014.0</v>
      </c>
      <c r="C2208" s="55" t="s">
        <v>6</v>
      </c>
      <c r="D2208" s="55" t="s">
        <v>21</v>
      </c>
      <c r="E2208" s="56">
        <v>2014.0</v>
      </c>
      <c r="F2208" s="56">
        <v>5.52288884</v>
      </c>
      <c r="G2208" s="55"/>
      <c r="H2208" s="55"/>
    </row>
    <row r="2209" hidden="1">
      <c r="A2209" s="55" t="s">
        <v>40</v>
      </c>
      <c r="B2209" s="56">
        <v>2014.0</v>
      </c>
      <c r="C2209" s="55" t="s">
        <v>6</v>
      </c>
      <c r="D2209" s="55" t="s">
        <v>21</v>
      </c>
      <c r="E2209" s="56">
        <v>2014.0</v>
      </c>
      <c r="F2209" s="56">
        <v>10.99043969</v>
      </c>
      <c r="G2209" s="55"/>
      <c r="H2209" s="55"/>
    </row>
    <row r="2210" hidden="1">
      <c r="A2210" s="55" t="s">
        <v>42</v>
      </c>
      <c r="B2210" s="56">
        <v>2014.0</v>
      </c>
      <c r="C2210" s="55" t="s">
        <v>6</v>
      </c>
      <c r="D2210" s="55" t="s">
        <v>21</v>
      </c>
      <c r="E2210" s="56">
        <v>2014.0</v>
      </c>
      <c r="F2210" s="56">
        <v>4.029131093</v>
      </c>
      <c r="G2210" s="55"/>
      <c r="H2210" s="55"/>
    </row>
    <row r="2211" hidden="1">
      <c r="A2211" s="55" t="s">
        <v>44</v>
      </c>
      <c r="B2211" s="56">
        <v>2014.0</v>
      </c>
      <c r="C2211" s="55" t="s">
        <v>6</v>
      </c>
      <c r="D2211" s="55" t="s">
        <v>21</v>
      </c>
      <c r="E2211" s="56">
        <v>2014.0</v>
      </c>
      <c r="F2211" s="56">
        <v>6.865505173</v>
      </c>
      <c r="G2211" s="55"/>
      <c r="H2211" s="55"/>
    </row>
    <row r="2212" hidden="1">
      <c r="A2212" s="55" t="s">
        <v>46</v>
      </c>
      <c r="B2212" s="56">
        <v>2014.0</v>
      </c>
      <c r="C2212" s="55" t="s">
        <v>6</v>
      </c>
      <c r="D2212" s="55" t="s">
        <v>21</v>
      </c>
      <c r="E2212" s="56">
        <v>2014.0</v>
      </c>
      <c r="F2212" s="56">
        <v>1.263030783</v>
      </c>
      <c r="G2212" s="55"/>
      <c r="H2212" s="55"/>
    </row>
    <row r="2213" hidden="1">
      <c r="A2213" s="55" t="s">
        <v>48</v>
      </c>
      <c r="B2213" s="56">
        <v>2014.0</v>
      </c>
      <c r="C2213" s="55" t="s">
        <v>6</v>
      </c>
      <c r="D2213" s="55" t="s">
        <v>21</v>
      </c>
      <c r="E2213" s="56">
        <v>2014.0</v>
      </c>
      <c r="F2213" s="56">
        <v>0.005497811</v>
      </c>
      <c r="G2213" s="55"/>
      <c r="H2213" s="55"/>
    </row>
    <row r="2214" hidden="1">
      <c r="A2214" s="55" t="s">
        <v>50</v>
      </c>
      <c r="B2214" s="56">
        <v>2014.0</v>
      </c>
      <c r="C2214" s="55" t="s">
        <v>6</v>
      </c>
      <c r="D2214" s="55" t="s">
        <v>21</v>
      </c>
      <c r="E2214" s="56">
        <v>2014.0</v>
      </c>
      <c r="F2214" s="56">
        <v>9.031638068</v>
      </c>
      <c r="G2214" s="55"/>
      <c r="H2214" s="55"/>
    </row>
    <row r="2215" hidden="1">
      <c r="A2215" s="55" t="s">
        <v>39</v>
      </c>
      <c r="B2215" s="56">
        <v>2014.0</v>
      </c>
      <c r="C2215" s="55" t="s">
        <v>6</v>
      </c>
      <c r="D2215" s="55" t="s">
        <v>21</v>
      </c>
      <c r="E2215" s="56">
        <v>2014.0</v>
      </c>
      <c r="F2215" s="56">
        <v>6.039523405</v>
      </c>
      <c r="G2215" s="55"/>
      <c r="H2215" s="55"/>
    </row>
    <row r="2216" hidden="1">
      <c r="A2216" s="55" t="s">
        <v>52</v>
      </c>
      <c r="B2216" s="56">
        <v>2014.0</v>
      </c>
      <c r="C2216" s="55" t="s">
        <v>6</v>
      </c>
      <c r="D2216" s="55" t="s">
        <v>21</v>
      </c>
      <c r="E2216" s="56">
        <v>2014.0</v>
      </c>
      <c r="F2216" s="56">
        <v>14.39195319</v>
      </c>
      <c r="G2216" s="55"/>
      <c r="H2216" s="55"/>
    </row>
    <row r="2217" hidden="1">
      <c r="A2217" s="55" t="s">
        <v>53</v>
      </c>
      <c r="B2217" s="56">
        <v>2014.0</v>
      </c>
      <c r="C2217" s="55" t="s">
        <v>6</v>
      </c>
      <c r="D2217" s="55" t="s">
        <v>21</v>
      </c>
      <c r="E2217" s="56">
        <v>2014.0</v>
      </c>
      <c r="F2217" s="56">
        <v>5.607827688</v>
      </c>
      <c r="G2217" s="55"/>
      <c r="H2217" s="55"/>
    </row>
    <row r="2218" hidden="1">
      <c r="A2218" s="55" t="s">
        <v>55</v>
      </c>
      <c r="B2218" s="56">
        <v>2014.0</v>
      </c>
      <c r="C2218" s="55" t="s">
        <v>6</v>
      </c>
      <c r="D2218" s="55" t="s">
        <v>21</v>
      </c>
      <c r="E2218" s="56">
        <v>2014.0</v>
      </c>
      <c r="F2218" s="56">
        <v>2.092293359</v>
      </c>
      <c r="G2218" s="55"/>
      <c r="H2218" s="55"/>
    </row>
    <row r="2219" hidden="1">
      <c r="A2219" s="55" t="s">
        <v>57</v>
      </c>
      <c r="B2219" s="56">
        <v>2014.0</v>
      </c>
      <c r="C2219" s="55" t="s">
        <v>6</v>
      </c>
      <c r="D2219" s="55" t="s">
        <v>21</v>
      </c>
      <c r="E2219" s="56">
        <v>2014.0</v>
      </c>
      <c r="F2219" s="56">
        <v>2.18839499</v>
      </c>
      <c r="G2219" s="55"/>
      <c r="H2219" s="55"/>
    </row>
    <row r="2220" hidden="1">
      <c r="A2220" s="55" t="s">
        <v>51</v>
      </c>
      <c r="B2220" s="56">
        <v>2014.0</v>
      </c>
      <c r="C2220" s="55" t="s">
        <v>6</v>
      </c>
      <c r="D2220" s="55" t="s">
        <v>21</v>
      </c>
      <c r="E2220" s="56">
        <v>2014.0</v>
      </c>
      <c r="F2220" s="56">
        <v>4.317910858</v>
      </c>
      <c r="G2220" s="55"/>
      <c r="H2220" s="55"/>
    </row>
    <row r="2221" hidden="1">
      <c r="A2221" s="55" t="s">
        <v>54</v>
      </c>
      <c r="B2221" s="56">
        <v>2014.0</v>
      </c>
      <c r="C2221" s="55" t="s">
        <v>6</v>
      </c>
      <c r="D2221" s="55" t="s">
        <v>21</v>
      </c>
      <c r="E2221" s="56">
        <v>2014.0</v>
      </c>
      <c r="F2221" s="56">
        <v>4.193868398</v>
      </c>
      <c r="G2221" s="55"/>
      <c r="H2221" s="55"/>
    </row>
    <row r="2222" hidden="1">
      <c r="A2222" s="55" t="s">
        <v>59</v>
      </c>
      <c r="B2222" s="56">
        <v>2014.0</v>
      </c>
      <c r="C2222" s="55" t="s">
        <v>6</v>
      </c>
      <c r="D2222" s="55" t="s">
        <v>21</v>
      </c>
      <c r="E2222" s="56">
        <v>2014.0</v>
      </c>
      <c r="F2222" s="56">
        <v>6.309539497</v>
      </c>
      <c r="G2222" s="55"/>
      <c r="H2222" s="55"/>
    </row>
    <row r="2223" hidden="1">
      <c r="A2223" s="55" t="s">
        <v>60</v>
      </c>
      <c r="B2223" s="56">
        <v>2014.0</v>
      </c>
      <c r="C2223" s="55" t="s">
        <v>6</v>
      </c>
      <c r="D2223" s="55" t="s">
        <v>21</v>
      </c>
      <c r="E2223" s="56">
        <v>2014.0</v>
      </c>
      <c r="F2223" s="56">
        <v>47.87905941</v>
      </c>
      <c r="G2223" s="55"/>
      <c r="H2223" s="55"/>
    </row>
    <row r="2224" hidden="1">
      <c r="A2224" s="55" t="s">
        <v>45</v>
      </c>
      <c r="B2224" s="56">
        <v>2014.0</v>
      </c>
      <c r="C2224" s="55" t="s">
        <v>6</v>
      </c>
      <c r="D2224" s="55" t="s">
        <v>21</v>
      </c>
      <c r="E2224" s="56">
        <v>2014.0</v>
      </c>
      <c r="F2224" s="56">
        <v>8.755037524</v>
      </c>
      <c r="G2224" s="55"/>
      <c r="H2224" s="55"/>
    </row>
    <row r="2225" hidden="1">
      <c r="A2225" s="55" t="s">
        <v>49</v>
      </c>
      <c r="B2225" s="56">
        <v>2014.0</v>
      </c>
      <c r="C2225" s="55" t="s">
        <v>6</v>
      </c>
      <c r="D2225" s="55" t="s">
        <v>21</v>
      </c>
      <c r="E2225" s="56">
        <v>2014.0</v>
      </c>
      <c r="F2225" s="56">
        <v>1.540416278</v>
      </c>
      <c r="G2225" s="55"/>
      <c r="H2225" s="55"/>
    </row>
    <row r="2226" hidden="1">
      <c r="A2226" s="55" t="s">
        <v>41</v>
      </c>
      <c r="B2226" s="56">
        <v>2014.0</v>
      </c>
      <c r="C2226" s="55" t="s">
        <v>6</v>
      </c>
      <c r="D2226" s="55" t="s">
        <v>21</v>
      </c>
      <c r="E2226" s="56">
        <v>2014.0</v>
      </c>
      <c r="F2226" s="56">
        <v>1.228132273</v>
      </c>
      <c r="G2226" s="55"/>
      <c r="H2226" s="55"/>
    </row>
    <row r="2227" hidden="1">
      <c r="A2227" s="55" t="s">
        <v>64</v>
      </c>
      <c r="B2227" s="56">
        <v>2014.0</v>
      </c>
      <c r="C2227" s="55" t="s">
        <v>6</v>
      </c>
      <c r="D2227" s="55" t="s">
        <v>21</v>
      </c>
      <c r="E2227" s="56">
        <v>2014.0</v>
      </c>
      <c r="F2227" s="56">
        <v>3.249713517</v>
      </c>
      <c r="G2227" s="55"/>
      <c r="H2227" s="55"/>
    </row>
    <row r="2228" hidden="1">
      <c r="A2228" s="55" t="s">
        <v>61</v>
      </c>
      <c r="B2228" s="56">
        <v>2014.0</v>
      </c>
      <c r="C2228" s="55" t="s">
        <v>6</v>
      </c>
      <c r="D2228" s="55" t="s">
        <v>21</v>
      </c>
      <c r="E2228" s="56">
        <v>2014.0</v>
      </c>
      <c r="F2228" s="56">
        <v>3.855087157</v>
      </c>
      <c r="G2228" s="55"/>
      <c r="H2228" s="55"/>
    </row>
    <row r="2229" hidden="1">
      <c r="A2229" s="55" t="s">
        <v>65</v>
      </c>
      <c r="B2229" s="56">
        <v>2014.0</v>
      </c>
      <c r="C2229" s="55" t="s">
        <v>6</v>
      </c>
      <c r="D2229" s="55" t="s">
        <v>21</v>
      </c>
      <c r="E2229" s="56">
        <v>2014.0</v>
      </c>
      <c r="F2229" s="56">
        <v>6.044732407</v>
      </c>
      <c r="G2229" s="55"/>
      <c r="H2229" s="55"/>
    </row>
    <row r="2230" hidden="1">
      <c r="A2230" s="55" t="s">
        <v>62</v>
      </c>
      <c r="B2230" s="56">
        <v>2014.0</v>
      </c>
      <c r="C2230" s="55" t="s">
        <v>6</v>
      </c>
      <c r="D2230" s="55" t="s">
        <v>21</v>
      </c>
      <c r="E2230" s="56">
        <v>2014.0</v>
      </c>
      <c r="F2230" s="56">
        <v>5.692511087</v>
      </c>
      <c r="G2230" s="55"/>
      <c r="H2230" s="55"/>
    </row>
    <row r="2231" hidden="1">
      <c r="A2231" s="55" t="s">
        <v>66</v>
      </c>
      <c r="B2231" s="56">
        <v>2014.0</v>
      </c>
      <c r="C2231" s="55" t="s">
        <v>6</v>
      </c>
      <c r="D2231" s="55" t="s">
        <v>21</v>
      </c>
      <c r="E2231" s="56">
        <v>2014.0</v>
      </c>
      <c r="F2231" s="56">
        <v>6.269238169</v>
      </c>
      <c r="G2231" s="55"/>
      <c r="H2231" s="55"/>
    </row>
    <row r="2232" hidden="1">
      <c r="A2232" s="55" t="s">
        <v>47</v>
      </c>
      <c r="B2232" s="56">
        <v>2014.0</v>
      </c>
      <c r="C2232" s="55" t="s">
        <v>6</v>
      </c>
      <c r="D2232" s="55" t="s">
        <v>21</v>
      </c>
      <c r="E2232" s="56">
        <v>2014.0</v>
      </c>
      <c r="F2232" s="56">
        <v>6.041021741</v>
      </c>
      <c r="G2232" s="55"/>
      <c r="H2232" s="55"/>
    </row>
    <row r="2233" hidden="1">
      <c r="A2233" s="55" t="s">
        <v>68</v>
      </c>
      <c r="B2233" s="56">
        <v>2014.0</v>
      </c>
      <c r="C2233" s="55" t="s">
        <v>6</v>
      </c>
      <c r="D2233" s="55" t="s">
        <v>21</v>
      </c>
      <c r="E2233" s="56">
        <v>2014.0</v>
      </c>
      <c r="F2233" s="56">
        <v>4.10466335</v>
      </c>
      <c r="G2233" s="55"/>
      <c r="H2233" s="55"/>
    </row>
    <row r="2234" hidden="1">
      <c r="A2234" s="55" t="s">
        <v>69</v>
      </c>
      <c r="B2234" s="56">
        <v>2014.0</v>
      </c>
      <c r="C2234" s="55" t="s">
        <v>6</v>
      </c>
      <c r="D2234" s="55" t="s">
        <v>21</v>
      </c>
      <c r="E2234" s="56">
        <v>2014.0</v>
      </c>
      <c r="F2234" s="56">
        <v>3.047157133</v>
      </c>
      <c r="G2234" s="55"/>
      <c r="H2234" s="55"/>
    </row>
    <row r="2235" hidden="1">
      <c r="A2235" s="55" t="s">
        <v>63</v>
      </c>
      <c r="B2235" s="56">
        <v>2014.0</v>
      </c>
      <c r="C2235" s="55" t="s">
        <v>6</v>
      </c>
      <c r="D2235" s="55" t="s">
        <v>21</v>
      </c>
      <c r="E2235" s="56">
        <v>2014.0</v>
      </c>
      <c r="F2235" s="56">
        <v>4.599320427</v>
      </c>
      <c r="G2235" s="55"/>
      <c r="H2235" s="55"/>
    </row>
    <row r="2236" hidden="1">
      <c r="A2236" s="55" t="s">
        <v>67</v>
      </c>
      <c r="B2236" s="56">
        <v>2014.0</v>
      </c>
      <c r="C2236" s="55" t="s">
        <v>6</v>
      </c>
      <c r="D2236" s="55" t="s">
        <v>21</v>
      </c>
      <c r="E2236" s="56">
        <v>2014.0</v>
      </c>
      <c r="F2236" s="56">
        <v>6.179984951</v>
      </c>
      <c r="G2236" s="55"/>
      <c r="H2236" s="55"/>
    </row>
    <row r="2237" hidden="1">
      <c r="A2237" s="55" t="s">
        <v>56</v>
      </c>
      <c r="B2237" s="56">
        <v>2014.0</v>
      </c>
      <c r="C2237" s="55" t="s">
        <v>6</v>
      </c>
      <c r="D2237" s="55" t="s">
        <v>21</v>
      </c>
      <c r="E2237" s="56">
        <v>2014.0</v>
      </c>
      <c r="F2237" s="56">
        <v>6.53795046</v>
      </c>
      <c r="G2237" s="55"/>
      <c r="H2237" s="55"/>
    </row>
    <row r="2238" hidden="1">
      <c r="A2238" s="55" t="s">
        <v>43</v>
      </c>
      <c r="B2238" s="56">
        <v>2014.0</v>
      </c>
      <c r="C2238" s="55" t="s">
        <v>6</v>
      </c>
      <c r="D2238" s="55" t="s">
        <v>21</v>
      </c>
      <c r="E2238" s="56">
        <v>2014.0</v>
      </c>
      <c r="F2238" s="56">
        <v>4.809175215</v>
      </c>
      <c r="G2238" s="55"/>
      <c r="H2238" s="55"/>
    </row>
    <row r="2239" hidden="1">
      <c r="A2239" s="55" t="s">
        <v>58</v>
      </c>
      <c r="B2239" s="56">
        <v>2014.0</v>
      </c>
      <c r="C2239" s="55" t="s">
        <v>6</v>
      </c>
      <c r="D2239" s="55" t="s">
        <v>21</v>
      </c>
      <c r="E2239" s="56">
        <v>2014.0</v>
      </c>
      <c r="F2239" s="56">
        <v>1.246434904</v>
      </c>
      <c r="G2239" s="55"/>
      <c r="H2239" s="55"/>
    </row>
    <row r="2240" hidden="1">
      <c r="A2240" s="55" t="s">
        <v>88</v>
      </c>
      <c r="B2240" s="56">
        <v>2014.0</v>
      </c>
      <c r="C2240" s="55" t="s">
        <v>6</v>
      </c>
      <c r="D2240" s="55" t="s">
        <v>21</v>
      </c>
      <c r="E2240" s="56">
        <v>2014.0</v>
      </c>
      <c r="F2240" s="55" t="s">
        <v>89</v>
      </c>
      <c r="G2240" s="55"/>
      <c r="H2240" s="55"/>
    </row>
    <row r="2241" hidden="1">
      <c r="A2241" s="55" t="s">
        <v>90</v>
      </c>
      <c r="B2241" s="56">
        <v>2014.0</v>
      </c>
      <c r="C2241" s="55" t="s">
        <v>6</v>
      </c>
      <c r="D2241" s="55" t="s">
        <v>21</v>
      </c>
      <c r="E2241" s="56">
        <v>2014.0</v>
      </c>
      <c r="F2241" s="56">
        <v>213.7889422</v>
      </c>
      <c r="G2241" s="55"/>
      <c r="H2241" s="55"/>
    </row>
    <row r="2242" hidden="1">
      <c r="A2242" s="55" t="s">
        <v>37</v>
      </c>
      <c r="B2242" s="56">
        <v>2014.0</v>
      </c>
      <c r="C2242" s="55" t="s">
        <v>6</v>
      </c>
      <c r="D2242" s="55" t="s">
        <v>0</v>
      </c>
      <c r="E2242" s="55" t="s">
        <v>91</v>
      </c>
      <c r="F2242" s="56">
        <v>217.4513627</v>
      </c>
      <c r="G2242" s="55"/>
      <c r="H2242" s="55"/>
    </row>
    <row r="2243" hidden="1">
      <c r="A2243" s="55" t="s">
        <v>38</v>
      </c>
      <c r="B2243" s="56">
        <v>2014.0</v>
      </c>
      <c r="C2243" s="55" t="s">
        <v>6</v>
      </c>
      <c r="D2243" s="55" t="s">
        <v>0</v>
      </c>
      <c r="E2243" s="55" t="s">
        <v>91</v>
      </c>
      <c r="F2243" s="56">
        <v>375.3138183</v>
      </c>
      <c r="G2243" s="55"/>
      <c r="H2243" s="55"/>
    </row>
    <row r="2244" hidden="1">
      <c r="A2244" s="55" t="s">
        <v>40</v>
      </c>
      <c r="B2244" s="56">
        <v>2014.0</v>
      </c>
      <c r="C2244" s="55" t="s">
        <v>6</v>
      </c>
      <c r="D2244" s="55" t="s">
        <v>0</v>
      </c>
      <c r="E2244" s="55" t="s">
        <v>91</v>
      </c>
      <c r="F2244" s="56">
        <v>388.702698</v>
      </c>
      <c r="G2244" s="55"/>
      <c r="H2244" s="55"/>
    </row>
    <row r="2245" hidden="1">
      <c r="A2245" s="55" t="s">
        <v>42</v>
      </c>
      <c r="B2245" s="56">
        <v>2014.0</v>
      </c>
      <c r="C2245" s="55" t="s">
        <v>6</v>
      </c>
      <c r="D2245" s="55" t="s">
        <v>0</v>
      </c>
      <c r="E2245" s="55" t="s">
        <v>91</v>
      </c>
      <c r="F2245" s="56">
        <v>500.6221386</v>
      </c>
      <c r="G2245" s="55"/>
      <c r="H2245" s="55"/>
    </row>
    <row r="2246" hidden="1">
      <c r="A2246" s="55" t="s">
        <v>44</v>
      </c>
      <c r="B2246" s="56">
        <v>2014.0</v>
      </c>
      <c r="C2246" s="55" t="s">
        <v>6</v>
      </c>
      <c r="D2246" s="55" t="s">
        <v>0</v>
      </c>
      <c r="E2246" s="55" t="s">
        <v>91</v>
      </c>
      <c r="F2246" s="56">
        <v>281.3311784</v>
      </c>
      <c r="G2246" s="55"/>
      <c r="H2246" s="55"/>
    </row>
    <row r="2247" hidden="1">
      <c r="A2247" s="55" t="s">
        <v>46</v>
      </c>
      <c r="B2247" s="56">
        <v>2014.0</v>
      </c>
      <c r="C2247" s="55" t="s">
        <v>6</v>
      </c>
      <c r="D2247" s="55" t="s">
        <v>0</v>
      </c>
      <c r="E2247" s="55" t="s">
        <v>91</v>
      </c>
      <c r="F2247" s="56">
        <v>859.5206124</v>
      </c>
      <c r="G2247" s="55"/>
      <c r="H2247" s="55"/>
    </row>
    <row r="2248" hidden="1">
      <c r="A2248" s="55" t="s">
        <v>48</v>
      </c>
      <c r="B2248" s="56">
        <v>2014.0</v>
      </c>
      <c r="C2248" s="55" t="s">
        <v>6</v>
      </c>
      <c r="D2248" s="55" t="s">
        <v>0</v>
      </c>
      <c r="E2248" s="55" t="s">
        <v>91</v>
      </c>
      <c r="F2248" s="56">
        <v>1045.437057</v>
      </c>
      <c r="G2248" s="55"/>
      <c r="H2248" s="55"/>
    </row>
    <row r="2249" hidden="1">
      <c r="A2249" s="55" t="s">
        <v>50</v>
      </c>
      <c r="B2249" s="56">
        <v>2014.0</v>
      </c>
      <c r="C2249" s="55" t="s">
        <v>6</v>
      </c>
      <c r="D2249" s="55" t="s">
        <v>0</v>
      </c>
      <c r="E2249" s="55" t="s">
        <v>91</v>
      </c>
      <c r="F2249" s="56">
        <v>337.5058992</v>
      </c>
      <c r="G2249" s="55"/>
      <c r="H2249" s="55"/>
    </row>
    <row r="2250" hidden="1">
      <c r="A2250" s="55" t="s">
        <v>39</v>
      </c>
      <c r="B2250" s="56">
        <v>2014.0</v>
      </c>
      <c r="C2250" s="55" t="s">
        <v>6</v>
      </c>
      <c r="D2250" s="55" t="s">
        <v>0</v>
      </c>
      <c r="E2250" s="55" t="s">
        <v>91</v>
      </c>
      <c r="F2250" s="56">
        <v>547.0047768</v>
      </c>
      <c r="G2250" s="55"/>
      <c r="H2250" s="55"/>
    </row>
    <row r="2251" hidden="1">
      <c r="A2251" s="55" t="s">
        <v>52</v>
      </c>
      <c r="B2251" s="56">
        <v>2014.0</v>
      </c>
      <c r="C2251" s="55" t="s">
        <v>6</v>
      </c>
      <c r="D2251" s="55" t="s">
        <v>0</v>
      </c>
      <c r="E2251" s="55" t="s">
        <v>91</v>
      </c>
      <c r="F2251" s="56">
        <v>380.5944608</v>
      </c>
      <c r="G2251" s="55"/>
      <c r="H2251" s="55"/>
    </row>
    <row r="2252" hidden="1">
      <c r="A2252" s="55" t="s">
        <v>53</v>
      </c>
      <c r="B2252" s="56">
        <v>2014.0</v>
      </c>
      <c r="C2252" s="55" t="s">
        <v>6</v>
      </c>
      <c r="D2252" s="55" t="s">
        <v>0</v>
      </c>
      <c r="E2252" s="55" t="s">
        <v>91</v>
      </c>
      <c r="F2252" s="56">
        <v>396.4571823</v>
      </c>
      <c r="G2252" s="55"/>
      <c r="H2252" s="55"/>
    </row>
    <row r="2253" hidden="1">
      <c r="A2253" s="55" t="s">
        <v>55</v>
      </c>
      <c r="B2253" s="56">
        <v>2014.0</v>
      </c>
      <c r="C2253" s="55" t="s">
        <v>6</v>
      </c>
      <c r="D2253" s="55" t="s">
        <v>0</v>
      </c>
      <c r="E2253" s="55" t="s">
        <v>91</v>
      </c>
      <c r="F2253" s="56">
        <v>367.3561074</v>
      </c>
      <c r="G2253" s="55"/>
      <c r="H2253" s="55"/>
    </row>
    <row r="2254" hidden="1">
      <c r="A2254" s="55" t="s">
        <v>57</v>
      </c>
      <c r="B2254" s="56">
        <v>2014.0</v>
      </c>
      <c r="C2254" s="55" t="s">
        <v>6</v>
      </c>
      <c r="D2254" s="55" t="s">
        <v>0</v>
      </c>
      <c r="E2254" s="55" t="s">
        <v>91</v>
      </c>
      <c r="F2254" s="56">
        <v>388.9917919</v>
      </c>
      <c r="G2254" s="55"/>
      <c r="H2254" s="55"/>
    </row>
    <row r="2255" hidden="1">
      <c r="A2255" s="55" t="s">
        <v>51</v>
      </c>
      <c r="B2255" s="56">
        <v>2014.0</v>
      </c>
      <c r="C2255" s="55" t="s">
        <v>6</v>
      </c>
      <c r="D2255" s="55" t="s">
        <v>0</v>
      </c>
      <c r="E2255" s="55" t="s">
        <v>91</v>
      </c>
      <c r="F2255" s="56">
        <v>224.1849089</v>
      </c>
      <c r="G2255" s="55"/>
      <c r="H2255" s="55"/>
    </row>
    <row r="2256" hidden="1">
      <c r="A2256" s="55" t="s">
        <v>54</v>
      </c>
      <c r="B2256" s="56">
        <v>2014.0</v>
      </c>
      <c r="C2256" s="55" t="s">
        <v>6</v>
      </c>
      <c r="D2256" s="55" t="s">
        <v>0</v>
      </c>
      <c r="E2256" s="55" t="s">
        <v>91</v>
      </c>
      <c r="F2256" s="56">
        <v>206.4166624</v>
      </c>
      <c r="G2256" s="55"/>
      <c r="H2256" s="55"/>
    </row>
    <row r="2257" hidden="1">
      <c r="A2257" s="55" t="s">
        <v>59</v>
      </c>
      <c r="B2257" s="56">
        <v>2014.0</v>
      </c>
      <c r="C2257" s="55" t="s">
        <v>6</v>
      </c>
      <c r="D2257" s="55" t="s">
        <v>0</v>
      </c>
      <c r="E2257" s="55" t="s">
        <v>91</v>
      </c>
      <c r="F2257" s="56">
        <v>223.2142106</v>
      </c>
      <c r="G2257" s="55"/>
      <c r="H2257" s="55"/>
    </row>
    <row r="2258" hidden="1">
      <c r="A2258" s="55" t="s">
        <v>60</v>
      </c>
      <c r="B2258" s="56">
        <v>2014.0</v>
      </c>
      <c r="C2258" s="55" t="s">
        <v>6</v>
      </c>
      <c r="D2258" s="55" t="s">
        <v>0</v>
      </c>
      <c r="E2258" s="55" t="s">
        <v>91</v>
      </c>
      <c r="F2258" s="56">
        <v>829.7929282</v>
      </c>
      <c r="G2258" s="55"/>
      <c r="H2258" s="55"/>
    </row>
    <row r="2259" hidden="1">
      <c r="A2259" s="55" t="s">
        <v>45</v>
      </c>
      <c r="B2259" s="56">
        <v>2014.0</v>
      </c>
      <c r="C2259" s="55" t="s">
        <v>6</v>
      </c>
      <c r="D2259" s="55" t="s">
        <v>0</v>
      </c>
      <c r="E2259" s="55" t="s">
        <v>91</v>
      </c>
      <c r="F2259" s="56">
        <v>573.2164166</v>
      </c>
      <c r="G2259" s="55"/>
      <c r="H2259" s="55"/>
    </row>
    <row r="2260" hidden="1">
      <c r="A2260" s="55" t="s">
        <v>49</v>
      </c>
      <c r="B2260" s="56">
        <v>2014.0</v>
      </c>
      <c r="C2260" s="55" t="s">
        <v>6</v>
      </c>
      <c r="D2260" s="55" t="s">
        <v>0</v>
      </c>
      <c r="E2260" s="55" t="s">
        <v>91</v>
      </c>
      <c r="F2260" s="56">
        <v>480.6116255</v>
      </c>
      <c r="G2260" s="55"/>
      <c r="H2260" s="55"/>
    </row>
    <row r="2261" hidden="1">
      <c r="A2261" s="55" t="s">
        <v>41</v>
      </c>
      <c r="B2261" s="56">
        <v>2014.0</v>
      </c>
      <c r="C2261" s="55" t="s">
        <v>6</v>
      </c>
      <c r="D2261" s="55" t="s">
        <v>0</v>
      </c>
      <c r="E2261" s="55" t="s">
        <v>91</v>
      </c>
      <c r="F2261" s="56">
        <v>730.2920285</v>
      </c>
      <c r="G2261" s="55"/>
      <c r="H2261" s="55"/>
    </row>
    <row r="2262" hidden="1">
      <c r="A2262" s="55" t="s">
        <v>64</v>
      </c>
      <c r="B2262" s="56">
        <v>2014.0</v>
      </c>
      <c r="C2262" s="55" t="s">
        <v>6</v>
      </c>
      <c r="D2262" s="55" t="s">
        <v>0</v>
      </c>
      <c r="E2262" s="55" t="s">
        <v>91</v>
      </c>
      <c r="F2262" s="56">
        <v>207.9082444</v>
      </c>
      <c r="G2262" s="55"/>
      <c r="H2262" s="55"/>
    </row>
    <row r="2263" hidden="1">
      <c r="A2263" s="55" t="s">
        <v>61</v>
      </c>
      <c r="B2263" s="56">
        <v>2014.0</v>
      </c>
      <c r="C2263" s="55" t="s">
        <v>6</v>
      </c>
      <c r="D2263" s="55" t="s">
        <v>0</v>
      </c>
      <c r="E2263" s="55" t="s">
        <v>91</v>
      </c>
      <c r="F2263" s="56">
        <v>418.1634907</v>
      </c>
      <c r="G2263" s="55"/>
      <c r="H2263" s="55"/>
    </row>
    <row r="2264" hidden="1">
      <c r="A2264" s="55" t="s">
        <v>65</v>
      </c>
      <c r="B2264" s="56">
        <v>2014.0</v>
      </c>
      <c r="C2264" s="55" t="s">
        <v>6</v>
      </c>
      <c r="D2264" s="55" t="s">
        <v>0</v>
      </c>
      <c r="E2264" s="55" t="s">
        <v>91</v>
      </c>
      <c r="F2264" s="56">
        <v>186.7932355</v>
      </c>
      <c r="G2264" s="55"/>
      <c r="H2264" s="55"/>
    </row>
    <row r="2265" hidden="1">
      <c r="A2265" s="55" t="s">
        <v>62</v>
      </c>
      <c r="B2265" s="56">
        <v>2014.0</v>
      </c>
      <c r="C2265" s="55" t="s">
        <v>6</v>
      </c>
      <c r="D2265" s="55" t="s">
        <v>0</v>
      </c>
      <c r="E2265" s="55" t="s">
        <v>91</v>
      </c>
      <c r="F2265" s="56">
        <v>218.4119128</v>
      </c>
      <c r="G2265" s="55"/>
      <c r="H2265" s="55"/>
    </row>
    <row r="2266" hidden="1">
      <c r="A2266" s="55" t="s">
        <v>66</v>
      </c>
      <c r="B2266" s="56">
        <v>2014.0</v>
      </c>
      <c r="C2266" s="55" t="s">
        <v>6</v>
      </c>
      <c r="D2266" s="55" t="s">
        <v>0</v>
      </c>
      <c r="E2266" s="55" t="s">
        <v>91</v>
      </c>
      <c r="F2266" s="56">
        <v>656.7271485</v>
      </c>
      <c r="G2266" s="55"/>
      <c r="H2266" s="55"/>
    </row>
    <row r="2267" hidden="1">
      <c r="A2267" s="55" t="s">
        <v>47</v>
      </c>
      <c r="B2267" s="56">
        <v>2014.0</v>
      </c>
      <c r="C2267" s="55" t="s">
        <v>6</v>
      </c>
      <c r="D2267" s="55" t="s">
        <v>0</v>
      </c>
      <c r="E2267" s="55" t="s">
        <v>91</v>
      </c>
      <c r="F2267" s="56">
        <v>184.3464851</v>
      </c>
      <c r="G2267" s="55"/>
      <c r="H2267" s="55"/>
    </row>
    <row r="2268" hidden="1">
      <c r="A2268" s="55" t="s">
        <v>68</v>
      </c>
      <c r="B2268" s="56">
        <v>2014.0</v>
      </c>
      <c r="C2268" s="55" t="s">
        <v>6</v>
      </c>
      <c r="D2268" s="55" t="s">
        <v>0</v>
      </c>
      <c r="E2268" s="55" t="s">
        <v>91</v>
      </c>
      <c r="F2268" s="56">
        <v>245.4310115</v>
      </c>
      <c r="G2268" s="55"/>
      <c r="H2268" s="55"/>
    </row>
    <row r="2269" hidden="1">
      <c r="A2269" s="55" t="s">
        <v>69</v>
      </c>
      <c r="B2269" s="56">
        <v>2014.0</v>
      </c>
      <c r="C2269" s="55" t="s">
        <v>6</v>
      </c>
      <c r="D2269" s="55" t="s">
        <v>0</v>
      </c>
      <c r="E2269" s="55" t="s">
        <v>91</v>
      </c>
      <c r="F2269" s="56">
        <v>585.2516587</v>
      </c>
      <c r="G2269" s="55"/>
      <c r="H2269" s="55"/>
    </row>
    <row r="2270" hidden="1">
      <c r="A2270" s="55" t="s">
        <v>63</v>
      </c>
      <c r="B2270" s="56">
        <v>2014.0</v>
      </c>
      <c r="C2270" s="55" t="s">
        <v>6</v>
      </c>
      <c r="D2270" s="55" t="s">
        <v>0</v>
      </c>
      <c r="E2270" s="55" t="s">
        <v>91</v>
      </c>
      <c r="F2270" s="56">
        <v>203.7104081</v>
      </c>
      <c r="G2270" s="55"/>
      <c r="H2270" s="55"/>
    </row>
    <row r="2271" hidden="1">
      <c r="A2271" s="55" t="s">
        <v>67</v>
      </c>
      <c r="B2271" s="56">
        <v>2014.0</v>
      </c>
      <c r="C2271" s="55" t="s">
        <v>6</v>
      </c>
      <c r="D2271" s="55" t="s">
        <v>0</v>
      </c>
      <c r="E2271" s="55" t="s">
        <v>91</v>
      </c>
      <c r="F2271" s="56">
        <v>1226.804375</v>
      </c>
      <c r="G2271" s="55"/>
      <c r="H2271" s="55"/>
    </row>
    <row r="2272" hidden="1">
      <c r="A2272" s="55" t="s">
        <v>56</v>
      </c>
      <c r="B2272" s="56">
        <v>2014.0</v>
      </c>
      <c r="C2272" s="55" t="s">
        <v>6</v>
      </c>
      <c r="D2272" s="55" t="s">
        <v>0</v>
      </c>
      <c r="E2272" s="55" t="s">
        <v>91</v>
      </c>
      <c r="F2272" s="56">
        <v>241.8959642</v>
      </c>
      <c r="G2272" s="55"/>
      <c r="H2272" s="55"/>
    </row>
    <row r="2273" hidden="1">
      <c r="A2273" s="55" t="s">
        <v>43</v>
      </c>
      <c r="B2273" s="56">
        <v>2014.0</v>
      </c>
      <c r="C2273" s="55" t="s">
        <v>6</v>
      </c>
      <c r="D2273" s="55" t="s">
        <v>0</v>
      </c>
      <c r="E2273" s="55" t="s">
        <v>91</v>
      </c>
      <c r="F2273" s="56">
        <v>317.0716294</v>
      </c>
      <c r="G2273" s="55"/>
      <c r="H2273" s="55"/>
    </row>
    <row r="2274" hidden="1">
      <c r="A2274" s="55" t="s">
        <v>58</v>
      </c>
      <c r="B2274" s="56">
        <v>2014.0</v>
      </c>
      <c r="C2274" s="55" t="s">
        <v>6</v>
      </c>
      <c r="D2274" s="55" t="s">
        <v>0</v>
      </c>
      <c r="E2274" s="55" t="s">
        <v>91</v>
      </c>
      <c r="F2274" s="56">
        <v>1967.587509</v>
      </c>
      <c r="G2274" s="55"/>
      <c r="H2274" s="55"/>
    </row>
    <row r="2275" hidden="1">
      <c r="A2275" s="55" t="s">
        <v>88</v>
      </c>
      <c r="B2275" s="56">
        <v>2014.0</v>
      </c>
      <c r="C2275" s="55" t="s">
        <v>6</v>
      </c>
      <c r="D2275" s="55" t="s">
        <v>0</v>
      </c>
      <c r="E2275" s="55" t="s">
        <v>91</v>
      </c>
      <c r="F2275" s="56">
        <v>-27.51216412</v>
      </c>
      <c r="G2275" s="55"/>
      <c r="H2275" s="55"/>
    </row>
    <row r="2276" hidden="1">
      <c r="A2276" s="55" t="s">
        <v>90</v>
      </c>
      <c r="B2276" s="56">
        <v>2014.0</v>
      </c>
      <c r="C2276" s="55" t="s">
        <v>6</v>
      </c>
      <c r="D2276" s="55" t="s">
        <v>0</v>
      </c>
      <c r="E2276" s="55" t="s">
        <v>91</v>
      </c>
      <c r="F2276" s="56">
        <v>15986.60877</v>
      </c>
      <c r="G2276" s="55"/>
      <c r="H2276" s="55"/>
    </row>
    <row r="2277" hidden="1">
      <c r="A2277" s="55" t="s">
        <v>37</v>
      </c>
      <c r="B2277" s="56">
        <v>2014.0</v>
      </c>
      <c r="C2277" s="55" t="s">
        <v>7</v>
      </c>
      <c r="D2277" s="55" t="s">
        <v>93</v>
      </c>
      <c r="E2277" s="55" t="s">
        <v>100</v>
      </c>
      <c r="F2277" s="56">
        <v>0.0</v>
      </c>
      <c r="G2277" s="55"/>
      <c r="H2277" s="55"/>
    </row>
    <row r="2278" hidden="1">
      <c r="A2278" s="55" t="s">
        <v>38</v>
      </c>
      <c r="B2278" s="56">
        <v>2014.0</v>
      </c>
      <c r="C2278" s="55" t="s">
        <v>7</v>
      </c>
      <c r="D2278" s="55" t="s">
        <v>93</v>
      </c>
      <c r="E2278" s="55" t="s">
        <v>100</v>
      </c>
      <c r="F2278" s="56">
        <v>0.226836457</v>
      </c>
      <c r="G2278" s="55"/>
      <c r="H2278" s="55"/>
    </row>
    <row r="2279" hidden="1">
      <c r="A2279" s="55" t="s">
        <v>40</v>
      </c>
      <c r="B2279" s="56">
        <v>2014.0</v>
      </c>
      <c r="C2279" s="55" t="s">
        <v>7</v>
      </c>
      <c r="D2279" s="55" t="s">
        <v>93</v>
      </c>
      <c r="E2279" s="55" t="s">
        <v>100</v>
      </c>
      <c r="F2279" s="56">
        <v>8.230594259</v>
      </c>
      <c r="G2279" s="55"/>
      <c r="H2279" s="55"/>
    </row>
    <row r="2280" hidden="1">
      <c r="A2280" s="55" t="s">
        <v>42</v>
      </c>
      <c r="B2280" s="56">
        <v>2014.0</v>
      </c>
      <c r="C2280" s="55" t="s">
        <v>7</v>
      </c>
      <c r="D2280" s="55" t="s">
        <v>93</v>
      </c>
      <c r="E2280" s="55" t="s">
        <v>100</v>
      </c>
      <c r="F2280" s="56">
        <v>0.334508414</v>
      </c>
      <c r="G2280" s="55"/>
      <c r="H2280" s="55"/>
    </row>
    <row r="2281" hidden="1">
      <c r="A2281" s="55" t="s">
        <v>44</v>
      </c>
      <c r="B2281" s="56">
        <v>2014.0</v>
      </c>
      <c r="C2281" s="55" t="s">
        <v>7</v>
      </c>
      <c r="D2281" s="55" t="s">
        <v>93</v>
      </c>
      <c r="E2281" s="55" t="s">
        <v>100</v>
      </c>
      <c r="F2281" s="56">
        <v>1.410701574</v>
      </c>
      <c r="G2281" s="55"/>
      <c r="H2281" s="55"/>
    </row>
    <row r="2282" hidden="1">
      <c r="A2282" s="55" t="s">
        <v>46</v>
      </c>
      <c r="B2282" s="56">
        <v>2014.0</v>
      </c>
      <c r="C2282" s="55" t="s">
        <v>7</v>
      </c>
      <c r="D2282" s="55" t="s">
        <v>93</v>
      </c>
      <c r="E2282" s="55" t="s">
        <v>100</v>
      </c>
      <c r="F2282" s="56">
        <v>0.0</v>
      </c>
      <c r="G2282" s="55"/>
      <c r="H2282" s="55"/>
    </row>
    <row r="2283" hidden="1">
      <c r="A2283" s="55" t="s">
        <v>48</v>
      </c>
      <c r="B2283" s="56">
        <v>2014.0</v>
      </c>
      <c r="C2283" s="55" t="s">
        <v>7</v>
      </c>
      <c r="D2283" s="55" t="s">
        <v>93</v>
      </c>
      <c r="E2283" s="55" t="s">
        <v>100</v>
      </c>
      <c r="F2283" s="56">
        <v>1.277338555</v>
      </c>
      <c r="G2283" s="55"/>
      <c r="H2283" s="55"/>
    </row>
    <row r="2284" hidden="1">
      <c r="A2284" s="55" t="s">
        <v>50</v>
      </c>
      <c r="B2284" s="56">
        <v>2014.0</v>
      </c>
      <c r="C2284" s="55" t="s">
        <v>7</v>
      </c>
      <c r="D2284" s="55" t="s">
        <v>93</v>
      </c>
      <c r="E2284" s="55" t="s">
        <v>100</v>
      </c>
      <c r="F2284" s="56">
        <v>0.282965013</v>
      </c>
      <c r="G2284" s="55"/>
      <c r="H2284" s="55"/>
    </row>
    <row r="2285" hidden="1">
      <c r="A2285" s="55" t="s">
        <v>39</v>
      </c>
      <c r="B2285" s="56">
        <v>2014.0</v>
      </c>
      <c r="C2285" s="55" t="s">
        <v>7</v>
      </c>
      <c r="D2285" s="55" t="s">
        <v>93</v>
      </c>
      <c r="E2285" s="55" t="s">
        <v>100</v>
      </c>
      <c r="F2285" s="56">
        <v>0.181636926</v>
      </c>
      <c r="G2285" s="55"/>
      <c r="H2285" s="55"/>
    </row>
    <row r="2286" hidden="1">
      <c r="A2286" s="55" t="s">
        <v>52</v>
      </c>
      <c r="B2286" s="56">
        <v>2014.0</v>
      </c>
      <c r="C2286" s="55" t="s">
        <v>7</v>
      </c>
      <c r="D2286" s="55" t="s">
        <v>93</v>
      </c>
      <c r="E2286" s="55" t="s">
        <v>100</v>
      </c>
      <c r="F2286" s="56">
        <v>0.322362335</v>
      </c>
      <c r="G2286" s="55"/>
      <c r="H2286" s="55"/>
    </row>
    <row r="2287" hidden="1">
      <c r="A2287" s="55" t="s">
        <v>53</v>
      </c>
      <c r="B2287" s="56">
        <v>2014.0</v>
      </c>
      <c r="C2287" s="55" t="s">
        <v>7</v>
      </c>
      <c r="D2287" s="55" t="s">
        <v>93</v>
      </c>
      <c r="E2287" s="55" t="s">
        <v>100</v>
      </c>
      <c r="F2287" s="56">
        <v>6.612406206</v>
      </c>
      <c r="G2287" s="55"/>
      <c r="H2287" s="55"/>
    </row>
    <row r="2288" hidden="1">
      <c r="A2288" s="55" t="s">
        <v>55</v>
      </c>
      <c r="B2288" s="56">
        <v>2014.0</v>
      </c>
      <c r="C2288" s="55" t="s">
        <v>7</v>
      </c>
      <c r="D2288" s="55" t="s">
        <v>93</v>
      </c>
      <c r="E2288" s="55" t="s">
        <v>100</v>
      </c>
      <c r="F2288" s="56">
        <v>0.116340286</v>
      </c>
      <c r="G2288" s="55"/>
      <c r="H2288" s="55"/>
    </row>
    <row r="2289" hidden="1">
      <c r="A2289" s="55" t="s">
        <v>57</v>
      </c>
      <c r="B2289" s="56">
        <v>2014.0</v>
      </c>
      <c r="C2289" s="55" t="s">
        <v>7</v>
      </c>
      <c r="D2289" s="55" t="s">
        <v>93</v>
      </c>
      <c r="E2289" s="55" t="s">
        <v>100</v>
      </c>
      <c r="F2289" s="56">
        <v>15.09911274</v>
      </c>
      <c r="G2289" s="55"/>
      <c r="H2289" s="55"/>
    </row>
    <row r="2290" hidden="1">
      <c r="A2290" s="55" t="s">
        <v>51</v>
      </c>
      <c r="B2290" s="56">
        <v>2014.0</v>
      </c>
      <c r="C2290" s="55" t="s">
        <v>7</v>
      </c>
      <c r="D2290" s="55" t="s">
        <v>93</v>
      </c>
      <c r="E2290" s="55" t="s">
        <v>100</v>
      </c>
      <c r="F2290" s="56">
        <v>0.0</v>
      </c>
      <c r="G2290" s="55"/>
      <c r="H2290" s="55"/>
    </row>
    <row r="2291" hidden="1">
      <c r="A2291" s="55" t="s">
        <v>54</v>
      </c>
      <c r="B2291" s="56">
        <v>2014.0</v>
      </c>
      <c r="C2291" s="55" t="s">
        <v>7</v>
      </c>
      <c r="D2291" s="55" t="s">
        <v>93</v>
      </c>
      <c r="E2291" s="55" t="s">
        <v>100</v>
      </c>
      <c r="F2291" s="56">
        <v>0.239300136</v>
      </c>
      <c r="G2291" s="55"/>
      <c r="H2291" s="55"/>
    </row>
    <row r="2292" hidden="1">
      <c r="A2292" s="55" t="s">
        <v>59</v>
      </c>
      <c r="B2292" s="56">
        <v>2014.0</v>
      </c>
      <c r="C2292" s="55" t="s">
        <v>7</v>
      </c>
      <c r="D2292" s="55" t="s">
        <v>93</v>
      </c>
      <c r="E2292" s="55" t="s">
        <v>100</v>
      </c>
      <c r="F2292" s="56">
        <v>2.929437697</v>
      </c>
      <c r="G2292" s="55"/>
      <c r="H2292" s="55"/>
    </row>
    <row r="2293" hidden="1">
      <c r="A2293" s="55" t="s">
        <v>60</v>
      </c>
      <c r="B2293" s="56">
        <v>2014.0</v>
      </c>
      <c r="C2293" s="55" t="s">
        <v>7</v>
      </c>
      <c r="D2293" s="55" t="s">
        <v>93</v>
      </c>
      <c r="E2293" s="55" t="s">
        <v>100</v>
      </c>
      <c r="F2293" s="56">
        <v>674.7452069</v>
      </c>
      <c r="G2293" s="55"/>
      <c r="H2293" s="55"/>
    </row>
    <row r="2294" hidden="1">
      <c r="A2294" s="55" t="s">
        <v>45</v>
      </c>
      <c r="B2294" s="56">
        <v>2014.0</v>
      </c>
      <c r="C2294" s="55" t="s">
        <v>7</v>
      </c>
      <c r="D2294" s="55" t="s">
        <v>93</v>
      </c>
      <c r="E2294" s="55" t="s">
        <v>100</v>
      </c>
      <c r="F2294" s="56">
        <v>105.4894457</v>
      </c>
      <c r="G2294" s="55"/>
      <c r="H2294" s="55"/>
    </row>
    <row r="2295" hidden="1">
      <c r="A2295" s="55" t="s">
        <v>49</v>
      </c>
      <c r="B2295" s="56">
        <v>2014.0</v>
      </c>
      <c r="C2295" s="55" t="s">
        <v>7</v>
      </c>
      <c r="D2295" s="55" t="s">
        <v>93</v>
      </c>
      <c r="E2295" s="55" t="s">
        <v>100</v>
      </c>
      <c r="F2295" s="56">
        <v>0.0</v>
      </c>
      <c r="G2295" s="55"/>
      <c r="H2295" s="55"/>
    </row>
    <row r="2296" hidden="1">
      <c r="A2296" s="55" t="s">
        <v>41</v>
      </c>
      <c r="B2296" s="56">
        <v>2014.0</v>
      </c>
      <c r="C2296" s="55" t="s">
        <v>7</v>
      </c>
      <c r="D2296" s="55" t="s">
        <v>93</v>
      </c>
      <c r="E2296" s="55" t="s">
        <v>100</v>
      </c>
      <c r="F2296" s="56">
        <v>1.909301507</v>
      </c>
      <c r="G2296" s="55"/>
      <c r="H2296" s="55"/>
    </row>
    <row r="2297" hidden="1">
      <c r="A2297" s="55" t="s">
        <v>64</v>
      </c>
      <c r="B2297" s="56">
        <v>2014.0</v>
      </c>
      <c r="C2297" s="55" t="s">
        <v>7</v>
      </c>
      <c r="D2297" s="55" t="s">
        <v>93</v>
      </c>
      <c r="E2297" s="55" t="s">
        <v>100</v>
      </c>
      <c r="F2297" s="56">
        <v>0.0</v>
      </c>
      <c r="G2297" s="55"/>
      <c r="H2297" s="55"/>
    </row>
    <row r="2298" hidden="1">
      <c r="A2298" s="55" t="s">
        <v>61</v>
      </c>
      <c r="B2298" s="56">
        <v>2014.0</v>
      </c>
      <c r="C2298" s="55" t="s">
        <v>7</v>
      </c>
      <c r="D2298" s="55" t="s">
        <v>93</v>
      </c>
      <c r="E2298" s="55" t="s">
        <v>100</v>
      </c>
      <c r="F2298" s="56">
        <v>0.0</v>
      </c>
      <c r="G2298" s="55"/>
      <c r="H2298" s="55"/>
    </row>
    <row r="2299" hidden="1">
      <c r="A2299" s="55" t="s">
        <v>65</v>
      </c>
      <c r="B2299" s="56">
        <v>2014.0</v>
      </c>
      <c r="C2299" s="55" t="s">
        <v>7</v>
      </c>
      <c r="D2299" s="55" t="s">
        <v>93</v>
      </c>
      <c r="E2299" s="55" t="s">
        <v>100</v>
      </c>
      <c r="F2299" s="56">
        <v>0.009393936</v>
      </c>
      <c r="G2299" s="55"/>
      <c r="H2299" s="55"/>
    </row>
    <row r="2300" hidden="1">
      <c r="A2300" s="55" t="s">
        <v>62</v>
      </c>
      <c r="B2300" s="56">
        <v>2014.0</v>
      </c>
      <c r="C2300" s="55" t="s">
        <v>7</v>
      </c>
      <c r="D2300" s="55" t="s">
        <v>93</v>
      </c>
      <c r="E2300" s="55" t="s">
        <v>100</v>
      </c>
      <c r="F2300" s="56">
        <v>0.0</v>
      </c>
      <c r="G2300" s="55"/>
      <c r="H2300" s="55"/>
    </row>
    <row r="2301" hidden="1">
      <c r="A2301" s="55" t="s">
        <v>66</v>
      </c>
      <c r="B2301" s="56">
        <v>2014.0</v>
      </c>
      <c r="C2301" s="55" t="s">
        <v>7</v>
      </c>
      <c r="D2301" s="55" t="s">
        <v>93</v>
      </c>
      <c r="E2301" s="55" t="s">
        <v>100</v>
      </c>
      <c r="F2301" s="56">
        <v>37.94085386</v>
      </c>
      <c r="G2301" s="55"/>
      <c r="H2301" s="55"/>
    </row>
    <row r="2302" hidden="1">
      <c r="A2302" s="55" t="s">
        <v>47</v>
      </c>
      <c r="B2302" s="56">
        <v>2014.0</v>
      </c>
      <c r="C2302" s="55" t="s">
        <v>7</v>
      </c>
      <c r="D2302" s="55" t="s">
        <v>93</v>
      </c>
      <c r="E2302" s="55" t="s">
        <v>100</v>
      </c>
      <c r="F2302" s="56">
        <v>0.845285381</v>
      </c>
      <c r="G2302" s="55"/>
      <c r="H2302" s="55"/>
    </row>
    <row r="2303" hidden="1">
      <c r="A2303" s="55" t="s">
        <v>68</v>
      </c>
      <c r="B2303" s="56">
        <v>2014.0</v>
      </c>
      <c r="C2303" s="55" t="s">
        <v>7</v>
      </c>
      <c r="D2303" s="55" t="s">
        <v>93</v>
      </c>
      <c r="E2303" s="55" t="s">
        <v>100</v>
      </c>
      <c r="F2303" s="56">
        <v>44.67444809</v>
      </c>
      <c r="G2303" s="55"/>
      <c r="H2303" s="55"/>
    </row>
    <row r="2304" hidden="1">
      <c r="A2304" s="55" t="s">
        <v>69</v>
      </c>
      <c r="B2304" s="56">
        <v>2014.0</v>
      </c>
      <c r="C2304" s="55" t="s">
        <v>7</v>
      </c>
      <c r="D2304" s="55" t="s">
        <v>93</v>
      </c>
      <c r="E2304" s="55" t="s">
        <v>100</v>
      </c>
      <c r="F2304" s="56">
        <v>1.27148052</v>
      </c>
      <c r="G2304" s="55"/>
      <c r="H2304" s="55"/>
    </row>
    <row r="2305" hidden="1">
      <c r="A2305" s="55" t="s">
        <v>63</v>
      </c>
      <c r="B2305" s="56">
        <v>2014.0</v>
      </c>
      <c r="C2305" s="55" t="s">
        <v>7</v>
      </c>
      <c r="D2305" s="55" t="s">
        <v>93</v>
      </c>
      <c r="E2305" s="55" t="s">
        <v>100</v>
      </c>
      <c r="F2305" s="56">
        <v>0.044178973</v>
      </c>
      <c r="G2305" s="55"/>
      <c r="H2305" s="55"/>
    </row>
    <row r="2306" hidden="1">
      <c r="A2306" s="55" t="s">
        <v>67</v>
      </c>
      <c r="B2306" s="56">
        <v>2014.0</v>
      </c>
      <c r="C2306" s="55" t="s">
        <v>7</v>
      </c>
      <c r="D2306" s="55" t="s">
        <v>93</v>
      </c>
      <c r="E2306" s="55" t="s">
        <v>100</v>
      </c>
      <c r="F2306" s="56">
        <v>12.66328257</v>
      </c>
      <c r="G2306" s="55"/>
      <c r="H2306" s="55"/>
    </row>
    <row r="2307" hidden="1">
      <c r="A2307" s="55" t="s">
        <v>56</v>
      </c>
      <c r="B2307" s="56">
        <v>2014.0</v>
      </c>
      <c r="C2307" s="55" t="s">
        <v>7</v>
      </c>
      <c r="D2307" s="55" t="s">
        <v>93</v>
      </c>
      <c r="E2307" s="55" t="s">
        <v>100</v>
      </c>
      <c r="F2307" s="56">
        <v>0.586037093</v>
      </c>
      <c r="G2307" s="55"/>
      <c r="H2307" s="55"/>
    </row>
    <row r="2308" hidden="1">
      <c r="A2308" s="55" t="s">
        <v>43</v>
      </c>
      <c r="B2308" s="56">
        <v>2014.0</v>
      </c>
      <c r="C2308" s="55" t="s">
        <v>7</v>
      </c>
      <c r="D2308" s="55" t="s">
        <v>93</v>
      </c>
      <c r="E2308" s="55" t="s">
        <v>100</v>
      </c>
      <c r="F2308" s="56">
        <v>13.4899079</v>
      </c>
      <c r="G2308" s="55"/>
      <c r="H2308" s="55"/>
    </row>
    <row r="2309" hidden="1">
      <c r="A2309" s="55" t="s">
        <v>58</v>
      </c>
      <c r="B2309" s="56">
        <v>2014.0</v>
      </c>
      <c r="C2309" s="55" t="s">
        <v>7</v>
      </c>
      <c r="D2309" s="55" t="s">
        <v>93</v>
      </c>
      <c r="E2309" s="55" t="s">
        <v>100</v>
      </c>
      <c r="F2309" s="56">
        <v>0.0</v>
      </c>
      <c r="G2309" s="55"/>
      <c r="H2309" s="55"/>
    </row>
    <row r="2310" hidden="1">
      <c r="A2310" s="55" t="s">
        <v>88</v>
      </c>
      <c r="B2310" s="56">
        <v>2014.0</v>
      </c>
      <c r="C2310" s="55" t="s">
        <v>7</v>
      </c>
      <c r="D2310" s="55" t="s">
        <v>93</v>
      </c>
      <c r="E2310" s="55" t="s">
        <v>100</v>
      </c>
      <c r="F2310" s="55" t="s">
        <v>89</v>
      </c>
      <c r="G2310" s="55"/>
      <c r="H2310" s="55"/>
    </row>
    <row r="2311" hidden="1">
      <c r="A2311" s="55" t="s">
        <v>90</v>
      </c>
      <c r="B2311" s="56">
        <v>2014.0</v>
      </c>
      <c r="C2311" s="55" t="s">
        <v>7</v>
      </c>
      <c r="D2311" s="55" t="s">
        <v>93</v>
      </c>
      <c r="E2311" s="55" t="s">
        <v>100</v>
      </c>
      <c r="F2311" s="56">
        <v>930.9323631</v>
      </c>
      <c r="G2311" s="55"/>
      <c r="H2311" s="55"/>
    </row>
    <row r="2312" hidden="1">
      <c r="A2312" s="55" t="s">
        <v>37</v>
      </c>
      <c r="B2312" s="56">
        <v>2014.0</v>
      </c>
      <c r="C2312" s="55" t="s">
        <v>7</v>
      </c>
      <c r="D2312" s="55" t="s">
        <v>95</v>
      </c>
      <c r="E2312" s="56">
        <v>2014.0</v>
      </c>
      <c r="F2312" s="56">
        <v>6.368751648</v>
      </c>
      <c r="G2312" s="55"/>
      <c r="H2312" s="55"/>
    </row>
    <row r="2313" hidden="1">
      <c r="A2313" s="55" t="s">
        <v>38</v>
      </c>
      <c r="B2313" s="56">
        <v>2014.0</v>
      </c>
      <c r="C2313" s="55" t="s">
        <v>7</v>
      </c>
      <c r="D2313" s="55" t="s">
        <v>95</v>
      </c>
      <c r="E2313" s="56">
        <v>2014.0</v>
      </c>
      <c r="F2313" s="56">
        <v>0.0</v>
      </c>
      <c r="G2313" s="55"/>
      <c r="H2313" s="55"/>
    </row>
    <row r="2314" hidden="1">
      <c r="A2314" s="55" t="s">
        <v>40</v>
      </c>
      <c r="B2314" s="56">
        <v>2014.0</v>
      </c>
      <c r="C2314" s="55" t="s">
        <v>7</v>
      </c>
      <c r="D2314" s="55" t="s">
        <v>95</v>
      </c>
      <c r="E2314" s="56">
        <v>2014.0</v>
      </c>
      <c r="F2314" s="56">
        <v>4.561340067</v>
      </c>
      <c r="G2314" s="55"/>
      <c r="H2314" s="55"/>
    </row>
    <row r="2315" hidden="1">
      <c r="A2315" s="55" t="s">
        <v>42</v>
      </c>
      <c r="B2315" s="56">
        <v>2014.0</v>
      </c>
      <c r="C2315" s="55" t="s">
        <v>7</v>
      </c>
      <c r="D2315" s="55" t="s">
        <v>95</v>
      </c>
      <c r="E2315" s="56">
        <v>2014.0</v>
      </c>
      <c r="F2315" s="56">
        <v>0.0</v>
      </c>
      <c r="G2315" s="55"/>
      <c r="H2315" s="55"/>
    </row>
    <row r="2316" hidden="1">
      <c r="A2316" s="55" t="s">
        <v>44</v>
      </c>
      <c r="B2316" s="56">
        <v>2014.0</v>
      </c>
      <c r="C2316" s="55" t="s">
        <v>7</v>
      </c>
      <c r="D2316" s="55" t="s">
        <v>95</v>
      </c>
      <c r="E2316" s="56">
        <v>2014.0</v>
      </c>
      <c r="F2316" s="56">
        <v>0.0</v>
      </c>
      <c r="G2316" s="55"/>
      <c r="H2316" s="55"/>
    </row>
    <row r="2317" hidden="1">
      <c r="A2317" s="55" t="s">
        <v>46</v>
      </c>
      <c r="B2317" s="56">
        <v>2014.0</v>
      </c>
      <c r="C2317" s="55" t="s">
        <v>7</v>
      </c>
      <c r="D2317" s="55" t="s">
        <v>95</v>
      </c>
      <c r="E2317" s="56">
        <v>2014.0</v>
      </c>
      <c r="F2317" s="56">
        <v>0.0</v>
      </c>
      <c r="G2317" s="55"/>
      <c r="H2317" s="55"/>
    </row>
    <row r="2318" hidden="1">
      <c r="A2318" s="55" t="s">
        <v>48</v>
      </c>
      <c r="B2318" s="56">
        <v>2014.0</v>
      </c>
      <c r="C2318" s="55" t="s">
        <v>7</v>
      </c>
      <c r="D2318" s="55" t="s">
        <v>95</v>
      </c>
      <c r="E2318" s="56">
        <v>2014.0</v>
      </c>
      <c r="F2318" s="56">
        <v>2.032987018</v>
      </c>
      <c r="G2318" s="55"/>
      <c r="H2318" s="55"/>
    </row>
    <row r="2319" hidden="1">
      <c r="A2319" s="55" t="s">
        <v>50</v>
      </c>
      <c r="B2319" s="56">
        <v>2014.0</v>
      </c>
      <c r="C2319" s="55" t="s">
        <v>7</v>
      </c>
      <c r="D2319" s="55" t="s">
        <v>95</v>
      </c>
      <c r="E2319" s="56">
        <v>2014.0</v>
      </c>
      <c r="F2319" s="56">
        <v>0.0</v>
      </c>
      <c r="G2319" s="55"/>
      <c r="H2319" s="55"/>
    </row>
    <row r="2320" hidden="1">
      <c r="A2320" s="55" t="s">
        <v>39</v>
      </c>
      <c r="B2320" s="56">
        <v>2014.0</v>
      </c>
      <c r="C2320" s="55" t="s">
        <v>7</v>
      </c>
      <c r="D2320" s="55" t="s">
        <v>95</v>
      </c>
      <c r="E2320" s="56">
        <v>2014.0</v>
      </c>
      <c r="F2320" s="56">
        <v>0.0</v>
      </c>
      <c r="G2320" s="55"/>
      <c r="H2320" s="55"/>
    </row>
    <row r="2321" hidden="1">
      <c r="A2321" s="55" t="s">
        <v>52</v>
      </c>
      <c r="B2321" s="56">
        <v>2014.0</v>
      </c>
      <c r="C2321" s="55" t="s">
        <v>7</v>
      </c>
      <c r="D2321" s="55" t="s">
        <v>95</v>
      </c>
      <c r="E2321" s="56">
        <v>2014.0</v>
      </c>
      <c r="F2321" s="56">
        <v>0.0</v>
      </c>
      <c r="G2321" s="55"/>
      <c r="H2321" s="55"/>
    </row>
    <row r="2322" hidden="1">
      <c r="A2322" s="55" t="s">
        <v>53</v>
      </c>
      <c r="B2322" s="56">
        <v>2014.0</v>
      </c>
      <c r="C2322" s="55" t="s">
        <v>7</v>
      </c>
      <c r="D2322" s="55" t="s">
        <v>95</v>
      </c>
      <c r="E2322" s="56">
        <v>2014.0</v>
      </c>
      <c r="F2322" s="56">
        <v>4.236300108</v>
      </c>
      <c r="G2322" s="55"/>
      <c r="H2322" s="55"/>
    </row>
    <row r="2323" hidden="1">
      <c r="A2323" s="55" t="s">
        <v>55</v>
      </c>
      <c r="B2323" s="56">
        <v>2014.0</v>
      </c>
      <c r="C2323" s="55" t="s">
        <v>7</v>
      </c>
      <c r="D2323" s="55" t="s">
        <v>95</v>
      </c>
      <c r="E2323" s="56">
        <v>2014.0</v>
      </c>
      <c r="F2323" s="56">
        <v>0.0</v>
      </c>
      <c r="G2323" s="55"/>
      <c r="H2323" s="55"/>
    </row>
    <row r="2324" hidden="1">
      <c r="A2324" s="55" t="s">
        <v>57</v>
      </c>
      <c r="B2324" s="56">
        <v>2014.0</v>
      </c>
      <c r="C2324" s="55" t="s">
        <v>7</v>
      </c>
      <c r="D2324" s="55" t="s">
        <v>95</v>
      </c>
      <c r="E2324" s="56">
        <v>2014.0</v>
      </c>
      <c r="F2324" s="56">
        <v>0.080509761</v>
      </c>
      <c r="G2324" s="55"/>
      <c r="H2324" s="55"/>
    </row>
    <row r="2325" hidden="1">
      <c r="A2325" s="55" t="s">
        <v>51</v>
      </c>
      <c r="B2325" s="56">
        <v>2014.0</v>
      </c>
      <c r="C2325" s="55" t="s">
        <v>7</v>
      </c>
      <c r="D2325" s="55" t="s">
        <v>95</v>
      </c>
      <c r="E2325" s="56">
        <v>2014.0</v>
      </c>
      <c r="F2325" s="56">
        <v>0.0</v>
      </c>
      <c r="G2325" s="55"/>
      <c r="H2325" s="55"/>
    </row>
    <row r="2326" hidden="1">
      <c r="A2326" s="55" t="s">
        <v>54</v>
      </c>
      <c r="B2326" s="56">
        <v>2014.0</v>
      </c>
      <c r="C2326" s="55" t="s">
        <v>7</v>
      </c>
      <c r="D2326" s="55" t="s">
        <v>95</v>
      </c>
      <c r="E2326" s="56">
        <v>2014.0</v>
      </c>
      <c r="F2326" s="56">
        <v>0.0</v>
      </c>
      <c r="G2326" s="55"/>
      <c r="H2326" s="55"/>
    </row>
    <row r="2327" hidden="1">
      <c r="A2327" s="55" t="s">
        <v>59</v>
      </c>
      <c r="B2327" s="56">
        <v>2014.0</v>
      </c>
      <c r="C2327" s="55" t="s">
        <v>7</v>
      </c>
      <c r="D2327" s="55" t="s">
        <v>95</v>
      </c>
      <c r="E2327" s="56">
        <v>2014.0</v>
      </c>
      <c r="F2327" s="56">
        <v>0.438166383</v>
      </c>
      <c r="G2327" s="55"/>
      <c r="H2327" s="55"/>
    </row>
    <row r="2328" hidden="1">
      <c r="A2328" s="55" t="s">
        <v>60</v>
      </c>
      <c r="B2328" s="56">
        <v>2014.0</v>
      </c>
      <c r="C2328" s="55" t="s">
        <v>7</v>
      </c>
      <c r="D2328" s="55" t="s">
        <v>95</v>
      </c>
      <c r="E2328" s="56">
        <v>2014.0</v>
      </c>
      <c r="F2328" s="56">
        <v>0.0</v>
      </c>
      <c r="G2328" s="55"/>
      <c r="H2328" s="55"/>
    </row>
    <row r="2329" hidden="1">
      <c r="A2329" s="55" t="s">
        <v>45</v>
      </c>
      <c r="B2329" s="56">
        <v>2014.0</v>
      </c>
      <c r="C2329" s="55" t="s">
        <v>7</v>
      </c>
      <c r="D2329" s="55" t="s">
        <v>95</v>
      </c>
      <c r="E2329" s="56">
        <v>2014.0</v>
      </c>
      <c r="F2329" s="56">
        <v>0.098252464</v>
      </c>
      <c r="G2329" s="55"/>
      <c r="H2329" s="55"/>
    </row>
    <row r="2330" hidden="1">
      <c r="A2330" s="55" t="s">
        <v>49</v>
      </c>
      <c r="B2330" s="56">
        <v>2014.0</v>
      </c>
      <c r="C2330" s="55" t="s">
        <v>7</v>
      </c>
      <c r="D2330" s="55" t="s">
        <v>95</v>
      </c>
      <c r="E2330" s="56">
        <v>2014.0</v>
      </c>
      <c r="F2330" s="56">
        <v>0.0</v>
      </c>
      <c r="G2330" s="55"/>
      <c r="H2330" s="55"/>
    </row>
    <row r="2331" hidden="1">
      <c r="A2331" s="55" t="s">
        <v>41</v>
      </c>
      <c r="B2331" s="56">
        <v>2014.0</v>
      </c>
      <c r="C2331" s="55" t="s">
        <v>7</v>
      </c>
      <c r="D2331" s="55" t="s">
        <v>95</v>
      </c>
      <c r="E2331" s="56">
        <v>2014.0</v>
      </c>
      <c r="F2331" s="56">
        <v>0.015149974</v>
      </c>
      <c r="G2331" s="55"/>
      <c r="H2331" s="55"/>
    </row>
    <row r="2332" hidden="1">
      <c r="A2332" s="55" t="s">
        <v>64</v>
      </c>
      <c r="B2332" s="56">
        <v>2014.0</v>
      </c>
      <c r="C2332" s="55" t="s">
        <v>7</v>
      </c>
      <c r="D2332" s="55" t="s">
        <v>95</v>
      </c>
      <c r="E2332" s="56">
        <v>2014.0</v>
      </c>
      <c r="F2332" s="56">
        <v>0.036296904</v>
      </c>
      <c r="G2332" s="55"/>
      <c r="H2332" s="55"/>
    </row>
    <row r="2333" hidden="1">
      <c r="A2333" s="55" t="s">
        <v>61</v>
      </c>
      <c r="B2333" s="56">
        <v>2014.0</v>
      </c>
      <c r="C2333" s="55" t="s">
        <v>7</v>
      </c>
      <c r="D2333" s="55" t="s">
        <v>95</v>
      </c>
      <c r="E2333" s="56">
        <v>2014.0</v>
      </c>
      <c r="F2333" s="56">
        <v>1.181241394</v>
      </c>
      <c r="G2333" s="55"/>
      <c r="H2333" s="55"/>
    </row>
    <row r="2334" hidden="1">
      <c r="A2334" s="55" t="s">
        <v>65</v>
      </c>
      <c r="B2334" s="56">
        <v>2014.0</v>
      </c>
      <c r="C2334" s="55" t="s">
        <v>7</v>
      </c>
      <c r="D2334" s="55" t="s">
        <v>95</v>
      </c>
      <c r="E2334" s="56">
        <v>2014.0</v>
      </c>
      <c r="F2334" s="56">
        <v>0.00158885</v>
      </c>
      <c r="G2334" s="55"/>
      <c r="H2334" s="55"/>
    </row>
    <row r="2335" hidden="1">
      <c r="A2335" s="55" t="s">
        <v>62</v>
      </c>
      <c r="B2335" s="56">
        <v>2014.0</v>
      </c>
      <c r="C2335" s="55" t="s">
        <v>7</v>
      </c>
      <c r="D2335" s="55" t="s">
        <v>95</v>
      </c>
      <c r="E2335" s="56">
        <v>2014.0</v>
      </c>
      <c r="F2335" s="56">
        <v>0.0</v>
      </c>
      <c r="G2335" s="55"/>
      <c r="H2335" s="55"/>
    </row>
    <row r="2336" hidden="1">
      <c r="A2336" s="55" t="s">
        <v>66</v>
      </c>
      <c r="B2336" s="56">
        <v>2014.0</v>
      </c>
      <c r="C2336" s="55" t="s">
        <v>7</v>
      </c>
      <c r="D2336" s="55" t="s">
        <v>95</v>
      </c>
      <c r="E2336" s="56">
        <v>2014.0</v>
      </c>
      <c r="F2336" s="56">
        <v>1.463324884</v>
      </c>
      <c r="G2336" s="55"/>
      <c r="H2336" s="55"/>
    </row>
    <row r="2337" hidden="1">
      <c r="A2337" s="55" t="s">
        <v>47</v>
      </c>
      <c r="B2337" s="56">
        <v>2014.0</v>
      </c>
      <c r="C2337" s="55" t="s">
        <v>7</v>
      </c>
      <c r="D2337" s="55" t="s">
        <v>95</v>
      </c>
      <c r="E2337" s="56">
        <v>2014.0</v>
      </c>
      <c r="F2337" s="56">
        <v>0.0</v>
      </c>
      <c r="G2337" s="55"/>
      <c r="H2337" s="55"/>
    </row>
    <row r="2338" hidden="1">
      <c r="A2338" s="55" t="s">
        <v>68</v>
      </c>
      <c r="B2338" s="56">
        <v>2014.0</v>
      </c>
      <c r="C2338" s="55" t="s">
        <v>7</v>
      </c>
      <c r="D2338" s="55" t="s">
        <v>95</v>
      </c>
      <c r="E2338" s="56">
        <v>2014.0</v>
      </c>
      <c r="F2338" s="56">
        <v>0.241155376</v>
      </c>
      <c r="G2338" s="55"/>
      <c r="H2338" s="55"/>
    </row>
    <row r="2339" hidden="1">
      <c r="A2339" s="55" t="s">
        <v>69</v>
      </c>
      <c r="B2339" s="56">
        <v>2014.0</v>
      </c>
      <c r="C2339" s="55" t="s">
        <v>7</v>
      </c>
      <c r="D2339" s="55" t="s">
        <v>95</v>
      </c>
      <c r="E2339" s="56">
        <v>2014.0</v>
      </c>
      <c r="F2339" s="56">
        <v>2.403434974</v>
      </c>
      <c r="G2339" s="55"/>
      <c r="H2339" s="55"/>
    </row>
    <row r="2340" hidden="1">
      <c r="A2340" s="55" t="s">
        <v>63</v>
      </c>
      <c r="B2340" s="56">
        <v>2014.0</v>
      </c>
      <c r="C2340" s="55" t="s">
        <v>7</v>
      </c>
      <c r="D2340" s="55" t="s">
        <v>95</v>
      </c>
      <c r="E2340" s="56">
        <v>2014.0</v>
      </c>
      <c r="F2340" s="56">
        <v>0.0</v>
      </c>
      <c r="G2340" s="55"/>
      <c r="H2340" s="55"/>
    </row>
    <row r="2341" hidden="1">
      <c r="A2341" s="55" t="s">
        <v>67</v>
      </c>
      <c r="B2341" s="56">
        <v>2014.0</v>
      </c>
      <c r="C2341" s="55" t="s">
        <v>7</v>
      </c>
      <c r="D2341" s="55" t="s">
        <v>95</v>
      </c>
      <c r="E2341" s="56">
        <v>2014.0</v>
      </c>
      <c r="F2341" s="56">
        <v>6.196435751</v>
      </c>
      <c r="G2341" s="55"/>
      <c r="H2341" s="55"/>
    </row>
    <row r="2342" hidden="1">
      <c r="A2342" s="55" t="s">
        <v>56</v>
      </c>
      <c r="B2342" s="56">
        <v>2014.0</v>
      </c>
      <c r="C2342" s="55" t="s">
        <v>7</v>
      </c>
      <c r="D2342" s="55" t="s">
        <v>95</v>
      </c>
      <c r="E2342" s="56">
        <v>2014.0</v>
      </c>
      <c r="F2342" s="56">
        <v>0.0</v>
      </c>
      <c r="G2342" s="55"/>
      <c r="H2342" s="55"/>
    </row>
    <row r="2343" hidden="1">
      <c r="A2343" s="55" t="s">
        <v>43</v>
      </c>
      <c r="B2343" s="56">
        <v>2014.0</v>
      </c>
      <c r="C2343" s="55" t="s">
        <v>7</v>
      </c>
      <c r="D2343" s="55" t="s">
        <v>95</v>
      </c>
      <c r="E2343" s="56">
        <v>2014.0</v>
      </c>
      <c r="F2343" s="56">
        <v>0.109735513</v>
      </c>
      <c r="G2343" s="55"/>
      <c r="H2343" s="55"/>
    </row>
    <row r="2344" hidden="1">
      <c r="A2344" s="55" t="s">
        <v>58</v>
      </c>
      <c r="B2344" s="56">
        <v>2014.0</v>
      </c>
      <c r="C2344" s="55" t="s">
        <v>7</v>
      </c>
      <c r="D2344" s="55" t="s">
        <v>95</v>
      </c>
      <c r="E2344" s="56">
        <v>2014.0</v>
      </c>
      <c r="F2344" s="56">
        <v>1.740449997</v>
      </c>
      <c r="G2344" s="55"/>
      <c r="H2344" s="55"/>
    </row>
    <row r="2345" hidden="1">
      <c r="A2345" s="55" t="s">
        <v>88</v>
      </c>
      <c r="B2345" s="56">
        <v>2014.0</v>
      </c>
      <c r="C2345" s="55" t="s">
        <v>7</v>
      </c>
      <c r="D2345" s="55" t="s">
        <v>95</v>
      </c>
      <c r="E2345" s="56">
        <v>2014.0</v>
      </c>
      <c r="F2345" s="55" t="s">
        <v>89</v>
      </c>
      <c r="G2345" s="55"/>
      <c r="H2345" s="55"/>
    </row>
    <row r="2346" hidden="1">
      <c r="A2346" s="55" t="s">
        <v>90</v>
      </c>
      <c r="B2346" s="56">
        <v>2014.0</v>
      </c>
      <c r="C2346" s="55" t="s">
        <v>7</v>
      </c>
      <c r="D2346" s="55" t="s">
        <v>95</v>
      </c>
      <c r="E2346" s="56">
        <v>2014.0</v>
      </c>
      <c r="F2346" s="56">
        <v>31.20512107</v>
      </c>
      <c r="G2346" s="55"/>
      <c r="H2346" s="55"/>
    </row>
    <row r="2347" hidden="1">
      <c r="A2347" s="55" t="s">
        <v>37</v>
      </c>
      <c r="B2347" s="56">
        <v>2014.0</v>
      </c>
      <c r="C2347" s="55" t="s">
        <v>7</v>
      </c>
      <c r="D2347" s="55" t="s">
        <v>96</v>
      </c>
      <c r="E2347" s="56">
        <v>2014.0</v>
      </c>
      <c r="F2347" s="56">
        <v>1.705768264</v>
      </c>
      <c r="G2347" s="55"/>
      <c r="H2347" s="55"/>
    </row>
    <row r="2348" hidden="1">
      <c r="A2348" s="55" t="s">
        <v>38</v>
      </c>
      <c r="B2348" s="56">
        <v>2014.0</v>
      </c>
      <c r="C2348" s="55" t="s">
        <v>7</v>
      </c>
      <c r="D2348" s="55" t="s">
        <v>96</v>
      </c>
      <c r="E2348" s="56">
        <v>2014.0</v>
      </c>
      <c r="F2348" s="56">
        <v>5.419713617</v>
      </c>
      <c r="G2348" s="55"/>
      <c r="H2348" s="55"/>
    </row>
    <row r="2349" hidden="1">
      <c r="A2349" s="55" t="s">
        <v>40</v>
      </c>
      <c r="B2349" s="56">
        <v>2014.0</v>
      </c>
      <c r="C2349" s="55" t="s">
        <v>7</v>
      </c>
      <c r="D2349" s="55" t="s">
        <v>96</v>
      </c>
      <c r="E2349" s="56">
        <v>2014.0</v>
      </c>
      <c r="F2349" s="56">
        <v>0.881898399</v>
      </c>
      <c r="G2349" s="55"/>
      <c r="H2349" s="55"/>
    </row>
    <row r="2350" hidden="1">
      <c r="A2350" s="55" t="s">
        <v>42</v>
      </c>
      <c r="B2350" s="56">
        <v>2014.0</v>
      </c>
      <c r="C2350" s="55" t="s">
        <v>7</v>
      </c>
      <c r="D2350" s="55" t="s">
        <v>96</v>
      </c>
      <c r="E2350" s="56">
        <v>2014.0</v>
      </c>
      <c r="F2350" s="56">
        <v>8.948791168</v>
      </c>
      <c r="G2350" s="55"/>
      <c r="H2350" s="55"/>
    </row>
    <row r="2351" hidden="1">
      <c r="A2351" s="55" t="s">
        <v>44</v>
      </c>
      <c r="B2351" s="56">
        <v>2014.0</v>
      </c>
      <c r="C2351" s="55" t="s">
        <v>7</v>
      </c>
      <c r="D2351" s="55" t="s">
        <v>96</v>
      </c>
      <c r="E2351" s="56">
        <v>2014.0</v>
      </c>
      <c r="F2351" s="56">
        <v>0.763558901</v>
      </c>
      <c r="G2351" s="55"/>
      <c r="H2351" s="55"/>
    </row>
    <row r="2352" hidden="1">
      <c r="A2352" s="55" t="s">
        <v>46</v>
      </c>
      <c r="B2352" s="56">
        <v>2014.0</v>
      </c>
      <c r="C2352" s="55" t="s">
        <v>7</v>
      </c>
      <c r="D2352" s="55" t="s">
        <v>96</v>
      </c>
      <c r="E2352" s="56">
        <v>2014.0</v>
      </c>
      <c r="F2352" s="56">
        <v>7.006704066</v>
      </c>
      <c r="G2352" s="55"/>
      <c r="H2352" s="55"/>
    </row>
    <row r="2353" hidden="1">
      <c r="A2353" s="55" t="s">
        <v>48</v>
      </c>
      <c r="B2353" s="56">
        <v>2014.0</v>
      </c>
      <c r="C2353" s="55" t="s">
        <v>7</v>
      </c>
      <c r="D2353" s="55" t="s">
        <v>96</v>
      </c>
      <c r="E2353" s="56">
        <v>2014.0</v>
      </c>
      <c r="F2353" s="56">
        <v>0.0</v>
      </c>
      <c r="G2353" s="55"/>
      <c r="H2353" s="55"/>
    </row>
    <row r="2354" hidden="1">
      <c r="A2354" s="55" t="s">
        <v>50</v>
      </c>
      <c r="B2354" s="56">
        <v>2014.0</v>
      </c>
      <c r="C2354" s="55" t="s">
        <v>7</v>
      </c>
      <c r="D2354" s="55" t="s">
        <v>96</v>
      </c>
      <c r="E2354" s="56">
        <v>2014.0</v>
      </c>
      <c r="F2354" s="56">
        <v>1.359427194</v>
      </c>
      <c r="G2354" s="55"/>
      <c r="H2354" s="55"/>
    </row>
    <row r="2355" hidden="1">
      <c r="A2355" s="55" t="s">
        <v>39</v>
      </c>
      <c r="B2355" s="56">
        <v>2014.0</v>
      </c>
      <c r="C2355" s="55" t="s">
        <v>7</v>
      </c>
      <c r="D2355" s="55" t="s">
        <v>96</v>
      </c>
      <c r="E2355" s="56">
        <v>2014.0</v>
      </c>
      <c r="F2355" s="56">
        <v>14.45397051</v>
      </c>
      <c r="G2355" s="55"/>
      <c r="H2355" s="55"/>
    </row>
    <row r="2356" hidden="1">
      <c r="A2356" s="55" t="s">
        <v>52</v>
      </c>
      <c r="B2356" s="56">
        <v>2014.0</v>
      </c>
      <c r="C2356" s="55" t="s">
        <v>7</v>
      </c>
      <c r="D2356" s="55" t="s">
        <v>96</v>
      </c>
      <c r="E2356" s="56">
        <v>2014.0</v>
      </c>
      <c r="F2356" s="56">
        <v>0.614198215</v>
      </c>
      <c r="G2356" s="55"/>
      <c r="H2356" s="55"/>
    </row>
    <row r="2357" hidden="1">
      <c r="A2357" s="55" t="s">
        <v>53</v>
      </c>
      <c r="B2357" s="56">
        <v>2014.0</v>
      </c>
      <c r="C2357" s="55" t="s">
        <v>7</v>
      </c>
      <c r="D2357" s="55" t="s">
        <v>96</v>
      </c>
      <c r="E2357" s="56">
        <v>2014.0</v>
      </c>
      <c r="F2357" s="56">
        <v>0.626263084</v>
      </c>
      <c r="G2357" s="55"/>
      <c r="H2357" s="55"/>
    </row>
    <row r="2358" hidden="1">
      <c r="A2358" s="55" t="s">
        <v>55</v>
      </c>
      <c r="B2358" s="56">
        <v>2014.0</v>
      </c>
      <c r="C2358" s="55" t="s">
        <v>7</v>
      </c>
      <c r="D2358" s="55" t="s">
        <v>96</v>
      </c>
      <c r="E2358" s="56">
        <v>2014.0</v>
      </c>
      <c r="F2358" s="56">
        <v>0.867219151</v>
      </c>
      <c r="G2358" s="55"/>
      <c r="H2358" s="55"/>
    </row>
    <row r="2359" hidden="1">
      <c r="A2359" s="55" t="s">
        <v>57</v>
      </c>
      <c r="B2359" s="56">
        <v>2014.0</v>
      </c>
      <c r="C2359" s="55" t="s">
        <v>7</v>
      </c>
      <c r="D2359" s="55" t="s">
        <v>96</v>
      </c>
      <c r="E2359" s="56">
        <v>2014.0</v>
      </c>
      <c r="F2359" s="56">
        <v>2.884480059</v>
      </c>
      <c r="G2359" s="55"/>
      <c r="H2359" s="55"/>
    </row>
    <row r="2360" hidden="1">
      <c r="A2360" s="55" t="s">
        <v>51</v>
      </c>
      <c r="B2360" s="56">
        <v>2014.0</v>
      </c>
      <c r="C2360" s="55" t="s">
        <v>7</v>
      </c>
      <c r="D2360" s="55" t="s">
        <v>96</v>
      </c>
      <c r="E2360" s="56">
        <v>2014.0</v>
      </c>
      <c r="F2360" s="56">
        <v>2.47459</v>
      </c>
      <c r="G2360" s="55"/>
      <c r="H2360" s="55"/>
    </row>
    <row r="2361" hidden="1">
      <c r="A2361" s="55" t="s">
        <v>54</v>
      </c>
      <c r="B2361" s="56">
        <v>2014.0</v>
      </c>
      <c r="C2361" s="55" t="s">
        <v>7</v>
      </c>
      <c r="D2361" s="55" t="s">
        <v>96</v>
      </c>
      <c r="E2361" s="56">
        <v>2014.0</v>
      </c>
      <c r="F2361" s="56">
        <v>3.726786909</v>
      </c>
      <c r="G2361" s="55"/>
      <c r="H2361" s="55"/>
    </row>
    <row r="2362" hidden="1">
      <c r="A2362" s="55" t="s">
        <v>59</v>
      </c>
      <c r="B2362" s="56">
        <v>2014.0</v>
      </c>
      <c r="C2362" s="55" t="s">
        <v>7</v>
      </c>
      <c r="D2362" s="55" t="s">
        <v>96</v>
      </c>
      <c r="E2362" s="56">
        <v>2014.0</v>
      </c>
      <c r="F2362" s="56">
        <v>2.076492064</v>
      </c>
      <c r="G2362" s="55"/>
      <c r="H2362" s="55"/>
    </row>
    <row r="2363" hidden="1">
      <c r="A2363" s="55" t="s">
        <v>60</v>
      </c>
      <c r="B2363" s="56">
        <v>2014.0</v>
      </c>
      <c r="C2363" s="55" t="s">
        <v>7</v>
      </c>
      <c r="D2363" s="55" t="s">
        <v>96</v>
      </c>
      <c r="E2363" s="56">
        <v>2014.0</v>
      </c>
      <c r="F2363" s="56">
        <v>11.48464612</v>
      </c>
      <c r="G2363" s="55"/>
      <c r="H2363" s="55"/>
    </row>
    <row r="2364" hidden="1">
      <c r="A2364" s="55" t="s">
        <v>45</v>
      </c>
      <c r="B2364" s="56">
        <v>2014.0</v>
      </c>
      <c r="C2364" s="55" t="s">
        <v>7</v>
      </c>
      <c r="D2364" s="55" t="s">
        <v>96</v>
      </c>
      <c r="E2364" s="56">
        <v>2014.0</v>
      </c>
      <c r="F2364" s="56">
        <v>0.392446261</v>
      </c>
      <c r="G2364" s="55"/>
      <c r="H2364" s="55"/>
    </row>
    <row r="2365" hidden="1">
      <c r="A2365" s="55" t="s">
        <v>49</v>
      </c>
      <c r="B2365" s="56">
        <v>2014.0</v>
      </c>
      <c r="C2365" s="55" t="s">
        <v>7</v>
      </c>
      <c r="D2365" s="55" t="s">
        <v>96</v>
      </c>
      <c r="E2365" s="56">
        <v>2014.0</v>
      </c>
      <c r="F2365" s="56">
        <v>1.820358665</v>
      </c>
      <c r="G2365" s="55"/>
      <c r="H2365" s="55"/>
    </row>
    <row r="2366" hidden="1">
      <c r="A2366" s="55" t="s">
        <v>41</v>
      </c>
      <c r="B2366" s="56">
        <v>2014.0</v>
      </c>
      <c r="C2366" s="55" t="s">
        <v>7</v>
      </c>
      <c r="D2366" s="55" t="s">
        <v>96</v>
      </c>
      <c r="E2366" s="56">
        <v>2014.0</v>
      </c>
      <c r="F2366" s="56">
        <v>2.164333854</v>
      </c>
      <c r="G2366" s="55"/>
      <c r="H2366" s="55"/>
    </row>
    <row r="2367" hidden="1">
      <c r="A2367" s="55" t="s">
        <v>64</v>
      </c>
      <c r="B2367" s="56">
        <v>2014.0</v>
      </c>
      <c r="C2367" s="55" t="s">
        <v>7</v>
      </c>
      <c r="D2367" s="55" t="s">
        <v>96</v>
      </c>
      <c r="E2367" s="56">
        <v>2014.0</v>
      </c>
      <c r="F2367" s="56">
        <v>0.575971582</v>
      </c>
      <c r="G2367" s="55"/>
      <c r="H2367" s="55"/>
    </row>
    <row r="2368" hidden="1">
      <c r="A2368" s="55" t="s">
        <v>61</v>
      </c>
      <c r="B2368" s="56">
        <v>2014.0</v>
      </c>
      <c r="C2368" s="55" t="s">
        <v>7</v>
      </c>
      <c r="D2368" s="55" t="s">
        <v>96</v>
      </c>
      <c r="E2368" s="56">
        <v>2014.0</v>
      </c>
      <c r="F2368" s="56">
        <v>0.958984026</v>
      </c>
      <c r="G2368" s="55"/>
      <c r="H2368" s="55"/>
    </row>
    <row r="2369" hidden="1">
      <c r="A2369" s="55" t="s">
        <v>65</v>
      </c>
      <c r="B2369" s="56">
        <v>2014.0</v>
      </c>
      <c r="C2369" s="55" t="s">
        <v>7</v>
      </c>
      <c r="D2369" s="55" t="s">
        <v>96</v>
      </c>
      <c r="E2369" s="56">
        <v>2014.0</v>
      </c>
      <c r="F2369" s="56">
        <v>1.408046198</v>
      </c>
      <c r="G2369" s="55"/>
      <c r="H2369" s="55"/>
    </row>
    <row r="2370" hidden="1">
      <c r="A2370" s="55" t="s">
        <v>62</v>
      </c>
      <c r="B2370" s="56">
        <v>2014.0</v>
      </c>
      <c r="C2370" s="55" t="s">
        <v>7</v>
      </c>
      <c r="D2370" s="55" t="s">
        <v>96</v>
      </c>
      <c r="E2370" s="56">
        <v>2014.0</v>
      </c>
      <c r="F2370" s="56">
        <v>0.743810976</v>
      </c>
      <c r="G2370" s="55"/>
      <c r="H2370" s="55"/>
    </row>
    <row r="2371" hidden="1">
      <c r="A2371" s="55" t="s">
        <v>66</v>
      </c>
      <c r="B2371" s="56">
        <v>2014.0</v>
      </c>
      <c r="C2371" s="55" t="s">
        <v>7</v>
      </c>
      <c r="D2371" s="55" t="s">
        <v>96</v>
      </c>
      <c r="E2371" s="56">
        <v>2014.0</v>
      </c>
      <c r="F2371" s="56">
        <v>2.476457045</v>
      </c>
      <c r="G2371" s="55"/>
      <c r="H2371" s="55"/>
    </row>
    <row r="2372" hidden="1">
      <c r="A2372" s="55" t="s">
        <v>47</v>
      </c>
      <c r="B2372" s="56">
        <v>2014.0</v>
      </c>
      <c r="C2372" s="55" t="s">
        <v>7</v>
      </c>
      <c r="D2372" s="55" t="s">
        <v>96</v>
      </c>
      <c r="E2372" s="56">
        <v>2014.0</v>
      </c>
      <c r="F2372" s="56">
        <v>0.735488348</v>
      </c>
      <c r="G2372" s="55"/>
      <c r="H2372" s="55"/>
    </row>
    <row r="2373" hidden="1">
      <c r="A2373" s="55" t="s">
        <v>68</v>
      </c>
      <c r="B2373" s="56">
        <v>2014.0</v>
      </c>
      <c r="C2373" s="55" t="s">
        <v>7</v>
      </c>
      <c r="D2373" s="55" t="s">
        <v>96</v>
      </c>
      <c r="E2373" s="56">
        <v>2014.0</v>
      </c>
      <c r="F2373" s="56">
        <v>0.136729351</v>
      </c>
      <c r="G2373" s="55"/>
      <c r="H2373" s="55"/>
    </row>
    <row r="2374" hidden="1">
      <c r="A2374" s="55" t="s">
        <v>69</v>
      </c>
      <c r="B2374" s="56">
        <v>2014.0</v>
      </c>
      <c r="C2374" s="55" t="s">
        <v>7</v>
      </c>
      <c r="D2374" s="55" t="s">
        <v>96</v>
      </c>
      <c r="E2374" s="56">
        <v>2014.0</v>
      </c>
      <c r="F2374" s="56">
        <v>0.709204209</v>
      </c>
      <c r="G2374" s="55"/>
      <c r="H2374" s="55"/>
    </row>
    <row r="2375" hidden="1">
      <c r="A2375" s="55" t="s">
        <v>63</v>
      </c>
      <c r="B2375" s="56">
        <v>2014.0</v>
      </c>
      <c r="C2375" s="55" t="s">
        <v>7</v>
      </c>
      <c r="D2375" s="55" t="s">
        <v>96</v>
      </c>
      <c r="E2375" s="56">
        <v>2014.0</v>
      </c>
      <c r="F2375" s="56">
        <v>0.0</v>
      </c>
      <c r="G2375" s="55"/>
      <c r="H2375" s="55"/>
    </row>
    <row r="2376" hidden="1">
      <c r="A2376" s="55" t="s">
        <v>67</v>
      </c>
      <c r="B2376" s="56">
        <v>2014.0</v>
      </c>
      <c r="C2376" s="55" t="s">
        <v>7</v>
      </c>
      <c r="D2376" s="55" t="s">
        <v>96</v>
      </c>
      <c r="E2376" s="56">
        <v>2014.0</v>
      </c>
      <c r="F2376" s="56">
        <v>0.001919134</v>
      </c>
      <c r="G2376" s="55"/>
      <c r="H2376" s="55"/>
    </row>
    <row r="2377" hidden="1">
      <c r="A2377" s="55" t="s">
        <v>56</v>
      </c>
      <c r="B2377" s="56">
        <v>2014.0</v>
      </c>
      <c r="C2377" s="55" t="s">
        <v>7</v>
      </c>
      <c r="D2377" s="55" t="s">
        <v>96</v>
      </c>
      <c r="E2377" s="56">
        <v>2014.0</v>
      </c>
      <c r="F2377" s="56">
        <v>2.101146546</v>
      </c>
      <c r="G2377" s="55"/>
      <c r="H2377" s="55"/>
    </row>
    <row r="2378" hidden="1">
      <c r="A2378" s="55" t="s">
        <v>43</v>
      </c>
      <c r="B2378" s="56">
        <v>2014.0</v>
      </c>
      <c r="C2378" s="55" t="s">
        <v>7</v>
      </c>
      <c r="D2378" s="55" t="s">
        <v>96</v>
      </c>
      <c r="E2378" s="56">
        <v>2014.0</v>
      </c>
      <c r="F2378" s="56">
        <v>1.456241724</v>
      </c>
      <c r="G2378" s="55"/>
      <c r="H2378" s="55"/>
    </row>
    <row r="2379" hidden="1">
      <c r="A2379" s="55" t="s">
        <v>58</v>
      </c>
      <c r="B2379" s="56">
        <v>2014.0</v>
      </c>
      <c r="C2379" s="55" t="s">
        <v>7</v>
      </c>
      <c r="D2379" s="55" t="s">
        <v>96</v>
      </c>
      <c r="E2379" s="56">
        <v>2014.0</v>
      </c>
      <c r="F2379" s="56">
        <v>2.974162546</v>
      </c>
      <c r="G2379" s="55"/>
      <c r="H2379" s="55"/>
    </row>
    <row r="2380" hidden="1">
      <c r="A2380" s="55" t="s">
        <v>88</v>
      </c>
      <c r="B2380" s="56">
        <v>2014.0</v>
      </c>
      <c r="C2380" s="55" t="s">
        <v>7</v>
      </c>
      <c r="D2380" s="55" t="s">
        <v>96</v>
      </c>
      <c r="E2380" s="56">
        <v>2014.0</v>
      </c>
      <c r="F2380" s="55" t="s">
        <v>89</v>
      </c>
      <c r="G2380" s="55"/>
      <c r="H2380" s="55"/>
    </row>
    <row r="2381" hidden="1">
      <c r="A2381" s="55" t="s">
        <v>90</v>
      </c>
      <c r="B2381" s="56">
        <v>2014.0</v>
      </c>
      <c r="C2381" s="55" t="s">
        <v>7</v>
      </c>
      <c r="D2381" s="55" t="s">
        <v>96</v>
      </c>
      <c r="E2381" s="56">
        <v>2014.0</v>
      </c>
      <c r="F2381" s="56">
        <v>83.94980819</v>
      </c>
      <c r="G2381" s="55"/>
      <c r="H2381" s="55"/>
    </row>
    <row r="2382" hidden="1">
      <c r="A2382" s="55" t="s">
        <v>37</v>
      </c>
      <c r="B2382" s="56">
        <v>2014.0</v>
      </c>
      <c r="C2382" s="55" t="s">
        <v>7</v>
      </c>
      <c r="D2382" s="55" t="s">
        <v>97</v>
      </c>
      <c r="E2382" s="56">
        <v>2014.0</v>
      </c>
      <c r="F2382" s="56">
        <v>19.99538776</v>
      </c>
      <c r="G2382" s="55"/>
      <c r="H2382" s="55"/>
    </row>
    <row r="2383" hidden="1">
      <c r="A2383" s="55" t="s">
        <v>38</v>
      </c>
      <c r="B2383" s="56">
        <v>2014.0</v>
      </c>
      <c r="C2383" s="55" t="s">
        <v>7</v>
      </c>
      <c r="D2383" s="55" t="s">
        <v>97</v>
      </c>
      <c r="E2383" s="56">
        <v>2014.0</v>
      </c>
      <c r="F2383" s="56">
        <v>35.63287682</v>
      </c>
      <c r="G2383" s="55"/>
      <c r="H2383" s="55"/>
    </row>
    <row r="2384" hidden="1">
      <c r="A2384" s="55" t="s">
        <v>40</v>
      </c>
      <c r="B2384" s="56">
        <v>2014.0</v>
      </c>
      <c r="C2384" s="55" t="s">
        <v>7</v>
      </c>
      <c r="D2384" s="55" t="s">
        <v>97</v>
      </c>
      <c r="E2384" s="56">
        <v>2014.0</v>
      </c>
      <c r="F2384" s="56">
        <v>9.302661613</v>
      </c>
      <c r="G2384" s="55"/>
      <c r="H2384" s="55"/>
    </row>
    <row r="2385" hidden="1">
      <c r="A2385" s="55" t="s">
        <v>42</v>
      </c>
      <c r="B2385" s="56">
        <v>2014.0</v>
      </c>
      <c r="C2385" s="55" t="s">
        <v>7</v>
      </c>
      <c r="D2385" s="55" t="s">
        <v>97</v>
      </c>
      <c r="E2385" s="56">
        <v>2014.0</v>
      </c>
      <c r="F2385" s="56">
        <v>44.1516092</v>
      </c>
      <c r="G2385" s="55"/>
      <c r="H2385" s="55"/>
    </row>
    <row r="2386" hidden="1">
      <c r="A2386" s="55" t="s">
        <v>44</v>
      </c>
      <c r="B2386" s="56">
        <v>2014.0</v>
      </c>
      <c r="C2386" s="55" t="s">
        <v>7</v>
      </c>
      <c r="D2386" s="55" t="s">
        <v>97</v>
      </c>
      <c r="E2386" s="56">
        <v>2014.0</v>
      </c>
      <c r="F2386" s="56">
        <v>22.08224759</v>
      </c>
      <c r="G2386" s="55"/>
      <c r="H2386" s="55"/>
    </row>
    <row r="2387" hidden="1">
      <c r="A2387" s="55" t="s">
        <v>46</v>
      </c>
      <c r="B2387" s="56">
        <v>2014.0</v>
      </c>
      <c r="C2387" s="55" t="s">
        <v>7</v>
      </c>
      <c r="D2387" s="55" t="s">
        <v>97</v>
      </c>
      <c r="E2387" s="56">
        <v>2014.0</v>
      </c>
      <c r="F2387" s="56">
        <v>47.00821917</v>
      </c>
      <c r="G2387" s="55"/>
      <c r="H2387" s="55"/>
    </row>
    <row r="2388" hidden="1">
      <c r="A2388" s="55" t="s">
        <v>48</v>
      </c>
      <c r="B2388" s="56">
        <v>2014.0</v>
      </c>
      <c r="C2388" s="55" t="s">
        <v>7</v>
      </c>
      <c r="D2388" s="55" t="s">
        <v>97</v>
      </c>
      <c r="E2388" s="56">
        <v>2014.0</v>
      </c>
      <c r="F2388" s="56">
        <v>20.20680939</v>
      </c>
      <c r="G2388" s="55"/>
      <c r="H2388" s="55"/>
    </row>
    <row r="2389" hidden="1">
      <c r="A2389" s="55" t="s">
        <v>50</v>
      </c>
      <c r="B2389" s="56">
        <v>2014.0</v>
      </c>
      <c r="C2389" s="55" t="s">
        <v>7</v>
      </c>
      <c r="D2389" s="55" t="s">
        <v>97</v>
      </c>
      <c r="E2389" s="56">
        <v>2014.0</v>
      </c>
      <c r="F2389" s="56">
        <v>26.89482152</v>
      </c>
      <c r="G2389" s="55"/>
      <c r="H2389" s="55"/>
    </row>
    <row r="2390" hidden="1">
      <c r="A2390" s="55" t="s">
        <v>39</v>
      </c>
      <c r="B2390" s="56">
        <v>2014.0</v>
      </c>
      <c r="C2390" s="55" t="s">
        <v>7</v>
      </c>
      <c r="D2390" s="55" t="s">
        <v>97</v>
      </c>
      <c r="E2390" s="56">
        <v>2014.0</v>
      </c>
      <c r="F2390" s="56">
        <v>27.42685301</v>
      </c>
      <c r="G2390" s="55"/>
      <c r="H2390" s="55"/>
    </row>
    <row r="2391" hidden="1">
      <c r="A2391" s="55" t="s">
        <v>52</v>
      </c>
      <c r="B2391" s="56">
        <v>2014.0</v>
      </c>
      <c r="C2391" s="55" t="s">
        <v>7</v>
      </c>
      <c r="D2391" s="55" t="s">
        <v>97</v>
      </c>
      <c r="E2391" s="56">
        <v>2014.0</v>
      </c>
      <c r="F2391" s="56">
        <v>19.3191076</v>
      </c>
      <c r="G2391" s="55"/>
      <c r="H2391" s="55"/>
    </row>
    <row r="2392" hidden="1">
      <c r="A2392" s="55" t="s">
        <v>53</v>
      </c>
      <c r="B2392" s="56">
        <v>2014.0</v>
      </c>
      <c r="C2392" s="55" t="s">
        <v>7</v>
      </c>
      <c r="D2392" s="55" t="s">
        <v>97</v>
      </c>
      <c r="E2392" s="56">
        <v>2014.0</v>
      </c>
      <c r="F2392" s="56">
        <v>14.21964498</v>
      </c>
      <c r="G2392" s="55"/>
      <c r="H2392" s="55"/>
    </row>
    <row r="2393" hidden="1">
      <c r="A2393" s="55" t="s">
        <v>55</v>
      </c>
      <c r="B2393" s="56">
        <v>2014.0</v>
      </c>
      <c r="C2393" s="55" t="s">
        <v>7</v>
      </c>
      <c r="D2393" s="55" t="s">
        <v>97</v>
      </c>
      <c r="E2393" s="56">
        <v>2014.0</v>
      </c>
      <c r="F2393" s="56">
        <v>10.77747098</v>
      </c>
      <c r="G2393" s="55"/>
      <c r="H2393" s="55"/>
    </row>
    <row r="2394" hidden="1">
      <c r="A2394" s="55" t="s">
        <v>57</v>
      </c>
      <c r="B2394" s="56">
        <v>2014.0</v>
      </c>
      <c r="C2394" s="55" t="s">
        <v>7</v>
      </c>
      <c r="D2394" s="55" t="s">
        <v>97</v>
      </c>
      <c r="E2394" s="56">
        <v>2014.0</v>
      </c>
      <c r="F2394" s="56">
        <v>20.45929575</v>
      </c>
      <c r="G2394" s="55"/>
      <c r="H2394" s="55"/>
    </row>
    <row r="2395" hidden="1">
      <c r="A2395" s="55" t="s">
        <v>51</v>
      </c>
      <c r="B2395" s="56">
        <v>2014.0</v>
      </c>
      <c r="C2395" s="55" t="s">
        <v>7</v>
      </c>
      <c r="D2395" s="55" t="s">
        <v>97</v>
      </c>
      <c r="E2395" s="56">
        <v>2014.0</v>
      </c>
      <c r="F2395" s="56">
        <v>27.32840249</v>
      </c>
      <c r="G2395" s="55"/>
      <c r="H2395" s="55"/>
    </row>
    <row r="2396" hidden="1">
      <c r="A2396" s="55" t="s">
        <v>54</v>
      </c>
      <c r="B2396" s="56">
        <v>2014.0</v>
      </c>
      <c r="C2396" s="55" t="s">
        <v>7</v>
      </c>
      <c r="D2396" s="55" t="s">
        <v>97</v>
      </c>
      <c r="E2396" s="56">
        <v>2014.0</v>
      </c>
      <c r="F2396" s="56">
        <v>20.38163743</v>
      </c>
      <c r="G2396" s="55"/>
      <c r="H2396" s="55"/>
    </row>
    <row r="2397" hidden="1">
      <c r="A2397" s="55" t="s">
        <v>59</v>
      </c>
      <c r="B2397" s="56">
        <v>2014.0</v>
      </c>
      <c r="C2397" s="55" t="s">
        <v>7</v>
      </c>
      <c r="D2397" s="55" t="s">
        <v>97</v>
      </c>
      <c r="E2397" s="56">
        <v>2014.0</v>
      </c>
      <c r="F2397" s="56">
        <v>20.44029255</v>
      </c>
      <c r="G2397" s="55"/>
      <c r="H2397" s="55"/>
    </row>
    <row r="2398" hidden="1">
      <c r="A2398" s="55" t="s">
        <v>60</v>
      </c>
      <c r="B2398" s="56">
        <v>2014.0</v>
      </c>
      <c r="C2398" s="55" t="s">
        <v>7</v>
      </c>
      <c r="D2398" s="55" t="s">
        <v>97</v>
      </c>
      <c r="E2398" s="56">
        <v>2014.0</v>
      </c>
      <c r="F2398" s="56">
        <v>23.43333835</v>
      </c>
      <c r="G2398" s="55"/>
      <c r="H2398" s="55"/>
    </row>
    <row r="2399" hidden="1">
      <c r="A2399" s="55" t="s">
        <v>45</v>
      </c>
      <c r="B2399" s="56">
        <v>2014.0</v>
      </c>
      <c r="C2399" s="55" t="s">
        <v>7</v>
      </c>
      <c r="D2399" s="55" t="s">
        <v>97</v>
      </c>
      <c r="E2399" s="56">
        <v>2014.0</v>
      </c>
      <c r="F2399" s="56">
        <v>19.07721558</v>
      </c>
      <c r="G2399" s="55"/>
      <c r="H2399" s="55"/>
    </row>
    <row r="2400" hidden="1">
      <c r="A2400" s="55" t="s">
        <v>49</v>
      </c>
      <c r="B2400" s="56">
        <v>2014.0</v>
      </c>
      <c r="C2400" s="55" t="s">
        <v>7</v>
      </c>
      <c r="D2400" s="55" t="s">
        <v>97</v>
      </c>
      <c r="E2400" s="56">
        <v>2014.0</v>
      </c>
      <c r="F2400" s="56">
        <v>24.56096003</v>
      </c>
      <c r="G2400" s="55"/>
      <c r="H2400" s="55"/>
    </row>
    <row r="2401" hidden="1">
      <c r="A2401" s="55" t="s">
        <v>41</v>
      </c>
      <c r="B2401" s="56">
        <v>2014.0</v>
      </c>
      <c r="C2401" s="55" t="s">
        <v>7</v>
      </c>
      <c r="D2401" s="55" t="s">
        <v>97</v>
      </c>
      <c r="E2401" s="56">
        <v>2014.0</v>
      </c>
      <c r="F2401" s="56">
        <v>25.61374049</v>
      </c>
      <c r="G2401" s="55"/>
      <c r="H2401" s="55"/>
    </row>
    <row r="2402" hidden="1">
      <c r="A2402" s="55" t="s">
        <v>64</v>
      </c>
      <c r="B2402" s="56">
        <v>2014.0</v>
      </c>
      <c r="C2402" s="55" t="s">
        <v>7</v>
      </c>
      <c r="D2402" s="55" t="s">
        <v>97</v>
      </c>
      <c r="E2402" s="56">
        <v>2014.0</v>
      </c>
      <c r="F2402" s="56">
        <v>7.760048278</v>
      </c>
      <c r="G2402" s="55"/>
      <c r="H2402" s="55"/>
    </row>
    <row r="2403" hidden="1">
      <c r="A2403" s="55" t="s">
        <v>61</v>
      </c>
      <c r="B2403" s="56">
        <v>2014.0</v>
      </c>
      <c r="C2403" s="55" t="s">
        <v>7</v>
      </c>
      <c r="D2403" s="55" t="s">
        <v>97</v>
      </c>
      <c r="E2403" s="56">
        <v>2014.0</v>
      </c>
      <c r="F2403" s="56">
        <v>49.41501285</v>
      </c>
      <c r="G2403" s="55"/>
      <c r="H2403" s="55"/>
    </row>
    <row r="2404" hidden="1">
      <c r="A2404" s="55" t="s">
        <v>65</v>
      </c>
      <c r="B2404" s="56">
        <v>2014.0</v>
      </c>
      <c r="C2404" s="55" t="s">
        <v>7</v>
      </c>
      <c r="D2404" s="55" t="s">
        <v>97</v>
      </c>
      <c r="E2404" s="56">
        <v>2014.0</v>
      </c>
      <c r="F2404" s="56">
        <v>22.36054496</v>
      </c>
      <c r="G2404" s="55"/>
      <c r="H2404" s="55"/>
    </row>
    <row r="2405" hidden="1">
      <c r="A2405" s="55" t="s">
        <v>62</v>
      </c>
      <c r="B2405" s="56">
        <v>2014.0</v>
      </c>
      <c r="C2405" s="55" t="s">
        <v>7</v>
      </c>
      <c r="D2405" s="55" t="s">
        <v>97</v>
      </c>
      <c r="E2405" s="56">
        <v>2014.0</v>
      </c>
      <c r="F2405" s="56">
        <v>23.62314779</v>
      </c>
      <c r="G2405" s="55"/>
      <c r="H2405" s="55"/>
    </row>
    <row r="2406" hidden="1">
      <c r="A2406" s="55" t="s">
        <v>66</v>
      </c>
      <c r="B2406" s="56">
        <v>2014.0</v>
      </c>
      <c r="C2406" s="55" t="s">
        <v>7</v>
      </c>
      <c r="D2406" s="55" t="s">
        <v>97</v>
      </c>
      <c r="E2406" s="56">
        <v>2014.0</v>
      </c>
      <c r="F2406" s="56">
        <v>45.57541486</v>
      </c>
      <c r="G2406" s="55"/>
      <c r="H2406" s="55"/>
    </row>
    <row r="2407" hidden="1">
      <c r="A2407" s="55" t="s">
        <v>47</v>
      </c>
      <c r="B2407" s="56">
        <v>2014.0</v>
      </c>
      <c r="C2407" s="55" t="s">
        <v>7</v>
      </c>
      <c r="D2407" s="55" t="s">
        <v>97</v>
      </c>
      <c r="E2407" s="56">
        <v>2014.0</v>
      </c>
      <c r="F2407" s="56">
        <v>19.91870415</v>
      </c>
      <c r="G2407" s="55"/>
      <c r="H2407" s="55"/>
    </row>
    <row r="2408" hidden="1">
      <c r="A2408" s="55" t="s">
        <v>68</v>
      </c>
      <c r="B2408" s="56">
        <v>2014.0</v>
      </c>
      <c r="C2408" s="55" t="s">
        <v>7</v>
      </c>
      <c r="D2408" s="55" t="s">
        <v>97</v>
      </c>
      <c r="E2408" s="56">
        <v>2014.0</v>
      </c>
      <c r="F2408" s="56">
        <v>10.07024466</v>
      </c>
      <c r="G2408" s="55"/>
      <c r="H2408" s="55"/>
    </row>
    <row r="2409" hidden="1">
      <c r="A2409" s="55" t="s">
        <v>69</v>
      </c>
      <c r="B2409" s="56">
        <v>2014.0</v>
      </c>
      <c r="C2409" s="55" t="s">
        <v>7</v>
      </c>
      <c r="D2409" s="55" t="s">
        <v>97</v>
      </c>
      <c r="E2409" s="56">
        <v>2014.0</v>
      </c>
      <c r="F2409" s="56">
        <v>30.60286848</v>
      </c>
      <c r="G2409" s="55"/>
      <c r="H2409" s="55"/>
    </row>
    <row r="2410" hidden="1">
      <c r="A2410" s="55" t="s">
        <v>63</v>
      </c>
      <c r="B2410" s="56">
        <v>2014.0</v>
      </c>
      <c r="C2410" s="55" t="s">
        <v>7</v>
      </c>
      <c r="D2410" s="55" t="s">
        <v>97</v>
      </c>
      <c r="E2410" s="56">
        <v>2014.0</v>
      </c>
      <c r="F2410" s="56">
        <v>4.565793502</v>
      </c>
      <c r="G2410" s="55"/>
      <c r="H2410" s="55"/>
    </row>
    <row r="2411" hidden="1">
      <c r="A2411" s="55" t="s">
        <v>67</v>
      </c>
      <c r="B2411" s="56">
        <v>2014.0</v>
      </c>
      <c r="C2411" s="55" t="s">
        <v>7</v>
      </c>
      <c r="D2411" s="55" t="s">
        <v>97</v>
      </c>
      <c r="E2411" s="56">
        <v>2014.0</v>
      </c>
      <c r="F2411" s="56">
        <v>42.74947912</v>
      </c>
      <c r="G2411" s="55"/>
      <c r="H2411" s="55"/>
    </row>
    <row r="2412" hidden="1">
      <c r="A2412" s="55" t="s">
        <v>56</v>
      </c>
      <c r="B2412" s="56">
        <v>2014.0</v>
      </c>
      <c r="C2412" s="55" t="s">
        <v>7</v>
      </c>
      <c r="D2412" s="55" t="s">
        <v>97</v>
      </c>
      <c r="E2412" s="56">
        <v>2014.0</v>
      </c>
      <c r="F2412" s="56">
        <v>14.00443843</v>
      </c>
      <c r="G2412" s="55"/>
      <c r="H2412" s="55"/>
    </row>
    <row r="2413" hidden="1">
      <c r="A2413" s="55" t="s">
        <v>43</v>
      </c>
      <c r="B2413" s="56">
        <v>2014.0</v>
      </c>
      <c r="C2413" s="55" t="s">
        <v>7</v>
      </c>
      <c r="D2413" s="55" t="s">
        <v>97</v>
      </c>
      <c r="E2413" s="56">
        <v>2014.0</v>
      </c>
      <c r="F2413" s="56">
        <v>43.28922017</v>
      </c>
      <c r="G2413" s="55"/>
      <c r="H2413" s="55"/>
    </row>
    <row r="2414" hidden="1">
      <c r="A2414" s="55" t="s">
        <v>58</v>
      </c>
      <c r="B2414" s="56">
        <v>2014.0</v>
      </c>
      <c r="C2414" s="55" t="s">
        <v>7</v>
      </c>
      <c r="D2414" s="55" t="s">
        <v>97</v>
      </c>
      <c r="E2414" s="56">
        <v>2014.0</v>
      </c>
      <c r="F2414" s="56">
        <v>69.0165076</v>
      </c>
      <c r="G2414" s="55"/>
      <c r="H2414" s="55"/>
    </row>
    <row r="2415" hidden="1">
      <c r="A2415" s="55" t="s">
        <v>88</v>
      </c>
      <c r="B2415" s="56">
        <v>2014.0</v>
      </c>
      <c r="C2415" s="55" t="s">
        <v>7</v>
      </c>
      <c r="D2415" s="55" t="s">
        <v>97</v>
      </c>
      <c r="E2415" s="56">
        <v>2014.0</v>
      </c>
      <c r="F2415" s="56">
        <v>47.02722815</v>
      </c>
      <c r="G2415" s="55"/>
      <c r="H2415" s="55"/>
    </row>
    <row r="2416" hidden="1">
      <c r="A2416" s="55" t="s">
        <v>90</v>
      </c>
      <c r="B2416" s="56">
        <v>2014.0</v>
      </c>
      <c r="C2416" s="55" t="s">
        <v>7</v>
      </c>
      <c r="D2416" s="55" t="s">
        <v>97</v>
      </c>
      <c r="E2416" s="56">
        <v>2014.0</v>
      </c>
      <c r="F2416" s="56">
        <v>908.2912453</v>
      </c>
      <c r="G2416" s="55"/>
      <c r="H2416" s="55"/>
    </row>
    <row r="2417" hidden="1">
      <c r="A2417" s="55" t="s">
        <v>37</v>
      </c>
      <c r="B2417" s="56">
        <v>2014.0</v>
      </c>
      <c r="C2417" s="55" t="s">
        <v>7</v>
      </c>
      <c r="D2417" s="55" t="s">
        <v>98</v>
      </c>
      <c r="E2417" s="56">
        <v>2014.0</v>
      </c>
      <c r="F2417" s="56">
        <v>133.3444967</v>
      </c>
      <c r="G2417" s="55"/>
      <c r="H2417" s="55"/>
    </row>
    <row r="2418" hidden="1">
      <c r="A2418" s="55" t="s">
        <v>38</v>
      </c>
      <c r="B2418" s="56">
        <v>2014.0</v>
      </c>
      <c r="C2418" s="55" t="s">
        <v>7</v>
      </c>
      <c r="D2418" s="55" t="s">
        <v>98</v>
      </c>
      <c r="E2418" s="56">
        <v>2014.0</v>
      </c>
      <c r="F2418" s="56">
        <v>394.1272664</v>
      </c>
      <c r="G2418" s="55"/>
      <c r="H2418" s="55"/>
    </row>
    <row r="2419" hidden="1">
      <c r="A2419" s="55" t="s">
        <v>40</v>
      </c>
      <c r="B2419" s="56">
        <v>2014.0</v>
      </c>
      <c r="C2419" s="55" t="s">
        <v>7</v>
      </c>
      <c r="D2419" s="55" t="s">
        <v>98</v>
      </c>
      <c r="E2419" s="56">
        <v>2014.0</v>
      </c>
      <c r="F2419" s="56">
        <v>193.1111904</v>
      </c>
      <c r="G2419" s="55"/>
      <c r="H2419" s="55"/>
    </row>
    <row r="2420" hidden="1">
      <c r="A2420" s="55" t="s">
        <v>42</v>
      </c>
      <c r="B2420" s="56">
        <v>2014.0</v>
      </c>
      <c r="C2420" s="55" t="s">
        <v>7</v>
      </c>
      <c r="D2420" s="55" t="s">
        <v>98</v>
      </c>
      <c r="E2420" s="56">
        <v>2014.0</v>
      </c>
      <c r="F2420" s="56">
        <v>210.3240952</v>
      </c>
      <c r="G2420" s="55"/>
      <c r="H2420" s="55"/>
    </row>
    <row r="2421" hidden="1">
      <c r="A2421" s="55" t="s">
        <v>44</v>
      </c>
      <c r="B2421" s="56">
        <v>2014.0</v>
      </c>
      <c r="C2421" s="55" t="s">
        <v>7</v>
      </c>
      <c r="D2421" s="55" t="s">
        <v>98</v>
      </c>
      <c r="E2421" s="56">
        <v>2014.0</v>
      </c>
      <c r="F2421" s="56">
        <v>256.0618306</v>
      </c>
      <c r="G2421" s="55"/>
      <c r="H2421" s="55"/>
    </row>
    <row r="2422" hidden="1">
      <c r="A2422" s="55" t="s">
        <v>46</v>
      </c>
      <c r="B2422" s="56">
        <v>2014.0</v>
      </c>
      <c r="C2422" s="55" t="s">
        <v>7</v>
      </c>
      <c r="D2422" s="55" t="s">
        <v>98</v>
      </c>
      <c r="E2422" s="56">
        <v>2014.0</v>
      </c>
      <c r="F2422" s="56">
        <v>158.2867461</v>
      </c>
      <c r="G2422" s="55"/>
      <c r="H2422" s="55"/>
    </row>
    <row r="2423" hidden="1">
      <c r="A2423" s="55" t="s">
        <v>48</v>
      </c>
      <c r="B2423" s="56">
        <v>2014.0</v>
      </c>
      <c r="C2423" s="55" t="s">
        <v>7</v>
      </c>
      <c r="D2423" s="55" t="s">
        <v>98</v>
      </c>
      <c r="E2423" s="56">
        <v>2014.0</v>
      </c>
      <c r="F2423" s="56">
        <v>53.77687113</v>
      </c>
      <c r="G2423" s="55"/>
      <c r="H2423" s="55"/>
    </row>
    <row r="2424" hidden="1">
      <c r="A2424" s="55" t="s">
        <v>50</v>
      </c>
      <c r="B2424" s="56">
        <v>2014.0</v>
      </c>
      <c r="C2424" s="55" t="s">
        <v>7</v>
      </c>
      <c r="D2424" s="55" t="s">
        <v>98</v>
      </c>
      <c r="E2424" s="56">
        <v>2014.0</v>
      </c>
      <c r="F2424" s="56">
        <v>240.4937337</v>
      </c>
      <c r="G2424" s="55"/>
      <c r="H2424" s="55"/>
    </row>
    <row r="2425" hidden="1">
      <c r="A2425" s="55" t="s">
        <v>39</v>
      </c>
      <c r="B2425" s="56">
        <v>2014.0</v>
      </c>
      <c r="C2425" s="55" t="s">
        <v>7</v>
      </c>
      <c r="D2425" s="55" t="s">
        <v>98</v>
      </c>
      <c r="E2425" s="56">
        <v>2014.0</v>
      </c>
      <c r="F2425" s="56">
        <v>288.2390176</v>
      </c>
      <c r="G2425" s="55"/>
      <c r="H2425" s="55"/>
    </row>
    <row r="2426" hidden="1">
      <c r="A2426" s="55" t="s">
        <v>52</v>
      </c>
      <c r="B2426" s="56">
        <v>2014.0</v>
      </c>
      <c r="C2426" s="55" t="s">
        <v>7</v>
      </c>
      <c r="D2426" s="55" t="s">
        <v>98</v>
      </c>
      <c r="E2426" s="56">
        <v>2014.0</v>
      </c>
      <c r="F2426" s="56">
        <v>365.9723183</v>
      </c>
      <c r="G2426" s="55"/>
      <c r="H2426" s="55"/>
    </row>
    <row r="2427" hidden="1">
      <c r="A2427" s="55" t="s">
        <v>53</v>
      </c>
      <c r="B2427" s="56">
        <v>2014.0</v>
      </c>
      <c r="C2427" s="55" t="s">
        <v>7</v>
      </c>
      <c r="D2427" s="55" t="s">
        <v>98</v>
      </c>
      <c r="E2427" s="56">
        <v>2014.0</v>
      </c>
      <c r="F2427" s="56">
        <v>221.3550021</v>
      </c>
      <c r="G2427" s="55"/>
      <c r="H2427" s="55"/>
    </row>
    <row r="2428" hidden="1">
      <c r="A2428" s="55" t="s">
        <v>55</v>
      </c>
      <c r="B2428" s="56">
        <v>2014.0</v>
      </c>
      <c r="C2428" s="55" t="s">
        <v>7</v>
      </c>
      <c r="D2428" s="55" t="s">
        <v>98</v>
      </c>
      <c r="E2428" s="56">
        <v>2014.0</v>
      </c>
      <c r="F2428" s="56">
        <v>124.2997374</v>
      </c>
      <c r="G2428" s="55"/>
      <c r="H2428" s="55"/>
    </row>
    <row r="2429" hidden="1">
      <c r="A2429" s="55" t="s">
        <v>57</v>
      </c>
      <c r="B2429" s="56">
        <v>2014.0</v>
      </c>
      <c r="C2429" s="55" t="s">
        <v>7</v>
      </c>
      <c r="D2429" s="55" t="s">
        <v>98</v>
      </c>
      <c r="E2429" s="56">
        <v>2014.0</v>
      </c>
      <c r="F2429" s="56">
        <v>115.5278827</v>
      </c>
      <c r="G2429" s="55"/>
      <c r="H2429" s="55"/>
    </row>
    <row r="2430" hidden="1">
      <c r="A2430" s="55" t="s">
        <v>51</v>
      </c>
      <c r="B2430" s="56">
        <v>2014.0</v>
      </c>
      <c r="C2430" s="55" t="s">
        <v>7</v>
      </c>
      <c r="D2430" s="55" t="s">
        <v>98</v>
      </c>
      <c r="E2430" s="56">
        <v>2014.0</v>
      </c>
      <c r="F2430" s="56">
        <v>136.9933902</v>
      </c>
      <c r="G2430" s="55"/>
      <c r="H2430" s="55"/>
    </row>
    <row r="2431" hidden="1">
      <c r="A2431" s="55" t="s">
        <v>54</v>
      </c>
      <c r="B2431" s="56">
        <v>2014.0</v>
      </c>
      <c r="C2431" s="55" t="s">
        <v>7</v>
      </c>
      <c r="D2431" s="55" t="s">
        <v>98</v>
      </c>
      <c r="E2431" s="56">
        <v>2014.0</v>
      </c>
      <c r="F2431" s="56">
        <v>142.0807403</v>
      </c>
      <c r="G2431" s="55"/>
      <c r="H2431" s="55"/>
    </row>
    <row r="2432" hidden="1">
      <c r="A2432" s="55" t="s">
        <v>59</v>
      </c>
      <c r="B2432" s="56">
        <v>2014.0</v>
      </c>
      <c r="C2432" s="55" t="s">
        <v>7</v>
      </c>
      <c r="D2432" s="55" t="s">
        <v>98</v>
      </c>
      <c r="E2432" s="56">
        <v>2014.0</v>
      </c>
      <c r="F2432" s="56">
        <v>354.1499357</v>
      </c>
      <c r="G2432" s="55"/>
      <c r="H2432" s="55"/>
    </row>
    <row r="2433" hidden="1">
      <c r="A2433" s="55" t="s">
        <v>60</v>
      </c>
      <c r="B2433" s="56">
        <v>2014.0</v>
      </c>
      <c r="C2433" s="55" t="s">
        <v>7</v>
      </c>
      <c r="D2433" s="55" t="s">
        <v>98</v>
      </c>
      <c r="E2433" s="56">
        <v>2014.0</v>
      </c>
      <c r="F2433" s="56">
        <v>422.9905298</v>
      </c>
      <c r="G2433" s="55"/>
      <c r="H2433" s="55"/>
    </row>
    <row r="2434" hidden="1">
      <c r="A2434" s="55" t="s">
        <v>45</v>
      </c>
      <c r="B2434" s="56">
        <v>2014.0</v>
      </c>
      <c r="C2434" s="55" t="s">
        <v>7</v>
      </c>
      <c r="D2434" s="55" t="s">
        <v>98</v>
      </c>
      <c r="E2434" s="56">
        <v>2014.0</v>
      </c>
      <c r="F2434" s="56">
        <v>297.46865</v>
      </c>
      <c r="G2434" s="55"/>
      <c r="H2434" s="55"/>
    </row>
    <row r="2435" hidden="1">
      <c r="A2435" s="55" t="s">
        <v>49</v>
      </c>
      <c r="B2435" s="56">
        <v>2014.0</v>
      </c>
      <c r="C2435" s="55" t="s">
        <v>7</v>
      </c>
      <c r="D2435" s="55" t="s">
        <v>98</v>
      </c>
      <c r="E2435" s="56">
        <v>2014.0</v>
      </c>
      <c r="F2435" s="56">
        <v>102.2828152</v>
      </c>
      <c r="G2435" s="55"/>
      <c r="H2435" s="55"/>
    </row>
    <row r="2436" hidden="1">
      <c r="A2436" s="55" t="s">
        <v>41</v>
      </c>
      <c r="B2436" s="56">
        <v>2014.0</v>
      </c>
      <c r="C2436" s="55" t="s">
        <v>7</v>
      </c>
      <c r="D2436" s="55" t="s">
        <v>98</v>
      </c>
      <c r="E2436" s="56">
        <v>2014.0</v>
      </c>
      <c r="F2436" s="56">
        <v>121.1759368</v>
      </c>
      <c r="G2436" s="55"/>
      <c r="H2436" s="55"/>
    </row>
    <row r="2437" hidden="1">
      <c r="A2437" s="55" t="s">
        <v>64</v>
      </c>
      <c r="B2437" s="56">
        <v>2014.0</v>
      </c>
      <c r="C2437" s="55" t="s">
        <v>7</v>
      </c>
      <c r="D2437" s="55" t="s">
        <v>98</v>
      </c>
      <c r="E2437" s="56">
        <v>2014.0</v>
      </c>
      <c r="F2437" s="56">
        <v>162.875312</v>
      </c>
      <c r="G2437" s="55"/>
      <c r="H2437" s="55"/>
    </row>
    <row r="2438" hidden="1">
      <c r="A2438" s="55" t="s">
        <v>61</v>
      </c>
      <c r="B2438" s="56">
        <v>2014.0</v>
      </c>
      <c r="C2438" s="55" t="s">
        <v>7</v>
      </c>
      <c r="D2438" s="55" t="s">
        <v>98</v>
      </c>
      <c r="E2438" s="56">
        <v>2014.0</v>
      </c>
      <c r="F2438" s="56">
        <v>168.4443019</v>
      </c>
      <c r="G2438" s="55"/>
      <c r="H2438" s="55"/>
    </row>
    <row r="2439" hidden="1">
      <c r="A2439" s="55" t="s">
        <v>65</v>
      </c>
      <c r="B2439" s="56">
        <v>2014.0</v>
      </c>
      <c r="C2439" s="55" t="s">
        <v>7</v>
      </c>
      <c r="D2439" s="55" t="s">
        <v>98</v>
      </c>
      <c r="E2439" s="56">
        <v>2014.0</v>
      </c>
      <c r="F2439" s="56">
        <v>156.6157897</v>
      </c>
      <c r="G2439" s="55"/>
      <c r="H2439" s="55"/>
    </row>
    <row r="2440" hidden="1">
      <c r="A2440" s="55" t="s">
        <v>62</v>
      </c>
      <c r="B2440" s="56">
        <v>2014.0</v>
      </c>
      <c r="C2440" s="55" t="s">
        <v>7</v>
      </c>
      <c r="D2440" s="55" t="s">
        <v>98</v>
      </c>
      <c r="E2440" s="56">
        <v>2014.0</v>
      </c>
      <c r="F2440" s="56">
        <v>133.9105968</v>
      </c>
      <c r="G2440" s="55"/>
      <c r="H2440" s="55"/>
    </row>
    <row r="2441" hidden="1">
      <c r="A2441" s="55" t="s">
        <v>66</v>
      </c>
      <c r="B2441" s="56">
        <v>2014.0</v>
      </c>
      <c r="C2441" s="55" t="s">
        <v>7</v>
      </c>
      <c r="D2441" s="55" t="s">
        <v>98</v>
      </c>
      <c r="E2441" s="56">
        <v>2014.0</v>
      </c>
      <c r="F2441" s="56">
        <v>182.0820601</v>
      </c>
      <c r="G2441" s="55"/>
      <c r="H2441" s="55"/>
    </row>
    <row r="2442" hidden="1">
      <c r="A2442" s="55" t="s">
        <v>47</v>
      </c>
      <c r="B2442" s="56">
        <v>2014.0</v>
      </c>
      <c r="C2442" s="55" t="s">
        <v>7</v>
      </c>
      <c r="D2442" s="55" t="s">
        <v>98</v>
      </c>
      <c r="E2442" s="56">
        <v>2014.0</v>
      </c>
      <c r="F2442" s="56">
        <v>259.5350873</v>
      </c>
      <c r="G2442" s="55"/>
      <c r="H2442" s="55"/>
    </row>
    <row r="2443" hidden="1">
      <c r="A2443" s="55" t="s">
        <v>68</v>
      </c>
      <c r="B2443" s="56">
        <v>2014.0</v>
      </c>
      <c r="C2443" s="55" t="s">
        <v>7</v>
      </c>
      <c r="D2443" s="55" t="s">
        <v>98</v>
      </c>
      <c r="E2443" s="56">
        <v>2014.0</v>
      </c>
      <c r="F2443" s="56">
        <v>168.0790917</v>
      </c>
      <c r="G2443" s="55"/>
      <c r="H2443" s="55"/>
    </row>
    <row r="2444" hidden="1">
      <c r="A2444" s="55" t="s">
        <v>69</v>
      </c>
      <c r="B2444" s="56">
        <v>2014.0</v>
      </c>
      <c r="C2444" s="55" t="s">
        <v>7</v>
      </c>
      <c r="D2444" s="55" t="s">
        <v>98</v>
      </c>
      <c r="E2444" s="56">
        <v>2014.0</v>
      </c>
      <c r="F2444" s="56">
        <v>165.0374236</v>
      </c>
      <c r="G2444" s="55"/>
      <c r="H2444" s="55"/>
    </row>
    <row r="2445" hidden="1">
      <c r="A2445" s="55" t="s">
        <v>63</v>
      </c>
      <c r="B2445" s="56">
        <v>2014.0</v>
      </c>
      <c r="C2445" s="55" t="s">
        <v>7</v>
      </c>
      <c r="D2445" s="55" t="s">
        <v>98</v>
      </c>
      <c r="E2445" s="56">
        <v>2014.0</v>
      </c>
      <c r="F2445" s="56">
        <v>114.9114795</v>
      </c>
      <c r="G2445" s="55"/>
      <c r="H2445" s="55"/>
    </row>
    <row r="2446" hidden="1">
      <c r="A2446" s="55" t="s">
        <v>67</v>
      </c>
      <c r="B2446" s="56">
        <v>2014.0</v>
      </c>
      <c r="C2446" s="55" t="s">
        <v>7</v>
      </c>
      <c r="D2446" s="55" t="s">
        <v>98</v>
      </c>
      <c r="E2446" s="56">
        <v>2014.0</v>
      </c>
      <c r="F2446" s="56">
        <v>161.3004897</v>
      </c>
      <c r="G2446" s="55"/>
      <c r="H2446" s="55"/>
    </row>
    <row r="2447" hidden="1">
      <c r="A2447" s="55" t="s">
        <v>56</v>
      </c>
      <c r="B2447" s="56">
        <v>2014.0</v>
      </c>
      <c r="C2447" s="55" t="s">
        <v>7</v>
      </c>
      <c r="D2447" s="55" t="s">
        <v>98</v>
      </c>
      <c r="E2447" s="56">
        <v>2014.0</v>
      </c>
      <c r="F2447" s="56">
        <v>181.0992803</v>
      </c>
      <c r="G2447" s="55"/>
      <c r="H2447" s="55"/>
    </row>
    <row r="2448" hidden="1">
      <c r="A2448" s="55" t="s">
        <v>43</v>
      </c>
      <c r="B2448" s="56">
        <v>2014.0</v>
      </c>
      <c r="C2448" s="55" t="s">
        <v>7</v>
      </c>
      <c r="D2448" s="55" t="s">
        <v>98</v>
      </c>
      <c r="E2448" s="56">
        <v>2014.0</v>
      </c>
      <c r="F2448" s="56">
        <v>172.623718</v>
      </c>
      <c r="G2448" s="55"/>
      <c r="H2448" s="55"/>
    </row>
    <row r="2449" hidden="1">
      <c r="A2449" s="55" t="s">
        <v>58</v>
      </c>
      <c r="B2449" s="56">
        <v>2014.0</v>
      </c>
      <c r="C2449" s="55" t="s">
        <v>7</v>
      </c>
      <c r="D2449" s="55" t="s">
        <v>98</v>
      </c>
      <c r="E2449" s="56">
        <v>2014.0</v>
      </c>
      <c r="F2449" s="56">
        <v>261.6420081</v>
      </c>
      <c r="G2449" s="55"/>
      <c r="H2449" s="55"/>
    </row>
    <row r="2450" hidden="1">
      <c r="A2450" s="55" t="s">
        <v>88</v>
      </c>
      <c r="B2450" s="56">
        <v>2014.0</v>
      </c>
      <c r="C2450" s="55" t="s">
        <v>7</v>
      </c>
      <c r="D2450" s="55" t="s">
        <v>98</v>
      </c>
      <c r="E2450" s="56">
        <v>2014.0</v>
      </c>
      <c r="F2450" s="55" t="s">
        <v>89</v>
      </c>
      <c r="G2450" s="55"/>
      <c r="H2450" s="55"/>
    </row>
    <row r="2451" hidden="1">
      <c r="A2451" s="55" t="s">
        <v>90</v>
      </c>
      <c r="B2451" s="56">
        <v>2014.0</v>
      </c>
      <c r="C2451" s="55" t="s">
        <v>7</v>
      </c>
      <c r="D2451" s="55" t="s">
        <v>98</v>
      </c>
      <c r="E2451" s="56">
        <v>2014.0</v>
      </c>
      <c r="F2451" s="56">
        <v>6620.218825</v>
      </c>
      <c r="G2451" s="55"/>
      <c r="H2451" s="55"/>
    </row>
    <row r="2452" hidden="1">
      <c r="A2452" s="55" t="s">
        <v>37</v>
      </c>
      <c r="B2452" s="56">
        <v>2014.0</v>
      </c>
      <c r="C2452" s="55" t="s">
        <v>7</v>
      </c>
      <c r="D2452" s="55" t="s">
        <v>0</v>
      </c>
      <c r="E2452" s="55" t="s">
        <v>91</v>
      </c>
      <c r="F2452" s="56">
        <v>161.4144044</v>
      </c>
      <c r="G2452" s="55"/>
      <c r="H2452" s="55"/>
    </row>
    <row r="2453" hidden="1">
      <c r="A2453" s="55" t="s">
        <v>38</v>
      </c>
      <c r="B2453" s="56">
        <v>2014.0</v>
      </c>
      <c r="C2453" s="55" t="s">
        <v>7</v>
      </c>
      <c r="D2453" s="55" t="s">
        <v>0</v>
      </c>
      <c r="E2453" s="55" t="s">
        <v>91</v>
      </c>
      <c r="F2453" s="56">
        <v>435.4066932</v>
      </c>
      <c r="G2453" s="55"/>
      <c r="H2453" s="55"/>
    </row>
    <row r="2454" hidden="1">
      <c r="A2454" s="55" t="s">
        <v>40</v>
      </c>
      <c r="B2454" s="56">
        <v>2014.0</v>
      </c>
      <c r="C2454" s="55" t="s">
        <v>7</v>
      </c>
      <c r="D2454" s="55" t="s">
        <v>0</v>
      </c>
      <c r="E2454" s="55" t="s">
        <v>91</v>
      </c>
      <c r="F2454" s="56">
        <v>216.0876848</v>
      </c>
      <c r="G2454" s="55"/>
      <c r="H2454" s="55"/>
    </row>
    <row r="2455" hidden="1">
      <c r="A2455" s="55" t="s">
        <v>42</v>
      </c>
      <c r="B2455" s="56">
        <v>2014.0</v>
      </c>
      <c r="C2455" s="55" t="s">
        <v>7</v>
      </c>
      <c r="D2455" s="55" t="s">
        <v>0</v>
      </c>
      <c r="E2455" s="55" t="s">
        <v>91</v>
      </c>
      <c r="F2455" s="56">
        <v>263.759004</v>
      </c>
      <c r="G2455" s="55"/>
      <c r="H2455" s="55"/>
    </row>
    <row r="2456" hidden="1">
      <c r="A2456" s="55" t="s">
        <v>44</v>
      </c>
      <c r="B2456" s="56">
        <v>2014.0</v>
      </c>
      <c r="C2456" s="55" t="s">
        <v>7</v>
      </c>
      <c r="D2456" s="55" t="s">
        <v>0</v>
      </c>
      <c r="E2456" s="55" t="s">
        <v>91</v>
      </c>
      <c r="F2456" s="56">
        <v>280.3183386</v>
      </c>
      <c r="G2456" s="55"/>
      <c r="H2456" s="55"/>
    </row>
    <row r="2457" hidden="1">
      <c r="A2457" s="55" t="s">
        <v>46</v>
      </c>
      <c r="B2457" s="56">
        <v>2014.0</v>
      </c>
      <c r="C2457" s="55" t="s">
        <v>7</v>
      </c>
      <c r="D2457" s="55" t="s">
        <v>0</v>
      </c>
      <c r="E2457" s="55" t="s">
        <v>91</v>
      </c>
      <c r="F2457" s="56">
        <v>212.3016693</v>
      </c>
      <c r="G2457" s="55"/>
      <c r="H2457" s="55"/>
    </row>
    <row r="2458" hidden="1">
      <c r="A2458" s="55" t="s">
        <v>48</v>
      </c>
      <c r="B2458" s="56">
        <v>2014.0</v>
      </c>
      <c r="C2458" s="55" t="s">
        <v>7</v>
      </c>
      <c r="D2458" s="55" t="s">
        <v>0</v>
      </c>
      <c r="E2458" s="55" t="s">
        <v>91</v>
      </c>
      <c r="F2458" s="56">
        <v>77.29400609</v>
      </c>
      <c r="G2458" s="55"/>
      <c r="H2458" s="55"/>
    </row>
    <row r="2459" hidden="1">
      <c r="A2459" s="55" t="s">
        <v>50</v>
      </c>
      <c r="B2459" s="56">
        <v>2014.0</v>
      </c>
      <c r="C2459" s="55" t="s">
        <v>7</v>
      </c>
      <c r="D2459" s="55" t="s">
        <v>0</v>
      </c>
      <c r="E2459" s="55" t="s">
        <v>91</v>
      </c>
      <c r="F2459" s="56">
        <v>269.0309474</v>
      </c>
      <c r="G2459" s="55"/>
      <c r="H2459" s="55"/>
    </row>
    <row r="2460" hidden="1">
      <c r="A2460" s="55" t="s">
        <v>39</v>
      </c>
      <c r="B2460" s="56">
        <v>2014.0</v>
      </c>
      <c r="C2460" s="55" t="s">
        <v>7</v>
      </c>
      <c r="D2460" s="55" t="s">
        <v>0</v>
      </c>
      <c r="E2460" s="55" t="s">
        <v>91</v>
      </c>
      <c r="F2460" s="56">
        <v>330.301478</v>
      </c>
      <c r="G2460" s="55"/>
      <c r="H2460" s="55"/>
    </row>
    <row r="2461" hidden="1">
      <c r="A2461" s="55" t="s">
        <v>52</v>
      </c>
      <c r="B2461" s="56">
        <v>2014.0</v>
      </c>
      <c r="C2461" s="55" t="s">
        <v>7</v>
      </c>
      <c r="D2461" s="55" t="s">
        <v>0</v>
      </c>
      <c r="E2461" s="55" t="s">
        <v>91</v>
      </c>
      <c r="F2461" s="56">
        <v>386.2279864</v>
      </c>
      <c r="G2461" s="55"/>
      <c r="H2461" s="55"/>
    </row>
    <row r="2462" hidden="1">
      <c r="A2462" s="55" t="s">
        <v>53</v>
      </c>
      <c r="B2462" s="56">
        <v>2014.0</v>
      </c>
      <c r="C2462" s="55" t="s">
        <v>7</v>
      </c>
      <c r="D2462" s="55" t="s">
        <v>0</v>
      </c>
      <c r="E2462" s="55" t="s">
        <v>91</v>
      </c>
      <c r="F2462" s="56">
        <v>247.0496165</v>
      </c>
      <c r="G2462" s="55"/>
      <c r="H2462" s="55"/>
    </row>
    <row r="2463" hidden="1">
      <c r="A2463" s="55" t="s">
        <v>55</v>
      </c>
      <c r="B2463" s="56">
        <v>2014.0</v>
      </c>
      <c r="C2463" s="55" t="s">
        <v>7</v>
      </c>
      <c r="D2463" s="55" t="s">
        <v>0</v>
      </c>
      <c r="E2463" s="55" t="s">
        <v>91</v>
      </c>
      <c r="F2463" s="56">
        <v>136.0607678</v>
      </c>
      <c r="G2463" s="55"/>
      <c r="H2463" s="55"/>
    </row>
    <row r="2464" hidden="1">
      <c r="A2464" s="55" t="s">
        <v>57</v>
      </c>
      <c r="B2464" s="56">
        <v>2014.0</v>
      </c>
      <c r="C2464" s="55" t="s">
        <v>7</v>
      </c>
      <c r="D2464" s="55" t="s">
        <v>0</v>
      </c>
      <c r="E2464" s="55" t="s">
        <v>91</v>
      </c>
      <c r="F2464" s="56">
        <v>154.051281</v>
      </c>
      <c r="G2464" s="55"/>
      <c r="H2464" s="55"/>
    </row>
    <row r="2465" hidden="1">
      <c r="A2465" s="55" t="s">
        <v>51</v>
      </c>
      <c r="B2465" s="56">
        <v>2014.0</v>
      </c>
      <c r="C2465" s="55" t="s">
        <v>7</v>
      </c>
      <c r="D2465" s="55" t="s">
        <v>0</v>
      </c>
      <c r="E2465" s="55" t="s">
        <v>91</v>
      </c>
      <c r="F2465" s="56">
        <v>166.7963827</v>
      </c>
      <c r="G2465" s="55"/>
      <c r="H2465" s="55"/>
    </row>
    <row r="2466" hidden="1">
      <c r="A2466" s="55" t="s">
        <v>54</v>
      </c>
      <c r="B2466" s="56">
        <v>2014.0</v>
      </c>
      <c r="C2466" s="55" t="s">
        <v>7</v>
      </c>
      <c r="D2466" s="55" t="s">
        <v>0</v>
      </c>
      <c r="E2466" s="55" t="s">
        <v>91</v>
      </c>
      <c r="F2466" s="56">
        <v>166.4284647</v>
      </c>
      <c r="G2466" s="55"/>
      <c r="H2466" s="55"/>
    </row>
    <row r="2467" hidden="1">
      <c r="A2467" s="55" t="s">
        <v>59</v>
      </c>
      <c r="B2467" s="56">
        <v>2014.0</v>
      </c>
      <c r="C2467" s="55" t="s">
        <v>7</v>
      </c>
      <c r="D2467" s="55" t="s">
        <v>0</v>
      </c>
      <c r="E2467" s="55" t="s">
        <v>91</v>
      </c>
      <c r="F2467" s="56">
        <v>380.0343244</v>
      </c>
      <c r="G2467" s="55"/>
      <c r="H2467" s="55"/>
    </row>
    <row r="2468" hidden="1">
      <c r="A2468" s="55" t="s">
        <v>60</v>
      </c>
      <c r="B2468" s="56">
        <v>2014.0</v>
      </c>
      <c r="C2468" s="55" t="s">
        <v>7</v>
      </c>
      <c r="D2468" s="55" t="s">
        <v>0</v>
      </c>
      <c r="E2468" s="55" t="s">
        <v>91</v>
      </c>
      <c r="F2468" s="56">
        <v>1132.653721</v>
      </c>
      <c r="G2468" s="55"/>
      <c r="H2468" s="55"/>
    </row>
    <row r="2469" hidden="1">
      <c r="A2469" s="55" t="s">
        <v>45</v>
      </c>
      <c r="B2469" s="56">
        <v>2014.0</v>
      </c>
      <c r="C2469" s="55" t="s">
        <v>7</v>
      </c>
      <c r="D2469" s="55" t="s">
        <v>0</v>
      </c>
      <c r="E2469" s="55" t="s">
        <v>91</v>
      </c>
      <c r="F2469" s="56">
        <v>422.52601</v>
      </c>
      <c r="G2469" s="55"/>
      <c r="H2469" s="55"/>
    </row>
    <row r="2470" hidden="1">
      <c r="A2470" s="55" t="s">
        <v>49</v>
      </c>
      <c r="B2470" s="56">
        <v>2014.0</v>
      </c>
      <c r="C2470" s="55" t="s">
        <v>7</v>
      </c>
      <c r="D2470" s="55" t="s">
        <v>0</v>
      </c>
      <c r="E2470" s="55" t="s">
        <v>91</v>
      </c>
      <c r="F2470" s="56">
        <v>128.6641339</v>
      </c>
      <c r="G2470" s="55"/>
      <c r="H2470" s="55"/>
    </row>
    <row r="2471" hidden="1">
      <c r="A2471" s="55" t="s">
        <v>41</v>
      </c>
      <c r="B2471" s="56">
        <v>2014.0</v>
      </c>
      <c r="C2471" s="55" t="s">
        <v>7</v>
      </c>
      <c r="D2471" s="55" t="s">
        <v>0</v>
      </c>
      <c r="E2471" s="55" t="s">
        <v>91</v>
      </c>
      <c r="F2471" s="56">
        <v>150.8784626</v>
      </c>
      <c r="G2471" s="55"/>
      <c r="H2471" s="55"/>
    </row>
    <row r="2472" hidden="1">
      <c r="A2472" s="55" t="s">
        <v>64</v>
      </c>
      <c r="B2472" s="56">
        <v>2014.0</v>
      </c>
      <c r="C2472" s="55" t="s">
        <v>7</v>
      </c>
      <c r="D2472" s="55" t="s">
        <v>0</v>
      </c>
      <c r="E2472" s="55" t="s">
        <v>91</v>
      </c>
      <c r="F2472" s="56">
        <v>171.2476288</v>
      </c>
      <c r="G2472" s="55"/>
      <c r="H2472" s="55"/>
    </row>
    <row r="2473" hidden="1">
      <c r="A2473" s="55" t="s">
        <v>61</v>
      </c>
      <c r="B2473" s="56">
        <v>2014.0</v>
      </c>
      <c r="C2473" s="55" t="s">
        <v>7</v>
      </c>
      <c r="D2473" s="55" t="s">
        <v>0</v>
      </c>
      <c r="E2473" s="55" t="s">
        <v>91</v>
      </c>
      <c r="F2473" s="56">
        <v>219.9995402</v>
      </c>
      <c r="G2473" s="55"/>
      <c r="H2473" s="55"/>
    </row>
    <row r="2474" hidden="1">
      <c r="A2474" s="55" t="s">
        <v>65</v>
      </c>
      <c r="B2474" s="56">
        <v>2014.0</v>
      </c>
      <c r="C2474" s="55" t="s">
        <v>7</v>
      </c>
      <c r="D2474" s="55" t="s">
        <v>0</v>
      </c>
      <c r="E2474" s="55" t="s">
        <v>91</v>
      </c>
      <c r="F2474" s="56">
        <v>180.3953636</v>
      </c>
      <c r="G2474" s="55"/>
      <c r="H2474" s="55"/>
    </row>
    <row r="2475" hidden="1">
      <c r="A2475" s="55" t="s">
        <v>62</v>
      </c>
      <c r="B2475" s="56">
        <v>2014.0</v>
      </c>
      <c r="C2475" s="55" t="s">
        <v>7</v>
      </c>
      <c r="D2475" s="55" t="s">
        <v>0</v>
      </c>
      <c r="E2475" s="55" t="s">
        <v>91</v>
      </c>
      <c r="F2475" s="56">
        <v>158.2775556</v>
      </c>
      <c r="G2475" s="55"/>
      <c r="H2475" s="55"/>
    </row>
    <row r="2476" hidden="1">
      <c r="A2476" s="55" t="s">
        <v>66</v>
      </c>
      <c r="B2476" s="56">
        <v>2014.0</v>
      </c>
      <c r="C2476" s="55" t="s">
        <v>7</v>
      </c>
      <c r="D2476" s="55" t="s">
        <v>0</v>
      </c>
      <c r="E2476" s="55" t="s">
        <v>91</v>
      </c>
      <c r="F2476" s="56">
        <v>269.5381107</v>
      </c>
      <c r="G2476" s="55"/>
      <c r="H2476" s="55"/>
    </row>
    <row r="2477" hidden="1">
      <c r="A2477" s="55" t="s">
        <v>47</v>
      </c>
      <c r="B2477" s="56">
        <v>2014.0</v>
      </c>
      <c r="C2477" s="55" t="s">
        <v>7</v>
      </c>
      <c r="D2477" s="55" t="s">
        <v>0</v>
      </c>
      <c r="E2477" s="55" t="s">
        <v>91</v>
      </c>
      <c r="F2477" s="56">
        <v>281.0345651</v>
      </c>
      <c r="G2477" s="55"/>
      <c r="H2477" s="55"/>
    </row>
    <row r="2478" hidden="1">
      <c r="A2478" s="55" t="s">
        <v>68</v>
      </c>
      <c r="B2478" s="56">
        <v>2014.0</v>
      </c>
      <c r="C2478" s="55" t="s">
        <v>7</v>
      </c>
      <c r="D2478" s="55" t="s">
        <v>0</v>
      </c>
      <c r="E2478" s="55" t="s">
        <v>91</v>
      </c>
      <c r="F2478" s="56">
        <v>223.2016692</v>
      </c>
      <c r="G2478" s="55"/>
      <c r="H2478" s="55"/>
    </row>
    <row r="2479" hidden="1">
      <c r="A2479" s="55" t="s">
        <v>69</v>
      </c>
      <c r="B2479" s="56">
        <v>2014.0</v>
      </c>
      <c r="C2479" s="55" t="s">
        <v>7</v>
      </c>
      <c r="D2479" s="55" t="s">
        <v>0</v>
      </c>
      <c r="E2479" s="55" t="s">
        <v>91</v>
      </c>
      <c r="F2479" s="56">
        <v>200.0244117</v>
      </c>
      <c r="G2479" s="55"/>
      <c r="H2479" s="55"/>
    </row>
    <row r="2480" hidden="1">
      <c r="A2480" s="55" t="s">
        <v>63</v>
      </c>
      <c r="B2480" s="56">
        <v>2014.0</v>
      </c>
      <c r="C2480" s="55" t="s">
        <v>7</v>
      </c>
      <c r="D2480" s="55" t="s">
        <v>0</v>
      </c>
      <c r="E2480" s="55" t="s">
        <v>91</v>
      </c>
      <c r="F2480" s="56">
        <v>119.521452</v>
      </c>
      <c r="G2480" s="55"/>
      <c r="H2480" s="55"/>
    </row>
    <row r="2481" hidden="1">
      <c r="A2481" s="55" t="s">
        <v>67</v>
      </c>
      <c r="B2481" s="56">
        <v>2014.0</v>
      </c>
      <c r="C2481" s="55" t="s">
        <v>7</v>
      </c>
      <c r="D2481" s="55" t="s">
        <v>0</v>
      </c>
      <c r="E2481" s="55" t="s">
        <v>91</v>
      </c>
      <c r="F2481" s="56">
        <v>222.9116062</v>
      </c>
      <c r="G2481" s="55"/>
      <c r="H2481" s="55"/>
    </row>
    <row r="2482" hidden="1">
      <c r="A2482" s="55" t="s">
        <v>56</v>
      </c>
      <c r="B2482" s="56">
        <v>2014.0</v>
      </c>
      <c r="C2482" s="55" t="s">
        <v>7</v>
      </c>
      <c r="D2482" s="55" t="s">
        <v>0</v>
      </c>
      <c r="E2482" s="55" t="s">
        <v>91</v>
      </c>
      <c r="F2482" s="56">
        <v>197.7909024</v>
      </c>
      <c r="G2482" s="55"/>
      <c r="H2482" s="55"/>
    </row>
    <row r="2483" hidden="1">
      <c r="A2483" s="55" t="s">
        <v>43</v>
      </c>
      <c r="B2483" s="56">
        <v>2014.0</v>
      </c>
      <c r="C2483" s="55" t="s">
        <v>7</v>
      </c>
      <c r="D2483" s="55" t="s">
        <v>0</v>
      </c>
      <c r="E2483" s="55" t="s">
        <v>91</v>
      </c>
      <c r="F2483" s="56">
        <v>230.9688233</v>
      </c>
      <c r="G2483" s="55"/>
      <c r="H2483" s="55"/>
    </row>
    <row r="2484" hidden="1">
      <c r="A2484" s="55" t="s">
        <v>58</v>
      </c>
      <c r="B2484" s="56">
        <v>2014.0</v>
      </c>
      <c r="C2484" s="55" t="s">
        <v>7</v>
      </c>
      <c r="D2484" s="55" t="s">
        <v>0</v>
      </c>
      <c r="E2484" s="55" t="s">
        <v>91</v>
      </c>
      <c r="F2484" s="56">
        <v>335.3731282</v>
      </c>
      <c r="G2484" s="55"/>
      <c r="H2484" s="55"/>
    </row>
    <row r="2485" hidden="1">
      <c r="A2485" s="55" t="s">
        <v>88</v>
      </c>
      <c r="B2485" s="56">
        <v>2014.0</v>
      </c>
      <c r="C2485" s="55" t="s">
        <v>7</v>
      </c>
      <c r="D2485" s="55" t="s">
        <v>0</v>
      </c>
      <c r="E2485" s="55" t="s">
        <v>91</v>
      </c>
      <c r="F2485" s="56">
        <v>47.02722815</v>
      </c>
      <c r="G2485" s="55"/>
      <c r="H2485" s="55"/>
    </row>
    <row r="2486" hidden="1">
      <c r="A2486" s="55" t="s">
        <v>90</v>
      </c>
      <c r="B2486" s="56">
        <v>2014.0</v>
      </c>
      <c r="C2486" s="55" t="s">
        <v>7</v>
      </c>
      <c r="D2486" s="55" t="s">
        <v>0</v>
      </c>
      <c r="E2486" s="55" t="s">
        <v>91</v>
      </c>
      <c r="F2486" s="56">
        <v>8574.597363</v>
      </c>
      <c r="G2486" s="55"/>
      <c r="H2486" s="55"/>
    </row>
    <row r="2487" hidden="1">
      <c r="A2487" s="55" t="s">
        <v>37</v>
      </c>
      <c r="B2487" s="56">
        <v>2014.0</v>
      </c>
      <c r="C2487" s="55" t="s">
        <v>0</v>
      </c>
      <c r="D2487" s="55" t="s">
        <v>0</v>
      </c>
      <c r="E2487" s="55" t="s">
        <v>91</v>
      </c>
      <c r="F2487" s="56">
        <v>644.0883482</v>
      </c>
      <c r="G2487" s="55"/>
      <c r="H2487" s="55"/>
    </row>
    <row r="2488" hidden="1">
      <c r="A2488" s="55" t="s">
        <v>38</v>
      </c>
      <c r="B2488" s="56">
        <v>2014.0</v>
      </c>
      <c r="C2488" s="55" t="s">
        <v>0</v>
      </c>
      <c r="D2488" s="55" t="s">
        <v>0</v>
      </c>
      <c r="E2488" s="55" t="s">
        <v>91</v>
      </c>
      <c r="F2488" s="56">
        <v>1515.496044</v>
      </c>
      <c r="G2488" s="55"/>
      <c r="H2488" s="55"/>
    </row>
    <row r="2489" hidden="1">
      <c r="A2489" s="55" t="s">
        <v>40</v>
      </c>
      <c r="B2489" s="56">
        <v>2014.0</v>
      </c>
      <c r="C2489" s="55" t="s">
        <v>0</v>
      </c>
      <c r="D2489" s="55" t="s">
        <v>0</v>
      </c>
      <c r="E2489" s="55" t="s">
        <v>91</v>
      </c>
      <c r="F2489" s="56">
        <v>996.2038311</v>
      </c>
      <c r="G2489" s="55"/>
      <c r="H2489" s="55"/>
    </row>
    <row r="2490" hidden="1">
      <c r="A2490" s="55" t="s">
        <v>42</v>
      </c>
      <c r="B2490" s="56">
        <v>2014.0</v>
      </c>
      <c r="C2490" s="55" t="s">
        <v>0</v>
      </c>
      <c r="D2490" s="55" t="s">
        <v>0</v>
      </c>
      <c r="E2490" s="55" t="s">
        <v>91</v>
      </c>
      <c r="F2490" s="56">
        <v>1255.74889</v>
      </c>
      <c r="G2490" s="55"/>
      <c r="H2490" s="55"/>
    </row>
    <row r="2491" hidden="1">
      <c r="A2491" s="55" t="s">
        <v>44</v>
      </c>
      <c r="B2491" s="56">
        <v>2014.0</v>
      </c>
      <c r="C2491" s="55" t="s">
        <v>0</v>
      </c>
      <c r="D2491" s="55" t="s">
        <v>0</v>
      </c>
      <c r="E2491" s="55" t="s">
        <v>91</v>
      </c>
      <c r="F2491" s="56">
        <v>1173.722799</v>
      </c>
      <c r="G2491" s="55"/>
      <c r="H2491" s="55"/>
    </row>
    <row r="2492" hidden="1">
      <c r="A2492" s="55" t="s">
        <v>46</v>
      </c>
      <c r="B2492" s="56">
        <v>2014.0</v>
      </c>
      <c r="C2492" s="55" t="s">
        <v>0</v>
      </c>
      <c r="D2492" s="55" t="s">
        <v>0</v>
      </c>
      <c r="E2492" s="55" t="s">
        <v>91</v>
      </c>
      <c r="F2492" s="56">
        <v>1420.426571</v>
      </c>
      <c r="G2492" s="55"/>
      <c r="H2492" s="55"/>
    </row>
    <row r="2493" hidden="1">
      <c r="A2493" s="55" t="s">
        <v>48</v>
      </c>
      <c r="B2493" s="56">
        <v>2014.0</v>
      </c>
      <c r="C2493" s="55" t="s">
        <v>0</v>
      </c>
      <c r="D2493" s="55" t="s">
        <v>0</v>
      </c>
      <c r="E2493" s="55" t="s">
        <v>91</v>
      </c>
      <c r="F2493" s="56">
        <v>1140.8859</v>
      </c>
      <c r="G2493" s="55"/>
      <c r="H2493" s="55"/>
    </row>
    <row r="2494" hidden="1">
      <c r="A2494" s="55" t="s">
        <v>50</v>
      </c>
      <c r="B2494" s="56">
        <v>2014.0</v>
      </c>
      <c r="C2494" s="55" t="s">
        <v>0</v>
      </c>
      <c r="D2494" s="55" t="s">
        <v>0</v>
      </c>
      <c r="E2494" s="55" t="s">
        <v>91</v>
      </c>
      <c r="F2494" s="56">
        <v>1234.824574</v>
      </c>
      <c r="G2494" s="55"/>
      <c r="H2494" s="55"/>
    </row>
    <row r="2495" hidden="1">
      <c r="A2495" s="55" t="s">
        <v>39</v>
      </c>
      <c r="B2495" s="56">
        <v>2014.0</v>
      </c>
      <c r="C2495" s="55" t="s">
        <v>0</v>
      </c>
      <c r="D2495" s="55" t="s">
        <v>0</v>
      </c>
      <c r="E2495" s="55" t="s">
        <v>91</v>
      </c>
      <c r="F2495" s="56">
        <v>1420.341591</v>
      </c>
      <c r="G2495" s="55"/>
      <c r="H2495" s="55"/>
    </row>
    <row r="2496" hidden="1">
      <c r="A2496" s="55" t="s">
        <v>52</v>
      </c>
      <c r="B2496" s="56">
        <v>2014.0</v>
      </c>
      <c r="C2496" s="55" t="s">
        <v>0</v>
      </c>
      <c r="D2496" s="55" t="s">
        <v>0</v>
      </c>
      <c r="E2496" s="55" t="s">
        <v>91</v>
      </c>
      <c r="F2496" s="56">
        <v>1294.602994</v>
      </c>
      <c r="G2496" s="55"/>
      <c r="H2496" s="55"/>
    </row>
    <row r="2497" hidden="1">
      <c r="A2497" s="55" t="s">
        <v>53</v>
      </c>
      <c r="B2497" s="56">
        <v>2014.0</v>
      </c>
      <c r="C2497" s="55" t="s">
        <v>0</v>
      </c>
      <c r="D2497" s="55" t="s">
        <v>0</v>
      </c>
      <c r="E2497" s="55" t="s">
        <v>91</v>
      </c>
      <c r="F2497" s="56">
        <v>1011.796637</v>
      </c>
      <c r="G2497" s="55"/>
      <c r="H2497" s="55"/>
    </row>
    <row r="2498" hidden="1">
      <c r="A2498" s="55" t="s">
        <v>55</v>
      </c>
      <c r="B2498" s="56">
        <v>2014.0</v>
      </c>
      <c r="C2498" s="55" t="s">
        <v>0</v>
      </c>
      <c r="D2498" s="55" t="s">
        <v>0</v>
      </c>
      <c r="E2498" s="55" t="s">
        <v>91</v>
      </c>
      <c r="F2498" s="56">
        <v>850.7280963</v>
      </c>
      <c r="G2498" s="55"/>
      <c r="H2498" s="55"/>
    </row>
    <row r="2499" hidden="1">
      <c r="A2499" s="55" t="s">
        <v>57</v>
      </c>
      <c r="B2499" s="56">
        <v>2014.0</v>
      </c>
      <c r="C2499" s="55" t="s">
        <v>0</v>
      </c>
      <c r="D2499" s="55" t="s">
        <v>0</v>
      </c>
      <c r="E2499" s="55" t="s">
        <v>91</v>
      </c>
      <c r="F2499" s="56">
        <v>845.6737914</v>
      </c>
      <c r="G2499" s="55"/>
      <c r="H2499" s="55"/>
    </row>
    <row r="2500" hidden="1">
      <c r="A2500" s="55" t="s">
        <v>51</v>
      </c>
      <c r="B2500" s="56">
        <v>2014.0</v>
      </c>
      <c r="C2500" s="55" t="s">
        <v>0</v>
      </c>
      <c r="D2500" s="55" t="s">
        <v>0</v>
      </c>
      <c r="E2500" s="55" t="s">
        <v>91</v>
      </c>
      <c r="F2500" s="56">
        <v>801.8512817</v>
      </c>
      <c r="G2500" s="55"/>
      <c r="H2500" s="55"/>
    </row>
    <row r="2501" hidden="1">
      <c r="A2501" s="55" t="s">
        <v>54</v>
      </c>
      <c r="B2501" s="56">
        <v>2014.0</v>
      </c>
      <c r="C2501" s="55" t="s">
        <v>0</v>
      </c>
      <c r="D2501" s="55" t="s">
        <v>0</v>
      </c>
      <c r="E2501" s="55" t="s">
        <v>91</v>
      </c>
      <c r="F2501" s="56">
        <v>809.3047474</v>
      </c>
      <c r="G2501" s="55"/>
      <c r="H2501" s="55"/>
    </row>
    <row r="2502" hidden="1">
      <c r="A2502" s="55" t="s">
        <v>59</v>
      </c>
      <c r="B2502" s="56">
        <v>2014.0</v>
      </c>
      <c r="C2502" s="55" t="s">
        <v>0</v>
      </c>
      <c r="D2502" s="55" t="s">
        <v>0</v>
      </c>
      <c r="E2502" s="55" t="s">
        <v>91</v>
      </c>
      <c r="F2502" s="56">
        <v>1051.329686</v>
      </c>
      <c r="G2502" s="55"/>
      <c r="H2502" s="55"/>
    </row>
    <row r="2503" hidden="1">
      <c r="A2503" s="55" t="s">
        <v>60</v>
      </c>
      <c r="B2503" s="56">
        <v>2014.0</v>
      </c>
      <c r="C2503" s="55" t="s">
        <v>0</v>
      </c>
      <c r="D2503" s="55" t="s">
        <v>0</v>
      </c>
      <c r="E2503" s="55" t="s">
        <v>91</v>
      </c>
      <c r="F2503" s="56">
        <v>2438.154066</v>
      </c>
      <c r="G2503" s="55"/>
      <c r="H2503" s="55"/>
    </row>
    <row r="2504" hidden="1">
      <c r="A2504" s="55" t="s">
        <v>45</v>
      </c>
      <c r="B2504" s="56">
        <v>2014.0</v>
      </c>
      <c r="C2504" s="55" t="s">
        <v>0</v>
      </c>
      <c r="D2504" s="55" t="s">
        <v>0</v>
      </c>
      <c r="E2504" s="55" t="s">
        <v>91</v>
      </c>
      <c r="F2504" s="56">
        <v>1374.384153</v>
      </c>
      <c r="G2504" s="55"/>
      <c r="H2504" s="55"/>
    </row>
    <row r="2505" hidden="1">
      <c r="A2505" s="55" t="s">
        <v>49</v>
      </c>
      <c r="B2505" s="56">
        <v>2014.0</v>
      </c>
      <c r="C2505" s="55" t="s">
        <v>0</v>
      </c>
      <c r="D2505" s="55" t="s">
        <v>0</v>
      </c>
      <c r="E2505" s="55" t="s">
        <v>91</v>
      </c>
      <c r="F2505" s="56">
        <v>930.1122388</v>
      </c>
      <c r="G2505" s="55"/>
      <c r="H2505" s="55"/>
    </row>
    <row r="2506" hidden="1">
      <c r="A2506" s="55" t="s">
        <v>41</v>
      </c>
      <c r="B2506" s="56">
        <v>2014.0</v>
      </c>
      <c r="C2506" s="55" t="s">
        <v>0</v>
      </c>
      <c r="D2506" s="55" t="s">
        <v>0</v>
      </c>
      <c r="E2506" s="55" t="s">
        <v>91</v>
      </c>
      <c r="F2506" s="56">
        <v>1225.084913</v>
      </c>
      <c r="G2506" s="55"/>
      <c r="H2506" s="55"/>
    </row>
    <row r="2507" hidden="1">
      <c r="A2507" s="55" t="s">
        <v>64</v>
      </c>
      <c r="B2507" s="56">
        <v>2014.0</v>
      </c>
      <c r="C2507" s="55" t="s">
        <v>0</v>
      </c>
      <c r="D2507" s="55" t="s">
        <v>0</v>
      </c>
      <c r="E2507" s="55" t="s">
        <v>91</v>
      </c>
      <c r="F2507" s="56">
        <v>658.0227338</v>
      </c>
      <c r="G2507" s="55"/>
      <c r="H2507" s="55"/>
    </row>
    <row r="2508" hidden="1">
      <c r="A2508" s="55" t="s">
        <v>61</v>
      </c>
      <c r="B2508" s="56">
        <v>2014.0</v>
      </c>
      <c r="C2508" s="55" t="s">
        <v>0</v>
      </c>
      <c r="D2508" s="55" t="s">
        <v>0</v>
      </c>
      <c r="E2508" s="55" t="s">
        <v>91</v>
      </c>
      <c r="F2508" s="56">
        <v>1081.33949</v>
      </c>
      <c r="G2508" s="55"/>
      <c r="H2508" s="55"/>
    </row>
    <row r="2509" hidden="1">
      <c r="A2509" s="55" t="s">
        <v>65</v>
      </c>
      <c r="B2509" s="56">
        <v>2014.0</v>
      </c>
      <c r="C2509" s="55" t="s">
        <v>0</v>
      </c>
      <c r="D2509" s="55" t="s">
        <v>0</v>
      </c>
      <c r="E2509" s="55" t="s">
        <v>91</v>
      </c>
      <c r="F2509" s="56">
        <v>786.9840256</v>
      </c>
      <c r="G2509" s="55"/>
      <c r="H2509" s="55"/>
    </row>
    <row r="2510" hidden="1">
      <c r="A2510" s="55" t="s">
        <v>62</v>
      </c>
      <c r="B2510" s="56">
        <v>2014.0</v>
      </c>
      <c r="C2510" s="55" t="s">
        <v>0</v>
      </c>
      <c r="D2510" s="55" t="s">
        <v>0</v>
      </c>
      <c r="E2510" s="55" t="s">
        <v>91</v>
      </c>
      <c r="F2510" s="56">
        <v>708.5951781</v>
      </c>
      <c r="G2510" s="55"/>
      <c r="H2510" s="55"/>
    </row>
    <row r="2511" hidden="1">
      <c r="A2511" s="55" t="s">
        <v>66</v>
      </c>
      <c r="B2511" s="56">
        <v>2014.0</v>
      </c>
      <c r="C2511" s="55" t="s">
        <v>0</v>
      </c>
      <c r="D2511" s="55" t="s">
        <v>0</v>
      </c>
      <c r="E2511" s="55" t="s">
        <v>91</v>
      </c>
      <c r="F2511" s="56">
        <v>1309.126259</v>
      </c>
      <c r="G2511" s="55"/>
      <c r="H2511" s="55"/>
    </row>
    <row r="2512" hidden="1">
      <c r="A2512" s="55" t="s">
        <v>47</v>
      </c>
      <c r="B2512" s="56">
        <v>2014.0</v>
      </c>
      <c r="C2512" s="55" t="s">
        <v>0</v>
      </c>
      <c r="D2512" s="55" t="s">
        <v>0</v>
      </c>
      <c r="E2512" s="55" t="s">
        <v>91</v>
      </c>
      <c r="F2512" s="56">
        <v>929.4976953</v>
      </c>
      <c r="G2512" s="55"/>
      <c r="H2512" s="55"/>
    </row>
    <row r="2513" hidden="1">
      <c r="A2513" s="55" t="s">
        <v>68</v>
      </c>
      <c r="B2513" s="56">
        <v>2014.0</v>
      </c>
      <c r="C2513" s="55" t="s">
        <v>0</v>
      </c>
      <c r="D2513" s="55" t="s">
        <v>0</v>
      </c>
      <c r="E2513" s="55" t="s">
        <v>91</v>
      </c>
      <c r="F2513" s="56">
        <v>835.6484899</v>
      </c>
      <c r="G2513" s="55"/>
      <c r="H2513" s="55"/>
    </row>
    <row r="2514" hidden="1">
      <c r="A2514" s="55" t="s">
        <v>69</v>
      </c>
      <c r="B2514" s="56">
        <v>2014.0</v>
      </c>
      <c r="C2514" s="55" t="s">
        <v>0</v>
      </c>
      <c r="D2514" s="55" t="s">
        <v>0</v>
      </c>
      <c r="E2514" s="55" t="s">
        <v>91</v>
      </c>
      <c r="F2514" s="56">
        <v>1170.125125</v>
      </c>
      <c r="G2514" s="55"/>
      <c r="H2514" s="55"/>
    </row>
    <row r="2515" hidden="1">
      <c r="A2515" s="55" t="s">
        <v>63</v>
      </c>
      <c r="B2515" s="56">
        <v>2014.0</v>
      </c>
      <c r="C2515" s="55" t="s">
        <v>0</v>
      </c>
      <c r="D2515" s="55" t="s">
        <v>0</v>
      </c>
      <c r="E2515" s="55" t="s">
        <v>91</v>
      </c>
      <c r="F2515" s="56">
        <v>656.9621778</v>
      </c>
      <c r="G2515" s="55"/>
      <c r="H2515" s="55"/>
    </row>
    <row r="2516" hidden="1">
      <c r="A2516" s="55" t="s">
        <v>67</v>
      </c>
      <c r="B2516" s="56">
        <v>2014.0</v>
      </c>
      <c r="C2516" s="55" t="s">
        <v>0</v>
      </c>
      <c r="D2516" s="55" t="s">
        <v>0</v>
      </c>
      <c r="E2516" s="55" t="s">
        <v>91</v>
      </c>
      <c r="F2516" s="56">
        <v>1768.19714</v>
      </c>
      <c r="G2516" s="55"/>
      <c r="H2516" s="55"/>
    </row>
    <row r="2517" hidden="1">
      <c r="A2517" s="55" t="s">
        <v>56</v>
      </c>
      <c r="B2517" s="56">
        <v>2014.0</v>
      </c>
      <c r="C2517" s="55" t="s">
        <v>0</v>
      </c>
      <c r="D2517" s="55" t="s">
        <v>0</v>
      </c>
      <c r="E2517" s="55" t="s">
        <v>91</v>
      </c>
      <c r="F2517" s="56">
        <v>834.8675318</v>
      </c>
      <c r="G2517" s="55"/>
      <c r="H2517" s="55"/>
    </row>
    <row r="2518" hidden="1">
      <c r="A2518" s="55" t="s">
        <v>43</v>
      </c>
      <c r="B2518" s="56">
        <v>2014.0</v>
      </c>
      <c r="C2518" s="55" t="s">
        <v>0</v>
      </c>
      <c r="D2518" s="55" t="s">
        <v>0</v>
      </c>
      <c r="E2518" s="55" t="s">
        <v>91</v>
      </c>
      <c r="F2518" s="56">
        <v>1040.809863</v>
      </c>
      <c r="G2518" s="55"/>
      <c r="H2518" s="55"/>
    </row>
    <row r="2519" hidden="1">
      <c r="A2519" s="55" t="s">
        <v>58</v>
      </c>
      <c r="B2519" s="56">
        <v>2014.0</v>
      </c>
      <c r="C2519" s="55" t="s">
        <v>0</v>
      </c>
      <c r="D2519" s="55" t="s">
        <v>0</v>
      </c>
      <c r="E2519" s="55" t="s">
        <v>91</v>
      </c>
      <c r="F2519" s="56">
        <v>2708.731602</v>
      </c>
      <c r="G2519" s="55"/>
      <c r="H2519" s="55"/>
    </row>
    <row r="2520" hidden="1">
      <c r="A2520" s="55" t="s">
        <v>88</v>
      </c>
      <c r="B2520" s="56">
        <v>2014.0</v>
      </c>
      <c r="C2520" s="55" t="s">
        <v>0</v>
      </c>
      <c r="D2520" s="55" t="s">
        <v>0</v>
      </c>
      <c r="E2520" s="55" t="s">
        <v>91</v>
      </c>
      <c r="F2520" s="56">
        <v>19.51506403</v>
      </c>
      <c r="G2520" s="55"/>
      <c r="H2520" s="55"/>
    </row>
    <row r="2521" hidden="1">
      <c r="A2521" s="55" t="s">
        <v>90</v>
      </c>
      <c r="B2521" s="56">
        <v>2014.0</v>
      </c>
      <c r="C2521" s="55" t="s">
        <v>0</v>
      </c>
      <c r="D2521" s="55" t="s">
        <v>0</v>
      </c>
      <c r="E2521" s="55" t="s">
        <v>91</v>
      </c>
      <c r="F2521" s="56">
        <v>37943.18353</v>
      </c>
      <c r="G2521" s="55"/>
      <c r="H2521" s="55"/>
    </row>
    <row r="2522" hidden="1">
      <c r="A2522" s="55" t="s">
        <v>37</v>
      </c>
      <c r="B2522" s="56">
        <v>2013.0</v>
      </c>
      <c r="C2522" s="55" t="s">
        <v>5</v>
      </c>
      <c r="D2522" s="55" t="s">
        <v>23</v>
      </c>
      <c r="E2522" s="56">
        <v>2013.0</v>
      </c>
      <c r="F2522" s="56">
        <v>135.1094878</v>
      </c>
      <c r="G2522" s="55"/>
      <c r="H2522" s="55"/>
    </row>
    <row r="2523" hidden="1">
      <c r="A2523" s="55" t="s">
        <v>38</v>
      </c>
      <c r="B2523" s="56">
        <v>2013.0</v>
      </c>
      <c r="C2523" s="55" t="s">
        <v>5</v>
      </c>
      <c r="D2523" s="55" t="s">
        <v>23</v>
      </c>
      <c r="E2523" s="56">
        <v>2013.0</v>
      </c>
      <c r="F2523" s="56">
        <v>316.543736</v>
      </c>
      <c r="G2523" s="55"/>
      <c r="H2523" s="55"/>
    </row>
    <row r="2524" hidden="1">
      <c r="A2524" s="55" t="s">
        <v>40</v>
      </c>
      <c r="B2524" s="56">
        <v>2013.0</v>
      </c>
      <c r="C2524" s="55" t="s">
        <v>5</v>
      </c>
      <c r="D2524" s="55" t="s">
        <v>23</v>
      </c>
      <c r="E2524" s="56">
        <v>2013.0</v>
      </c>
      <c r="F2524" s="56">
        <v>193.6438903</v>
      </c>
      <c r="G2524" s="55"/>
      <c r="H2524" s="55"/>
    </row>
    <row r="2525" hidden="1">
      <c r="A2525" s="55" t="s">
        <v>42</v>
      </c>
      <c r="B2525" s="56">
        <v>2013.0</v>
      </c>
      <c r="C2525" s="55" t="s">
        <v>5</v>
      </c>
      <c r="D2525" s="55" t="s">
        <v>23</v>
      </c>
      <c r="E2525" s="56">
        <v>2013.0</v>
      </c>
      <c r="F2525" s="56">
        <v>215.5688854</v>
      </c>
      <c r="G2525" s="55"/>
      <c r="H2525" s="55"/>
    </row>
    <row r="2526" hidden="1">
      <c r="A2526" s="55" t="s">
        <v>44</v>
      </c>
      <c r="B2526" s="56">
        <v>2013.0</v>
      </c>
      <c r="C2526" s="55" t="s">
        <v>5</v>
      </c>
      <c r="D2526" s="55" t="s">
        <v>23</v>
      </c>
      <c r="E2526" s="56">
        <v>2013.0</v>
      </c>
      <c r="F2526" s="56">
        <v>286.0071325</v>
      </c>
      <c r="G2526" s="55"/>
      <c r="H2526" s="55"/>
    </row>
    <row r="2527" hidden="1">
      <c r="A2527" s="55" t="s">
        <v>46</v>
      </c>
      <c r="B2527" s="56">
        <v>2013.0</v>
      </c>
      <c r="C2527" s="55" t="s">
        <v>5</v>
      </c>
      <c r="D2527" s="55" t="s">
        <v>23</v>
      </c>
      <c r="E2527" s="56">
        <v>2013.0</v>
      </c>
      <c r="F2527" s="56">
        <v>179.2022143</v>
      </c>
      <c r="G2527" s="55"/>
      <c r="H2527" s="55"/>
    </row>
    <row r="2528" hidden="1">
      <c r="A2528" s="55" t="s">
        <v>48</v>
      </c>
      <c r="B2528" s="56">
        <v>2013.0</v>
      </c>
      <c r="C2528" s="55" t="s">
        <v>5</v>
      </c>
      <c r="D2528" s="55" t="s">
        <v>23</v>
      </c>
      <c r="E2528" s="56">
        <v>2013.0</v>
      </c>
      <c r="F2528" s="56">
        <v>13.42140546</v>
      </c>
      <c r="G2528" s="55"/>
      <c r="H2528" s="55"/>
    </row>
    <row r="2529" hidden="1">
      <c r="A2529" s="55" t="s">
        <v>50</v>
      </c>
      <c r="B2529" s="56">
        <v>2013.0</v>
      </c>
      <c r="C2529" s="55" t="s">
        <v>5</v>
      </c>
      <c r="D2529" s="55" t="s">
        <v>23</v>
      </c>
      <c r="E2529" s="56">
        <v>2013.0</v>
      </c>
      <c r="F2529" s="56">
        <v>304.5616516</v>
      </c>
      <c r="G2529" s="55"/>
      <c r="H2529" s="55"/>
    </row>
    <row r="2530" hidden="1">
      <c r="A2530" s="55" t="s">
        <v>39</v>
      </c>
      <c r="B2530" s="56">
        <v>2013.0</v>
      </c>
      <c r="C2530" s="55" t="s">
        <v>5</v>
      </c>
      <c r="D2530" s="55" t="s">
        <v>23</v>
      </c>
      <c r="E2530" s="56">
        <v>2013.0</v>
      </c>
      <c r="F2530" s="56">
        <v>244.6042669</v>
      </c>
      <c r="G2530" s="55"/>
      <c r="H2530" s="55"/>
    </row>
    <row r="2531" hidden="1">
      <c r="A2531" s="55" t="s">
        <v>52</v>
      </c>
      <c r="B2531" s="56">
        <v>2013.0</v>
      </c>
      <c r="C2531" s="55" t="s">
        <v>5</v>
      </c>
      <c r="D2531" s="55" t="s">
        <v>23</v>
      </c>
      <c r="E2531" s="56">
        <v>2013.0</v>
      </c>
      <c r="F2531" s="56">
        <v>253.2735232</v>
      </c>
      <c r="G2531" s="55"/>
      <c r="H2531" s="55"/>
    </row>
    <row r="2532" hidden="1">
      <c r="A2532" s="55" t="s">
        <v>53</v>
      </c>
      <c r="B2532" s="56">
        <v>2013.0</v>
      </c>
      <c r="C2532" s="55" t="s">
        <v>5</v>
      </c>
      <c r="D2532" s="55" t="s">
        <v>23</v>
      </c>
      <c r="E2532" s="56">
        <v>2013.0</v>
      </c>
      <c r="F2532" s="56">
        <v>187.4527614</v>
      </c>
      <c r="G2532" s="55"/>
      <c r="H2532" s="55"/>
    </row>
    <row r="2533" hidden="1">
      <c r="A2533" s="55" t="s">
        <v>55</v>
      </c>
      <c r="B2533" s="56">
        <v>2013.0</v>
      </c>
      <c r="C2533" s="55" t="s">
        <v>5</v>
      </c>
      <c r="D2533" s="55" t="s">
        <v>23</v>
      </c>
      <c r="E2533" s="56">
        <v>2013.0</v>
      </c>
      <c r="F2533" s="56">
        <v>174.3156295</v>
      </c>
      <c r="G2533" s="55"/>
      <c r="H2533" s="55"/>
    </row>
    <row r="2534" hidden="1">
      <c r="A2534" s="55" t="s">
        <v>57</v>
      </c>
      <c r="B2534" s="56">
        <v>2013.0</v>
      </c>
      <c r="C2534" s="55" t="s">
        <v>5</v>
      </c>
      <c r="D2534" s="55" t="s">
        <v>23</v>
      </c>
      <c r="E2534" s="56">
        <v>2013.0</v>
      </c>
      <c r="F2534" s="56">
        <v>143.4127039</v>
      </c>
      <c r="G2534" s="55"/>
      <c r="H2534" s="55"/>
    </row>
    <row r="2535" hidden="1">
      <c r="A2535" s="55" t="s">
        <v>51</v>
      </c>
      <c r="B2535" s="56">
        <v>2013.0</v>
      </c>
      <c r="C2535" s="55" t="s">
        <v>5</v>
      </c>
      <c r="D2535" s="55" t="s">
        <v>23</v>
      </c>
      <c r="E2535" s="56">
        <v>2013.0</v>
      </c>
      <c r="F2535" s="56">
        <v>185.9340167</v>
      </c>
      <c r="G2535" s="55"/>
      <c r="H2535" s="55"/>
    </row>
    <row r="2536" hidden="1">
      <c r="A2536" s="55" t="s">
        <v>54</v>
      </c>
      <c r="B2536" s="56">
        <v>2013.0</v>
      </c>
      <c r="C2536" s="55" t="s">
        <v>5</v>
      </c>
      <c r="D2536" s="55" t="s">
        <v>23</v>
      </c>
      <c r="E2536" s="56">
        <v>2013.0</v>
      </c>
      <c r="F2536" s="56">
        <v>180.2916446</v>
      </c>
      <c r="G2536" s="55"/>
      <c r="H2536" s="55"/>
    </row>
    <row r="2537" hidden="1">
      <c r="A2537" s="55" t="s">
        <v>59</v>
      </c>
      <c r="B2537" s="56">
        <v>2013.0</v>
      </c>
      <c r="C2537" s="55" t="s">
        <v>5</v>
      </c>
      <c r="D2537" s="55" t="s">
        <v>23</v>
      </c>
      <c r="E2537" s="56">
        <v>2013.0</v>
      </c>
      <c r="F2537" s="56">
        <v>208.5332744</v>
      </c>
      <c r="G2537" s="55"/>
      <c r="H2537" s="55"/>
    </row>
    <row r="2538" hidden="1">
      <c r="A2538" s="55" t="s">
        <v>60</v>
      </c>
      <c r="B2538" s="56">
        <v>2013.0</v>
      </c>
      <c r="C2538" s="55" t="s">
        <v>5</v>
      </c>
      <c r="D2538" s="55" t="s">
        <v>23</v>
      </c>
      <c r="E2538" s="56">
        <v>2013.0</v>
      </c>
      <c r="F2538" s="56">
        <v>218.8656979</v>
      </c>
      <c r="G2538" s="55"/>
      <c r="H2538" s="55"/>
    </row>
    <row r="2539" hidden="1">
      <c r="A2539" s="55" t="s">
        <v>45</v>
      </c>
      <c r="B2539" s="56">
        <v>2013.0</v>
      </c>
      <c r="C2539" s="55" t="s">
        <v>5</v>
      </c>
      <c r="D2539" s="55" t="s">
        <v>23</v>
      </c>
      <c r="E2539" s="56">
        <v>2013.0</v>
      </c>
      <c r="F2539" s="56">
        <v>193.9211097</v>
      </c>
      <c r="G2539" s="55"/>
      <c r="H2539" s="55"/>
    </row>
    <row r="2540" hidden="1">
      <c r="A2540" s="55" t="s">
        <v>49</v>
      </c>
      <c r="B2540" s="56">
        <v>2013.0</v>
      </c>
      <c r="C2540" s="55" t="s">
        <v>5</v>
      </c>
      <c r="D2540" s="55" t="s">
        <v>23</v>
      </c>
      <c r="E2540" s="56">
        <v>2013.0</v>
      </c>
      <c r="F2540" s="56">
        <v>160.2170268</v>
      </c>
      <c r="G2540" s="55"/>
      <c r="H2540" s="55"/>
    </row>
    <row r="2541" hidden="1">
      <c r="A2541" s="55" t="s">
        <v>41</v>
      </c>
      <c r="B2541" s="56">
        <v>2013.0</v>
      </c>
      <c r="C2541" s="55" t="s">
        <v>5</v>
      </c>
      <c r="D2541" s="55" t="s">
        <v>23</v>
      </c>
      <c r="E2541" s="56">
        <v>2013.0</v>
      </c>
      <c r="F2541" s="56">
        <v>190.2733247</v>
      </c>
      <c r="G2541" s="55"/>
      <c r="H2541" s="55"/>
    </row>
    <row r="2542" hidden="1">
      <c r="A2542" s="55" t="s">
        <v>64</v>
      </c>
      <c r="B2542" s="56">
        <v>2013.0</v>
      </c>
      <c r="C2542" s="55" t="s">
        <v>5</v>
      </c>
      <c r="D2542" s="55" t="s">
        <v>23</v>
      </c>
      <c r="E2542" s="56">
        <v>2013.0</v>
      </c>
      <c r="F2542" s="56">
        <v>136.8366575</v>
      </c>
      <c r="G2542" s="55"/>
      <c r="H2542" s="55"/>
    </row>
    <row r="2543" hidden="1">
      <c r="A2543" s="55" t="s">
        <v>61</v>
      </c>
      <c r="B2543" s="56">
        <v>2013.0</v>
      </c>
      <c r="C2543" s="55" t="s">
        <v>5</v>
      </c>
      <c r="D2543" s="55" t="s">
        <v>23</v>
      </c>
      <c r="E2543" s="56">
        <v>2013.0</v>
      </c>
      <c r="F2543" s="56">
        <v>224.2893892</v>
      </c>
      <c r="G2543" s="55"/>
      <c r="H2543" s="55"/>
    </row>
    <row r="2544" hidden="1">
      <c r="A2544" s="55" t="s">
        <v>65</v>
      </c>
      <c r="B2544" s="56">
        <v>2013.0</v>
      </c>
      <c r="C2544" s="55" t="s">
        <v>5</v>
      </c>
      <c r="D2544" s="55" t="s">
        <v>23</v>
      </c>
      <c r="E2544" s="56">
        <v>2013.0</v>
      </c>
      <c r="F2544" s="56">
        <v>209.9092955</v>
      </c>
      <c r="G2544" s="55"/>
      <c r="H2544" s="55"/>
    </row>
    <row r="2545" hidden="1">
      <c r="A2545" s="55" t="s">
        <v>62</v>
      </c>
      <c r="B2545" s="56">
        <v>2013.0</v>
      </c>
      <c r="C2545" s="55" t="s">
        <v>5</v>
      </c>
      <c r="D2545" s="55" t="s">
        <v>23</v>
      </c>
      <c r="E2545" s="56">
        <v>2013.0</v>
      </c>
      <c r="F2545" s="56">
        <v>160.9050042</v>
      </c>
      <c r="G2545" s="55"/>
      <c r="H2545" s="55"/>
    </row>
    <row r="2546" hidden="1">
      <c r="A2546" s="55" t="s">
        <v>66</v>
      </c>
      <c r="B2546" s="56">
        <v>2013.0</v>
      </c>
      <c r="C2546" s="55" t="s">
        <v>5</v>
      </c>
      <c r="D2546" s="55" t="s">
        <v>23</v>
      </c>
      <c r="E2546" s="56">
        <v>2013.0</v>
      </c>
      <c r="F2546" s="56">
        <v>188.5440085</v>
      </c>
      <c r="G2546" s="55"/>
      <c r="H2546" s="55"/>
    </row>
    <row r="2547" hidden="1">
      <c r="A2547" s="55" t="s">
        <v>47</v>
      </c>
      <c r="B2547" s="56">
        <v>2013.0</v>
      </c>
      <c r="C2547" s="55" t="s">
        <v>5</v>
      </c>
      <c r="D2547" s="55" t="s">
        <v>23</v>
      </c>
      <c r="E2547" s="56">
        <v>2013.0</v>
      </c>
      <c r="F2547" s="56">
        <v>205.8394087</v>
      </c>
      <c r="G2547" s="55"/>
      <c r="H2547" s="55"/>
    </row>
    <row r="2548" hidden="1">
      <c r="A2548" s="55" t="s">
        <v>68</v>
      </c>
      <c r="B2548" s="56">
        <v>2013.0</v>
      </c>
      <c r="C2548" s="55" t="s">
        <v>5</v>
      </c>
      <c r="D2548" s="55" t="s">
        <v>23</v>
      </c>
      <c r="E2548" s="56">
        <v>2013.0</v>
      </c>
      <c r="F2548" s="56">
        <v>174.0442997</v>
      </c>
      <c r="G2548" s="55"/>
      <c r="H2548" s="55"/>
    </row>
    <row r="2549" hidden="1">
      <c r="A2549" s="55" t="s">
        <v>69</v>
      </c>
      <c r="B2549" s="56">
        <v>2013.0</v>
      </c>
      <c r="C2549" s="55" t="s">
        <v>5</v>
      </c>
      <c r="D2549" s="55" t="s">
        <v>23</v>
      </c>
      <c r="E2549" s="56">
        <v>2013.0</v>
      </c>
      <c r="F2549" s="56">
        <v>224.1343191</v>
      </c>
      <c r="G2549" s="55"/>
      <c r="H2549" s="55"/>
    </row>
    <row r="2550" hidden="1">
      <c r="A2550" s="55" t="s">
        <v>63</v>
      </c>
      <c r="B2550" s="56">
        <v>2013.0</v>
      </c>
      <c r="C2550" s="55" t="s">
        <v>5</v>
      </c>
      <c r="D2550" s="55" t="s">
        <v>23</v>
      </c>
      <c r="E2550" s="56">
        <v>2013.0</v>
      </c>
      <c r="F2550" s="56">
        <v>168.7130095</v>
      </c>
      <c r="G2550" s="55"/>
      <c r="H2550" s="55"/>
    </row>
    <row r="2551" hidden="1">
      <c r="A2551" s="55" t="s">
        <v>67</v>
      </c>
      <c r="B2551" s="56">
        <v>2013.0</v>
      </c>
      <c r="C2551" s="55" t="s">
        <v>5</v>
      </c>
      <c r="D2551" s="55" t="s">
        <v>23</v>
      </c>
      <c r="E2551" s="56">
        <v>2013.0</v>
      </c>
      <c r="F2551" s="56">
        <v>199.8406077</v>
      </c>
      <c r="G2551" s="55"/>
      <c r="H2551" s="55"/>
    </row>
    <row r="2552" hidden="1">
      <c r="A2552" s="55" t="s">
        <v>56</v>
      </c>
      <c r="B2552" s="56">
        <v>2013.0</v>
      </c>
      <c r="C2552" s="55" t="s">
        <v>5</v>
      </c>
      <c r="D2552" s="55" t="s">
        <v>23</v>
      </c>
      <c r="E2552" s="56">
        <v>2013.0</v>
      </c>
      <c r="F2552" s="56">
        <v>179.7730099</v>
      </c>
      <c r="G2552" s="55"/>
      <c r="H2552" s="55"/>
    </row>
    <row r="2553" hidden="1">
      <c r="A2553" s="55" t="s">
        <v>43</v>
      </c>
      <c r="B2553" s="56">
        <v>2013.0</v>
      </c>
      <c r="C2553" s="55" t="s">
        <v>5</v>
      </c>
      <c r="D2553" s="55" t="s">
        <v>23</v>
      </c>
      <c r="E2553" s="56">
        <v>2013.0</v>
      </c>
      <c r="F2553" s="56">
        <v>250.887481</v>
      </c>
      <c r="G2553" s="55"/>
      <c r="H2553" s="55"/>
    </row>
    <row r="2554" hidden="1">
      <c r="A2554" s="55" t="s">
        <v>58</v>
      </c>
      <c r="B2554" s="56">
        <v>2013.0</v>
      </c>
      <c r="C2554" s="55" t="s">
        <v>5</v>
      </c>
      <c r="D2554" s="55" t="s">
        <v>23</v>
      </c>
      <c r="E2554" s="56">
        <v>2013.0</v>
      </c>
      <c r="F2554" s="56">
        <v>246.7204409</v>
      </c>
      <c r="G2554" s="55"/>
      <c r="H2554" s="55"/>
    </row>
    <row r="2555" hidden="1">
      <c r="A2555" s="55" t="s">
        <v>88</v>
      </c>
      <c r="B2555" s="56">
        <v>2013.0</v>
      </c>
      <c r="C2555" s="55" t="s">
        <v>5</v>
      </c>
      <c r="D2555" s="55" t="s">
        <v>23</v>
      </c>
      <c r="E2555" s="56">
        <v>2013.0</v>
      </c>
      <c r="F2555" s="55" t="s">
        <v>89</v>
      </c>
      <c r="G2555" s="55"/>
      <c r="H2555" s="55"/>
    </row>
    <row r="2556" hidden="1">
      <c r="A2556" s="55" t="s">
        <v>90</v>
      </c>
      <c r="B2556" s="56">
        <v>2013.0</v>
      </c>
      <c r="C2556" s="55" t="s">
        <v>5</v>
      </c>
      <c r="D2556" s="55" t="s">
        <v>23</v>
      </c>
      <c r="E2556" s="56">
        <v>2013.0</v>
      </c>
      <c r="F2556" s="56">
        <v>6555.590315</v>
      </c>
      <c r="G2556" s="55"/>
      <c r="H2556" s="55"/>
    </row>
    <row r="2557" hidden="1">
      <c r="A2557" s="55" t="s">
        <v>37</v>
      </c>
      <c r="B2557" s="56">
        <v>2013.0</v>
      </c>
      <c r="C2557" s="55" t="s">
        <v>5</v>
      </c>
      <c r="D2557" s="55" t="s">
        <v>24</v>
      </c>
      <c r="E2557" s="56">
        <v>2013.0</v>
      </c>
      <c r="F2557" s="56">
        <v>150.1203527</v>
      </c>
      <c r="G2557" s="55"/>
      <c r="H2557" s="55"/>
    </row>
    <row r="2558" hidden="1">
      <c r="A2558" s="55" t="s">
        <v>38</v>
      </c>
      <c r="B2558" s="56">
        <v>2013.0</v>
      </c>
      <c r="C2558" s="55" t="s">
        <v>5</v>
      </c>
      <c r="D2558" s="55" t="s">
        <v>24</v>
      </c>
      <c r="E2558" s="56">
        <v>2013.0</v>
      </c>
      <c r="F2558" s="56">
        <v>445.7369589</v>
      </c>
      <c r="G2558" s="55"/>
      <c r="H2558" s="55"/>
    </row>
    <row r="2559" hidden="1">
      <c r="A2559" s="55" t="s">
        <v>40</v>
      </c>
      <c r="B2559" s="56">
        <v>2013.0</v>
      </c>
      <c r="C2559" s="55" t="s">
        <v>5</v>
      </c>
      <c r="D2559" s="55" t="s">
        <v>24</v>
      </c>
      <c r="E2559" s="56">
        <v>2013.0</v>
      </c>
      <c r="F2559" s="56">
        <v>253.4095907</v>
      </c>
      <c r="G2559" s="55"/>
      <c r="H2559" s="55"/>
    </row>
    <row r="2560" hidden="1">
      <c r="A2560" s="55" t="s">
        <v>42</v>
      </c>
      <c r="B2560" s="56">
        <v>2013.0</v>
      </c>
      <c r="C2560" s="55" t="s">
        <v>5</v>
      </c>
      <c r="D2560" s="55" t="s">
        <v>24</v>
      </c>
      <c r="E2560" s="56">
        <v>2013.0</v>
      </c>
      <c r="F2560" s="56">
        <v>314.3361043</v>
      </c>
      <c r="G2560" s="55"/>
      <c r="H2560" s="55"/>
    </row>
    <row r="2561" hidden="1">
      <c r="A2561" s="55" t="s">
        <v>44</v>
      </c>
      <c r="B2561" s="56">
        <v>2013.0</v>
      </c>
      <c r="C2561" s="55" t="s">
        <v>5</v>
      </c>
      <c r="D2561" s="55" t="s">
        <v>24</v>
      </c>
      <c r="E2561" s="56">
        <v>2013.0</v>
      </c>
      <c r="F2561" s="56">
        <v>417.2183861</v>
      </c>
      <c r="G2561" s="55"/>
      <c r="H2561" s="55"/>
    </row>
    <row r="2562" hidden="1">
      <c r="A2562" s="55" t="s">
        <v>46</v>
      </c>
      <c r="B2562" s="56">
        <v>2013.0</v>
      </c>
      <c r="C2562" s="55" t="s">
        <v>5</v>
      </c>
      <c r="D2562" s="55" t="s">
        <v>24</v>
      </c>
      <c r="E2562" s="56">
        <v>2013.0</v>
      </c>
      <c r="F2562" s="56">
        <v>197.6112704</v>
      </c>
      <c r="G2562" s="55"/>
      <c r="H2562" s="55"/>
    </row>
    <row r="2563" hidden="1">
      <c r="A2563" s="55" t="s">
        <v>48</v>
      </c>
      <c r="B2563" s="56">
        <v>2013.0</v>
      </c>
      <c r="C2563" s="55" t="s">
        <v>5</v>
      </c>
      <c r="D2563" s="55" t="s">
        <v>24</v>
      </c>
      <c r="E2563" s="56">
        <v>2013.0</v>
      </c>
      <c r="F2563" s="56">
        <v>6.421369154</v>
      </c>
      <c r="G2563" s="55"/>
      <c r="H2563" s="55"/>
    </row>
    <row r="2564" hidden="1">
      <c r="A2564" s="55" t="s">
        <v>50</v>
      </c>
      <c r="B2564" s="56">
        <v>2013.0</v>
      </c>
      <c r="C2564" s="55" t="s">
        <v>5</v>
      </c>
      <c r="D2564" s="55" t="s">
        <v>24</v>
      </c>
      <c r="E2564" s="56">
        <v>2013.0</v>
      </c>
      <c r="F2564" s="56">
        <v>414.6828237</v>
      </c>
      <c r="G2564" s="55"/>
      <c r="H2564" s="55"/>
    </row>
    <row r="2565" hidden="1">
      <c r="A2565" s="55" t="s">
        <v>39</v>
      </c>
      <c r="B2565" s="56">
        <v>2013.0</v>
      </c>
      <c r="C2565" s="55" t="s">
        <v>5</v>
      </c>
      <c r="D2565" s="55" t="s">
        <v>24</v>
      </c>
      <c r="E2565" s="56">
        <v>2013.0</v>
      </c>
      <c r="F2565" s="56">
        <v>343.6200608</v>
      </c>
      <c r="G2565" s="55"/>
      <c r="H2565" s="55"/>
    </row>
    <row r="2566" hidden="1">
      <c r="A2566" s="55" t="s">
        <v>52</v>
      </c>
      <c r="B2566" s="56">
        <v>2013.0</v>
      </c>
      <c r="C2566" s="55" t="s">
        <v>5</v>
      </c>
      <c r="D2566" s="55" t="s">
        <v>24</v>
      </c>
      <c r="E2566" s="56">
        <v>2013.0</v>
      </c>
      <c r="F2566" s="56">
        <v>317.9478389</v>
      </c>
      <c r="G2566" s="55"/>
      <c r="H2566" s="55"/>
    </row>
    <row r="2567" hidden="1">
      <c r="A2567" s="55" t="s">
        <v>53</v>
      </c>
      <c r="B2567" s="56">
        <v>2013.0</v>
      </c>
      <c r="C2567" s="55" t="s">
        <v>5</v>
      </c>
      <c r="D2567" s="55" t="s">
        <v>24</v>
      </c>
      <c r="E2567" s="56">
        <v>2013.0</v>
      </c>
      <c r="F2567" s="56">
        <v>231.5977654</v>
      </c>
      <c r="G2567" s="55"/>
      <c r="H2567" s="55"/>
    </row>
    <row r="2568" hidden="1">
      <c r="A2568" s="55" t="s">
        <v>55</v>
      </c>
      <c r="B2568" s="56">
        <v>2013.0</v>
      </c>
      <c r="C2568" s="55" t="s">
        <v>5</v>
      </c>
      <c r="D2568" s="55" t="s">
        <v>24</v>
      </c>
      <c r="E2568" s="56">
        <v>2013.0</v>
      </c>
      <c r="F2568" s="56">
        <v>200.4502951</v>
      </c>
      <c r="G2568" s="55"/>
      <c r="H2568" s="55"/>
    </row>
    <row r="2569" hidden="1">
      <c r="A2569" s="55" t="s">
        <v>57</v>
      </c>
      <c r="B2569" s="56">
        <v>2013.0</v>
      </c>
      <c r="C2569" s="55" t="s">
        <v>5</v>
      </c>
      <c r="D2569" s="55" t="s">
        <v>24</v>
      </c>
      <c r="E2569" s="56">
        <v>2013.0</v>
      </c>
      <c r="F2569" s="56">
        <v>182.6889687</v>
      </c>
      <c r="G2569" s="55"/>
      <c r="H2569" s="55"/>
    </row>
    <row r="2570" hidden="1">
      <c r="A2570" s="55" t="s">
        <v>51</v>
      </c>
      <c r="B2570" s="56">
        <v>2013.0</v>
      </c>
      <c r="C2570" s="55" t="s">
        <v>5</v>
      </c>
      <c r="D2570" s="55" t="s">
        <v>24</v>
      </c>
      <c r="E2570" s="56">
        <v>2013.0</v>
      </c>
      <c r="F2570" s="56">
        <v>261.2460355</v>
      </c>
      <c r="G2570" s="55"/>
      <c r="H2570" s="55"/>
    </row>
    <row r="2571" hidden="1">
      <c r="A2571" s="55" t="s">
        <v>54</v>
      </c>
      <c r="B2571" s="56">
        <v>2013.0</v>
      </c>
      <c r="C2571" s="55" t="s">
        <v>5</v>
      </c>
      <c r="D2571" s="55" t="s">
        <v>24</v>
      </c>
      <c r="E2571" s="56">
        <v>2013.0</v>
      </c>
      <c r="F2571" s="56">
        <v>288.7110965</v>
      </c>
      <c r="G2571" s="55"/>
      <c r="H2571" s="55"/>
    </row>
    <row r="2572" hidden="1">
      <c r="A2572" s="55" t="s">
        <v>59</v>
      </c>
      <c r="B2572" s="56">
        <v>2013.0</v>
      </c>
      <c r="C2572" s="55" t="s">
        <v>5</v>
      </c>
      <c r="D2572" s="55" t="s">
        <v>24</v>
      </c>
      <c r="E2572" s="56">
        <v>2013.0</v>
      </c>
      <c r="F2572" s="56">
        <v>274.5543075</v>
      </c>
      <c r="G2572" s="55"/>
      <c r="H2572" s="55"/>
    </row>
    <row r="2573" hidden="1">
      <c r="A2573" s="55" t="s">
        <v>60</v>
      </c>
      <c r="B2573" s="56">
        <v>2013.0</v>
      </c>
      <c r="C2573" s="55" t="s">
        <v>5</v>
      </c>
      <c r="D2573" s="55" t="s">
        <v>24</v>
      </c>
      <c r="E2573" s="56">
        <v>2013.0</v>
      </c>
      <c r="F2573" s="56">
        <v>292.8322816</v>
      </c>
      <c r="G2573" s="55"/>
      <c r="H2573" s="55"/>
    </row>
    <row r="2574" hidden="1">
      <c r="A2574" s="55" t="s">
        <v>45</v>
      </c>
      <c r="B2574" s="56">
        <v>2013.0</v>
      </c>
      <c r="C2574" s="55" t="s">
        <v>5</v>
      </c>
      <c r="D2574" s="55" t="s">
        <v>24</v>
      </c>
      <c r="E2574" s="56">
        <v>2013.0</v>
      </c>
      <c r="F2574" s="56">
        <v>237.6540163</v>
      </c>
      <c r="G2574" s="55"/>
      <c r="H2574" s="55"/>
    </row>
    <row r="2575" hidden="1">
      <c r="A2575" s="55" t="s">
        <v>49</v>
      </c>
      <c r="B2575" s="56">
        <v>2013.0</v>
      </c>
      <c r="C2575" s="55" t="s">
        <v>5</v>
      </c>
      <c r="D2575" s="55" t="s">
        <v>24</v>
      </c>
      <c r="E2575" s="56">
        <v>2013.0</v>
      </c>
      <c r="F2575" s="56">
        <v>186.8901961</v>
      </c>
      <c r="G2575" s="55"/>
      <c r="H2575" s="55"/>
    </row>
    <row r="2576" hidden="1">
      <c r="A2576" s="55" t="s">
        <v>41</v>
      </c>
      <c r="B2576" s="56">
        <v>2013.0</v>
      </c>
      <c r="C2576" s="55" t="s">
        <v>5</v>
      </c>
      <c r="D2576" s="55" t="s">
        <v>24</v>
      </c>
      <c r="E2576" s="56">
        <v>2013.0</v>
      </c>
      <c r="F2576" s="56">
        <v>182.8406713</v>
      </c>
      <c r="G2576" s="55"/>
      <c r="H2576" s="55"/>
    </row>
    <row r="2577" hidden="1">
      <c r="A2577" s="55" t="s">
        <v>64</v>
      </c>
      <c r="B2577" s="56">
        <v>2013.0</v>
      </c>
      <c r="C2577" s="55" t="s">
        <v>5</v>
      </c>
      <c r="D2577" s="55" t="s">
        <v>24</v>
      </c>
      <c r="E2577" s="56">
        <v>2013.0</v>
      </c>
      <c r="F2577" s="56">
        <v>183.0927589</v>
      </c>
      <c r="G2577" s="55"/>
      <c r="H2577" s="55"/>
    </row>
    <row r="2578" hidden="1">
      <c r="A2578" s="55" t="s">
        <v>61</v>
      </c>
      <c r="B2578" s="56">
        <v>2013.0</v>
      </c>
      <c r="C2578" s="55" t="s">
        <v>5</v>
      </c>
      <c r="D2578" s="55" t="s">
        <v>24</v>
      </c>
      <c r="E2578" s="56">
        <v>2013.0</v>
      </c>
      <c r="F2578" s="56">
        <v>286.14975</v>
      </c>
      <c r="G2578" s="55"/>
      <c r="H2578" s="55"/>
    </row>
    <row r="2579" hidden="1">
      <c r="A2579" s="55" t="s">
        <v>65</v>
      </c>
      <c r="B2579" s="56">
        <v>2013.0</v>
      </c>
      <c r="C2579" s="55" t="s">
        <v>5</v>
      </c>
      <c r="D2579" s="55" t="s">
        <v>24</v>
      </c>
      <c r="E2579" s="56">
        <v>2013.0</v>
      </c>
      <c r="F2579" s="56">
        <v>270.6725733</v>
      </c>
      <c r="G2579" s="55"/>
      <c r="H2579" s="55"/>
    </row>
    <row r="2580" hidden="1">
      <c r="A2580" s="55" t="s">
        <v>62</v>
      </c>
      <c r="B2580" s="56">
        <v>2013.0</v>
      </c>
      <c r="C2580" s="55" t="s">
        <v>5</v>
      </c>
      <c r="D2580" s="55" t="s">
        <v>24</v>
      </c>
      <c r="E2580" s="56">
        <v>2013.0</v>
      </c>
      <c r="F2580" s="56">
        <v>218.4295792</v>
      </c>
      <c r="G2580" s="55"/>
      <c r="H2580" s="55"/>
    </row>
    <row r="2581" hidden="1">
      <c r="A2581" s="55" t="s">
        <v>66</v>
      </c>
      <c r="B2581" s="56">
        <v>2013.0</v>
      </c>
      <c r="C2581" s="55" t="s">
        <v>5</v>
      </c>
      <c r="D2581" s="55" t="s">
        <v>24</v>
      </c>
      <c r="E2581" s="56">
        <v>2013.0</v>
      </c>
      <c r="F2581" s="56">
        <v>221.5366488</v>
      </c>
      <c r="G2581" s="55"/>
      <c r="H2581" s="55"/>
    </row>
    <row r="2582" hidden="1">
      <c r="A2582" s="55" t="s">
        <v>47</v>
      </c>
      <c r="B2582" s="56">
        <v>2013.0</v>
      </c>
      <c r="C2582" s="55" t="s">
        <v>5</v>
      </c>
      <c r="D2582" s="55" t="s">
        <v>24</v>
      </c>
      <c r="E2582" s="56">
        <v>2013.0</v>
      </c>
      <c r="F2582" s="56">
        <v>293.5968554</v>
      </c>
      <c r="G2582" s="55"/>
      <c r="H2582" s="55"/>
    </row>
    <row r="2583" hidden="1">
      <c r="A2583" s="55" t="s">
        <v>68</v>
      </c>
      <c r="B2583" s="56">
        <v>2013.0</v>
      </c>
      <c r="C2583" s="55" t="s">
        <v>5</v>
      </c>
      <c r="D2583" s="55" t="s">
        <v>24</v>
      </c>
      <c r="E2583" s="56">
        <v>2013.0</v>
      </c>
      <c r="F2583" s="56">
        <v>246.2845342</v>
      </c>
      <c r="G2583" s="55"/>
      <c r="H2583" s="55"/>
    </row>
    <row r="2584" hidden="1">
      <c r="A2584" s="55" t="s">
        <v>69</v>
      </c>
      <c r="B2584" s="56">
        <v>2013.0</v>
      </c>
      <c r="C2584" s="55" t="s">
        <v>5</v>
      </c>
      <c r="D2584" s="55" t="s">
        <v>24</v>
      </c>
      <c r="E2584" s="56">
        <v>2013.0</v>
      </c>
      <c r="F2584" s="56">
        <v>213.2943818</v>
      </c>
      <c r="G2584" s="55"/>
      <c r="H2584" s="55"/>
    </row>
    <row r="2585" hidden="1">
      <c r="A2585" s="55" t="s">
        <v>63</v>
      </c>
      <c r="B2585" s="56">
        <v>2013.0</v>
      </c>
      <c r="C2585" s="55" t="s">
        <v>5</v>
      </c>
      <c r="D2585" s="55" t="s">
        <v>24</v>
      </c>
      <c r="E2585" s="56">
        <v>2013.0</v>
      </c>
      <c r="F2585" s="56">
        <v>213.4475684</v>
      </c>
      <c r="G2585" s="55"/>
      <c r="H2585" s="55"/>
    </row>
    <row r="2586" hidden="1">
      <c r="A2586" s="55" t="s">
        <v>67</v>
      </c>
      <c r="B2586" s="56">
        <v>2013.0</v>
      </c>
      <c r="C2586" s="55" t="s">
        <v>5</v>
      </c>
      <c r="D2586" s="55" t="s">
        <v>24</v>
      </c>
      <c r="E2586" s="56">
        <v>2013.0</v>
      </c>
      <c r="F2586" s="56">
        <v>145.8165113</v>
      </c>
      <c r="G2586" s="55"/>
      <c r="H2586" s="55"/>
    </row>
    <row r="2587" hidden="1">
      <c r="A2587" s="55" t="s">
        <v>56</v>
      </c>
      <c r="B2587" s="56">
        <v>2013.0</v>
      </c>
      <c r="C2587" s="55" t="s">
        <v>5</v>
      </c>
      <c r="D2587" s="55" t="s">
        <v>24</v>
      </c>
      <c r="E2587" s="56">
        <v>2013.0</v>
      </c>
      <c r="F2587" s="56">
        <v>245.6877642</v>
      </c>
      <c r="G2587" s="55"/>
      <c r="H2587" s="55"/>
    </row>
    <row r="2588" hidden="1">
      <c r="A2588" s="55" t="s">
        <v>43</v>
      </c>
      <c r="B2588" s="56">
        <v>2013.0</v>
      </c>
      <c r="C2588" s="55" t="s">
        <v>5</v>
      </c>
      <c r="D2588" s="55" t="s">
        <v>24</v>
      </c>
      <c r="E2588" s="56">
        <v>2013.0</v>
      </c>
      <c r="F2588" s="56">
        <v>313.2881925</v>
      </c>
      <c r="G2588" s="55"/>
      <c r="H2588" s="55"/>
    </row>
    <row r="2589" hidden="1">
      <c r="A2589" s="55" t="s">
        <v>58</v>
      </c>
      <c r="B2589" s="56">
        <v>2013.0</v>
      </c>
      <c r="C2589" s="55" t="s">
        <v>5</v>
      </c>
      <c r="D2589" s="55" t="s">
        <v>24</v>
      </c>
      <c r="E2589" s="56">
        <v>2013.0</v>
      </c>
      <c r="F2589" s="56">
        <v>201.7140521</v>
      </c>
      <c r="G2589" s="55"/>
      <c r="H2589" s="55"/>
    </row>
    <row r="2590" hidden="1">
      <c r="A2590" s="55" t="s">
        <v>88</v>
      </c>
      <c r="B2590" s="56">
        <v>2013.0</v>
      </c>
      <c r="C2590" s="55" t="s">
        <v>5</v>
      </c>
      <c r="D2590" s="55" t="s">
        <v>24</v>
      </c>
      <c r="E2590" s="56">
        <v>2013.0</v>
      </c>
      <c r="F2590" s="55" t="s">
        <v>89</v>
      </c>
      <c r="G2590" s="55"/>
      <c r="H2590" s="55"/>
    </row>
    <row r="2591" hidden="1">
      <c r="A2591" s="55" t="s">
        <v>90</v>
      </c>
      <c r="B2591" s="56">
        <v>2013.0</v>
      </c>
      <c r="C2591" s="55" t="s">
        <v>5</v>
      </c>
      <c r="D2591" s="55" t="s">
        <v>24</v>
      </c>
      <c r="E2591" s="56">
        <v>2013.0</v>
      </c>
      <c r="F2591" s="56">
        <v>8253.58156</v>
      </c>
      <c r="G2591" s="55"/>
      <c r="H2591" s="55"/>
    </row>
    <row r="2592" hidden="1">
      <c r="A2592" s="55" t="s">
        <v>37</v>
      </c>
      <c r="B2592" s="56">
        <v>2013.0</v>
      </c>
      <c r="C2592" s="55" t="s">
        <v>5</v>
      </c>
      <c r="D2592" s="55" t="s">
        <v>20</v>
      </c>
      <c r="E2592" s="56">
        <v>2013.0</v>
      </c>
      <c r="F2592" s="56">
        <v>1.797591426</v>
      </c>
      <c r="G2592" s="55"/>
      <c r="H2592" s="55"/>
    </row>
    <row r="2593" hidden="1">
      <c r="A2593" s="55" t="s">
        <v>38</v>
      </c>
      <c r="B2593" s="56">
        <v>2013.0</v>
      </c>
      <c r="C2593" s="55" t="s">
        <v>5</v>
      </c>
      <c r="D2593" s="55" t="s">
        <v>20</v>
      </c>
      <c r="E2593" s="56">
        <v>2013.0</v>
      </c>
      <c r="F2593" s="56">
        <v>1.512736832</v>
      </c>
      <c r="G2593" s="55"/>
      <c r="H2593" s="55"/>
    </row>
    <row r="2594" hidden="1">
      <c r="A2594" s="55" t="s">
        <v>40</v>
      </c>
      <c r="B2594" s="56">
        <v>2013.0</v>
      </c>
      <c r="C2594" s="55" t="s">
        <v>5</v>
      </c>
      <c r="D2594" s="55" t="s">
        <v>20</v>
      </c>
      <c r="E2594" s="56">
        <v>2013.0</v>
      </c>
      <c r="F2594" s="56">
        <v>1.381288653</v>
      </c>
      <c r="G2594" s="55"/>
      <c r="H2594" s="55"/>
    </row>
    <row r="2595" hidden="1">
      <c r="A2595" s="55" t="s">
        <v>42</v>
      </c>
      <c r="B2595" s="56">
        <v>2013.0</v>
      </c>
      <c r="C2595" s="55" t="s">
        <v>5</v>
      </c>
      <c r="D2595" s="55" t="s">
        <v>20</v>
      </c>
      <c r="E2595" s="56">
        <v>2013.0</v>
      </c>
      <c r="F2595" s="56">
        <v>0.889346264</v>
      </c>
      <c r="G2595" s="55"/>
      <c r="H2595" s="55"/>
    </row>
    <row r="2596" hidden="1">
      <c r="A2596" s="55" t="s">
        <v>44</v>
      </c>
      <c r="B2596" s="56">
        <v>2013.0</v>
      </c>
      <c r="C2596" s="55" t="s">
        <v>5</v>
      </c>
      <c r="D2596" s="55" t="s">
        <v>20</v>
      </c>
      <c r="E2596" s="56">
        <v>2013.0</v>
      </c>
      <c r="F2596" s="56">
        <v>2.827557224</v>
      </c>
      <c r="G2596" s="55"/>
      <c r="H2596" s="55"/>
    </row>
    <row r="2597" hidden="1">
      <c r="A2597" s="55" t="s">
        <v>46</v>
      </c>
      <c r="B2597" s="56">
        <v>2013.0</v>
      </c>
      <c r="C2597" s="55" t="s">
        <v>5</v>
      </c>
      <c r="D2597" s="55" t="s">
        <v>20</v>
      </c>
      <c r="E2597" s="56">
        <v>2013.0</v>
      </c>
      <c r="F2597" s="56">
        <v>0.801177873</v>
      </c>
      <c r="G2597" s="55"/>
      <c r="H2597" s="55"/>
    </row>
    <row r="2598" hidden="1">
      <c r="A2598" s="55" t="s">
        <v>48</v>
      </c>
      <c r="B2598" s="56">
        <v>2013.0</v>
      </c>
      <c r="C2598" s="55" t="s">
        <v>5</v>
      </c>
      <c r="D2598" s="55" t="s">
        <v>20</v>
      </c>
      <c r="E2598" s="56">
        <v>2013.0</v>
      </c>
      <c r="F2598" s="56">
        <v>0.0</v>
      </c>
      <c r="G2598" s="55"/>
      <c r="H2598" s="55"/>
    </row>
    <row r="2599" hidden="1">
      <c r="A2599" s="55" t="s">
        <v>50</v>
      </c>
      <c r="B2599" s="56">
        <v>2013.0</v>
      </c>
      <c r="C2599" s="55" t="s">
        <v>5</v>
      </c>
      <c r="D2599" s="55" t="s">
        <v>20</v>
      </c>
      <c r="E2599" s="56">
        <v>2013.0</v>
      </c>
      <c r="F2599" s="56">
        <v>2.819004963</v>
      </c>
      <c r="G2599" s="55"/>
      <c r="H2599" s="55"/>
    </row>
    <row r="2600" hidden="1">
      <c r="A2600" s="55" t="s">
        <v>39</v>
      </c>
      <c r="B2600" s="56">
        <v>2013.0</v>
      </c>
      <c r="C2600" s="55" t="s">
        <v>5</v>
      </c>
      <c r="D2600" s="55" t="s">
        <v>20</v>
      </c>
      <c r="E2600" s="56">
        <v>2013.0</v>
      </c>
      <c r="F2600" s="56">
        <v>2.46306103</v>
      </c>
      <c r="G2600" s="55"/>
      <c r="H2600" s="55"/>
    </row>
    <row r="2601" hidden="1">
      <c r="A2601" s="55" t="s">
        <v>52</v>
      </c>
      <c r="B2601" s="56">
        <v>2013.0</v>
      </c>
      <c r="C2601" s="55" t="s">
        <v>5</v>
      </c>
      <c r="D2601" s="55" t="s">
        <v>20</v>
      </c>
      <c r="E2601" s="56">
        <v>2013.0</v>
      </c>
      <c r="F2601" s="56">
        <v>2.103416383</v>
      </c>
      <c r="G2601" s="55"/>
      <c r="H2601" s="55"/>
    </row>
    <row r="2602" hidden="1">
      <c r="A2602" s="55" t="s">
        <v>53</v>
      </c>
      <c r="B2602" s="56">
        <v>2013.0</v>
      </c>
      <c r="C2602" s="55" t="s">
        <v>5</v>
      </c>
      <c r="D2602" s="55" t="s">
        <v>20</v>
      </c>
      <c r="E2602" s="56">
        <v>2013.0</v>
      </c>
      <c r="F2602" s="56">
        <v>1.410468897</v>
      </c>
      <c r="G2602" s="55"/>
      <c r="H2602" s="55"/>
    </row>
    <row r="2603" hidden="1">
      <c r="A2603" s="55" t="s">
        <v>55</v>
      </c>
      <c r="B2603" s="56">
        <v>2013.0</v>
      </c>
      <c r="C2603" s="55" t="s">
        <v>5</v>
      </c>
      <c r="D2603" s="55" t="s">
        <v>20</v>
      </c>
      <c r="E2603" s="56">
        <v>2013.0</v>
      </c>
      <c r="F2603" s="56">
        <v>1.055731361</v>
      </c>
      <c r="G2603" s="55"/>
      <c r="H2603" s="55"/>
    </row>
    <row r="2604" hidden="1">
      <c r="A2604" s="55" t="s">
        <v>57</v>
      </c>
      <c r="B2604" s="56">
        <v>2013.0</v>
      </c>
      <c r="C2604" s="55" t="s">
        <v>5</v>
      </c>
      <c r="D2604" s="55" t="s">
        <v>20</v>
      </c>
      <c r="E2604" s="56">
        <v>2013.0</v>
      </c>
      <c r="F2604" s="56">
        <v>0.367354591</v>
      </c>
      <c r="G2604" s="55"/>
      <c r="H2604" s="55"/>
    </row>
    <row r="2605" hidden="1">
      <c r="A2605" s="55" t="s">
        <v>51</v>
      </c>
      <c r="B2605" s="56">
        <v>2013.0</v>
      </c>
      <c r="C2605" s="55" t="s">
        <v>5</v>
      </c>
      <c r="D2605" s="55" t="s">
        <v>20</v>
      </c>
      <c r="E2605" s="56">
        <v>2013.0</v>
      </c>
      <c r="F2605" s="56">
        <v>0.984458978</v>
      </c>
      <c r="G2605" s="55"/>
      <c r="H2605" s="55"/>
    </row>
    <row r="2606" hidden="1">
      <c r="A2606" s="55" t="s">
        <v>54</v>
      </c>
      <c r="B2606" s="56">
        <v>2013.0</v>
      </c>
      <c r="C2606" s="55" t="s">
        <v>5</v>
      </c>
      <c r="D2606" s="55" t="s">
        <v>20</v>
      </c>
      <c r="E2606" s="56">
        <v>2013.0</v>
      </c>
      <c r="F2606" s="56">
        <v>0.925416014</v>
      </c>
      <c r="G2606" s="55"/>
      <c r="H2606" s="55"/>
    </row>
    <row r="2607" hidden="1">
      <c r="A2607" s="55" t="s">
        <v>59</v>
      </c>
      <c r="B2607" s="56">
        <v>2013.0</v>
      </c>
      <c r="C2607" s="55" t="s">
        <v>5</v>
      </c>
      <c r="D2607" s="55" t="s">
        <v>20</v>
      </c>
      <c r="E2607" s="56">
        <v>2013.0</v>
      </c>
      <c r="F2607" s="56">
        <v>4.430926033</v>
      </c>
      <c r="G2607" s="55"/>
      <c r="H2607" s="55"/>
    </row>
    <row r="2608" hidden="1">
      <c r="A2608" s="55" t="s">
        <v>60</v>
      </c>
      <c r="B2608" s="56">
        <v>2013.0</v>
      </c>
      <c r="C2608" s="55" t="s">
        <v>5</v>
      </c>
      <c r="D2608" s="55" t="s">
        <v>20</v>
      </c>
      <c r="E2608" s="56">
        <v>2013.0</v>
      </c>
      <c r="F2608" s="56">
        <v>2.267738736</v>
      </c>
      <c r="G2608" s="55"/>
      <c r="H2608" s="55"/>
    </row>
    <row r="2609" hidden="1">
      <c r="A2609" s="55" t="s">
        <v>45</v>
      </c>
      <c r="B2609" s="56">
        <v>2013.0</v>
      </c>
      <c r="C2609" s="55" t="s">
        <v>5</v>
      </c>
      <c r="D2609" s="55" t="s">
        <v>20</v>
      </c>
      <c r="E2609" s="56">
        <v>2013.0</v>
      </c>
      <c r="F2609" s="56">
        <v>1.88054715</v>
      </c>
      <c r="G2609" s="55"/>
      <c r="H2609" s="55"/>
    </row>
    <row r="2610" hidden="1">
      <c r="A2610" s="55" t="s">
        <v>49</v>
      </c>
      <c r="B2610" s="56">
        <v>2013.0</v>
      </c>
      <c r="C2610" s="55" t="s">
        <v>5</v>
      </c>
      <c r="D2610" s="55" t="s">
        <v>20</v>
      </c>
      <c r="E2610" s="56">
        <v>2013.0</v>
      </c>
      <c r="F2610" s="56">
        <v>0.665503081</v>
      </c>
      <c r="G2610" s="55"/>
      <c r="H2610" s="55"/>
    </row>
    <row r="2611" hidden="1">
      <c r="A2611" s="55" t="s">
        <v>41</v>
      </c>
      <c r="B2611" s="56">
        <v>2013.0</v>
      </c>
      <c r="C2611" s="55" t="s">
        <v>5</v>
      </c>
      <c r="D2611" s="55" t="s">
        <v>20</v>
      </c>
      <c r="E2611" s="56">
        <v>2013.0</v>
      </c>
      <c r="F2611" s="56">
        <v>0.709100016</v>
      </c>
      <c r="G2611" s="55"/>
      <c r="H2611" s="55"/>
    </row>
    <row r="2612" hidden="1">
      <c r="A2612" s="55" t="s">
        <v>64</v>
      </c>
      <c r="B2612" s="56">
        <v>2013.0</v>
      </c>
      <c r="C2612" s="55" t="s">
        <v>5</v>
      </c>
      <c r="D2612" s="55" t="s">
        <v>20</v>
      </c>
      <c r="E2612" s="56">
        <v>2013.0</v>
      </c>
      <c r="F2612" s="56">
        <v>1.339876373</v>
      </c>
      <c r="G2612" s="55"/>
      <c r="H2612" s="55"/>
    </row>
    <row r="2613" hidden="1">
      <c r="A2613" s="55" t="s">
        <v>61</v>
      </c>
      <c r="B2613" s="56">
        <v>2013.0</v>
      </c>
      <c r="C2613" s="55" t="s">
        <v>5</v>
      </c>
      <c r="D2613" s="55" t="s">
        <v>20</v>
      </c>
      <c r="E2613" s="56">
        <v>2013.0</v>
      </c>
      <c r="F2613" s="56">
        <v>1.105839765</v>
      </c>
      <c r="G2613" s="55"/>
      <c r="H2613" s="55"/>
    </row>
    <row r="2614" hidden="1">
      <c r="A2614" s="55" t="s">
        <v>65</v>
      </c>
      <c r="B2614" s="56">
        <v>2013.0</v>
      </c>
      <c r="C2614" s="55" t="s">
        <v>5</v>
      </c>
      <c r="D2614" s="55" t="s">
        <v>20</v>
      </c>
      <c r="E2614" s="56">
        <v>2013.0</v>
      </c>
      <c r="F2614" s="56">
        <v>1.523600452</v>
      </c>
      <c r="G2614" s="55"/>
      <c r="H2614" s="55"/>
    </row>
    <row r="2615" hidden="1">
      <c r="A2615" s="55" t="s">
        <v>62</v>
      </c>
      <c r="B2615" s="56">
        <v>2013.0</v>
      </c>
      <c r="C2615" s="55" t="s">
        <v>5</v>
      </c>
      <c r="D2615" s="55" t="s">
        <v>20</v>
      </c>
      <c r="E2615" s="56">
        <v>2013.0</v>
      </c>
      <c r="F2615" s="56">
        <v>0.866952377</v>
      </c>
      <c r="G2615" s="55"/>
      <c r="H2615" s="55"/>
    </row>
    <row r="2616" hidden="1">
      <c r="A2616" s="55" t="s">
        <v>66</v>
      </c>
      <c r="B2616" s="56">
        <v>2013.0</v>
      </c>
      <c r="C2616" s="55" t="s">
        <v>5</v>
      </c>
      <c r="D2616" s="55" t="s">
        <v>20</v>
      </c>
      <c r="E2616" s="56">
        <v>2013.0</v>
      </c>
      <c r="F2616" s="56">
        <v>1.5217327</v>
      </c>
      <c r="G2616" s="55"/>
      <c r="H2616" s="55"/>
    </row>
    <row r="2617" hidden="1">
      <c r="A2617" s="55" t="s">
        <v>47</v>
      </c>
      <c r="B2617" s="56">
        <v>2013.0</v>
      </c>
      <c r="C2617" s="55" t="s">
        <v>5</v>
      </c>
      <c r="D2617" s="55" t="s">
        <v>20</v>
      </c>
      <c r="E2617" s="56">
        <v>2013.0</v>
      </c>
      <c r="F2617" s="56">
        <v>1.452003696</v>
      </c>
      <c r="G2617" s="55"/>
      <c r="H2617" s="55"/>
    </row>
    <row r="2618" hidden="1">
      <c r="A2618" s="55" t="s">
        <v>68</v>
      </c>
      <c r="B2618" s="56">
        <v>2013.0</v>
      </c>
      <c r="C2618" s="55" t="s">
        <v>5</v>
      </c>
      <c r="D2618" s="55" t="s">
        <v>20</v>
      </c>
      <c r="E2618" s="56">
        <v>2013.0</v>
      </c>
      <c r="F2618" s="56">
        <v>1.626625008</v>
      </c>
      <c r="G2618" s="55"/>
      <c r="H2618" s="55"/>
    </row>
    <row r="2619" hidden="1">
      <c r="A2619" s="55" t="s">
        <v>69</v>
      </c>
      <c r="B2619" s="56">
        <v>2013.0</v>
      </c>
      <c r="C2619" s="55" t="s">
        <v>5</v>
      </c>
      <c r="D2619" s="55" t="s">
        <v>20</v>
      </c>
      <c r="E2619" s="56">
        <v>2013.0</v>
      </c>
      <c r="F2619" s="56">
        <v>0.983545371</v>
      </c>
      <c r="G2619" s="55"/>
      <c r="H2619" s="55"/>
    </row>
    <row r="2620" hidden="1">
      <c r="A2620" s="55" t="s">
        <v>63</v>
      </c>
      <c r="B2620" s="56">
        <v>2013.0</v>
      </c>
      <c r="C2620" s="55" t="s">
        <v>5</v>
      </c>
      <c r="D2620" s="55" t="s">
        <v>20</v>
      </c>
      <c r="E2620" s="56">
        <v>2013.0</v>
      </c>
      <c r="F2620" s="56">
        <v>2.086949851</v>
      </c>
      <c r="G2620" s="55"/>
      <c r="H2620" s="55"/>
    </row>
    <row r="2621" hidden="1">
      <c r="A2621" s="55" t="s">
        <v>67</v>
      </c>
      <c r="B2621" s="56">
        <v>2013.0</v>
      </c>
      <c r="C2621" s="55" t="s">
        <v>5</v>
      </c>
      <c r="D2621" s="55" t="s">
        <v>20</v>
      </c>
      <c r="E2621" s="56">
        <v>2013.0</v>
      </c>
      <c r="F2621" s="56">
        <v>0.984751559</v>
      </c>
      <c r="G2621" s="55"/>
      <c r="H2621" s="55"/>
    </row>
    <row r="2622" hidden="1">
      <c r="A2622" s="55" t="s">
        <v>56</v>
      </c>
      <c r="B2622" s="56">
        <v>2013.0</v>
      </c>
      <c r="C2622" s="55" t="s">
        <v>5</v>
      </c>
      <c r="D2622" s="55" t="s">
        <v>20</v>
      </c>
      <c r="E2622" s="56">
        <v>2013.0</v>
      </c>
      <c r="F2622" s="56">
        <v>1.658131987</v>
      </c>
      <c r="G2622" s="55"/>
      <c r="H2622" s="55"/>
    </row>
    <row r="2623" hidden="1">
      <c r="A2623" s="55" t="s">
        <v>43</v>
      </c>
      <c r="B2623" s="56">
        <v>2013.0</v>
      </c>
      <c r="C2623" s="55" t="s">
        <v>5</v>
      </c>
      <c r="D2623" s="55" t="s">
        <v>20</v>
      </c>
      <c r="E2623" s="56">
        <v>2013.0</v>
      </c>
      <c r="F2623" s="56">
        <v>0.831996238</v>
      </c>
      <c r="G2623" s="55"/>
      <c r="H2623" s="55"/>
    </row>
    <row r="2624" hidden="1">
      <c r="A2624" s="55" t="s">
        <v>58</v>
      </c>
      <c r="B2624" s="56">
        <v>2013.0</v>
      </c>
      <c r="C2624" s="55" t="s">
        <v>5</v>
      </c>
      <c r="D2624" s="55" t="s">
        <v>20</v>
      </c>
      <c r="E2624" s="56">
        <v>2013.0</v>
      </c>
      <c r="F2624" s="56">
        <v>1.140758781</v>
      </c>
      <c r="G2624" s="55"/>
      <c r="H2624" s="55"/>
    </row>
    <row r="2625" hidden="1">
      <c r="A2625" s="55" t="s">
        <v>88</v>
      </c>
      <c r="B2625" s="56">
        <v>2013.0</v>
      </c>
      <c r="C2625" s="55" t="s">
        <v>5</v>
      </c>
      <c r="D2625" s="55" t="s">
        <v>20</v>
      </c>
      <c r="E2625" s="56">
        <v>2013.0</v>
      </c>
      <c r="F2625" s="55" t="s">
        <v>89</v>
      </c>
      <c r="G2625" s="55"/>
      <c r="H2625" s="55"/>
    </row>
    <row r="2626" hidden="1">
      <c r="A2626" s="55" t="s">
        <v>90</v>
      </c>
      <c r="B2626" s="56">
        <v>2013.0</v>
      </c>
      <c r="C2626" s="55" t="s">
        <v>5</v>
      </c>
      <c r="D2626" s="55" t="s">
        <v>20</v>
      </c>
      <c r="E2626" s="56">
        <v>2013.0</v>
      </c>
      <c r="F2626" s="56">
        <v>48.41518966</v>
      </c>
      <c r="G2626" s="55"/>
      <c r="H2626" s="55"/>
    </row>
    <row r="2627" hidden="1">
      <c r="A2627" s="55" t="s">
        <v>37</v>
      </c>
      <c r="B2627" s="56">
        <v>2013.0</v>
      </c>
      <c r="C2627" s="55" t="s">
        <v>5</v>
      </c>
      <c r="D2627" s="55" t="s">
        <v>22</v>
      </c>
      <c r="E2627" s="56">
        <v>2013.0</v>
      </c>
      <c r="F2627" s="56">
        <v>0.677877886</v>
      </c>
      <c r="G2627" s="55"/>
      <c r="H2627" s="55"/>
    </row>
    <row r="2628" hidden="1">
      <c r="A2628" s="55" t="s">
        <v>38</v>
      </c>
      <c r="B2628" s="56">
        <v>2013.0</v>
      </c>
      <c r="C2628" s="55" t="s">
        <v>5</v>
      </c>
      <c r="D2628" s="55" t="s">
        <v>22</v>
      </c>
      <c r="E2628" s="56">
        <v>2013.0</v>
      </c>
      <c r="F2628" s="56">
        <v>2.275396727</v>
      </c>
      <c r="G2628" s="55"/>
      <c r="H2628" s="55"/>
    </row>
    <row r="2629" hidden="1">
      <c r="A2629" s="55" t="s">
        <v>40</v>
      </c>
      <c r="B2629" s="56">
        <v>2013.0</v>
      </c>
      <c r="C2629" s="55" t="s">
        <v>5</v>
      </c>
      <c r="D2629" s="55" t="s">
        <v>22</v>
      </c>
      <c r="E2629" s="56">
        <v>2013.0</v>
      </c>
      <c r="F2629" s="56">
        <v>1.580261696</v>
      </c>
      <c r="G2629" s="55"/>
      <c r="H2629" s="55"/>
    </row>
    <row r="2630" hidden="1">
      <c r="A2630" s="55" t="s">
        <v>42</v>
      </c>
      <c r="B2630" s="56">
        <v>2013.0</v>
      </c>
      <c r="C2630" s="55" t="s">
        <v>5</v>
      </c>
      <c r="D2630" s="55" t="s">
        <v>22</v>
      </c>
      <c r="E2630" s="56">
        <v>2013.0</v>
      </c>
      <c r="F2630" s="56">
        <v>1.3603112</v>
      </c>
      <c r="G2630" s="55"/>
      <c r="H2630" s="55"/>
    </row>
    <row r="2631" hidden="1">
      <c r="A2631" s="55" t="s">
        <v>44</v>
      </c>
      <c r="B2631" s="56">
        <v>2013.0</v>
      </c>
      <c r="C2631" s="55" t="s">
        <v>5</v>
      </c>
      <c r="D2631" s="55" t="s">
        <v>22</v>
      </c>
      <c r="E2631" s="56">
        <v>2013.0</v>
      </c>
      <c r="F2631" s="56">
        <v>3.698877025</v>
      </c>
      <c r="G2631" s="55"/>
      <c r="H2631" s="55"/>
    </row>
    <row r="2632" hidden="1">
      <c r="A2632" s="55" t="s">
        <v>46</v>
      </c>
      <c r="B2632" s="56">
        <v>2013.0</v>
      </c>
      <c r="C2632" s="55" t="s">
        <v>5</v>
      </c>
      <c r="D2632" s="55" t="s">
        <v>22</v>
      </c>
      <c r="E2632" s="56">
        <v>2013.0</v>
      </c>
      <c r="F2632" s="56">
        <v>2.685625675</v>
      </c>
      <c r="G2632" s="55"/>
      <c r="H2632" s="55"/>
    </row>
    <row r="2633" hidden="1">
      <c r="A2633" s="55" t="s">
        <v>48</v>
      </c>
      <c r="B2633" s="56">
        <v>2013.0</v>
      </c>
      <c r="C2633" s="55" t="s">
        <v>5</v>
      </c>
      <c r="D2633" s="55" t="s">
        <v>22</v>
      </c>
      <c r="E2633" s="56">
        <v>2013.0</v>
      </c>
      <c r="F2633" s="56">
        <v>0.108252246</v>
      </c>
      <c r="G2633" s="55"/>
      <c r="H2633" s="55"/>
    </row>
    <row r="2634" hidden="1">
      <c r="A2634" s="55" t="s">
        <v>50</v>
      </c>
      <c r="B2634" s="56">
        <v>2013.0</v>
      </c>
      <c r="C2634" s="55" t="s">
        <v>5</v>
      </c>
      <c r="D2634" s="55" t="s">
        <v>22</v>
      </c>
      <c r="E2634" s="56">
        <v>2013.0</v>
      </c>
      <c r="F2634" s="56">
        <v>2.335464259</v>
      </c>
      <c r="G2634" s="55"/>
      <c r="H2634" s="55"/>
    </row>
    <row r="2635" hidden="1">
      <c r="A2635" s="55" t="s">
        <v>39</v>
      </c>
      <c r="B2635" s="56">
        <v>2013.0</v>
      </c>
      <c r="C2635" s="55" t="s">
        <v>5</v>
      </c>
      <c r="D2635" s="55" t="s">
        <v>22</v>
      </c>
      <c r="E2635" s="56">
        <v>2013.0</v>
      </c>
      <c r="F2635" s="56">
        <v>1.722336837</v>
      </c>
      <c r="G2635" s="55"/>
      <c r="H2635" s="55"/>
    </row>
    <row r="2636" hidden="1">
      <c r="A2636" s="55" t="s">
        <v>52</v>
      </c>
      <c r="B2636" s="56">
        <v>2013.0</v>
      </c>
      <c r="C2636" s="55" t="s">
        <v>5</v>
      </c>
      <c r="D2636" s="55" t="s">
        <v>22</v>
      </c>
      <c r="E2636" s="56">
        <v>2013.0</v>
      </c>
      <c r="F2636" s="56">
        <v>1.659567899</v>
      </c>
      <c r="G2636" s="55"/>
      <c r="H2636" s="55"/>
    </row>
    <row r="2637" hidden="1">
      <c r="A2637" s="55" t="s">
        <v>53</v>
      </c>
      <c r="B2637" s="56">
        <v>2013.0</v>
      </c>
      <c r="C2637" s="55" t="s">
        <v>5</v>
      </c>
      <c r="D2637" s="55" t="s">
        <v>22</v>
      </c>
      <c r="E2637" s="56">
        <v>2013.0</v>
      </c>
      <c r="F2637" s="56">
        <v>1.226716401</v>
      </c>
      <c r="G2637" s="55"/>
      <c r="H2637" s="55"/>
    </row>
    <row r="2638" hidden="1">
      <c r="A2638" s="55" t="s">
        <v>55</v>
      </c>
      <c r="B2638" s="56">
        <v>2013.0</v>
      </c>
      <c r="C2638" s="55" t="s">
        <v>5</v>
      </c>
      <c r="D2638" s="55" t="s">
        <v>22</v>
      </c>
      <c r="E2638" s="56">
        <v>2013.0</v>
      </c>
      <c r="F2638" s="56">
        <v>0.815615567</v>
      </c>
      <c r="G2638" s="55"/>
      <c r="H2638" s="55"/>
    </row>
    <row r="2639" hidden="1">
      <c r="A2639" s="55" t="s">
        <v>57</v>
      </c>
      <c r="B2639" s="56">
        <v>2013.0</v>
      </c>
      <c r="C2639" s="55" t="s">
        <v>5</v>
      </c>
      <c r="D2639" s="55" t="s">
        <v>22</v>
      </c>
      <c r="E2639" s="56">
        <v>2013.0</v>
      </c>
      <c r="F2639" s="56">
        <v>1.007731326</v>
      </c>
      <c r="G2639" s="55"/>
      <c r="H2639" s="55"/>
    </row>
    <row r="2640" hidden="1">
      <c r="A2640" s="55" t="s">
        <v>51</v>
      </c>
      <c r="B2640" s="56">
        <v>2013.0</v>
      </c>
      <c r="C2640" s="55" t="s">
        <v>5</v>
      </c>
      <c r="D2640" s="55" t="s">
        <v>22</v>
      </c>
      <c r="E2640" s="56">
        <v>2013.0</v>
      </c>
      <c r="F2640" s="56">
        <v>0.843688783</v>
      </c>
      <c r="G2640" s="55"/>
      <c r="H2640" s="55"/>
    </row>
    <row r="2641" hidden="1">
      <c r="A2641" s="55" t="s">
        <v>54</v>
      </c>
      <c r="B2641" s="56">
        <v>2013.0</v>
      </c>
      <c r="C2641" s="55" t="s">
        <v>5</v>
      </c>
      <c r="D2641" s="55" t="s">
        <v>22</v>
      </c>
      <c r="E2641" s="56">
        <v>2013.0</v>
      </c>
      <c r="F2641" s="56">
        <v>1.41705382</v>
      </c>
      <c r="G2641" s="55"/>
      <c r="H2641" s="55"/>
    </row>
    <row r="2642" hidden="1">
      <c r="A2642" s="55" t="s">
        <v>59</v>
      </c>
      <c r="B2642" s="56">
        <v>2013.0</v>
      </c>
      <c r="C2642" s="55" t="s">
        <v>5</v>
      </c>
      <c r="D2642" s="55" t="s">
        <v>22</v>
      </c>
      <c r="E2642" s="56">
        <v>2013.0</v>
      </c>
      <c r="F2642" s="56">
        <v>2.01218738</v>
      </c>
      <c r="G2642" s="55"/>
      <c r="H2642" s="55"/>
    </row>
    <row r="2643" hidden="1">
      <c r="A2643" s="55" t="s">
        <v>60</v>
      </c>
      <c r="B2643" s="56">
        <v>2013.0</v>
      </c>
      <c r="C2643" s="55" t="s">
        <v>5</v>
      </c>
      <c r="D2643" s="55" t="s">
        <v>22</v>
      </c>
      <c r="E2643" s="56">
        <v>2013.0</v>
      </c>
      <c r="F2643" s="56">
        <v>2.426817294</v>
      </c>
      <c r="G2643" s="55"/>
      <c r="H2643" s="55"/>
    </row>
    <row r="2644" hidden="1">
      <c r="A2644" s="55" t="s">
        <v>45</v>
      </c>
      <c r="B2644" s="56">
        <v>2013.0</v>
      </c>
      <c r="C2644" s="55" t="s">
        <v>5</v>
      </c>
      <c r="D2644" s="55" t="s">
        <v>22</v>
      </c>
      <c r="E2644" s="56">
        <v>2013.0</v>
      </c>
      <c r="F2644" s="56">
        <v>1.872218069</v>
      </c>
      <c r="G2644" s="55"/>
      <c r="H2644" s="55"/>
    </row>
    <row r="2645" hidden="1">
      <c r="A2645" s="55" t="s">
        <v>49</v>
      </c>
      <c r="B2645" s="56">
        <v>2013.0</v>
      </c>
      <c r="C2645" s="55" t="s">
        <v>5</v>
      </c>
      <c r="D2645" s="55" t="s">
        <v>22</v>
      </c>
      <c r="E2645" s="56">
        <v>2013.0</v>
      </c>
      <c r="F2645" s="56">
        <v>0.85587817</v>
      </c>
      <c r="G2645" s="55"/>
      <c r="H2645" s="55"/>
    </row>
    <row r="2646" hidden="1">
      <c r="A2646" s="55" t="s">
        <v>41</v>
      </c>
      <c r="B2646" s="56">
        <v>2013.0</v>
      </c>
      <c r="C2646" s="55" t="s">
        <v>5</v>
      </c>
      <c r="D2646" s="55" t="s">
        <v>22</v>
      </c>
      <c r="E2646" s="56">
        <v>2013.0</v>
      </c>
      <c r="F2646" s="56">
        <v>2.585109079</v>
      </c>
      <c r="G2646" s="55"/>
      <c r="H2646" s="55"/>
    </row>
    <row r="2647" hidden="1">
      <c r="A2647" s="55" t="s">
        <v>64</v>
      </c>
      <c r="B2647" s="56">
        <v>2013.0</v>
      </c>
      <c r="C2647" s="55" t="s">
        <v>5</v>
      </c>
      <c r="D2647" s="55" t="s">
        <v>22</v>
      </c>
      <c r="E2647" s="56">
        <v>2013.0</v>
      </c>
      <c r="F2647" s="56">
        <v>0.882577921</v>
      </c>
      <c r="G2647" s="55"/>
      <c r="H2647" s="55"/>
    </row>
    <row r="2648" hidden="1">
      <c r="A2648" s="55" t="s">
        <v>61</v>
      </c>
      <c r="B2648" s="56">
        <v>2013.0</v>
      </c>
      <c r="C2648" s="55" t="s">
        <v>5</v>
      </c>
      <c r="D2648" s="55" t="s">
        <v>22</v>
      </c>
      <c r="E2648" s="56">
        <v>2013.0</v>
      </c>
      <c r="F2648" s="56">
        <v>1.651216125</v>
      </c>
      <c r="G2648" s="55"/>
      <c r="H2648" s="55"/>
    </row>
    <row r="2649" hidden="1">
      <c r="A2649" s="55" t="s">
        <v>65</v>
      </c>
      <c r="B2649" s="56">
        <v>2013.0</v>
      </c>
      <c r="C2649" s="55" t="s">
        <v>5</v>
      </c>
      <c r="D2649" s="55" t="s">
        <v>22</v>
      </c>
      <c r="E2649" s="56">
        <v>2013.0</v>
      </c>
      <c r="F2649" s="56">
        <v>1.085787694</v>
      </c>
      <c r="G2649" s="55"/>
      <c r="H2649" s="55"/>
    </row>
    <row r="2650" hidden="1">
      <c r="A2650" s="55" t="s">
        <v>62</v>
      </c>
      <c r="B2650" s="56">
        <v>2013.0</v>
      </c>
      <c r="C2650" s="55" t="s">
        <v>5</v>
      </c>
      <c r="D2650" s="55" t="s">
        <v>22</v>
      </c>
      <c r="E2650" s="56">
        <v>2013.0</v>
      </c>
      <c r="F2650" s="56">
        <v>1.175463456</v>
      </c>
      <c r="G2650" s="55"/>
      <c r="H2650" s="55"/>
    </row>
    <row r="2651" hidden="1">
      <c r="A2651" s="55" t="s">
        <v>66</v>
      </c>
      <c r="B2651" s="56">
        <v>2013.0</v>
      </c>
      <c r="C2651" s="55" t="s">
        <v>5</v>
      </c>
      <c r="D2651" s="55" t="s">
        <v>22</v>
      </c>
      <c r="E2651" s="56">
        <v>2013.0</v>
      </c>
      <c r="F2651" s="56">
        <v>0.507725241</v>
      </c>
      <c r="G2651" s="55"/>
      <c r="H2651" s="55"/>
    </row>
    <row r="2652" hidden="1">
      <c r="A2652" s="55" t="s">
        <v>47</v>
      </c>
      <c r="B2652" s="56">
        <v>2013.0</v>
      </c>
      <c r="C2652" s="55" t="s">
        <v>5</v>
      </c>
      <c r="D2652" s="55" t="s">
        <v>22</v>
      </c>
      <c r="E2652" s="56">
        <v>2013.0</v>
      </c>
      <c r="F2652" s="56">
        <v>1.276658805</v>
      </c>
      <c r="G2652" s="55"/>
      <c r="H2652" s="55"/>
    </row>
    <row r="2653" hidden="1">
      <c r="A2653" s="55" t="s">
        <v>68</v>
      </c>
      <c r="B2653" s="56">
        <v>2013.0</v>
      </c>
      <c r="C2653" s="55" t="s">
        <v>5</v>
      </c>
      <c r="D2653" s="55" t="s">
        <v>22</v>
      </c>
      <c r="E2653" s="56">
        <v>2013.0</v>
      </c>
      <c r="F2653" s="56">
        <v>1.758143496</v>
      </c>
      <c r="G2653" s="55"/>
      <c r="H2653" s="55"/>
    </row>
    <row r="2654" hidden="1">
      <c r="A2654" s="55" t="s">
        <v>69</v>
      </c>
      <c r="B2654" s="56">
        <v>2013.0</v>
      </c>
      <c r="C2654" s="55" t="s">
        <v>5</v>
      </c>
      <c r="D2654" s="55" t="s">
        <v>22</v>
      </c>
      <c r="E2654" s="56">
        <v>2013.0</v>
      </c>
      <c r="F2654" s="56">
        <v>2.088954899</v>
      </c>
      <c r="G2654" s="55"/>
      <c r="H2654" s="55"/>
    </row>
    <row r="2655" hidden="1">
      <c r="A2655" s="55" t="s">
        <v>63</v>
      </c>
      <c r="B2655" s="56">
        <v>2013.0</v>
      </c>
      <c r="C2655" s="55" t="s">
        <v>5</v>
      </c>
      <c r="D2655" s="55" t="s">
        <v>22</v>
      </c>
      <c r="E2655" s="56">
        <v>2013.0</v>
      </c>
      <c r="F2655" s="56">
        <v>1.349726363</v>
      </c>
      <c r="G2655" s="55"/>
      <c r="H2655" s="55"/>
    </row>
    <row r="2656" hidden="1">
      <c r="A2656" s="55" t="s">
        <v>67</v>
      </c>
      <c r="B2656" s="56">
        <v>2013.0</v>
      </c>
      <c r="C2656" s="55" t="s">
        <v>5</v>
      </c>
      <c r="D2656" s="55" t="s">
        <v>22</v>
      </c>
      <c r="E2656" s="56">
        <v>2013.0</v>
      </c>
      <c r="F2656" s="56">
        <v>1.241847679</v>
      </c>
      <c r="G2656" s="55"/>
      <c r="H2656" s="55"/>
    </row>
    <row r="2657" hidden="1">
      <c r="A2657" s="55" t="s">
        <v>56</v>
      </c>
      <c r="B2657" s="56">
        <v>2013.0</v>
      </c>
      <c r="C2657" s="55" t="s">
        <v>5</v>
      </c>
      <c r="D2657" s="55" t="s">
        <v>22</v>
      </c>
      <c r="E2657" s="56">
        <v>2013.0</v>
      </c>
      <c r="F2657" s="56">
        <v>0.792254422</v>
      </c>
      <c r="G2657" s="55"/>
      <c r="H2657" s="55"/>
    </row>
    <row r="2658" hidden="1">
      <c r="A2658" s="55" t="s">
        <v>43</v>
      </c>
      <c r="B2658" s="56">
        <v>2013.0</v>
      </c>
      <c r="C2658" s="55" t="s">
        <v>5</v>
      </c>
      <c r="D2658" s="55" t="s">
        <v>22</v>
      </c>
      <c r="E2658" s="56">
        <v>2013.0</v>
      </c>
      <c r="F2658" s="56">
        <v>1.519444183</v>
      </c>
      <c r="G2658" s="55"/>
      <c r="H2658" s="55"/>
    </row>
    <row r="2659" hidden="1">
      <c r="A2659" s="55" t="s">
        <v>58</v>
      </c>
      <c r="B2659" s="56">
        <v>2013.0</v>
      </c>
      <c r="C2659" s="55" t="s">
        <v>5</v>
      </c>
      <c r="D2659" s="55" t="s">
        <v>22</v>
      </c>
      <c r="E2659" s="56">
        <v>2013.0</v>
      </c>
      <c r="F2659" s="56">
        <v>3.78844773</v>
      </c>
      <c r="G2659" s="55"/>
      <c r="H2659" s="55"/>
    </row>
    <row r="2660" hidden="1">
      <c r="A2660" s="55" t="s">
        <v>88</v>
      </c>
      <c r="B2660" s="56">
        <v>2013.0</v>
      </c>
      <c r="C2660" s="55" t="s">
        <v>5</v>
      </c>
      <c r="D2660" s="55" t="s">
        <v>22</v>
      </c>
      <c r="E2660" s="56">
        <v>2013.0</v>
      </c>
      <c r="F2660" s="55" t="s">
        <v>89</v>
      </c>
      <c r="G2660" s="55"/>
      <c r="H2660" s="55"/>
    </row>
    <row r="2661" hidden="1">
      <c r="A2661" s="55" t="s">
        <v>90</v>
      </c>
      <c r="B2661" s="56">
        <v>2013.0</v>
      </c>
      <c r="C2661" s="55" t="s">
        <v>5</v>
      </c>
      <c r="D2661" s="55" t="s">
        <v>22</v>
      </c>
      <c r="E2661" s="56">
        <v>2013.0</v>
      </c>
      <c r="F2661" s="56">
        <v>52.28523535</v>
      </c>
      <c r="G2661" s="55"/>
      <c r="H2661" s="55"/>
    </row>
    <row r="2662">
      <c r="A2662" s="55" t="s">
        <v>37</v>
      </c>
      <c r="B2662" s="56">
        <v>2013.0</v>
      </c>
      <c r="C2662" s="55" t="s">
        <v>5</v>
      </c>
      <c r="D2662" s="55" t="s">
        <v>0</v>
      </c>
      <c r="E2662" s="55" t="s">
        <v>91</v>
      </c>
      <c r="F2662" s="56">
        <v>287.7053099</v>
      </c>
      <c r="G2662" s="55"/>
      <c r="H2662" s="55"/>
    </row>
    <row r="2663">
      <c r="A2663" s="55" t="s">
        <v>38</v>
      </c>
      <c r="B2663" s="56">
        <v>2013.0</v>
      </c>
      <c r="C2663" s="55" t="s">
        <v>5</v>
      </c>
      <c r="D2663" s="55" t="s">
        <v>0</v>
      </c>
      <c r="E2663" s="55" t="s">
        <v>91</v>
      </c>
      <c r="F2663" s="56">
        <v>766.0688285</v>
      </c>
      <c r="G2663" s="55"/>
      <c r="H2663" s="55"/>
    </row>
    <row r="2664">
      <c r="A2664" s="55" t="s">
        <v>40</v>
      </c>
      <c r="B2664" s="56">
        <v>2013.0</v>
      </c>
      <c r="C2664" s="55" t="s">
        <v>5</v>
      </c>
      <c r="D2664" s="55" t="s">
        <v>0</v>
      </c>
      <c r="E2664" s="55" t="s">
        <v>91</v>
      </c>
      <c r="F2664" s="56">
        <v>450.0150314</v>
      </c>
      <c r="G2664" s="55"/>
      <c r="H2664" s="55"/>
    </row>
    <row r="2665">
      <c r="A2665" s="55" t="s">
        <v>42</v>
      </c>
      <c r="B2665" s="56">
        <v>2013.0</v>
      </c>
      <c r="C2665" s="55" t="s">
        <v>5</v>
      </c>
      <c r="D2665" s="55" t="s">
        <v>0</v>
      </c>
      <c r="E2665" s="55" t="s">
        <v>91</v>
      </c>
      <c r="F2665" s="56">
        <v>532.1546472</v>
      </c>
      <c r="G2665" s="55"/>
      <c r="H2665" s="55"/>
    </row>
    <row r="2666">
      <c r="A2666" s="55" t="s">
        <v>44</v>
      </c>
      <c r="B2666" s="56">
        <v>2013.0</v>
      </c>
      <c r="C2666" s="55" t="s">
        <v>5</v>
      </c>
      <c r="D2666" s="55" t="s">
        <v>0</v>
      </c>
      <c r="E2666" s="55" t="s">
        <v>91</v>
      </c>
      <c r="F2666" s="56">
        <v>709.7519529</v>
      </c>
      <c r="G2666" s="55"/>
      <c r="H2666" s="55"/>
    </row>
    <row r="2667">
      <c r="A2667" s="55" t="s">
        <v>46</v>
      </c>
      <c r="B2667" s="56">
        <v>2013.0</v>
      </c>
      <c r="C2667" s="55" t="s">
        <v>5</v>
      </c>
      <c r="D2667" s="55" t="s">
        <v>0</v>
      </c>
      <c r="E2667" s="55" t="s">
        <v>91</v>
      </c>
      <c r="F2667" s="56">
        <v>380.3002882</v>
      </c>
      <c r="G2667" s="55"/>
      <c r="H2667" s="55"/>
    </row>
    <row r="2668">
      <c r="A2668" s="55" t="s">
        <v>48</v>
      </c>
      <c r="B2668" s="56">
        <v>2013.0</v>
      </c>
      <c r="C2668" s="55" t="s">
        <v>5</v>
      </c>
      <c r="D2668" s="55" t="s">
        <v>0</v>
      </c>
      <c r="E2668" s="55" t="s">
        <v>91</v>
      </c>
      <c r="F2668" s="56">
        <v>19.95102686</v>
      </c>
      <c r="G2668" s="55"/>
      <c r="H2668" s="55"/>
    </row>
    <row r="2669">
      <c r="A2669" s="55" t="s">
        <v>50</v>
      </c>
      <c r="B2669" s="56">
        <v>2013.0</v>
      </c>
      <c r="C2669" s="55" t="s">
        <v>5</v>
      </c>
      <c r="D2669" s="55" t="s">
        <v>0</v>
      </c>
      <c r="E2669" s="55" t="s">
        <v>91</v>
      </c>
      <c r="F2669" s="56">
        <v>724.3989446</v>
      </c>
      <c r="G2669" s="55"/>
      <c r="H2669" s="55"/>
    </row>
    <row r="2670">
      <c r="A2670" s="55" t="s">
        <v>39</v>
      </c>
      <c r="B2670" s="56">
        <v>2013.0</v>
      </c>
      <c r="C2670" s="55" t="s">
        <v>5</v>
      </c>
      <c r="D2670" s="55" t="s">
        <v>0</v>
      </c>
      <c r="E2670" s="55" t="s">
        <v>91</v>
      </c>
      <c r="F2670" s="56">
        <v>592.4097256</v>
      </c>
      <c r="G2670" s="55"/>
      <c r="H2670" s="55"/>
    </row>
    <row r="2671">
      <c r="A2671" s="55" t="s">
        <v>52</v>
      </c>
      <c r="B2671" s="56">
        <v>2013.0</v>
      </c>
      <c r="C2671" s="55" t="s">
        <v>5</v>
      </c>
      <c r="D2671" s="55" t="s">
        <v>0</v>
      </c>
      <c r="E2671" s="55" t="s">
        <v>91</v>
      </c>
      <c r="F2671" s="56">
        <v>574.9843464</v>
      </c>
      <c r="G2671" s="55"/>
      <c r="H2671" s="55"/>
    </row>
    <row r="2672">
      <c r="A2672" s="55" t="s">
        <v>53</v>
      </c>
      <c r="B2672" s="56">
        <v>2013.0</v>
      </c>
      <c r="C2672" s="55" t="s">
        <v>5</v>
      </c>
      <c r="D2672" s="55" t="s">
        <v>0</v>
      </c>
      <c r="E2672" s="55" t="s">
        <v>91</v>
      </c>
      <c r="F2672" s="56">
        <v>421.6877121</v>
      </c>
      <c r="G2672" s="55"/>
      <c r="H2672" s="55"/>
    </row>
    <row r="2673">
      <c r="A2673" s="55" t="s">
        <v>55</v>
      </c>
      <c r="B2673" s="56">
        <v>2013.0</v>
      </c>
      <c r="C2673" s="55" t="s">
        <v>5</v>
      </c>
      <c r="D2673" s="55" t="s">
        <v>0</v>
      </c>
      <c r="E2673" s="55" t="s">
        <v>91</v>
      </c>
      <c r="F2673" s="56">
        <v>376.6372715</v>
      </c>
      <c r="G2673" s="55"/>
      <c r="H2673" s="55"/>
    </row>
    <row r="2674">
      <c r="A2674" s="55" t="s">
        <v>57</v>
      </c>
      <c r="B2674" s="56">
        <v>2013.0</v>
      </c>
      <c r="C2674" s="55" t="s">
        <v>5</v>
      </c>
      <c r="D2674" s="55" t="s">
        <v>0</v>
      </c>
      <c r="E2674" s="55" t="s">
        <v>91</v>
      </c>
      <c r="F2674" s="56">
        <v>327.4767584</v>
      </c>
      <c r="G2674" s="55"/>
      <c r="H2674" s="55"/>
    </row>
    <row r="2675">
      <c r="A2675" s="55" t="s">
        <v>51</v>
      </c>
      <c r="B2675" s="56">
        <v>2013.0</v>
      </c>
      <c r="C2675" s="55" t="s">
        <v>5</v>
      </c>
      <c r="D2675" s="55" t="s">
        <v>0</v>
      </c>
      <c r="E2675" s="55" t="s">
        <v>91</v>
      </c>
      <c r="F2675" s="56">
        <v>449.0081999</v>
      </c>
      <c r="G2675" s="55"/>
      <c r="H2675" s="55"/>
    </row>
    <row r="2676">
      <c r="A2676" s="55" t="s">
        <v>54</v>
      </c>
      <c r="B2676" s="56">
        <v>2013.0</v>
      </c>
      <c r="C2676" s="55" t="s">
        <v>5</v>
      </c>
      <c r="D2676" s="55" t="s">
        <v>0</v>
      </c>
      <c r="E2676" s="55" t="s">
        <v>91</v>
      </c>
      <c r="F2676" s="56">
        <v>471.3452109</v>
      </c>
      <c r="G2676" s="55"/>
      <c r="H2676" s="55"/>
    </row>
    <row r="2677">
      <c r="A2677" s="55" t="s">
        <v>59</v>
      </c>
      <c r="B2677" s="56">
        <v>2013.0</v>
      </c>
      <c r="C2677" s="55" t="s">
        <v>5</v>
      </c>
      <c r="D2677" s="55" t="s">
        <v>0</v>
      </c>
      <c r="E2677" s="55" t="s">
        <v>91</v>
      </c>
      <c r="F2677" s="56">
        <v>489.5306954</v>
      </c>
      <c r="G2677" s="55"/>
      <c r="H2677" s="55"/>
    </row>
    <row r="2678">
      <c r="A2678" s="55" t="s">
        <v>60</v>
      </c>
      <c r="B2678" s="56">
        <v>2013.0</v>
      </c>
      <c r="C2678" s="55" t="s">
        <v>5</v>
      </c>
      <c r="D2678" s="55" t="s">
        <v>0</v>
      </c>
      <c r="E2678" s="55" t="s">
        <v>91</v>
      </c>
      <c r="F2678" s="56">
        <v>516.3925356</v>
      </c>
      <c r="G2678" s="55"/>
      <c r="H2678" s="55"/>
    </row>
    <row r="2679">
      <c r="A2679" s="55" t="s">
        <v>45</v>
      </c>
      <c r="B2679" s="56">
        <v>2013.0</v>
      </c>
      <c r="C2679" s="55" t="s">
        <v>5</v>
      </c>
      <c r="D2679" s="55" t="s">
        <v>0</v>
      </c>
      <c r="E2679" s="55" t="s">
        <v>91</v>
      </c>
      <c r="F2679" s="56">
        <v>435.3278912</v>
      </c>
      <c r="G2679" s="55"/>
      <c r="H2679" s="55"/>
    </row>
    <row r="2680">
      <c r="A2680" s="55" t="s">
        <v>49</v>
      </c>
      <c r="B2680" s="56">
        <v>2013.0</v>
      </c>
      <c r="C2680" s="55" t="s">
        <v>5</v>
      </c>
      <c r="D2680" s="55" t="s">
        <v>0</v>
      </c>
      <c r="E2680" s="55" t="s">
        <v>91</v>
      </c>
      <c r="F2680" s="56">
        <v>348.6286041</v>
      </c>
      <c r="G2680" s="55"/>
      <c r="H2680" s="55"/>
    </row>
    <row r="2681">
      <c r="A2681" s="55" t="s">
        <v>41</v>
      </c>
      <c r="B2681" s="56">
        <v>2013.0</v>
      </c>
      <c r="C2681" s="55" t="s">
        <v>5</v>
      </c>
      <c r="D2681" s="55" t="s">
        <v>0</v>
      </c>
      <c r="E2681" s="55" t="s">
        <v>91</v>
      </c>
      <c r="F2681" s="56">
        <v>376.4082051</v>
      </c>
      <c r="G2681" s="55"/>
      <c r="H2681" s="55"/>
    </row>
    <row r="2682">
      <c r="A2682" s="55" t="s">
        <v>64</v>
      </c>
      <c r="B2682" s="56">
        <v>2013.0</v>
      </c>
      <c r="C2682" s="55" t="s">
        <v>5</v>
      </c>
      <c r="D2682" s="55" t="s">
        <v>0</v>
      </c>
      <c r="E2682" s="55" t="s">
        <v>91</v>
      </c>
      <c r="F2682" s="56">
        <v>322.1518707</v>
      </c>
      <c r="G2682" s="55"/>
      <c r="H2682" s="55"/>
    </row>
    <row r="2683">
      <c r="A2683" s="55" t="s">
        <v>61</v>
      </c>
      <c r="B2683" s="56">
        <v>2013.0</v>
      </c>
      <c r="C2683" s="55" t="s">
        <v>5</v>
      </c>
      <c r="D2683" s="55" t="s">
        <v>0</v>
      </c>
      <c r="E2683" s="55" t="s">
        <v>91</v>
      </c>
      <c r="F2683" s="56">
        <v>513.196195</v>
      </c>
      <c r="G2683" s="55"/>
      <c r="H2683" s="55"/>
    </row>
    <row r="2684">
      <c r="A2684" s="55" t="s">
        <v>65</v>
      </c>
      <c r="B2684" s="56">
        <v>2013.0</v>
      </c>
      <c r="C2684" s="55" t="s">
        <v>5</v>
      </c>
      <c r="D2684" s="55" t="s">
        <v>0</v>
      </c>
      <c r="E2684" s="55" t="s">
        <v>91</v>
      </c>
      <c r="F2684" s="56">
        <v>483.1912569</v>
      </c>
      <c r="G2684" s="55"/>
      <c r="H2684" s="55"/>
    </row>
    <row r="2685">
      <c r="A2685" s="55" t="s">
        <v>62</v>
      </c>
      <c r="B2685" s="56">
        <v>2013.0</v>
      </c>
      <c r="C2685" s="55" t="s">
        <v>5</v>
      </c>
      <c r="D2685" s="55" t="s">
        <v>0</v>
      </c>
      <c r="E2685" s="55" t="s">
        <v>91</v>
      </c>
      <c r="F2685" s="56">
        <v>381.3769993</v>
      </c>
      <c r="G2685" s="55"/>
      <c r="H2685" s="55"/>
    </row>
    <row r="2686">
      <c r="A2686" s="55" t="s">
        <v>66</v>
      </c>
      <c r="B2686" s="56">
        <v>2013.0</v>
      </c>
      <c r="C2686" s="55" t="s">
        <v>5</v>
      </c>
      <c r="D2686" s="55" t="s">
        <v>0</v>
      </c>
      <c r="E2686" s="55" t="s">
        <v>91</v>
      </c>
      <c r="F2686" s="56">
        <v>412.1101152</v>
      </c>
      <c r="G2686" s="55"/>
      <c r="H2686" s="55"/>
    </row>
    <row r="2687">
      <c r="A2687" s="55" t="s">
        <v>47</v>
      </c>
      <c r="B2687" s="56">
        <v>2013.0</v>
      </c>
      <c r="C2687" s="55" t="s">
        <v>5</v>
      </c>
      <c r="D2687" s="55" t="s">
        <v>0</v>
      </c>
      <c r="E2687" s="55" t="s">
        <v>91</v>
      </c>
      <c r="F2687" s="56">
        <v>502.1649267</v>
      </c>
      <c r="G2687" s="55"/>
      <c r="H2687" s="55"/>
    </row>
    <row r="2688">
      <c r="A2688" s="55" t="s">
        <v>68</v>
      </c>
      <c r="B2688" s="56">
        <v>2013.0</v>
      </c>
      <c r="C2688" s="55" t="s">
        <v>5</v>
      </c>
      <c r="D2688" s="55" t="s">
        <v>0</v>
      </c>
      <c r="E2688" s="55" t="s">
        <v>91</v>
      </c>
      <c r="F2688" s="56">
        <v>423.7136025</v>
      </c>
      <c r="G2688" s="55"/>
      <c r="H2688" s="55"/>
    </row>
    <row r="2689">
      <c r="A2689" s="55" t="s">
        <v>69</v>
      </c>
      <c r="B2689" s="56">
        <v>2013.0</v>
      </c>
      <c r="C2689" s="55" t="s">
        <v>5</v>
      </c>
      <c r="D2689" s="55" t="s">
        <v>0</v>
      </c>
      <c r="E2689" s="55" t="s">
        <v>91</v>
      </c>
      <c r="F2689" s="56">
        <v>440.5012012</v>
      </c>
      <c r="G2689" s="55"/>
      <c r="H2689" s="55"/>
    </row>
    <row r="2690">
      <c r="A2690" s="55" t="s">
        <v>63</v>
      </c>
      <c r="B2690" s="56">
        <v>2013.0</v>
      </c>
      <c r="C2690" s="55" t="s">
        <v>5</v>
      </c>
      <c r="D2690" s="55" t="s">
        <v>0</v>
      </c>
      <c r="E2690" s="55" t="s">
        <v>91</v>
      </c>
      <c r="F2690" s="56">
        <v>385.5972541</v>
      </c>
      <c r="G2690" s="55"/>
      <c r="H2690" s="55"/>
    </row>
    <row r="2691">
      <c r="A2691" s="55" t="s">
        <v>67</v>
      </c>
      <c r="B2691" s="56">
        <v>2013.0</v>
      </c>
      <c r="C2691" s="55" t="s">
        <v>5</v>
      </c>
      <c r="D2691" s="55" t="s">
        <v>0</v>
      </c>
      <c r="E2691" s="55" t="s">
        <v>91</v>
      </c>
      <c r="F2691" s="56">
        <v>347.8837183</v>
      </c>
      <c r="G2691" s="55"/>
      <c r="H2691" s="55"/>
    </row>
    <row r="2692">
      <c r="A2692" s="55" t="s">
        <v>56</v>
      </c>
      <c r="B2692" s="56">
        <v>2013.0</v>
      </c>
      <c r="C2692" s="55" t="s">
        <v>5</v>
      </c>
      <c r="D2692" s="55" t="s">
        <v>0</v>
      </c>
      <c r="E2692" s="55" t="s">
        <v>91</v>
      </c>
      <c r="F2692" s="56">
        <v>427.9111606</v>
      </c>
      <c r="G2692" s="55"/>
      <c r="H2692" s="55"/>
    </row>
    <row r="2693">
      <c r="A2693" s="55" t="s">
        <v>43</v>
      </c>
      <c r="B2693" s="56">
        <v>2013.0</v>
      </c>
      <c r="C2693" s="55" t="s">
        <v>5</v>
      </c>
      <c r="D2693" s="55" t="s">
        <v>0</v>
      </c>
      <c r="E2693" s="55" t="s">
        <v>91</v>
      </c>
      <c r="F2693" s="56">
        <v>566.5271139</v>
      </c>
      <c r="G2693" s="55"/>
      <c r="H2693" s="55"/>
    </row>
    <row r="2694">
      <c r="A2694" s="55" t="s">
        <v>58</v>
      </c>
      <c r="B2694" s="56">
        <v>2013.0</v>
      </c>
      <c r="C2694" s="55" t="s">
        <v>5</v>
      </c>
      <c r="D2694" s="55" t="s">
        <v>0</v>
      </c>
      <c r="E2694" s="55" t="s">
        <v>91</v>
      </c>
      <c r="F2694" s="56">
        <v>453.3636995</v>
      </c>
      <c r="G2694" s="55"/>
      <c r="H2694" s="55"/>
    </row>
    <row r="2695">
      <c r="A2695" s="55" t="s">
        <v>88</v>
      </c>
      <c r="B2695" s="56">
        <v>2013.0</v>
      </c>
      <c r="C2695" s="55" t="s">
        <v>5</v>
      </c>
      <c r="D2695" s="55" t="s">
        <v>0</v>
      </c>
      <c r="E2695" s="55" t="s">
        <v>91</v>
      </c>
      <c r="F2695" s="55" t="s">
        <v>89</v>
      </c>
      <c r="G2695" s="55"/>
      <c r="H2695" s="55"/>
    </row>
    <row r="2696">
      <c r="A2696" s="55" t="s">
        <v>90</v>
      </c>
      <c r="B2696" s="56">
        <v>2013.0</v>
      </c>
      <c r="C2696" s="55" t="s">
        <v>5</v>
      </c>
      <c r="D2696" s="55" t="s">
        <v>0</v>
      </c>
      <c r="E2696" s="55" t="s">
        <v>91</v>
      </c>
      <c r="F2696" s="56">
        <v>14909.8723</v>
      </c>
      <c r="G2696" s="55"/>
      <c r="H2696" s="55"/>
    </row>
    <row r="2697" hidden="1">
      <c r="A2697" s="55" t="s">
        <v>37</v>
      </c>
      <c r="B2697" s="56">
        <v>2013.0</v>
      </c>
      <c r="C2697" s="55" t="s">
        <v>6</v>
      </c>
      <c r="D2697" s="55" t="s">
        <v>92</v>
      </c>
      <c r="E2697" s="56">
        <v>2013.0</v>
      </c>
      <c r="F2697" s="56">
        <v>185.8880687</v>
      </c>
      <c r="G2697" s="55"/>
      <c r="H2697" s="55"/>
    </row>
    <row r="2698" hidden="1">
      <c r="A2698" s="55" t="s">
        <v>38</v>
      </c>
      <c r="B2698" s="56">
        <v>2013.0</v>
      </c>
      <c r="C2698" s="55" t="s">
        <v>6</v>
      </c>
      <c r="D2698" s="55" t="s">
        <v>92</v>
      </c>
      <c r="E2698" s="56">
        <v>2013.0</v>
      </c>
      <c r="F2698" s="56">
        <v>219.1744604</v>
      </c>
      <c r="G2698" s="55"/>
      <c r="H2698" s="55"/>
    </row>
    <row r="2699" hidden="1">
      <c r="A2699" s="55" t="s">
        <v>40</v>
      </c>
      <c r="B2699" s="56">
        <v>2013.0</v>
      </c>
      <c r="C2699" s="55" t="s">
        <v>6</v>
      </c>
      <c r="D2699" s="55" t="s">
        <v>92</v>
      </c>
      <c r="E2699" s="56">
        <v>2013.0</v>
      </c>
      <c r="F2699" s="56">
        <v>184.6417551</v>
      </c>
      <c r="G2699" s="55"/>
      <c r="H2699" s="55"/>
    </row>
    <row r="2700" hidden="1">
      <c r="A2700" s="55" t="s">
        <v>42</v>
      </c>
      <c r="B2700" s="56">
        <v>2013.0</v>
      </c>
      <c r="C2700" s="55" t="s">
        <v>6</v>
      </c>
      <c r="D2700" s="55" t="s">
        <v>92</v>
      </c>
      <c r="E2700" s="56">
        <v>2013.0</v>
      </c>
      <c r="F2700" s="56">
        <v>351.9443144</v>
      </c>
      <c r="G2700" s="55"/>
      <c r="H2700" s="55"/>
    </row>
    <row r="2701" hidden="1">
      <c r="A2701" s="55" t="s">
        <v>44</v>
      </c>
      <c r="B2701" s="56">
        <v>2013.0</v>
      </c>
      <c r="C2701" s="55" t="s">
        <v>6</v>
      </c>
      <c r="D2701" s="55" t="s">
        <v>92</v>
      </c>
      <c r="E2701" s="56">
        <v>2013.0</v>
      </c>
      <c r="F2701" s="56">
        <v>178.6829984</v>
      </c>
      <c r="G2701" s="55"/>
      <c r="H2701" s="55"/>
    </row>
    <row r="2702" hidden="1">
      <c r="A2702" s="55" t="s">
        <v>46</v>
      </c>
      <c r="B2702" s="56">
        <v>2013.0</v>
      </c>
      <c r="C2702" s="55" t="s">
        <v>6</v>
      </c>
      <c r="D2702" s="55" t="s">
        <v>92</v>
      </c>
      <c r="E2702" s="56">
        <v>2013.0</v>
      </c>
      <c r="F2702" s="56">
        <v>639.493564</v>
      </c>
      <c r="G2702" s="55"/>
      <c r="H2702" s="55"/>
    </row>
    <row r="2703" hidden="1">
      <c r="A2703" s="55" t="s">
        <v>48</v>
      </c>
      <c r="B2703" s="56">
        <v>2013.0</v>
      </c>
      <c r="C2703" s="55" t="s">
        <v>6</v>
      </c>
      <c r="D2703" s="55" t="s">
        <v>92</v>
      </c>
      <c r="E2703" s="56">
        <v>2013.0</v>
      </c>
      <c r="F2703" s="56">
        <v>1184.064963</v>
      </c>
      <c r="G2703" s="55"/>
      <c r="H2703" s="55"/>
    </row>
    <row r="2704" hidden="1">
      <c r="A2704" s="55" t="s">
        <v>50</v>
      </c>
      <c r="B2704" s="56">
        <v>2013.0</v>
      </c>
      <c r="C2704" s="55" t="s">
        <v>6</v>
      </c>
      <c r="D2704" s="55" t="s">
        <v>92</v>
      </c>
      <c r="E2704" s="56">
        <v>2013.0</v>
      </c>
      <c r="F2704" s="56">
        <v>284.907168</v>
      </c>
      <c r="G2704" s="55"/>
      <c r="H2704" s="55"/>
    </row>
    <row r="2705" hidden="1">
      <c r="A2705" s="55" t="s">
        <v>39</v>
      </c>
      <c r="B2705" s="56">
        <v>2013.0</v>
      </c>
      <c r="C2705" s="55" t="s">
        <v>6</v>
      </c>
      <c r="D2705" s="55" t="s">
        <v>92</v>
      </c>
      <c r="E2705" s="56">
        <v>2013.0</v>
      </c>
      <c r="F2705" s="56">
        <v>446.2138344</v>
      </c>
      <c r="G2705" s="55"/>
      <c r="H2705" s="55"/>
    </row>
    <row r="2706" hidden="1">
      <c r="A2706" s="55" t="s">
        <v>52</v>
      </c>
      <c r="B2706" s="56">
        <v>2013.0</v>
      </c>
      <c r="C2706" s="55" t="s">
        <v>6</v>
      </c>
      <c r="D2706" s="55" t="s">
        <v>92</v>
      </c>
      <c r="E2706" s="56">
        <v>2013.0</v>
      </c>
      <c r="F2706" s="56">
        <v>250.6825165</v>
      </c>
      <c r="G2706" s="55"/>
      <c r="H2706" s="55"/>
    </row>
    <row r="2707" hidden="1">
      <c r="A2707" s="55" t="s">
        <v>53</v>
      </c>
      <c r="B2707" s="56">
        <v>2013.0</v>
      </c>
      <c r="C2707" s="55" t="s">
        <v>6</v>
      </c>
      <c r="D2707" s="55" t="s">
        <v>92</v>
      </c>
      <c r="E2707" s="56">
        <v>2013.0</v>
      </c>
      <c r="F2707" s="56">
        <v>202.889602</v>
      </c>
      <c r="G2707" s="55"/>
      <c r="H2707" s="55"/>
    </row>
    <row r="2708" hidden="1">
      <c r="A2708" s="55" t="s">
        <v>55</v>
      </c>
      <c r="B2708" s="56">
        <v>2013.0</v>
      </c>
      <c r="C2708" s="55" t="s">
        <v>6</v>
      </c>
      <c r="D2708" s="55" t="s">
        <v>92</v>
      </c>
      <c r="E2708" s="56">
        <v>2013.0</v>
      </c>
      <c r="F2708" s="56">
        <v>263.7695549</v>
      </c>
      <c r="G2708" s="55"/>
      <c r="H2708" s="55"/>
    </row>
    <row r="2709" hidden="1">
      <c r="A2709" s="55" t="s">
        <v>57</v>
      </c>
      <c r="B2709" s="56">
        <v>2013.0</v>
      </c>
      <c r="C2709" s="55" t="s">
        <v>6</v>
      </c>
      <c r="D2709" s="55" t="s">
        <v>92</v>
      </c>
      <c r="E2709" s="56">
        <v>2013.0</v>
      </c>
      <c r="F2709" s="56">
        <v>332.9751927</v>
      </c>
      <c r="G2709" s="55"/>
      <c r="H2709" s="55"/>
    </row>
    <row r="2710" hidden="1">
      <c r="A2710" s="55" t="s">
        <v>51</v>
      </c>
      <c r="B2710" s="56">
        <v>2013.0</v>
      </c>
      <c r="C2710" s="55" t="s">
        <v>6</v>
      </c>
      <c r="D2710" s="55" t="s">
        <v>92</v>
      </c>
      <c r="E2710" s="56">
        <v>2013.0</v>
      </c>
      <c r="F2710" s="56">
        <v>162.4593676</v>
      </c>
      <c r="G2710" s="55"/>
      <c r="H2710" s="55"/>
    </row>
    <row r="2711" hidden="1">
      <c r="A2711" s="55" t="s">
        <v>54</v>
      </c>
      <c r="B2711" s="56">
        <v>2013.0</v>
      </c>
      <c r="C2711" s="55" t="s">
        <v>6</v>
      </c>
      <c r="D2711" s="55" t="s">
        <v>92</v>
      </c>
      <c r="E2711" s="56">
        <v>2013.0</v>
      </c>
      <c r="F2711" s="56">
        <v>100.8841972</v>
      </c>
      <c r="G2711" s="55"/>
      <c r="H2711" s="55"/>
    </row>
    <row r="2712" hidden="1">
      <c r="A2712" s="55" t="s">
        <v>59</v>
      </c>
      <c r="B2712" s="56">
        <v>2013.0</v>
      </c>
      <c r="C2712" s="55" t="s">
        <v>6</v>
      </c>
      <c r="D2712" s="55" t="s">
        <v>92</v>
      </c>
      <c r="E2712" s="56">
        <v>2013.0</v>
      </c>
      <c r="F2712" s="56">
        <v>178.3892576</v>
      </c>
      <c r="G2712" s="55"/>
      <c r="H2712" s="55"/>
    </row>
    <row r="2713" hidden="1">
      <c r="A2713" s="55" t="s">
        <v>60</v>
      </c>
      <c r="B2713" s="56">
        <v>2013.0</v>
      </c>
      <c r="C2713" s="55" t="s">
        <v>6</v>
      </c>
      <c r="D2713" s="55" t="s">
        <v>92</v>
      </c>
      <c r="E2713" s="56">
        <v>2013.0</v>
      </c>
      <c r="F2713" s="56">
        <v>628.4361066</v>
      </c>
      <c r="G2713" s="55"/>
      <c r="H2713" s="55"/>
    </row>
    <row r="2714" hidden="1">
      <c r="A2714" s="55" t="s">
        <v>45</v>
      </c>
      <c r="B2714" s="56">
        <v>2013.0</v>
      </c>
      <c r="C2714" s="55" t="s">
        <v>6</v>
      </c>
      <c r="D2714" s="55" t="s">
        <v>92</v>
      </c>
      <c r="E2714" s="56">
        <v>2013.0</v>
      </c>
      <c r="F2714" s="56">
        <v>466.2490659</v>
      </c>
      <c r="G2714" s="55"/>
      <c r="H2714" s="55"/>
    </row>
    <row r="2715" hidden="1">
      <c r="A2715" s="55" t="s">
        <v>49</v>
      </c>
      <c r="B2715" s="56">
        <v>2013.0</v>
      </c>
      <c r="C2715" s="55" t="s">
        <v>6</v>
      </c>
      <c r="D2715" s="55" t="s">
        <v>92</v>
      </c>
      <c r="E2715" s="56">
        <v>2013.0</v>
      </c>
      <c r="F2715" s="56">
        <v>418.0486414</v>
      </c>
      <c r="G2715" s="55"/>
      <c r="H2715" s="55"/>
    </row>
    <row r="2716" hidden="1">
      <c r="A2716" s="55" t="s">
        <v>41</v>
      </c>
      <c r="B2716" s="56">
        <v>2013.0</v>
      </c>
      <c r="C2716" s="55" t="s">
        <v>6</v>
      </c>
      <c r="D2716" s="55" t="s">
        <v>92</v>
      </c>
      <c r="E2716" s="56">
        <v>2013.0</v>
      </c>
      <c r="F2716" s="56">
        <v>495.9943845</v>
      </c>
      <c r="G2716" s="55"/>
      <c r="H2716" s="55"/>
    </row>
    <row r="2717" hidden="1">
      <c r="A2717" s="55" t="s">
        <v>64</v>
      </c>
      <c r="B2717" s="56">
        <v>2013.0</v>
      </c>
      <c r="C2717" s="55" t="s">
        <v>6</v>
      </c>
      <c r="D2717" s="55" t="s">
        <v>92</v>
      </c>
      <c r="E2717" s="56">
        <v>2013.0</v>
      </c>
      <c r="F2717" s="56">
        <v>147.170883</v>
      </c>
      <c r="G2717" s="55"/>
      <c r="H2717" s="55"/>
    </row>
    <row r="2718" hidden="1">
      <c r="A2718" s="55" t="s">
        <v>61</v>
      </c>
      <c r="B2718" s="56">
        <v>2013.0</v>
      </c>
      <c r="C2718" s="55" t="s">
        <v>6</v>
      </c>
      <c r="D2718" s="55" t="s">
        <v>92</v>
      </c>
      <c r="E2718" s="56">
        <v>2013.0</v>
      </c>
      <c r="F2718" s="56">
        <v>278.7248517</v>
      </c>
      <c r="G2718" s="55"/>
      <c r="H2718" s="55"/>
    </row>
    <row r="2719" hidden="1">
      <c r="A2719" s="55" t="s">
        <v>65</v>
      </c>
      <c r="B2719" s="56">
        <v>2013.0</v>
      </c>
      <c r="C2719" s="55" t="s">
        <v>6</v>
      </c>
      <c r="D2719" s="55" t="s">
        <v>92</v>
      </c>
      <c r="E2719" s="56">
        <v>2013.0</v>
      </c>
      <c r="F2719" s="56">
        <v>124.9869537</v>
      </c>
      <c r="G2719" s="55"/>
      <c r="H2719" s="55"/>
    </row>
    <row r="2720" hidden="1">
      <c r="A2720" s="55" t="s">
        <v>62</v>
      </c>
      <c r="B2720" s="56">
        <v>2013.0</v>
      </c>
      <c r="C2720" s="55" t="s">
        <v>6</v>
      </c>
      <c r="D2720" s="55" t="s">
        <v>92</v>
      </c>
      <c r="E2720" s="56">
        <v>2013.0</v>
      </c>
      <c r="F2720" s="56">
        <v>211.2159386</v>
      </c>
      <c r="G2720" s="55"/>
      <c r="H2720" s="55"/>
    </row>
    <row r="2721" hidden="1">
      <c r="A2721" s="55" t="s">
        <v>66</v>
      </c>
      <c r="B2721" s="56">
        <v>2013.0</v>
      </c>
      <c r="C2721" s="55" t="s">
        <v>6</v>
      </c>
      <c r="D2721" s="55" t="s">
        <v>92</v>
      </c>
      <c r="E2721" s="56">
        <v>2013.0</v>
      </c>
      <c r="F2721" s="56">
        <v>482.0071013</v>
      </c>
      <c r="G2721" s="55"/>
      <c r="H2721" s="55"/>
    </row>
    <row r="2722" hidden="1">
      <c r="A2722" s="55" t="s">
        <v>47</v>
      </c>
      <c r="B2722" s="56">
        <v>2013.0</v>
      </c>
      <c r="C2722" s="55" t="s">
        <v>6</v>
      </c>
      <c r="D2722" s="55" t="s">
        <v>92</v>
      </c>
      <c r="E2722" s="56">
        <v>2013.0</v>
      </c>
      <c r="F2722" s="56">
        <v>113.2696408</v>
      </c>
      <c r="G2722" s="55"/>
      <c r="H2722" s="55"/>
    </row>
    <row r="2723" hidden="1">
      <c r="A2723" s="55" t="s">
        <v>68</v>
      </c>
      <c r="B2723" s="56">
        <v>2013.0</v>
      </c>
      <c r="C2723" s="55" t="s">
        <v>6</v>
      </c>
      <c r="D2723" s="55" t="s">
        <v>92</v>
      </c>
      <c r="E2723" s="56">
        <v>2013.0</v>
      </c>
      <c r="F2723" s="56">
        <v>159.5711392</v>
      </c>
      <c r="G2723" s="55"/>
      <c r="H2723" s="55"/>
    </row>
    <row r="2724" hidden="1">
      <c r="A2724" s="55" t="s">
        <v>69</v>
      </c>
      <c r="B2724" s="56">
        <v>2013.0</v>
      </c>
      <c r="C2724" s="55" t="s">
        <v>6</v>
      </c>
      <c r="D2724" s="55" t="s">
        <v>92</v>
      </c>
      <c r="E2724" s="56">
        <v>2013.0</v>
      </c>
      <c r="F2724" s="56">
        <v>552.1137815</v>
      </c>
      <c r="G2724" s="55"/>
      <c r="H2724" s="55"/>
    </row>
    <row r="2725" hidden="1">
      <c r="A2725" s="55" t="s">
        <v>63</v>
      </c>
      <c r="B2725" s="56">
        <v>2013.0</v>
      </c>
      <c r="C2725" s="55" t="s">
        <v>6</v>
      </c>
      <c r="D2725" s="55" t="s">
        <v>92</v>
      </c>
      <c r="E2725" s="56">
        <v>2013.0</v>
      </c>
      <c r="F2725" s="56">
        <v>179.2464592</v>
      </c>
      <c r="G2725" s="55"/>
      <c r="H2725" s="55"/>
    </row>
    <row r="2726" hidden="1">
      <c r="A2726" s="55" t="s">
        <v>67</v>
      </c>
      <c r="B2726" s="56">
        <v>2013.0</v>
      </c>
      <c r="C2726" s="55" t="s">
        <v>6</v>
      </c>
      <c r="D2726" s="55" t="s">
        <v>92</v>
      </c>
      <c r="E2726" s="56">
        <v>2013.0</v>
      </c>
      <c r="F2726" s="56">
        <v>1158.908821</v>
      </c>
      <c r="G2726" s="55"/>
      <c r="H2726" s="55"/>
    </row>
    <row r="2727" hidden="1">
      <c r="A2727" s="55" t="s">
        <v>56</v>
      </c>
      <c r="B2727" s="56">
        <v>2013.0</v>
      </c>
      <c r="C2727" s="55" t="s">
        <v>6</v>
      </c>
      <c r="D2727" s="55" t="s">
        <v>92</v>
      </c>
      <c r="E2727" s="56">
        <v>2013.0</v>
      </c>
      <c r="F2727" s="56">
        <v>154.4180303</v>
      </c>
      <c r="G2727" s="55"/>
      <c r="H2727" s="55"/>
    </row>
    <row r="2728" hidden="1">
      <c r="A2728" s="55" t="s">
        <v>43</v>
      </c>
      <c r="B2728" s="56">
        <v>2013.0</v>
      </c>
      <c r="C2728" s="55" t="s">
        <v>6</v>
      </c>
      <c r="D2728" s="55" t="s">
        <v>92</v>
      </c>
      <c r="E2728" s="56">
        <v>2013.0</v>
      </c>
      <c r="F2728" s="56">
        <v>158.6346584</v>
      </c>
      <c r="G2728" s="55"/>
      <c r="H2728" s="55"/>
    </row>
    <row r="2729" hidden="1">
      <c r="A2729" s="55" t="s">
        <v>58</v>
      </c>
      <c r="B2729" s="56">
        <v>2013.0</v>
      </c>
      <c r="C2729" s="55" t="s">
        <v>6</v>
      </c>
      <c r="D2729" s="55" t="s">
        <v>92</v>
      </c>
      <c r="E2729" s="56">
        <v>2013.0</v>
      </c>
      <c r="F2729" s="56">
        <v>1651.911933</v>
      </c>
      <c r="G2729" s="55"/>
      <c r="H2729" s="55"/>
    </row>
    <row r="2730" hidden="1">
      <c r="A2730" s="55" t="s">
        <v>88</v>
      </c>
      <c r="B2730" s="56">
        <v>2013.0</v>
      </c>
      <c r="C2730" s="55" t="s">
        <v>6</v>
      </c>
      <c r="D2730" s="55" t="s">
        <v>92</v>
      </c>
      <c r="E2730" s="56">
        <v>2013.0</v>
      </c>
      <c r="F2730" s="56">
        <v>-49.59856987</v>
      </c>
      <c r="G2730" s="55"/>
      <c r="H2730" s="55"/>
    </row>
    <row r="2731" hidden="1">
      <c r="A2731" s="55" t="s">
        <v>90</v>
      </c>
      <c r="B2731" s="56">
        <v>2013.0</v>
      </c>
      <c r="C2731" s="55" t="s">
        <v>6</v>
      </c>
      <c r="D2731" s="55" t="s">
        <v>92</v>
      </c>
      <c r="E2731" s="56">
        <v>2013.0</v>
      </c>
      <c r="F2731" s="56">
        <v>12498.37064</v>
      </c>
      <c r="G2731" s="55"/>
      <c r="H2731" s="55"/>
    </row>
    <row r="2732" hidden="1">
      <c r="A2732" s="55" t="s">
        <v>37</v>
      </c>
      <c r="B2732" s="56">
        <v>2013.0</v>
      </c>
      <c r="C2732" s="55" t="s">
        <v>6</v>
      </c>
      <c r="D2732" s="55" t="s">
        <v>24</v>
      </c>
      <c r="E2732" s="56">
        <v>2013.0</v>
      </c>
      <c r="F2732" s="56">
        <v>42.13354256</v>
      </c>
      <c r="G2732" s="55"/>
      <c r="H2732" s="55"/>
    </row>
    <row r="2733" hidden="1">
      <c r="A2733" s="55" t="s">
        <v>38</v>
      </c>
      <c r="B2733" s="56">
        <v>2013.0</v>
      </c>
      <c r="C2733" s="55" t="s">
        <v>6</v>
      </c>
      <c r="D2733" s="55" t="s">
        <v>24</v>
      </c>
      <c r="E2733" s="56">
        <v>2013.0</v>
      </c>
      <c r="F2733" s="56">
        <v>109.8382054</v>
      </c>
      <c r="G2733" s="55"/>
      <c r="H2733" s="55"/>
    </row>
    <row r="2734" hidden="1">
      <c r="A2734" s="55" t="s">
        <v>40</v>
      </c>
      <c r="B2734" s="56">
        <v>2013.0</v>
      </c>
      <c r="C2734" s="55" t="s">
        <v>6</v>
      </c>
      <c r="D2734" s="55" t="s">
        <v>24</v>
      </c>
      <c r="E2734" s="56">
        <v>2013.0</v>
      </c>
      <c r="F2734" s="56">
        <v>146.4581866</v>
      </c>
      <c r="G2734" s="55"/>
      <c r="H2734" s="55"/>
    </row>
    <row r="2735" hidden="1">
      <c r="A2735" s="55" t="s">
        <v>42</v>
      </c>
      <c r="B2735" s="56">
        <v>2013.0</v>
      </c>
      <c r="C2735" s="55" t="s">
        <v>6</v>
      </c>
      <c r="D2735" s="55" t="s">
        <v>24</v>
      </c>
      <c r="E2735" s="56">
        <v>2013.0</v>
      </c>
      <c r="F2735" s="56">
        <v>112.9502526</v>
      </c>
      <c r="G2735" s="55"/>
      <c r="H2735" s="55"/>
    </row>
    <row r="2736" hidden="1">
      <c r="A2736" s="55" t="s">
        <v>44</v>
      </c>
      <c r="B2736" s="56">
        <v>2013.0</v>
      </c>
      <c r="C2736" s="55" t="s">
        <v>6</v>
      </c>
      <c r="D2736" s="55" t="s">
        <v>24</v>
      </c>
      <c r="E2736" s="56">
        <v>2013.0</v>
      </c>
      <c r="F2736" s="56">
        <v>83.07316237</v>
      </c>
      <c r="G2736" s="55"/>
      <c r="H2736" s="55"/>
    </row>
    <row r="2737" hidden="1">
      <c r="A2737" s="55" t="s">
        <v>46</v>
      </c>
      <c r="B2737" s="56">
        <v>2013.0</v>
      </c>
      <c r="C2737" s="55" t="s">
        <v>6</v>
      </c>
      <c r="D2737" s="55" t="s">
        <v>24</v>
      </c>
      <c r="E2737" s="56">
        <v>2013.0</v>
      </c>
      <c r="F2737" s="56">
        <v>301.6757508</v>
      </c>
      <c r="G2737" s="55"/>
      <c r="H2737" s="55"/>
    </row>
    <row r="2738" hidden="1">
      <c r="A2738" s="55" t="s">
        <v>48</v>
      </c>
      <c r="B2738" s="56">
        <v>2013.0</v>
      </c>
      <c r="C2738" s="55" t="s">
        <v>6</v>
      </c>
      <c r="D2738" s="55" t="s">
        <v>24</v>
      </c>
      <c r="E2738" s="56">
        <v>2013.0</v>
      </c>
      <c r="F2738" s="56">
        <v>150.365039</v>
      </c>
      <c r="G2738" s="55"/>
      <c r="H2738" s="55"/>
    </row>
    <row r="2739" hidden="1">
      <c r="A2739" s="55" t="s">
        <v>50</v>
      </c>
      <c r="B2739" s="56">
        <v>2013.0</v>
      </c>
      <c r="C2739" s="55" t="s">
        <v>6</v>
      </c>
      <c r="D2739" s="55" t="s">
        <v>24</v>
      </c>
      <c r="E2739" s="56">
        <v>2013.0</v>
      </c>
      <c r="F2739" s="56">
        <v>89.8355736</v>
      </c>
      <c r="G2739" s="55"/>
      <c r="H2739" s="55"/>
    </row>
    <row r="2740" hidden="1">
      <c r="A2740" s="55" t="s">
        <v>39</v>
      </c>
      <c r="B2740" s="56">
        <v>2013.0</v>
      </c>
      <c r="C2740" s="55" t="s">
        <v>6</v>
      </c>
      <c r="D2740" s="55" t="s">
        <v>24</v>
      </c>
      <c r="E2740" s="56">
        <v>2013.0</v>
      </c>
      <c r="F2740" s="56">
        <v>149.2696563</v>
      </c>
      <c r="G2740" s="55"/>
      <c r="H2740" s="55"/>
    </row>
    <row r="2741" hidden="1">
      <c r="A2741" s="55" t="s">
        <v>52</v>
      </c>
      <c r="B2741" s="56">
        <v>2013.0</v>
      </c>
      <c r="C2741" s="55" t="s">
        <v>6</v>
      </c>
      <c r="D2741" s="55" t="s">
        <v>24</v>
      </c>
      <c r="E2741" s="56">
        <v>2013.0</v>
      </c>
      <c r="F2741" s="56">
        <v>109.5112928</v>
      </c>
      <c r="G2741" s="55"/>
      <c r="H2741" s="55"/>
    </row>
    <row r="2742" hidden="1">
      <c r="A2742" s="55" t="s">
        <v>53</v>
      </c>
      <c r="B2742" s="56">
        <v>2013.0</v>
      </c>
      <c r="C2742" s="55" t="s">
        <v>6</v>
      </c>
      <c r="D2742" s="55" t="s">
        <v>24</v>
      </c>
      <c r="E2742" s="56">
        <v>2013.0</v>
      </c>
      <c r="F2742" s="56">
        <v>85.36286454</v>
      </c>
      <c r="G2742" s="55"/>
      <c r="H2742" s="55"/>
    </row>
    <row r="2743" hidden="1">
      <c r="A2743" s="55" t="s">
        <v>55</v>
      </c>
      <c r="B2743" s="56">
        <v>2013.0</v>
      </c>
      <c r="C2743" s="55" t="s">
        <v>6</v>
      </c>
      <c r="D2743" s="55" t="s">
        <v>24</v>
      </c>
      <c r="E2743" s="56">
        <v>2013.0</v>
      </c>
      <c r="F2743" s="56">
        <v>68.59179164</v>
      </c>
      <c r="G2743" s="55"/>
      <c r="H2743" s="55"/>
    </row>
    <row r="2744" hidden="1">
      <c r="A2744" s="55" t="s">
        <v>57</v>
      </c>
      <c r="B2744" s="56">
        <v>2013.0</v>
      </c>
      <c r="C2744" s="55" t="s">
        <v>6</v>
      </c>
      <c r="D2744" s="55" t="s">
        <v>24</v>
      </c>
      <c r="E2744" s="56">
        <v>2013.0</v>
      </c>
      <c r="F2744" s="56">
        <v>116.5567009</v>
      </c>
      <c r="G2744" s="55"/>
      <c r="H2744" s="55"/>
    </row>
    <row r="2745" hidden="1">
      <c r="A2745" s="55" t="s">
        <v>51</v>
      </c>
      <c r="B2745" s="56">
        <v>2013.0</v>
      </c>
      <c r="C2745" s="55" t="s">
        <v>6</v>
      </c>
      <c r="D2745" s="55" t="s">
        <v>24</v>
      </c>
      <c r="E2745" s="56">
        <v>2013.0</v>
      </c>
      <c r="F2745" s="56">
        <v>66.80081676</v>
      </c>
      <c r="G2745" s="55"/>
      <c r="H2745" s="55"/>
    </row>
    <row r="2746" hidden="1">
      <c r="A2746" s="55" t="s">
        <v>54</v>
      </c>
      <c r="B2746" s="56">
        <v>2013.0</v>
      </c>
      <c r="C2746" s="55" t="s">
        <v>6</v>
      </c>
      <c r="D2746" s="55" t="s">
        <v>24</v>
      </c>
      <c r="E2746" s="56">
        <v>2013.0</v>
      </c>
      <c r="F2746" s="56">
        <v>84.35843656</v>
      </c>
      <c r="G2746" s="55"/>
      <c r="H2746" s="55"/>
    </row>
    <row r="2747" hidden="1">
      <c r="A2747" s="55" t="s">
        <v>59</v>
      </c>
      <c r="B2747" s="56">
        <v>2013.0</v>
      </c>
      <c r="C2747" s="55" t="s">
        <v>6</v>
      </c>
      <c r="D2747" s="55" t="s">
        <v>24</v>
      </c>
      <c r="E2747" s="56">
        <v>2013.0</v>
      </c>
      <c r="F2747" s="56">
        <v>45.65309779</v>
      </c>
      <c r="G2747" s="55"/>
      <c r="H2747" s="55"/>
    </row>
    <row r="2748" hidden="1">
      <c r="A2748" s="55" t="s">
        <v>60</v>
      </c>
      <c r="B2748" s="56">
        <v>2013.0</v>
      </c>
      <c r="C2748" s="55" t="s">
        <v>6</v>
      </c>
      <c r="D2748" s="55" t="s">
        <v>24</v>
      </c>
      <c r="E2748" s="56">
        <v>2013.0</v>
      </c>
      <c r="F2748" s="56">
        <v>192.6875657</v>
      </c>
      <c r="G2748" s="55"/>
      <c r="H2748" s="55"/>
    </row>
    <row r="2749" hidden="1">
      <c r="A2749" s="55" t="s">
        <v>45</v>
      </c>
      <c r="B2749" s="56">
        <v>2013.0</v>
      </c>
      <c r="C2749" s="55" t="s">
        <v>6</v>
      </c>
      <c r="D2749" s="55" t="s">
        <v>24</v>
      </c>
      <c r="E2749" s="56">
        <v>2013.0</v>
      </c>
      <c r="F2749" s="56">
        <v>124.8633492</v>
      </c>
      <c r="G2749" s="55"/>
      <c r="H2749" s="55"/>
    </row>
    <row r="2750" hidden="1">
      <c r="A2750" s="55" t="s">
        <v>49</v>
      </c>
      <c r="B2750" s="56">
        <v>2013.0</v>
      </c>
      <c r="C2750" s="55" t="s">
        <v>6</v>
      </c>
      <c r="D2750" s="55" t="s">
        <v>24</v>
      </c>
      <c r="E2750" s="56">
        <v>2013.0</v>
      </c>
      <c r="F2750" s="56">
        <v>122.6315315</v>
      </c>
      <c r="G2750" s="55"/>
      <c r="H2750" s="55"/>
    </row>
    <row r="2751" hidden="1">
      <c r="A2751" s="55" t="s">
        <v>41</v>
      </c>
      <c r="B2751" s="56">
        <v>2013.0</v>
      </c>
      <c r="C2751" s="55" t="s">
        <v>6</v>
      </c>
      <c r="D2751" s="55" t="s">
        <v>24</v>
      </c>
      <c r="E2751" s="56">
        <v>2013.0</v>
      </c>
      <c r="F2751" s="56">
        <v>183.8220889</v>
      </c>
      <c r="G2751" s="55"/>
      <c r="H2751" s="55"/>
    </row>
    <row r="2752" hidden="1">
      <c r="A2752" s="55" t="s">
        <v>64</v>
      </c>
      <c r="B2752" s="56">
        <v>2013.0</v>
      </c>
      <c r="C2752" s="55" t="s">
        <v>6</v>
      </c>
      <c r="D2752" s="55" t="s">
        <v>24</v>
      </c>
      <c r="E2752" s="56">
        <v>2013.0</v>
      </c>
      <c r="F2752" s="56">
        <v>51.43833525</v>
      </c>
      <c r="G2752" s="55"/>
      <c r="H2752" s="55"/>
    </row>
    <row r="2753" hidden="1">
      <c r="A2753" s="55" t="s">
        <v>61</v>
      </c>
      <c r="B2753" s="56">
        <v>2013.0</v>
      </c>
      <c r="C2753" s="55" t="s">
        <v>6</v>
      </c>
      <c r="D2753" s="55" t="s">
        <v>24</v>
      </c>
      <c r="E2753" s="56">
        <v>2013.0</v>
      </c>
      <c r="F2753" s="56">
        <v>172.3024483</v>
      </c>
      <c r="G2753" s="55"/>
      <c r="H2753" s="55"/>
    </row>
    <row r="2754" hidden="1">
      <c r="A2754" s="55" t="s">
        <v>65</v>
      </c>
      <c r="B2754" s="56">
        <v>2013.0</v>
      </c>
      <c r="C2754" s="55" t="s">
        <v>6</v>
      </c>
      <c r="D2754" s="55" t="s">
        <v>24</v>
      </c>
      <c r="E2754" s="56">
        <v>2013.0</v>
      </c>
      <c r="F2754" s="56">
        <v>54.21283483</v>
      </c>
      <c r="G2754" s="55"/>
      <c r="H2754" s="55"/>
    </row>
    <row r="2755" hidden="1">
      <c r="A2755" s="55" t="s">
        <v>62</v>
      </c>
      <c r="B2755" s="56">
        <v>2013.0</v>
      </c>
      <c r="C2755" s="55" t="s">
        <v>6</v>
      </c>
      <c r="D2755" s="55" t="s">
        <v>24</v>
      </c>
      <c r="E2755" s="56">
        <v>2013.0</v>
      </c>
      <c r="F2755" s="56">
        <v>65.71726067</v>
      </c>
      <c r="G2755" s="55"/>
      <c r="H2755" s="55"/>
    </row>
    <row r="2756" hidden="1">
      <c r="A2756" s="55" t="s">
        <v>66</v>
      </c>
      <c r="B2756" s="56">
        <v>2013.0</v>
      </c>
      <c r="C2756" s="55" t="s">
        <v>6</v>
      </c>
      <c r="D2756" s="55" t="s">
        <v>24</v>
      </c>
      <c r="E2756" s="56">
        <v>2013.0</v>
      </c>
      <c r="F2756" s="56">
        <v>209.2255774</v>
      </c>
      <c r="G2756" s="55"/>
      <c r="H2756" s="55"/>
    </row>
    <row r="2757" hidden="1">
      <c r="A2757" s="55" t="s">
        <v>47</v>
      </c>
      <c r="B2757" s="56">
        <v>2013.0</v>
      </c>
      <c r="C2757" s="55" t="s">
        <v>6</v>
      </c>
      <c r="D2757" s="55" t="s">
        <v>24</v>
      </c>
      <c r="E2757" s="56">
        <v>2013.0</v>
      </c>
      <c r="F2757" s="56">
        <v>49.1377771</v>
      </c>
      <c r="G2757" s="55"/>
      <c r="H2757" s="55"/>
    </row>
    <row r="2758" hidden="1">
      <c r="A2758" s="55" t="s">
        <v>68</v>
      </c>
      <c r="B2758" s="56">
        <v>2013.0</v>
      </c>
      <c r="C2758" s="55" t="s">
        <v>6</v>
      </c>
      <c r="D2758" s="55" t="s">
        <v>24</v>
      </c>
      <c r="E2758" s="56">
        <v>2013.0</v>
      </c>
      <c r="F2758" s="56">
        <v>76.94098814</v>
      </c>
      <c r="G2758" s="55"/>
      <c r="H2758" s="55"/>
    </row>
    <row r="2759" hidden="1">
      <c r="A2759" s="55" t="s">
        <v>69</v>
      </c>
      <c r="B2759" s="56">
        <v>2013.0</v>
      </c>
      <c r="C2759" s="55" t="s">
        <v>6</v>
      </c>
      <c r="D2759" s="55" t="s">
        <v>24</v>
      </c>
      <c r="E2759" s="56">
        <v>2013.0</v>
      </c>
      <c r="F2759" s="56">
        <v>200.2306111</v>
      </c>
      <c r="G2759" s="55"/>
      <c r="H2759" s="55"/>
    </row>
    <row r="2760" hidden="1">
      <c r="A2760" s="55" t="s">
        <v>63</v>
      </c>
      <c r="B2760" s="56">
        <v>2013.0</v>
      </c>
      <c r="C2760" s="55" t="s">
        <v>6</v>
      </c>
      <c r="D2760" s="55" t="s">
        <v>24</v>
      </c>
      <c r="E2760" s="56">
        <v>2013.0</v>
      </c>
      <c r="F2760" s="56">
        <v>48.32478731</v>
      </c>
      <c r="G2760" s="55"/>
      <c r="H2760" s="55"/>
    </row>
    <row r="2761" hidden="1">
      <c r="A2761" s="55" t="s">
        <v>67</v>
      </c>
      <c r="B2761" s="56">
        <v>2013.0</v>
      </c>
      <c r="C2761" s="55" t="s">
        <v>6</v>
      </c>
      <c r="D2761" s="55" t="s">
        <v>24</v>
      </c>
      <c r="E2761" s="56">
        <v>2013.0</v>
      </c>
      <c r="F2761" s="56">
        <v>146.984155</v>
      </c>
      <c r="G2761" s="55"/>
      <c r="H2761" s="55"/>
    </row>
    <row r="2762" hidden="1">
      <c r="A2762" s="55" t="s">
        <v>56</v>
      </c>
      <c r="B2762" s="56">
        <v>2013.0</v>
      </c>
      <c r="C2762" s="55" t="s">
        <v>6</v>
      </c>
      <c r="D2762" s="55" t="s">
        <v>24</v>
      </c>
      <c r="E2762" s="56">
        <v>2013.0</v>
      </c>
      <c r="F2762" s="56">
        <v>62.36154545</v>
      </c>
      <c r="G2762" s="55"/>
      <c r="H2762" s="55"/>
    </row>
    <row r="2763" hidden="1">
      <c r="A2763" s="55" t="s">
        <v>43</v>
      </c>
      <c r="B2763" s="56">
        <v>2013.0</v>
      </c>
      <c r="C2763" s="55" t="s">
        <v>6</v>
      </c>
      <c r="D2763" s="55" t="s">
        <v>24</v>
      </c>
      <c r="E2763" s="56">
        <v>2013.0</v>
      </c>
      <c r="F2763" s="56">
        <v>127.9577776</v>
      </c>
      <c r="G2763" s="55"/>
      <c r="H2763" s="55"/>
    </row>
    <row r="2764" hidden="1">
      <c r="A2764" s="55" t="s">
        <v>58</v>
      </c>
      <c r="B2764" s="56">
        <v>2013.0</v>
      </c>
      <c r="C2764" s="55" t="s">
        <v>6</v>
      </c>
      <c r="D2764" s="55" t="s">
        <v>24</v>
      </c>
      <c r="E2764" s="56">
        <v>2013.0</v>
      </c>
      <c r="F2764" s="56">
        <v>545.4357248</v>
      </c>
      <c r="G2764" s="55"/>
      <c r="H2764" s="55"/>
    </row>
    <row r="2765" hidden="1">
      <c r="A2765" s="55" t="s">
        <v>88</v>
      </c>
      <c r="B2765" s="56">
        <v>2013.0</v>
      </c>
      <c r="C2765" s="55" t="s">
        <v>6</v>
      </c>
      <c r="D2765" s="55" t="s">
        <v>24</v>
      </c>
      <c r="E2765" s="56">
        <v>2013.0</v>
      </c>
      <c r="F2765" s="56">
        <v>32.03689629</v>
      </c>
      <c r="G2765" s="55"/>
      <c r="H2765" s="55"/>
    </row>
    <row r="2766" hidden="1">
      <c r="A2766" s="55" t="s">
        <v>90</v>
      </c>
      <c r="B2766" s="56">
        <v>2013.0</v>
      </c>
      <c r="C2766" s="55" t="s">
        <v>6</v>
      </c>
      <c r="D2766" s="55" t="s">
        <v>24</v>
      </c>
      <c r="E2766" s="56">
        <v>2013.0</v>
      </c>
      <c r="F2766" s="56">
        <v>4228.745625</v>
      </c>
      <c r="G2766" s="55"/>
      <c r="H2766" s="55"/>
    </row>
    <row r="2767" hidden="1">
      <c r="A2767" s="55" t="s">
        <v>37</v>
      </c>
      <c r="B2767" s="56">
        <v>2013.0</v>
      </c>
      <c r="C2767" s="55" t="s">
        <v>6</v>
      </c>
      <c r="D2767" s="55" t="s">
        <v>20</v>
      </c>
      <c r="E2767" s="56">
        <v>2013.0</v>
      </c>
      <c r="F2767" s="56">
        <v>4.554095168</v>
      </c>
      <c r="G2767" s="55"/>
      <c r="H2767" s="55"/>
    </row>
    <row r="2768" hidden="1">
      <c r="A2768" s="55" t="s">
        <v>38</v>
      </c>
      <c r="B2768" s="56">
        <v>2013.0</v>
      </c>
      <c r="C2768" s="55" t="s">
        <v>6</v>
      </c>
      <c r="D2768" s="55" t="s">
        <v>20</v>
      </c>
      <c r="E2768" s="56">
        <v>2013.0</v>
      </c>
      <c r="F2768" s="56">
        <v>0.07319051</v>
      </c>
      <c r="G2768" s="55"/>
      <c r="H2768" s="55"/>
    </row>
    <row r="2769" hidden="1">
      <c r="A2769" s="55" t="s">
        <v>40</v>
      </c>
      <c r="B2769" s="56">
        <v>2013.0</v>
      </c>
      <c r="C2769" s="55" t="s">
        <v>6</v>
      </c>
      <c r="D2769" s="55" t="s">
        <v>20</v>
      </c>
      <c r="E2769" s="56">
        <v>2013.0</v>
      </c>
      <c r="F2769" s="56">
        <v>0.18290637</v>
      </c>
      <c r="G2769" s="55"/>
      <c r="H2769" s="55"/>
    </row>
    <row r="2770" hidden="1">
      <c r="A2770" s="55" t="s">
        <v>42</v>
      </c>
      <c r="B2770" s="56">
        <v>2013.0</v>
      </c>
      <c r="C2770" s="55" t="s">
        <v>6</v>
      </c>
      <c r="D2770" s="55" t="s">
        <v>20</v>
      </c>
      <c r="E2770" s="56">
        <v>2013.0</v>
      </c>
      <c r="F2770" s="56">
        <v>0.009632687</v>
      </c>
      <c r="G2770" s="55"/>
      <c r="H2770" s="55"/>
    </row>
    <row r="2771" hidden="1">
      <c r="A2771" s="55" t="s">
        <v>44</v>
      </c>
      <c r="B2771" s="56">
        <v>2013.0</v>
      </c>
      <c r="C2771" s="55" t="s">
        <v>6</v>
      </c>
      <c r="D2771" s="55" t="s">
        <v>20</v>
      </c>
      <c r="E2771" s="56">
        <v>2013.0</v>
      </c>
      <c r="F2771" s="56">
        <v>0.022287374</v>
      </c>
      <c r="G2771" s="55"/>
      <c r="H2771" s="55"/>
    </row>
    <row r="2772" hidden="1">
      <c r="A2772" s="55" t="s">
        <v>46</v>
      </c>
      <c r="B2772" s="56">
        <v>2013.0</v>
      </c>
      <c r="C2772" s="55" t="s">
        <v>6</v>
      </c>
      <c r="D2772" s="55" t="s">
        <v>20</v>
      </c>
      <c r="E2772" s="56">
        <v>2013.0</v>
      </c>
      <c r="F2772" s="56">
        <v>0.021234039</v>
      </c>
      <c r="G2772" s="55"/>
      <c r="H2772" s="55"/>
    </row>
    <row r="2773" hidden="1">
      <c r="A2773" s="55" t="s">
        <v>48</v>
      </c>
      <c r="B2773" s="56">
        <v>2013.0</v>
      </c>
      <c r="C2773" s="55" t="s">
        <v>6</v>
      </c>
      <c r="D2773" s="55" t="s">
        <v>20</v>
      </c>
      <c r="E2773" s="56">
        <v>2013.0</v>
      </c>
      <c r="F2773" s="56">
        <v>0.023028284</v>
      </c>
      <c r="G2773" s="55"/>
      <c r="H2773" s="55"/>
    </row>
    <row r="2774" hidden="1">
      <c r="A2774" s="55" t="s">
        <v>50</v>
      </c>
      <c r="B2774" s="56">
        <v>2013.0</v>
      </c>
      <c r="C2774" s="55" t="s">
        <v>6</v>
      </c>
      <c r="D2774" s="55" t="s">
        <v>20</v>
      </c>
      <c r="E2774" s="56">
        <v>2013.0</v>
      </c>
      <c r="F2774" s="56">
        <v>0.196436464</v>
      </c>
      <c r="G2774" s="55"/>
      <c r="H2774" s="55"/>
    </row>
    <row r="2775" hidden="1">
      <c r="A2775" s="55" t="s">
        <v>39</v>
      </c>
      <c r="B2775" s="56">
        <v>2013.0</v>
      </c>
      <c r="C2775" s="55" t="s">
        <v>6</v>
      </c>
      <c r="D2775" s="55" t="s">
        <v>20</v>
      </c>
      <c r="E2775" s="56">
        <v>2013.0</v>
      </c>
      <c r="F2775" s="56">
        <v>0.507292038</v>
      </c>
      <c r="G2775" s="55"/>
      <c r="H2775" s="55"/>
    </row>
    <row r="2776" hidden="1">
      <c r="A2776" s="55" t="s">
        <v>52</v>
      </c>
      <c r="B2776" s="56">
        <v>2013.0</v>
      </c>
      <c r="C2776" s="55" t="s">
        <v>6</v>
      </c>
      <c r="D2776" s="55" t="s">
        <v>20</v>
      </c>
      <c r="E2776" s="56">
        <v>2013.0</v>
      </c>
      <c r="F2776" s="56">
        <v>0.254293285</v>
      </c>
      <c r="G2776" s="55"/>
      <c r="H2776" s="55"/>
    </row>
    <row r="2777" hidden="1">
      <c r="A2777" s="55" t="s">
        <v>53</v>
      </c>
      <c r="B2777" s="56">
        <v>2013.0</v>
      </c>
      <c r="C2777" s="55" t="s">
        <v>6</v>
      </c>
      <c r="D2777" s="55" t="s">
        <v>20</v>
      </c>
      <c r="E2777" s="56">
        <v>2013.0</v>
      </c>
      <c r="F2777" s="56">
        <v>0.087692243</v>
      </c>
      <c r="G2777" s="55"/>
      <c r="H2777" s="55"/>
    </row>
    <row r="2778" hidden="1">
      <c r="A2778" s="55" t="s">
        <v>55</v>
      </c>
      <c r="B2778" s="56">
        <v>2013.0</v>
      </c>
      <c r="C2778" s="55" t="s">
        <v>6</v>
      </c>
      <c r="D2778" s="55" t="s">
        <v>20</v>
      </c>
      <c r="E2778" s="56">
        <v>2013.0</v>
      </c>
      <c r="F2778" s="56">
        <v>0.042902534</v>
      </c>
      <c r="G2778" s="55"/>
      <c r="H2778" s="55"/>
    </row>
    <row r="2779" hidden="1">
      <c r="A2779" s="55" t="s">
        <v>57</v>
      </c>
      <c r="B2779" s="56">
        <v>2013.0</v>
      </c>
      <c r="C2779" s="55" t="s">
        <v>6</v>
      </c>
      <c r="D2779" s="55" t="s">
        <v>20</v>
      </c>
      <c r="E2779" s="56">
        <v>2013.0</v>
      </c>
      <c r="F2779" s="56">
        <v>0.005673576</v>
      </c>
      <c r="G2779" s="55"/>
      <c r="H2779" s="55"/>
    </row>
    <row r="2780" hidden="1">
      <c r="A2780" s="55" t="s">
        <v>51</v>
      </c>
      <c r="B2780" s="56">
        <v>2013.0</v>
      </c>
      <c r="C2780" s="55" t="s">
        <v>6</v>
      </c>
      <c r="D2780" s="55" t="s">
        <v>20</v>
      </c>
      <c r="E2780" s="56">
        <v>2013.0</v>
      </c>
      <c r="F2780" s="56">
        <v>1.87569887</v>
      </c>
      <c r="G2780" s="55"/>
      <c r="H2780" s="55"/>
    </row>
    <row r="2781" hidden="1">
      <c r="A2781" s="55" t="s">
        <v>54</v>
      </c>
      <c r="B2781" s="56">
        <v>2013.0</v>
      </c>
      <c r="C2781" s="55" t="s">
        <v>6</v>
      </c>
      <c r="D2781" s="55" t="s">
        <v>20</v>
      </c>
      <c r="E2781" s="56">
        <v>2013.0</v>
      </c>
      <c r="F2781" s="56">
        <v>0.185490673</v>
      </c>
      <c r="G2781" s="55"/>
      <c r="H2781" s="55"/>
    </row>
    <row r="2782" hidden="1">
      <c r="A2782" s="55" t="s">
        <v>59</v>
      </c>
      <c r="B2782" s="56">
        <v>2013.0</v>
      </c>
      <c r="C2782" s="55" t="s">
        <v>6</v>
      </c>
      <c r="D2782" s="55" t="s">
        <v>20</v>
      </c>
      <c r="E2782" s="56">
        <v>2013.0</v>
      </c>
      <c r="F2782" s="56">
        <v>0.246283831</v>
      </c>
      <c r="G2782" s="55"/>
      <c r="H2782" s="55"/>
    </row>
    <row r="2783" hidden="1">
      <c r="A2783" s="55" t="s">
        <v>60</v>
      </c>
      <c r="B2783" s="56">
        <v>2013.0</v>
      </c>
      <c r="C2783" s="55" t="s">
        <v>6</v>
      </c>
      <c r="D2783" s="55" t="s">
        <v>20</v>
      </c>
      <c r="E2783" s="56">
        <v>2013.0</v>
      </c>
      <c r="F2783" s="56">
        <v>0.503747506</v>
      </c>
      <c r="G2783" s="55"/>
      <c r="H2783" s="55"/>
    </row>
    <row r="2784" hidden="1">
      <c r="A2784" s="55" t="s">
        <v>45</v>
      </c>
      <c r="B2784" s="56">
        <v>2013.0</v>
      </c>
      <c r="C2784" s="55" t="s">
        <v>6</v>
      </c>
      <c r="D2784" s="55" t="s">
        <v>20</v>
      </c>
      <c r="E2784" s="56">
        <v>2013.0</v>
      </c>
      <c r="F2784" s="56">
        <v>0.082493862</v>
      </c>
      <c r="G2784" s="55"/>
      <c r="H2784" s="55"/>
    </row>
    <row r="2785" hidden="1">
      <c r="A2785" s="55" t="s">
        <v>49</v>
      </c>
      <c r="B2785" s="56">
        <v>2013.0</v>
      </c>
      <c r="C2785" s="55" t="s">
        <v>6</v>
      </c>
      <c r="D2785" s="55" t="s">
        <v>20</v>
      </c>
      <c r="E2785" s="56">
        <v>2013.0</v>
      </c>
      <c r="F2785" s="56">
        <v>0.037330735</v>
      </c>
      <c r="G2785" s="55"/>
      <c r="H2785" s="55"/>
    </row>
    <row r="2786" hidden="1">
      <c r="A2786" s="55" t="s">
        <v>41</v>
      </c>
      <c r="B2786" s="56">
        <v>2013.0</v>
      </c>
      <c r="C2786" s="55" t="s">
        <v>6</v>
      </c>
      <c r="D2786" s="55" t="s">
        <v>20</v>
      </c>
      <c r="E2786" s="56">
        <v>2013.0</v>
      </c>
      <c r="F2786" s="56">
        <v>0.015026782</v>
      </c>
      <c r="G2786" s="55"/>
      <c r="H2786" s="55"/>
    </row>
    <row r="2787" hidden="1">
      <c r="A2787" s="55" t="s">
        <v>64</v>
      </c>
      <c r="B2787" s="56">
        <v>2013.0</v>
      </c>
      <c r="C2787" s="55" t="s">
        <v>6</v>
      </c>
      <c r="D2787" s="55" t="s">
        <v>20</v>
      </c>
      <c r="E2787" s="56">
        <v>2013.0</v>
      </c>
      <c r="F2787" s="56">
        <v>0.032406226</v>
      </c>
      <c r="G2787" s="55"/>
      <c r="H2787" s="55"/>
    </row>
    <row r="2788" hidden="1">
      <c r="A2788" s="55" t="s">
        <v>61</v>
      </c>
      <c r="B2788" s="56">
        <v>2013.0</v>
      </c>
      <c r="C2788" s="55" t="s">
        <v>6</v>
      </c>
      <c r="D2788" s="55" t="s">
        <v>20</v>
      </c>
      <c r="E2788" s="56">
        <v>2013.0</v>
      </c>
      <c r="F2788" s="56">
        <v>0.001711738</v>
      </c>
      <c r="G2788" s="55"/>
      <c r="H2788" s="55"/>
    </row>
    <row r="2789" hidden="1">
      <c r="A2789" s="55" t="s">
        <v>65</v>
      </c>
      <c r="B2789" s="56">
        <v>2013.0</v>
      </c>
      <c r="C2789" s="55" t="s">
        <v>6</v>
      </c>
      <c r="D2789" s="55" t="s">
        <v>20</v>
      </c>
      <c r="E2789" s="56">
        <v>2013.0</v>
      </c>
      <c r="F2789" s="56">
        <v>4.05413E-4</v>
      </c>
      <c r="G2789" s="55"/>
      <c r="H2789" s="55"/>
    </row>
    <row r="2790" hidden="1">
      <c r="A2790" s="55" t="s">
        <v>62</v>
      </c>
      <c r="B2790" s="56">
        <v>2013.0</v>
      </c>
      <c r="C2790" s="55" t="s">
        <v>6</v>
      </c>
      <c r="D2790" s="55" t="s">
        <v>20</v>
      </c>
      <c r="E2790" s="56">
        <v>2013.0</v>
      </c>
      <c r="F2790" s="56">
        <v>0.001202179</v>
      </c>
      <c r="G2790" s="55"/>
      <c r="H2790" s="55"/>
    </row>
    <row r="2791" hidden="1">
      <c r="A2791" s="55" t="s">
        <v>66</v>
      </c>
      <c r="B2791" s="56">
        <v>2013.0</v>
      </c>
      <c r="C2791" s="55" t="s">
        <v>6</v>
      </c>
      <c r="D2791" s="55" t="s">
        <v>20</v>
      </c>
      <c r="E2791" s="56">
        <v>2013.0</v>
      </c>
      <c r="F2791" s="56">
        <v>0.039515899</v>
      </c>
      <c r="G2791" s="55"/>
      <c r="H2791" s="55"/>
    </row>
    <row r="2792" hidden="1">
      <c r="A2792" s="55" t="s">
        <v>47</v>
      </c>
      <c r="B2792" s="56">
        <v>2013.0</v>
      </c>
      <c r="C2792" s="55" t="s">
        <v>6</v>
      </c>
      <c r="D2792" s="55" t="s">
        <v>20</v>
      </c>
      <c r="E2792" s="56">
        <v>2013.0</v>
      </c>
      <c r="F2792" s="56">
        <v>0.008850243</v>
      </c>
      <c r="G2792" s="55"/>
      <c r="H2792" s="55"/>
    </row>
    <row r="2793" hidden="1">
      <c r="A2793" s="55" t="s">
        <v>68</v>
      </c>
      <c r="B2793" s="56">
        <v>2013.0</v>
      </c>
      <c r="C2793" s="55" t="s">
        <v>6</v>
      </c>
      <c r="D2793" s="55" t="s">
        <v>20</v>
      </c>
      <c r="E2793" s="56">
        <v>2013.0</v>
      </c>
      <c r="F2793" s="56">
        <v>0.001799619</v>
      </c>
      <c r="G2793" s="55"/>
      <c r="H2793" s="55"/>
    </row>
    <row r="2794" hidden="1">
      <c r="A2794" s="55" t="s">
        <v>69</v>
      </c>
      <c r="B2794" s="56">
        <v>2013.0</v>
      </c>
      <c r="C2794" s="55" t="s">
        <v>6</v>
      </c>
      <c r="D2794" s="55" t="s">
        <v>20</v>
      </c>
      <c r="E2794" s="56">
        <v>2013.0</v>
      </c>
      <c r="F2794" s="56">
        <v>0.41422525</v>
      </c>
      <c r="G2794" s="55"/>
      <c r="H2794" s="55"/>
    </row>
    <row r="2795" hidden="1">
      <c r="A2795" s="55" t="s">
        <v>63</v>
      </c>
      <c r="B2795" s="56">
        <v>2013.0</v>
      </c>
      <c r="C2795" s="55" t="s">
        <v>6</v>
      </c>
      <c r="D2795" s="55" t="s">
        <v>20</v>
      </c>
      <c r="E2795" s="56">
        <v>2013.0</v>
      </c>
      <c r="F2795" s="56">
        <v>1.578608809</v>
      </c>
      <c r="G2795" s="55"/>
      <c r="H2795" s="55"/>
    </row>
    <row r="2796" hidden="1">
      <c r="A2796" s="55" t="s">
        <v>67</v>
      </c>
      <c r="B2796" s="56">
        <v>2013.0</v>
      </c>
      <c r="C2796" s="55" t="s">
        <v>6</v>
      </c>
      <c r="D2796" s="55" t="s">
        <v>20</v>
      </c>
      <c r="E2796" s="56">
        <v>2013.0</v>
      </c>
      <c r="F2796" s="56">
        <v>0.117302232</v>
      </c>
      <c r="G2796" s="55"/>
      <c r="H2796" s="55"/>
    </row>
    <row r="2797" hidden="1">
      <c r="A2797" s="55" t="s">
        <v>56</v>
      </c>
      <c r="B2797" s="56">
        <v>2013.0</v>
      </c>
      <c r="C2797" s="55" t="s">
        <v>6</v>
      </c>
      <c r="D2797" s="55" t="s">
        <v>20</v>
      </c>
      <c r="E2797" s="56">
        <v>2013.0</v>
      </c>
      <c r="F2797" s="56">
        <v>0.005762503</v>
      </c>
      <c r="G2797" s="55"/>
      <c r="H2797" s="55"/>
    </row>
    <row r="2798" hidden="1">
      <c r="A2798" s="55" t="s">
        <v>43</v>
      </c>
      <c r="B2798" s="56">
        <v>2013.0</v>
      </c>
      <c r="C2798" s="55" t="s">
        <v>6</v>
      </c>
      <c r="D2798" s="55" t="s">
        <v>20</v>
      </c>
      <c r="E2798" s="56">
        <v>2013.0</v>
      </c>
      <c r="F2798" s="56">
        <v>0.001080535</v>
      </c>
      <c r="G2798" s="55"/>
      <c r="H2798" s="55"/>
    </row>
    <row r="2799" hidden="1">
      <c r="A2799" s="55" t="s">
        <v>58</v>
      </c>
      <c r="B2799" s="56">
        <v>2013.0</v>
      </c>
      <c r="C2799" s="55" t="s">
        <v>6</v>
      </c>
      <c r="D2799" s="55" t="s">
        <v>20</v>
      </c>
      <c r="E2799" s="56">
        <v>2013.0</v>
      </c>
      <c r="F2799" s="56">
        <v>0.992298247</v>
      </c>
      <c r="G2799" s="55"/>
      <c r="H2799" s="55"/>
    </row>
    <row r="2800" hidden="1">
      <c r="A2800" s="55" t="s">
        <v>88</v>
      </c>
      <c r="B2800" s="56">
        <v>2013.0</v>
      </c>
      <c r="C2800" s="55" t="s">
        <v>6</v>
      </c>
      <c r="D2800" s="55" t="s">
        <v>20</v>
      </c>
      <c r="E2800" s="56">
        <v>2013.0</v>
      </c>
      <c r="F2800" s="55" t="s">
        <v>89</v>
      </c>
      <c r="G2800" s="55"/>
      <c r="H2800" s="55"/>
    </row>
    <row r="2801" hidden="1">
      <c r="A2801" s="55" t="s">
        <v>90</v>
      </c>
      <c r="B2801" s="56">
        <v>2013.0</v>
      </c>
      <c r="C2801" s="55" t="s">
        <v>6</v>
      </c>
      <c r="D2801" s="55" t="s">
        <v>20</v>
      </c>
      <c r="E2801" s="56">
        <v>2013.0</v>
      </c>
      <c r="F2801" s="56">
        <v>12.12190573</v>
      </c>
      <c r="G2801" s="55"/>
      <c r="H2801" s="55"/>
    </row>
    <row r="2802" hidden="1">
      <c r="A2802" s="55" t="s">
        <v>37</v>
      </c>
      <c r="B2802" s="56">
        <v>2013.0</v>
      </c>
      <c r="C2802" s="55" t="s">
        <v>6</v>
      </c>
      <c r="D2802" s="55" t="s">
        <v>22</v>
      </c>
      <c r="E2802" s="56">
        <v>2013.0</v>
      </c>
      <c r="F2802" s="56">
        <v>31.04708644</v>
      </c>
      <c r="G2802" s="55"/>
      <c r="H2802" s="55"/>
    </row>
    <row r="2803" hidden="1">
      <c r="A2803" s="55" t="s">
        <v>38</v>
      </c>
      <c r="B2803" s="56">
        <v>2013.0</v>
      </c>
      <c r="C2803" s="55" t="s">
        <v>6</v>
      </c>
      <c r="D2803" s="55" t="s">
        <v>22</v>
      </c>
      <c r="E2803" s="56">
        <v>2013.0</v>
      </c>
      <c r="F2803" s="56">
        <v>9.990452343</v>
      </c>
      <c r="G2803" s="55"/>
      <c r="H2803" s="55"/>
    </row>
    <row r="2804" hidden="1">
      <c r="A2804" s="55" t="s">
        <v>40</v>
      </c>
      <c r="B2804" s="56">
        <v>2013.0</v>
      </c>
      <c r="C2804" s="55" t="s">
        <v>6</v>
      </c>
      <c r="D2804" s="55" t="s">
        <v>22</v>
      </c>
      <c r="E2804" s="56">
        <v>2013.0</v>
      </c>
      <c r="F2804" s="56">
        <v>36.42759011</v>
      </c>
      <c r="G2804" s="55"/>
      <c r="H2804" s="55"/>
    </row>
    <row r="2805" hidden="1">
      <c r="A2805" s="55" t="s">
        <v>42</v>
      </c>
      <c r="B2805" s="56">
        <v>2013.0</v>
      </c>
      <c r="C2805" s="55" t="s">
        <v>6</v>
      </c>
      <c r="D2805" s="55" t="s">
        <v>22</v>
      </c>
      <c r="E2805" s="56">
        <v>2013.0</v>
      </c>
      <c r="F2805" s="56">
        <v>18.33814332</v>
      </c>
      <c r="G2805" s="55"/>
      <c r="H2805" s="55"/>
    </row>
    <row r="2806" hidden="1">
      <c r="A2806" s="55" t="s">
        <v>44</v>
      </c>
      <c r="B2806" s="56">
        <v>2013.0</v>
      </c>
      <c r="C2806" s="55" t="s">
        <v>6</v>
      </c>
      <c r="D2806" s="55" t="s">
        <v>22</v>
      </c>
      <c r="E2806" s="56">
        <v>2013.0</v>
      </c>
      <c r="F2806" s="56">
        <v>18.16277492</v>
      </c>
      <c r="G2806" s="55"/>
      <c r="H2806" s="55"/>
    </row>
    <row r="2807" hidden="1">
      <c r="A2807" s="55" t="s">
        <v>46</v>
      </c>
      <c r="B2807" s="56">
        <v>2013.0</v>
      </c>
      <c r="C2807" s="55" t="s">
        <v>6</v>
      </c>
      <c r="D2807" s="55" t="s">
        <v>22</v>
      </c>
      <c r="E2807" s="56">
        <v>2013.0</v>
      </c>
      <c r="F2807" s="56">
        <v>11.73424758</v>
      </c>
      <c r="G2807" s="55"/>
      <c r="H2807" s="55"/>
    </row>
    <row r="2808" hidden="1">
      <c r="A2808" s="55" t="s">
        <v>48</v>
      </c>
      <c r="B2808" s="56">
        <v>2013.0</v>
      </c>
      <c r="C2808" s="55" t="s">
        <v>6</v>
      </c>
      <c r="D2808" s="55" t="s">
        <v>22</v>
      </c>
      <c r="E2808" s="56">
        <v>2013.0</v>
      </c>
      <c r="F2808" s="56">
        <v>8.993438344</v>
      </c>
      <c r="G2808" s="55"/>
      <c r="H2808" s="55"/>
    </row>
    <row r="2809" hidden="1">
      <c r="A2809" s="55" t="s">
        <v>50</v>
      </c>
      <c r="B2809" s="56">
        <v>2013.0</v>
      </c>
      <c r="C2809" s="55" t="s">
        <v>6</v>
      </c>
      <c r="D2809" s="55" t="s">
        <v>22</v>
      </c>
      <c r="E2809" s="56">
        <v>2013.0</v>
      </c>
      <c r="F2809" s="56">
        <v>7.371442868</v>
      </c>
      <c r="G2809" s="55"/>
      <c r="H2809" s="55"/>
    </row>
    <row r="2810" hidden="1">
      <c r="A2810" s="55" t="s">
        <v>39</v>
      </c>
      <c r="B2810" s="56">
        <v>2013.0</v>
      </c>
      <c r="C2810" s="55" t="s">
        <v>6</v>
      </c>
      <c r="D2810" s="55" t="s">
        <v>22</v>
      </c>
      <c r="E2810" s="56">
        <v>2013.0</v>
      </c>
      <c r="F2810" s="56">
        <v>20.4632983</v>
      </c>
      <c r="G2810" s="55"/>
      <c r="H2810" s="55"/>
    </row>
    <row r="2811" hidden="1">
      <c r="A2811" s="55" t="s">
        <v>52</v>
      </c>
      <c r="B2811" s="56">
        <v>2013.0</v>
      </c>
      <c r="C2811" s="55" t="s">
        <v>6</v>
      </c>
      <c r="D2811" s="55" t="s">
        <v>22</v>
      </c>
      <c r="E2811" s="56">
        <v>2013.0</v>
      </c>
      <c r="F2811" s="56">
        <v>21.10487083</v>
      </c>
      <c r="G2811" s="55"/>
      <c r="H2811" s="55"/>
    </row>
    <row r="2812" hidden="1">
      <c r="A2812" s="55" t="s">
        <v>53</v>
      </c>
      <c r="B2812" s="56">
        <v>2013.0</v>
      </c>
      <c r="C2812" s="55" t="s">
        <v>6</v>
      </c>
      <c r="D2812" s="55" t="s">
        <v>22</v>
      </c>
      <c r="E2812" s="56">
        <v>2013.0</v>
      </c>
      <c r="F2812" s="56">
        <v>9.92408396</v>
      </c>
      <c r="G2812" s="55"/>
      <c r="H2812" s="55"/>
    </row>
    <row r="2813" hidden="1">
      <c r="A2813" s="55" t="s">
        <v>55</v>
      </c>
      <c r="B2813" s="56">
        <v>2013.0</v>
      </c>
      <c r="C2813" s="55" t="s">
        <v>6</v>
      </c>
      <c r="D2813" s="55" t="s">
        <v>22</v>
      </c>
      <c r="E2813" s="56">
        <v>2013.0</v>
      </c>
      <c r="F2813" s="56">
        <v>3.803492274</v>
      </c>
      <c r="G2813" s="55"/>
      <c r="H2813" s="55"/>
    </row>
    <row r="2814" hidden="1">
      <c r="A2814" s="55" t="s">
        <v>57</v>
      </c>
      <c r="B2814" s="56">
        <v>2013.0</v>
      </c>
      <c r="C2814" s="55" t="s">
        <v>6</v>
      </c>
      <c r="D2814" s="55" t="s">
        <v>22</v>
      </c>
      <c r="E2814" s="56">
        <v>2013.0</v>
      </c>
      <c r="F2814" s="56">
        <v>8.022111501</v>
      </c>
      <c r="G2814" s="55"/>
      <c r="H2814" s="55"/>
    </row>
    <row r="2815" hidden="1">
      <c r="A2815" s="55" t="s">
        <v>51</v>
      </c>
      <c r="B2815" s="56">
        <v>2013.0</v>
      </c>
      <c r="C2815" s="55" t="s">
        <v>6</v>
      </c>
      <c r="D2815" s="55" t="s">
        <v>22</v>
      </c>
      <c r="E2815" s="56">
        <v>2013.0</v>
      </c>
      <c r="F2815" s="56">
        <v>5.936554317</v>
      </c>
      <c r="G2815" s="55"/>
      <c r="H2815" s="55"/>
    </row>
    <row r="2816" hidden="1">
      <c r="A2816" s="55" t="s">
        <v>54</v>
      </c>
      <c r="B2816" s="56">
        <v>2013.0</v>
      </c>
      <c r="C2816" s="55" t="s">
        <v>6</v>
      </c>
      <c r="D2816" s="55" t="s">
        <v>22</v>
      </c>
      <c r="E2816" s="56">
        <v>2013.0</v>
      </c>
      <c r="F2816" s="56">
        <v>5.489195179</v>
      </c>
      <c r="G2816" s="55"/>
      <c r="H2816" s="55"/>
    </row>
    <row r="2817" hidden="1">
      <c r="A2817" s="55" t="s">
        <v>59</v>
      </c>
      <c r="B2817" s="56">
        <v>2013.0</v>
      </c>
      <c r="C2817" s="55" t="s">
        <v>6</v>
      </c>
      <c r="D2817" s="55" t="s">
        <v>22</v>
      </c>
      <c r="E2817" s="56">
        <v>2013.0</v>
      </c>
      <c r="F2817" s="56">
        <v>11.58577418</v>
      </c>
      <c r="G2817" s="55"/>
      <c r="H2817" s="55"/>
    </row>
    <row r="2818" hidden="1">
      <c r="A2818" s="55" t="s">
        <v>60</v>
      </c>
      <c r="B2818" s="56">
        <v>2013.0</v>
      </c>
      <c r="C2818" s="55" t="s">
        <v>6</v>
      </c>
      <c r="D2818" s="55" t="s">
        <v>22</v>
      </c>
      <c r="E2818" s="56">
        <v>2013.0</v>
      </c>
      <c r="F2818" s="56">
        <v>103.3050498</v>
      </c>
      <c r="G2818" s="55"/>
      <c r="H2818" s="55"/>
    </row>
    <row r="2819" hidden="1">
      <c r="A2819" s="55" t="s">
        <v>45</v>
      </c>
      <c r="B2819" s="56">
        <v>2013.0</v>
      </c>
      <c r="C2819" s="55" t="s">
        <v>6</v>
      </c>
      <c r="D2819" s="55" t="s">
        <v>22</v>
      </c>
      <c r="E2819" s="56">
        <v>2013.0</v>
      </c>
      <c r="F2819" s="56">
        <v>15.70641108</v>
      </c>
      <c r="G2819" s="55"/>
      <c r="H2819" s="55"/>
    </row>
    <row r="2820" hidden="1">
      <c r="A2820" s="55" t="s">
        <v>49</v>
      </c>
      <c r="B2820" s="56">
        <v>2013.0</v>
      </c>
      <c r="C2820" s="55" t="s">
        <v>6</v>
      </c>
      <c r="D2820" s="55" t="s">
        <v>22</v>
      </c>
      <c r="E2820" s="56">
        <v>2013.0</v>
      </c>
      <c r="F2820" s="56">
        <v>8.100359592</v>
      </c>
      <c r="G2820" s="55"/>
      <c r="H2820" s="55"/>
    </row>
    <row r="2821" hidden="1">
      <c r="A2821" s="55" t="s">
        <v>41</v>
      </c>
      <c r="B2821" s="56">
        <v>2013.0</v>
      </c>
      <c r="C2821" s="55" t="s">
        <v>6</v>
      </c>
      <c r="D2821" s="55" t="s">
        <v>22</v>
      </c>
      <c r="E2821" s="56">
        <v>2013.0</v>
      </c>
      <c r="F2821" s="56">
        <v>1.711084475</v>
      </c>
      <c r="G2821" s="55"/>
      <c r="H2821" s="55"/>
    </row>
    <row r="2822" hidden="1">
      <c r="A2822" s="55" t="s">
        <v>64</v>
      </c>
      <c r="B2822" s="56">
        <v>2013.0</v>
      </c>
      <c r="C2822" s="55" t="s">
        <v>6</v>
      </c>
      <c r="D2822" s="55" t="s">
        <v>22</v>
      </c>
      <c r="E2822" s="56">
        <v>2013.0</v>
      </c>
      <c r="F2822" s="56">
        <v>9.115578719</v>
      </c>
      <c r="G2822" s="55"/>
      <c r="H2822" s="55"/>
    </row>
    <row r="2823" hidden="1">
      <c r="A2823" s="55" t="s">
        <v>61</v>
      </c>
      <c r="B2823" s="56">
        <v>2013.0</v>
      </c>
      <c r="C2823" s="55" t="s">
        <v>6</v>
      </c>
      <c r="D2823" s="55" t="s">
        <v>22</v>
      </c>
      <c r="E2823" s="56">
        <v>2013.0</v>
      </c>
      <c r="F2823" s="56">
        <v>2.356549441</v>
      </c>
      <c r="G2823" s="55"/>
      <c r="H2823" s="55"/>
    </row>
    <row r="2824" hidden="1">
      <c r="A2824" s="55" t="s">
        <v>65</v>
      </c>
      <c r="B2824" s="56">
        <v>2013.0</v>
      </c>
      <c r="C2824" s="55" t="s">
        <v>6</v>
      </c>
      <c r="D2824" s="55" t="s">
        <v>22</v>
      </c>
      <c r="E2824" s="56">
        <v>2013.0</v>
      </c>
      <c r="F2824" s="56">
        <v>2.142300482</v>
      </c>
      <c r="G2824" s="55"/>
      <c r="H2824" s="55"/>
    </row>
    <row r="2825" hidden="1">
      <c r="A2825" s="55" t="s">
        <v>62</v>
      </c>
      <c r="B2825" s="56">
        <v>2013.0</v>
      </c>
      <c r="C2825" s="55" t="s">
        <v>6</v>
      </c>
      <c r="D2825" s="55" t="s">
        <v>22</v>
      </c>
      <c r="E2825" s="56">
        <v>2013.0</v>
      </c>
      <c r="F2825" s="56">
        <v>6.369725594</v>
      </c>
      <c r="G2825" s="55"/>
      <c r="H2825" s="55"/>
    </row>
    <row r="2826" hidden="1">
      <c r="A2826" s="55" t="s">
        <v>66</v>
      </c>
      <c r="B2826" s="56">
        <v>2013.0</v>
      </c>
      <c r="C2826" s="55" t="s">
        <v>6</v>
      </c>
      <c r="D2826" s="55" t="s">
        <v>22</v>
      </c>
      <c r="E2826" s="56">
        <v>2013.0</v>
      </c>
      <c r="F2826" s="56">
        <v>30.13458445</v>
      </c>
      <c r="G2826" s="55"/>
      <c r="H2826" s="55"/>
    </row>
    <row r="2827" hidden="1">
      <c r="A2827" s="55" t="s">
        <v>47</v>
      </c>
      <c r="B2827" s="56">
        <v>2013.0</v>
      </c>
      <c r="C2827" s="55" t="s">
        <v>6</v>
      </c>
      <c r="D2827" s="55" t="s">
        <v>22</v>
      </c>
      <c r="E2827" s="56">
        <v>2013.0</v>
      </c>
      <c r="F2827" s="56">
        <v>5.562665169</v>
      </c>
      <c r="G2827" s="55"/>
      <c r="H2827" s="55"/>
    </row>
    <row r="2828" hidden="1">
      <c r="A2828" s="55" t="s">
        <v>68</v>
      </c>
      <c r="B2828" s="56">
        <v>2013.0</v>
      </c>
      <c r="C2828" s="55" t="s">
        <v>6</v>
      </c>
      <c r="D2828" s="55" t="s">
        <v>22</v>
      </c>
      <c r="E2828" s="56">
        <v>2013.0</v>
      </c>
      <c r="F2828" s="56">
        <v>5.337653964</v>
      </c>
      <c r="G2828" s="55"/>
      <c r="H2828" s="55"/>
    </row>
    <row r="2829" hidden="1">
      <c r="A2829" s="55" t="s">
        <v>69</v>
      </c>
      <c r="B2829" s="56">
        <v>2013.0</v>
      </c>
      <c r="C2829" s="55" t="s">
        <v>6</v>
      </c>
      <c r="D2829" s="55" t="s">
        <v>22</v>
      </c>
      <c r="E2829" s="56">
        <v>2013.0</v>
      </c>
      <c r="F2829" s="56">
        <v>4.597255409</v>
      </c>
      <c r="G2829" s="55"/>
      <c r="H2829" s="55"/>
    </row>
    <row r="2830" hidden="1">
      <c r="A2830" s="55" t="s">
        <v>63</v>
      </c>
      <c r="B2830" s="56">
        <v>2013.0</v>
      </c>
      <c r="C2830" s="55" t="s">
        <v>6</v>
      </c>
      <c r="D2830" s="55" t="s">
        <v>22</v>
      </c>
      <c r="E2830" s="56">
        <v>2013.0</v>
      </c>
      <c r="F2830" s="56">
        <v>6.432653543</v>
      </c>
      <c r="G2830" s="55"/>
      <c r="H2830" s="55"/>
    </row>
    <row r="2831" hidden="1">
      <c r="A2831" s="55" t="s">
        <v>67</v>
      </c>
      <c r="B2831" s="56">
        <v>2013.0</v>
      </c>
      <c r="C2831" s="55" t="s">
        <v>6</v>
      </c>
      <c r="D2831" s="55" t="s">
        <v>22</v>
      </c>
      <c r="E2831" s="56">
        <v>2013.0</v>
      </c>
      <c r="F2831" s="56">
        <v>6.852861562</v>
      </c>
      <c r="G2831" s="55"/>
      <c r="H2831" s="55"/>
    </row>
    <row r="2832" hidden="1">
      <c r="A2832" s="55" t="s">
        <v>56</v>
      </c>
      <c r="B2832" s="56">
        <v>2013.0</v>
      </c>
      <c r="C2832" s="55" t="s">
        <v>6</v>
      </c>
      <c r="D2832" s="55" t="s">
        <v>22</v>
      </c>
      <c r="E2832" s="56">
        <v>2013.0</v>
      </c>
      <c r="F2832" s="56">
        <v>7.606630313</v>
      </c>
      <c r="G2832" s="55"/>
      <c r="H2832" s="55"/>
    </row>
    <row r="2833" hidden="1">
      <c r="A2833" s="55" t="s">
        <v>43</v>
      </c>
      <c r="B2833" s="56">
        <v>2013.0</v>
      </c>
      <c r="C2833" s="55" t="s">
        <v>6</v>
      </c>
      <c r="D2833" s="55" t="s">
        <v>22</v>
      </c>
      <c r="E2833" s="56">
        <v>2013.0</v>
      </c>
      <c r="F2833" s="56">
        <v>4.625175014</v>
      </c>
      <c r="G2833" s="55"/>
      <c r="H2833" s="55"/>
    </row>
    <row r="2834" hidden="1">
      <c r="A2834" s="55" t="s">
        <v>58</v>
      </c>
      <c r="B2834" s="56">
        <v>2013.0</v>
      </c>
      <c r="C2834" s="55" t="s">
        <v>6</v>
      </c>
      <c r="D2834" s="55" t="s">
        <v>22</v>
      </c>
      <c r="E2834" s="56">
        <v>2013.0</v>
      </c>
      <c r="F2834" s="56">
        <v>53.93554032</v>
      </c>
      <c r="G2834" s="55"/>
      <c r="H2834" s="55"/>
    </row>
    <row r="2835" hidden="1">
      <c r="A2835" s="55" t="s">
        <v>88</v>
      </c>
      <c r="B2835" s="56">
        <v>2013.0</v>
      </c>
      <c r="C2835" s="55" t="s">
        <v>6</v>
      </c>
      <c r="D2835" s="55" t="s">
        <v>22</v>
      </c>
      <c r="E2835" s="56">
        <v>2013.0</v>
      </c>
      <c r="F2835" s="55" t="s">
        <v>89</v>
      </c>
      <c r="G2835" s="55"/>
      <c r="H2835" s="55"/>
    </row>
    <row r="2836" hidden="1">
      <c r="A2836" s="55" t="s">
        <v>90</v>
      </c>
      <c r="B2836" s="56">
        <v>2013.0</v>
      </c>
      <c r="C2836" s="55" t="s">
        <v>6</v>
      </c>
      <c r="D2836" s="55" t="s">
        <v>22</v>
      </c>
      <c r="E2836" s="56">
        <v>2013.0</v>
      </c>
      <c r="F2836" s="56">
        <v>502.2866354</v>
      </c>
      <c r="G2836" s="55"/>
      <c r="H2836" s="55"/>
    </row>
    <row r="2837" hidden="1">
      <c r="A2837" s="55" t="s">
        <v>37</v>
      </c>
      <c r="B2837" s="56">
        <v>2013.0</v>
      </c>
      <c r="C2837" s="55" t="s">
        <v>6</v>
      </c>
      <c r="D2837" s="55" t="s">
        <v>21</v>
      </c>
      <c r="E2837" s="56">
        <v>2012.0</v>
      </c>
      <c r="F2837" s="56">
        <v>3.177968833</v>
      </c>
      <c r="G2837" s="55"/>
      <c r="H2837" s="55"/>
    </row>
    <row r="2838" hidden="1">
      <c r="A2838" s="55" t="s">
        <v>38</v>
      </c>
      <c r="B2838" s="56">
        <v>2013.0</v>
      </c>
      <c r="C2838" s="55" t="s">
        <v>6</v>
      </c>
      <c r="D2838" s="55" t="s">
        <v>21</v>
      </c>
      <c r="E2838" s="56">
        <v>2012.0</v>
      </c>
      <c r="F2838" s="56">
        <v>0.0</v>
      </c>
      <c r="G2838" s="55"/>
      <c r="H2838" s="55"/>
    </row>
    <row r="2839" hidden="1">
      <c r="A2839" s="55" t="s">
        <v>40</v>
      </c>
      <c r="B2839" s="56">
        <v>2013.0</v>
      </c>
      <c r="C2839" s="55" t="s">
        <v>6</v>
      </c>
      <c r="D2839" s="55" t="s">
        <v>21</v>
      </c>
      <c r="E2839" s="56">
        <v>2012.0</v>
      </c>
      <c r="F2839" s="56">
        <v>4.014736989</v>
      </c>
      <c r="G2839" s="55"/>
      <c r="H2839" s="55"/>
    </row>
    <row r="2840" hidden="1">
      <c r="A2840" s="55" t="s">
        <v>42</v>
      </c>
      <c r="B2840" s="56">
        <v>2013.0</v>
      </c>
      <c r="C2840" s="55" t="s">
        <v>6</v>
      </c>
      <c r="D2840" s="55" t="s">
        <v>21</v>
      </c>
      <c r="E2840" s="56">
        <v>2012.0</v>
      </c>
      <c r="F2840" s="56">
        <v>0.0</v>
      </c>
      <c r="G2840" s="55"/>
      <c r="H2840" s="55"/>
    </row>
    <row r="2841" hidden="1">
      <c r="A2841" s="55" t="s">
        <v>44</v>
      </c>
      <c r="B2841" s="56">
        <v>2013.0</v>
      </c>
      <c r="C2841" s="55" t="s">
        <v>6</v>
      </c>
      <c r="D2841" s="55" t="s">
        <v>21</v>
      </c>
      <c r="E2841" s="56">
        <v>2012.0</v>
      </c>
      <c r="F2841" s="56">
        <v>0.100274354</v>
      </c>
      <c r="G2841" s="55"/>
      <c r="H2841" s="55"/>
    </row>
    <row r="2842" hidden="1">
      <c r="A2842" s="55" t="s">
        <v>46</v>
      </c>
      <c r="B2842" s="56">
        <v>2013.0</v>
      </c>
      <c r="C2842" s="55" t="s">
        <v>6</v>
      </c>
      <c r="D2842" s="55" t="s">
        <v>21</v>
      </c>
      <c r="E2842" s="56">
        <v>2012.0</v>
      </c>
      <c r="F2842" s="56">
        <v>0.0</v>
      </c>
      <c r="G2842" s="55"/>
      <c r="H2842" s="55"/>
    </row>
    <row r="2843" hidden="1">
      <c r="A2843" s="55" t="s">
        <v>48</v>
      </c>
      <c r="B2843" s="56">
        <v>2013.0</v>
      </c>
      <c r="C2843" s="55" t="s">
        <v>6</v>
      </c>
      <c r="D2843" s="55" t="s">
        <v>21</v>
      </c>
      <c r="E2843" s="56">
        <v>2012.0</v>
      </c>
      <c r="F2843" s="56">
        <v>0.0</v>
      </c>
      <c r="G2843" s="55"/>
      <c r="H2843" s="55"/>
    </row>
    <row r="2844" hidden="1">
      <c r="A2844" s="55" t="s">
        <v>50</v>
      </c>
      <c r="B2844" s="56">
        <v>2013.0</v>
      </c>
      <c r="C2844" s="55" t="s">
        <v>6</v>
      </c>
      <c r="D2844" s="55" t="s">
        <v>21</v>
      </c>
      <c r="E2844" s="56">
        <v>2012.0</v>
      </c>
      <c r="F2844" s="56">
        <v>0.049451499</v>
      </c>
      <c r="G2844" s="55"/>
      <c r="H2844" s="55"/>
    </row>
    <row r="2845" hidden="1">
      <c r="A2845" s="55" t="s">
        <v>39</v>
      </c>
      <c r="B2845" s="56">
        <v>2013.0</v>
      </c>
      <c r="C2845" s="55" t="s">
        <v>6</v>
      </c>
      <c r="D2845" s="55" t="s">
        <v>21</v>
      </c>
      <c r="E2845" s="56">
        <v>2012.0</v>
      </c>
      <c r="F2845" s="56">
        <v>0.0</v>
      </c>
      <c r="G2845" s="55"/>
      <c r="H2845" s="55"/>
    </row>
    <row r="2846" hidden="1">
      <c r="A2846" s="55" t="s">
        <v>52</v>
      </c>
      <c r="B2846" s="56">
        <v>2013.0</v>
      </c>
      <c r="C2846" s="55" t="s">
        <v>6</v>
      </c>
      <c r="D2846" s="55" t="s">
        <v>21</v>
      </c>
      <c r="E2846" s="56">
        <v>2012.0</v>
      </c>
      <c r="F2846" s="56">
        <v>3.438950062</v>
      </c>
      <c r="G2846" s="55"/>
      <c r="H2846" s="55"/>
    </row>
    <row r="2847" hidden="1">
      <c r="A2847" s="55" t="s">
        <v>53</v>
      </c>
      <c r="B2847" s="56">
        <v>2013.0</v>
      </c>
      <c r="C2847" s="55" t="s">
        <v>6</v>
      </c>
      <c r="D2847" s="55" t="s">
        <v>21</v>
      </c>
      <c r="E2847" s="56">
        <v>2012.0</v>
      </c>
      <c r="F2847" s="56">
        <v>0.0</v>
      </c>
      <c r="G2847" s="55"/>
      <c r="H2847" s="55"/>
    </row>
    <row r="2848" hidden="1">
      <c r="A2848" s="55" t="s">
        <v>55</v>
      </c>
      <c r="B2848" s="56">
        <v>2013.0</v>
      </c>
      <c r="C2848" s="55" t="s">
        <v>6</v>
      </c>
      <c r="D2848" s="55" t="s">
        <v>21</v>
      </c>
      <c r="E2848" s="56">
        <v>2012.0</v>
      </c>
      <c r="F2848" s="56">
        <v>0.0</v>
      </c>
      <c r="G2848" s="55"/>
      <c r="H2848" s="55"/>
    </row>
    <row r="2849" hidden="1">
      <c r="A2849" s="55" t="s">
        <v>57</v>
      </c>
      <c r="B2849" s="56">
        <v>2013.0</v>
      </c>
      <c r="C2849" s="55" t="s">
        <v>6</v>
      </c>
      <c r="D2849" s="55" t="s">
        <v>21</v>
      </c>
      <c r="E2849" s="56">
        <v>2012.0</v>
      </c>
      <c r="F2849" s="56">
        <v>0.0</v>
      </c>
      <c r="G2849" s="55"/>
      <c r="H2849" s="55"/>
    </row>
    <row r="2850" hidden="1">
      <c r="A2850" s="55" t="s">
        <v>51</v>
      </c>
      <c r="B2850" s="56">
        <v>2013.0</v>
      </c>
      <c r="C2850" s="55" t="s">
        <v>6</v>
      </c>
      <c r="D2850" s="55" t="s">
        <v>21</v>
      </c>
      <c r="E2850" s="56">
        <v>2012.0</v>
      </c>
      <c r="F2850" s="56">
        <v>0.0</v>
      </c>
      <c r="G2850" s="55"/>
      <c r="H2850" s="55"/>
    </row>
    <row r="2851" hidden="1">
      <c r="A2851" s="55" t="s">
        <v>54</v>
      </c>
      <c r="B2851" s="56">
        <v>2013.0</v>
      </c>
      <c r="C2851" s="55" t="s">
        <v>6</v>
      </c>
      <c r="D2851" s="55" t="s">
        <v>21</v>
      </c>
      <c r="E2851" s="56">
        <v>2012.0</v>
      </c>
      <c r="F2851" s="56">
        <v>2.40413E-4</v>
      </c>
      <c r="G2851" s="55"/>
      <c r="H2851" s="55"/>
    </row>
    <row r="2852" hidden="1">
      <c r="A2852" s="55" t="s">
        <v>59</v>
      </c>
      <c r="B2852" s="56">
        <v>2013.0</v>
      </c>
      <c r="C2852" s="55" t="s">
        <v>6</v>
      </c>
      <c r="D2852" s="55" t="s">
        <v>21</v>
      </c>
      <c r="E2852" s="56">
        <v>2012.0</v>
      </c>
      <c r="F2852" s="56">
        <v>0.011711151</v>
      </c>
      <c r="G2852" s="55"/>
      <c r="H2852" s="55"/>
    </row>
    <row r="2853" hidden="1">
      <c r="A2853" s="55" t="s">
        <v>60</v>
      </c>
      <c r="B2853" s="56">
        <v>2013.0</v>
      </c>
      <c r="C2853" s="55" t="s">
        <v>6</v>
      </c>
      <c r="D2853" s="55" t="s">
        <v>21</v>
      </c>
      <c r="E2853" s="56">
        <v>2012.0</v>
      </c>
      <c r="F2853" s="56">
        <v>31.37323762</v>
      </c>
      <c r="G2853" s="55"/>
      <c r="H2853" s="55"/>
    </row>
    <row r="2854" hidden="1">
      <c r="A2854" s="55" t="s">
        <v>45</v>
      </c>
      <c r="B2854" s="56">
        <v>2013.0</v>
      </c>
      <c r="C2854" s="55" t="s">
        <v>6</v>
      </c>
      <c r="D2854" s="55" t="s">
        <v>21</v>
      </c>
      <c r="E2854" s="56">
        <v>2012.0</v>
      </c>
      <c r="F2854" s="56">
        <v>0.0</v>
      </c>
      <c r="G2854" s="55"/>
      <c r="H2854" s="55"/>
    </row>
    <row r="2855" hidden="1">
      <c r="A2855" s="55" t="s">
        <v>49</v>
      </c>
      <c r="B2855" s="56">
        <v>2013.0</v>
      </c>
      <c r="C2855" s="55" t="s">
        <v>6</v>
      </c>
      <c r="D2855" s="55" t="s">
        <v>21</v>
      </c>
      <c r="E2855" s="56">
        <v>2012.0</v>
      </c>
      <c r="F2855" s="56">
        <v>0.0</v>
      </c>
      <c r="G2855" s="55"/>
      <c r="H2855" s="55"/>
    </row>
    <row r="2856" hidden="1">
      <c r="A2856" s="55" t="s">
        <v>41</v>
      </c>
      <c r="B2856" s="56">
        <v>2013.0</v>
      </c>
      <c r="C2856" s="55" t="s">
        <v>6</v>
      </c>
      <c r="D2856" s="55" t="s">
        <v>21</v>
      </c>
      <c r="E2856" s="56">
        <v>2012.0</v>
      </c>
      <c r="F2856" s="56">
        <v>0.0</v>
      </c>
      <c r="G2856" s="55"/>
      <c r="H2856" s="55"/>
    </row>
    <row r="2857" hidden="1">
      <c r="A2857" s="55" t="s">
        <v>64</v>
      </c>
      <c r="B2857" s="56">
        <v>2013.0</v>
      </c>
      <c r="C2857" s="55" t="s">
        <v>6</v>
      </c>
      <c r="D2857" s="55" t="s">
        <v>21</v>
      </c>
      <c r="E2857" s="56">
        <v>2012.0</v>
      </c>
      <c r="F2857" s="56">
        <v>0.0</v>
      </c>
      <c r="G2857" s="55"/>
      <c r="H2857" s="55"/>
    </row>
    <row r="2858" hidden="1">
      <c r="A2858" s="55" t="s">
        <v>61</v>
      </c>
      <c r="B2858" s="56">
        <v>2013.0</v>
      </c>
      <c r="C2858" s="55" t="s">
        <v>6</v>
      </c>
      <c r="D2858" s="55" t="s">
        <v>21</v>
      </c>
      <c r="E2858" s="56">
        <v>2012.0</v>
      </c>
      <c r="F2858" s="56">
        <v>0.0</v>
      </c>
      <c r="G2858" s="55"/>
      <c r="H2858" s="55"/>
    </row>
    <row r="2859" hidden="1">
      <c r="A2859" s="55" t="s">
        <v>65</v>
      </c>
      <c r="B2859" s="56">
        <v>2013.0</v>
      </c>
      <c r="C2859" s="55" t="s">
        <v>6</v>
      </c>
      <c r="D2859" s="55" t="s">
        <v>21</v>
      </c>
      <c r="E2859" s="56">
        <v>2012.0</v>
      </c>
      <c r="F2859" s="56">
        <v>0.0</v>
      </c>
      <c r="G2859" s="55"/>
      <c r="H2859" s="55"/>
    </row>
    <row r="2860" hidden="1">
      <c r="A2860" s="55" t="s">
        <v>62</v>
      </c>
      <c r="B2860" s="56">
        <v>2013.0</v>
      </c>
      <c r="C2860" s="55" t="s">
        <v>6</v>
      </c>
      <c r="D2860" s="55" t="s">
        <v>21</v>
      </c>
      <c r="E2860" s="56">
        <v>2012.0</v>
      </c>
      <c r="F2860" s="56">
        <v>0.0</v>
      </c>
      <c r="G2860" s="55"/>
      <c r="H2860" s="55"/>
    </row>
    <row r="2861" hidden="1">
      <c r="A2861" s="55" t="s">
        <v>66</v>
      </c>
      <c r="B2861" s="56">
        <v>2013.0</v>
      </c>
      <c r="C2861" s="55" t="s">
        <v>6</v>
      </c>
      <c r="D2861" s="55" t="s">
        <v>21</v>
      </c>
      <c r="E2861" s="56">
        <v>2012.0</v>
      </c>
      <c r="F2861" s="56">
        <v>0.0</v>
      </c>
      <c r="G2861" s="55"/>
      <c r="H2861" s="55"/>
    </row>
    <row r="2862" hidden="1">
      <c r="A2862" s="55" t="s">
        <v>47</v>
      </c>
      <c r="B2862" s="56">
        <v>2013.0</v>
      </c>
      <c r="C2862" s="55" t="s">
        <v>6</v>
      </c>
      <c r="D2862" s="55" t="s">
        <v>21</v>
      </c>
      <c r="E2862" s="56">
        <v>2012.0</v>
      </c>
      <c r="F2862" s="56">
        <v>0.0</v>
      </c>
      <c r="G2862" s="55"/>
      <c r="H2862" s="55"/>
    </row>
    <row r="2863" hidden="1">
      <c r="A2863" s="55" t="s">
        <v>68</v>
      </c>
      <c r="B2863" s="56">
        <v>2013.0</v>
      </c>
      <c r="C2863" s="55" t="s">
        <v>6</v>
      </c>
      <c r="D2863" s="55" t="s">
        <v>21</v>
      </c>
      <c r="E2863" s="56">
        <v>2012.0</v>
      </c>
      <c r="F2863" s="56">
        <v>0.0</v>
      </c>
      <c r="G2863" s="55"/>
      <c r="H2863" s="55"/>
    </row>
    <row r="2864" hidden="1">
      <c r="A2864" s="55" t="s">
        <v>69</v>
      </c>
      <c r="B2864" s="56">
        <v>2013.0</v>
      </c>
      <c r="C2864" s="55" t="s">
        <v>6</v>
      </c>
      <c r="D2864" s="55" t="s">
        <v>21</v>
      </c>
      <c r="E2864" s="56">
        <v>2012.0</v>
      </c>
      <c r="F2864" s="56">
        <v>0.0</v>
      </c>
      <c r="G2864" s="55"/>
      <c r="H2864" s="55"/>
    </row>
    <row r="2865" hidden="1">
      <c r="A2865" s="55" t="s">
        <v>63</v>
      </c>
      <c r="B2865" s="56">
        <v>2013.0</v>
      </c>
      <c r="C2865" s="55" t="s">
        <v>6</v>
      </c>
      <c r="D2865" s="55" t="s">
        <v>21</v>
      </c>
      <c r="E2865" s="56">
        <v>2012.0</v>
      </c>
      <c r="F2865" s="56">
        <v>0.0</v>
      </c>
      <c r="G2865" s="55"/>
      <c r="H2865" s="55"/>
    </row>
    <row r="2866" hidden="1">
      <c r="A2866" s="55" t="s">
        <v>67</v>
      </c>
      <c r="B2866" s="56">
        <v>2013.0</v>
      </c>
      <c r="C2866" s="55" t="s">
        <v>6</v>
      </c>
      <c r="D2866" s="55" t="s">
        <v>21</v>
      </c>
      <c r="E2866" s="56">
        <v>2012.0</v>
      </c>
      <c r="F2866" s="56">
        <v>1.850021017</v>
      </c>
      <c r="G2866" s="55"/>
      <c r="H2866" s="55"/>
    </row>
    <row r="2867" hidden="1">
      <c r="A2867" s="55" t="s">
        <v>56</v>
      </c>
      <c r="B2867" s="56">
        <v>2013.0</v>
      </c>
      <c r="C2867" s="55" t="s">
        <v>6</v>
      </c>
      <c r="D2867" s="55" t="s">
        <v>21</v>
      </c>
      <c r="E2867" s="56">
        <v>2012.0</v>
      </c>
      <c r="F2867" s="56">
        <v>0.0</v>
      </c>
      <c r="G2867" s="55"/>
      <c r="H2867" s="55"/>
    </row>
    <row r="2868" hidden="1">
      <c r="A2868" s="55" t="s">
        <v>43</v>
      </c>
      <c r="B2868" s="56">
        <v>2013.0</v>
      </c>
      <c r="C2868" s="55" t="s">
        <v>6</v>
      </c>
      <c r="D2868" s="55" t="s">
        <v>21</v>
      </c>
      <c r="E2868" s="56">
        <v>2012.0</v>
      </c>
      <c r="F2868" s="56">
        <v>0.0</v>
      </c>
      <c r="G2868" s="55"/>
      <c r="H2868" s="55"/>
    </row>
    <row r="2869" hidden="1">
      <c r="A2869" s="55" t="s">
        <v>58</v>
      </c>
      <c r="B2869" s="56">
        <v>2013.0</v>
      </c>
      <c r="C2869" s="55" t="s">
        <v>6</v>
      </c>
      <c r="D2869" s="55" t="s">
        <v>21</v>
      </c>
      <c r="E2869" s="56">
        <v>2012.0</v>
      </c>
      <c r="F2869" s="56">
        <v>0.0</v>
      </c>
      <c r="G2869" s="55"/>
      <c r="H2869" s="55"/>
    </row>
    <row r="2870" hidden="1">
      <c r="A2870" s="55" t="s">
        <v>88</v>
      </c>
      <c r="B2870" s="56">
        <v>2013.0</v>
      </c>
      <c r="C2870" s="55" t="s">
        <v>6</v>
      </c>
      <c r="D2870" s="55" t="s">
        <v>21</v>
      </c>
      <c r="E2870" s="56">
        <v>2012.0</v>
      </c>
      <c r="F2870" s="55" t="s">
        <v>89</v>
      </c>
      <c r="G2870" s="55"/>
      <c r="H2870" s="55"/>
    </row>
    <row r="2871" hidden="1">
      <c r="A2871" s="55" t="s">
        <v>90</v>
      </c>
      <c r="B2871" s="56">
        <v>2013.0</v>
      </c>
      <c r="C2871" s="55" t="s">
        <v>6</v>
      </c>
      <c r="D2871" s="55" t="s">
        <v>21</v>
      </c>
      <c r="E2871" s="56">
        <v>2012.0</v>
      </c>
      <c r="F2871" s="56">
        <v>44.01659194</v>
      </c>
      <c r="G2871" s="55"/>
      <c r="H2871" s="55"/>
    </row>
    <row r="2872" hidden="1">
      <c r="A2872" s="55" t="s">
        <v>37</v>
      </c>
      <c r="B2872" s="56">
        <v>2013.0</v>
      </c>
      <c r="C2872" s="55" t="s">
        <v>6</v>
      </c>
      <c r="D2872" s="55" t="s">
        <v>0</v>
      </c>
      <c r="E2872" s="55" t="s">
        <v>91</v>
      </c>
      <c r="F2872" s="56">
        <v>266.8007617</v>
      </c>
      <c r="G2872" s="55"/>
      <c r="H2872" s="55"/>
    </row>
    <row r="2873" hidden="1">
      <c r="A2873" s="55" t="s">
        <v>38</v>
      </c>
      <c r="B2873" s="56">
        <v>2013.0</v>
      </c>
      <c r="C2873" s="55" t="s">
        <v>6</v>
      </c>
      <c r="D2873" s="55" t="s">
        <v>0</v>
      </c>
      <c r="E2873" s="55" t="s">
        <v>91</v>
      </c>
      <c r="F2873" s="56">
        <v>339.0763086</v>
      </c>
      <c r="G2873" s="55"/>
      <c r="H2873" s="55"/>
    </row>
    <row r="2874" hidden="1">
      <c r="A2874" s="55" t="s">
        <v>40</v>
      </c>
      <c r="B2874" s="56">
        <v>2013.0</v>
      </c>
      <c r="C2874" s="55" t="s">
        <v>6</v>
      </c>
      <c r="D2874" s="55" t="s">
        <v>0</v>
      </c>
      <c r="E2874" s="55" t="s">
        <v>91</v>
      </c>
      <c r="F2874" s="56">
        <v>371.7251752</v>
      </c>
      <c r="G2874" s="55"/>
      <c r="H2874" s="55"/>
    </row>
    <row r="2875" hidden="1">
      <c r="A2875" s="55" t="s">
        <v>42</v>
      </c>
      <c r="B2875" s="56">
        <v>2013.0</v>
      </c>
      <c r="C2875" s="55" t="s">
        <v>6</v>
      </c>
      <c r="D2875" s="55" t="s">
        <v>0</v>
      </c>
      <c r="E2875" s="55" t="s">
        <v>91</v>
      </c>
      <c r="F2875" s="56">
        <v>483.242343</v>
      </c>
      <c r="G2875" s="55"/>
      <c r="H2875" s="55"/>
    </row>
    <row r="2876" hidden="1">
      <c r="A2876" s="55" t="s">
        <v>44</v>
      </c>
      <c r="B2876" s="56">
        <v>2013.0</v>
      </c>
      <c r="C2876" s="55" t="s">
        <v>6</v>
      </c>
      <c r="D2876" s="55" t="s">
        <v>0</v>
      </c>
      <c r="E2876" s="55" t="s">
        <v>91</v>
      </c>
      <c r="F2876" s="56">
        <v>280.0414974</v>
      </c>
      <c r="G2876" s="55"/>
      <c r="H2876" s="55"/>
    </row>
    <row r="2877" hidden="1">
      <c r="A2877" s="55" t="s">
        <v>46</v>
      </c>
      <c r="B2877" s="56">
        <v>2013.0</v>
      </c>
      <c r="C2877" s="55" t="s">
        <v>6</v>
      </c>
      <c r="D2877" s="55" t="s">
        <v>0</v>
      </c>
      <c r="E2877" s="55" t="s">
        <v>91</v>
      </c>
      <c r="F2877" s="56">
        <v>952.9247964</v>
      </c>
      <c r="G2877" s="55"/>
      <c r="H2877" s="55"/>
    </row>
    <row r="2878" hidden="1">
      <c r="A2878" s="55" t="s">
        <v>48</v>
      </c>
      <c r="B2878" s="56">
        <v>2013.0</v>
      </c>
      <c r="C2878" s="55" t="s">
        <v>6</v>
      </c>
      <c r="D2878" s="55" t="s">
        <v>0</v>
      </c>
      <c r="E2878" s="55" t="s">
        <v>91</v>
      </c>
      <c r="F2878" s="56">
        <v>1343.446469</v>
      </c>
      <c r="G2878" s="55"/>
      <c r="H2878" s="55"/>
    </row>
    <row r="2879" hidden="1">
      <c r="A2879" s="55" t="s">
        <v>50</v>
      </c>
      <c r="B2879" s="56">
        <v>2013.0</v>
      </c>
      <c r="C2879" s="55" t="s">
        <v>6</v>
      </c>
      <c r="D2879" s="55" t="s">
        <v>0</v>
      </c>
      <c r="E2879" s="55" t="s">
        <v>91</v>
      </c>
      <c r="F2879" s="56">
        <v>382.3600724</v>
      </c>
      <c r="G2879" s="55"/>
      <c r="H2879" s="55"/>
    </row>
    <row r="2880" hidden="1">
      <c r="A2880" s="55" t="s">
        <v>39</v>
      </c>
      <c r="B2880" s="56">
        <v>2013.0</v>
      </c>
      <c r="C2880" s="55" t="s">
        <v>6</v>
      </c>
      <c r="D2880" s="55" t="s">
        <v>0</v>
      </c>
      <c r="E2880" s="55" t="s">
        <v>91</v>
      </c>
      <c r="F2880" s="56">
        <v>616.4540811</v>
      </c>
      <c r="G2880" s="55"/>
      <c r="H2880" s="55"/>
    </row>
    <row r="2881" hidden="1">
      <c r="A2881" s="55" t="s">
        <v>52</v>
      </c>
      <c r="B2881" s="56">
        <v>2013.0</v>
      </c>
      <c r="C2881" s="55" t="s">
        <v>6</v>
      </c>
      <c r="D2881" s="55" t="s">
        <v>0</v>
      </c>
      <c r="E2881" s="55" t="s">
        <v>91</v>
      </c>
      <c r="F2881" s="56">
        <v>384.9919236</v>
      </c>
      <c r="G2881" s="55"/>
      <c r="H2881" s="55"/>
    </row>
    <row r="2882" hidden="1">
      <c r="A2882" s="55" t="s">
        <v>53</v>
      </c>
      <c r="B2882" s="56">
        <v>2013.0</v>
      </c>
      <c r="C2882" s="55" t="s">
        <v>6</v>
      </c>
      <c r="D2882" s="55" t="s">
        <v>0</v>
      </c>
      <c r="E2882" s="55" t="s">
        <v>91</v>
      </c>
      <c r="F2882" s="56">
        <v>298.2642428</v>
      </c>
      <c r="G2882" s="55"/>
      <c r="H2882" s="55"/>
    </row>
    <row r="2883" hidden="1">
      <c r="A2883" s="55" t="s">
        <v>55</v>
      </c>
      <c r="B2883" s="56">
        <v>2013.0</v>
      </c>
      <c r="C2883" s="55" t="s">
        <v>6</v>
      </c>
      <c r="D2883" s="55" t="s">
        <v>0</v>
      </c>
      <c r="E2883" s="55" t="s">
        <v>91</v>
      </c>
      <c r="F2883" s="56">
        <v>336.2077414</v>
      </c>
      <c r="G2883" s="55"/>
      <c r="H2883" s="55"/>
    </row>
    <row r="2884" hidden="1">
      <c r="A2884" s="55" t="s">
        <v>57</v>
      </c>
      <c r="B2884" s="56">
        <v>2013.0</v>
      </c>
      <c r="C2884" s="55" t="s">
        <v>6</v>
      </c>
      <c r="D2884" s="55" t="s">
        <v>0</v>
      </c>
      <c r="E2884" s="55" t="s">
        <v>91</v>
      </c>
      <c r="F2884" s="56">
        <v>457.5596786</v>
      </c>
      <c r="G2884" s="55"/>
      <c r="H2884" s="55"/>
    </row>
    <row r="2885" hidden="1">
      <c r="A2885" s="55" t="s">
        <v>51</v>
      </c>
      <c r="B2885" s="56">
        <v>2013.0</v>
      </c>
      <c r="C2885" s="55" t="s">
        <v>6</v>
      </c>
      <c r="D2885" s="55" t="s">
        <v>0</v>
      </c>
      <c r="E2885" s="55" t="s">
        <v>91</v>
      </c>
      <c r="F2885" s="56">
        <v>237.0724375</v>
      </c>
      <c r="G2885" s="55"/>
      <c r="H2885" s="55"/>
    </row>
    <row r="2886" hidden="1">
      <c r="A2886" s="55" t="s">
        <v>54</v>
      </c>
      <c r="B2886" s="56">
        <v>2013.0</v>
      </c>
      <c r="C2886" s="55" t="s">
        <v>6</v>
      </c>
      <c r="D2886" s="55" t="s">
        <v>0</v>
      </c>
      <c r="E2886" s="55" t="s">
        <v>91</v>
      </c>
      <c r="F2886" s="56">
        <v>190.91756</v>
      </c>
      <c r="G2886" s="55"/>
      <c r="H2886" s="55"/>
    </row>
    <row r="2887" hidden="1">
      <c r="A2887" s="55" t="s">
        <v>59</v>
      </c>
      <c r="B2887" s="56">
        <v>2013.0</v>
      </c>
      <c r="C2887" s="55" t="s">
        <v>6</v>
      </c>
      <c r="D2887" s="55" t="s">
        <v>0</v>
      </c>
      <c r="E2887" s="55" t="s">
        <v>91</v>
      </c>
      <c r="F2887" s="56">
        <v>235.8861245</v>
      </c>
      <c r="G2887" s="55"/>
      <c r="H2887" s="55"/>
    </row>
    <row r="2888" hidden="1">
      <c r="A2888" s="55" t="s">
        <v>60</v>
      </c>
      <c r="B2888" s="56">
        <v>2013.0</v>
      </c>
      <c r="C2888" s="55" t="s">
        <v>6</v>
      </c>
      <c r="D2888" s="55" t="s">
        <v>0</v>
      </c>
      <c r="E2888" s="55" t="s">
        <v>91</v>
      </c>
      <c r="F2888" s="56">
        <v>956.3057072</v>
      </c>
      <c r="G2888" s="55"/>
      <c r="H2888" s="55"/>
    </row>
    <row r="2889" hidden="1">
      <c r="A2889" s="55" t="s">
        <v>45</v>
      </c>
      <c r="B2889" s="56">
        <v>2013.0</v>
      </c>
      <c r="C2889" s="55" t="s">
        <v>6</v>
      </c>
      <c r="D2889" s="55" t="s">
        <v>0</v>
      </c>
      <c r="E2889" s="55" t="s">
        <v>91</v>
      </c>
      <c r="F2889" s="56">
        <v>606.90132</v>
      </c>
      <c r="G2889" s="55"/>
      <c r="H2889" s="55"/>
    </row>
    <row r="2890" hidden="1">
      <c r="A2890" s="55" t="s">
        <v>49</v>
      </c>
      <c r="B2890" s="56">
        <v>2013.0</v>
      </c>
      <c r="C2890" s="55" t="s">
        <v>6</v>
      </c>
      <c r="D2890" s="55" t="s">
        <v>0</v>
      </c>
      <c r="E2890" s="55" t="s">
        <v>91</v>
      </c>
      <c r="F2890" s="56">
        <v>548.8178633</v>
      </c>
      <c r="G2890" s="55"/>
      <c r="H2890" s="55"/>
    </row>
    <row r="2891" hidden="1">
      <c r="A2891" s="55" t="s">
        <v>41</v>
      </c>
      <c r="B2891" s="56">
        <v>2013.0</v>
      </c>
      <c r="C2891" s="55" t="s">
        <v>6</v>
      </c>
      <c r="D2891" s="55" t="s">
        <v>0</v>
      </c>
      <c r="E2891" s="55" t="s">
        <v>91</v>
      </c>
      <c r="F2891" s="56">
        <v>681.5425846</v>
      </c>
      <c r="G2891" s="55"/>
      <c r="H2891" s="55"/>
    </row>
    <row r="2892" hidden="1">
      <c r="A2892" s="55" t="s">
        <v>64</v>
      </c>
      <c r="B2892" s="56">
        <v>2013.0</v>
      </c>
      <c r="C2892" s="55" t="s">
        <v>6</v>
      </c>
      <c r="D2892" s="55" t="s">
        <v>0</v>
      </c>
      <c r="E2892" s="55" t="s">
        <v>91</v>
      </c>
      <c r="F2892" s="56">
        <v>207.7572032</v>
      </c>
      <c r="G2892" s="55"/>
      <c r="H2892" s="55"/>
    </row>
    <row r="2893" hidden="1">
      <c r="A2893" s="55" t="s">
        <v>61</v>
      </c>
      <c r="B2893" s="56">
        <v>2013.0</v>
      </c>
      <c r="C2893" s="55" t="s">
        <v>6</v>
      </c>
      <c r="D2893" s="55" t="s">
        <v>0</v>
      </c>
      <c r="E2893" s="55" t="s">
        <v>91</v>
      </c>
      <c r="F2893" s="56">
        <v>453.3855612</v>
      </c>
      <c r="G2893" s="55"/>
      <c r="H2893" s="55"/>
    </row>
    <row r="2894" hidden="1">
      <c r="A2894" s="55" t="s">
        <v>65</v>
      </c>
      <c r="B2894" s="56">
        <v>2013.0</v>
      </c>
      <c r="C2894" s="55" t="s">
        <v>6</v>
      </c>
      <c r="D2894" s="55" t="s">
        <v>0</v>
      </c>
      <c r="E2894" s="55" t="s">
        <v>91</v>
      </c>
      <c r="F2894" s="56">
        <v>181.3424944</v>
      </c>
      <c r="G2894" s="55"/>
      <c r="H2894" s="55"/>
    </row>
    <row r="2895" hidden="1">
      <c r="A2895" s="55" t="s">
        <v>62</v>
      </c>
      <c r="B2895" s="56">
        <v>2013.0</v>
      </c>
      <c r="C2895" s="55" t="s">
        <v>6</v>
      </c>
      <c r="D2895" s="55" t="s">
        <v>0</v>
      </c>
      <c r="E2895" s="55" t="s">
        <v>91</v>
      </c>
      <c r="F2895" s="56">
        <v>283.304127</v>
      </c>
      <c r="G2895" s="55"/>
      <c r="H2895" s="55"/>
    </row>
    <row r="2896" hidden="1">
      <c r="A2896" s="55" t="s">
        <v>66</v>
      </c>
      <c r="B2896" s="56">
        <v>2013.0</v>
      </c>
      <c r="C2896" s="55" t="s">
        <v>6</v>
      </c>
      <c r="D2896" s="55" t="s">
        <v>0</v>
      </c>
      <c r="E2896" s="55" t="s">
        <v>91</v>
      </c>
      <c r="F2896" s="56">
        <v>721.406779</v>
      </c>
      <c r="G2896" s="55"/>
      <c r="H2896" s="55"/>
    </row>
    <row r="2897" hidden="1">
      <c r="A2897" s="55" t="s">
        <v>47</v>
      </c>
      <c r="B2897" s="56">
        <v>2013.0</v>
      </c>
      <c r="C2897" s="55" t="s">
        <v>6</v>
      </c>
      <c r="D2897" s="55" t="s">
        <v>0</v>
      </c>
      <c r="E2897" s="55" t="s">
        <v>91</v>
      </c>
      <c r="F2897" s="56">
        <v>167.9789333</v>
      </c>
      <c r="G2897" s="55"/>
      <c r="H2897" s="55"/>
    </row>
    <row r="2898" hidden="1">
      <c r="A2898" s="55" t="s">
        <v>68</v>
      </c>
      <c r="B2898" s="56">
        <v>2013.0</v>
      </c>
      <c r="C2898" s="55" t="s">
        <v>6</v>
      </c>
      <c r="D2898" s="55" t="s">
        <v>0</v>
      </c>
      <c r="E2898" s="55" t="s">
        <v>91</v>
      </c>
      <c r="F2898" s="56">
        <v>241.8515809</v>
      </c>
      <c r="G2898" s="55"/>
      <c r="H2898" s="55"/>
    </row>
    <row r="2899" hidden="1">
      <c r="A2899" s="55" t="s">
        <v>69</v>
      </c>
      <c r="B2899" s="56">
        <v>2013.0</v>
      </c>
      <c r="C2899" s="55" t="s">
        <v>6</v>
      </c>
      <c r="D2899" s="55" t="s">
        <v>0</v>
      </c>
      <c r="E2899" s="55" t="s">
        <v>91</v>
      </c>
      <c r="F2899" s="56">
        <v>757.3558732</v>
      </c>
      <c r="G2899" s="55"/>
      <c r="H2899" s="55"/>
    </row>
    <row r="2900" hidden="1">
      <c r="A2900" s="55" t="s">
        <v>63</v>
      </c>
      <c r="B2900" s="56">
        <v>2013.0</v>
      </c>
      <c r="C2900" s="55" t="s">
        <v>6</v>
      </c>
      <c r="D2900" s="55" t="s">
        <v>0</v>
      </c>
      <c r="E2900" s="55" t="s">
        <v>91</v>
      </c>
      <c r="F2900" s="56">
        <v>235.5825089</v>
      </c>
      <c r="G2900" s="55"/>
      <c r="H2900" s="55"/>
    </row>
    <row r="2901" hidden="1">
      <c r="A2901" s="55" t="s">
        <v>67</v>
      </c>
      <c r="B2901" s="56">
        <v>2013.0</v>
      </c>
      <c r="C2901" s="55" t="s">
        <v>6</v>
      </c>
      <c r="D2901" s="55" t="s">
        <v>0</v>
      </c>
      <c r="E2901" s="55" t="s">
        <v>91</v>
      </c>
      <c r="F2901" s="56">
        <v>1314.713161</v>
      </c>
      <c r="G2901" s="55"/>
      <c r="H2901" s="55"/>
    </row>
    <row r="2902" hidden="1">
      <c r="A2902" s="55" t="s">
        <v>56</v>
      </c>
      <c r="B2902" s="56">
        <v>2013.0</v>
      </c>
      <c r="C2902" s="55" t="s">
        <v>6</v>
      </c>
      <c r="D2902" s="55" t="s">
        <v>0</v>
      </c>
      <c r="E2902" s="55" t="s">
        <v>91</v>
      </c>
      <c r="F2902" s="56">
        <v>224.3919686</v>
      </c>
      <c r="G2902" s="55"/>
      <c r="H2902" s="55"/>
    </row>
    <row r="2903" hidden="1">
      <c r="A2903" s="55" t="s">
        <v>43</v>
      </c>
      <c r="B2903" s="56">
        <v>2013.0</v>
      </c>
      <c r="C2903" s="55" t="s">
        <v>6</v>
      </c>
      <c r="D2903" s="55" t="s">
        <v>0</v>
      </c>
      <c r="E2903" s="55" t="s">
        <v>91</v>
      </c>
      <c r="F2903" s="56">
        <v>291.2186915</v>
      </c>
      <c r="G2903" s="55"/>
      <c r="H2903" s="55"/>
    </row>
    <row r="2904" hidden="1">
      <c r="A2904" s="55" t="s">
        <v>58</v>
      </c>
      <c r="B2904" s="56">
        <v>2013.0</v>
      </c>
      <c r="C2904" s="55" t="s">
        <v>6</v>
      </c>
      <c r="D2904" s="55" t="s">
        <v>0</v>
      </c>
      <c r="E2904" s="55" t="s">
        <v>91</v>
      </c>
      <c r="F2904" s="56">
        <v>2252.275496</v>
      </c>
      <c r="G2904" s="55"/>
      <c r="H2904" s="55"/>
    </row>
    <row r="2905" hidden="1">
      <c r="A2905" s="55" t="s">
        <v>88</v>
      </c>
      <c r="B2905" s="56">
        <v>2013.0</v>
      </c>
      <c r="C2905" s="55" t="s">
        <v>6</v>
      </c>
      <c r="D2905" s="55" t="s">
        <v>0</v>
      </c>
      <c r="E2905" s="55" t="s">
        <v>91</v>
      </c>
      <c r="F2905" s="56">
        <v>-17.56167358</v>
      </c>
      <c r="G2905" s="55"/>
      <c r="H2905" s="55"/>
    </row>
    <row r="2906" hidden="1">
      <c r="A2906" s="55" t="s">
        <v>90</v>
      </c>
      <c r="B2906" s="56">
        <v>2013.0</v>
      </c>
      <c r="C2906" s="55" t="s">
        <v>6</v>
      </c>
      <c r="D2906" s="55" t="s">
        <v>0</v>
      </c>
      <c r="E2906" s="55" t="s">
        <v>91</v>
      </c>
      <c r="F2906" s="56">
        <v>17285.54139</v>
      </c>
      <c r="G2906" s="55"/>
      <c r="H2906" s="55"/>
    </row>
    <row r="2907" hidden="1">
      <c r="A2907" s="55" t="s">
        <v>37</v>
      </c>
      <c r="B2907" s="56">
        <v>2013.0</v>
      </c>
      <c r="C2907" s="55" t="s">
        <v>7</v>
      </c>
      <c r="D2907" s="55" t="s">
        <v>93</v>
      </c>
      <c r="E2907" s="55" t="s">
        <v>101</v>
      </c>
      <c r="F2907" s="56">
        <v>0.0</v>
      </c>
      <c r="G2907" s="55"/>
      <c r="H2907" s="55"/>
    </row>
    <row r="2908" hidden="1">
      <c r="A2908" s="55" t="s">
        <v>38</v>
      </c>
      <c r="B2908" s="56">
        <v>2013.0</v>
      </c>
      <c r="C2908" s="55" t="s">
        <v>7</v>
      </c>
      <c r="D2908" s="55" t="s">
        <v>93</v>
      </c>
      <c r="E2908" s="55" t="s">
        <v>101</v>
      </c>
      <c r="F2908" s="56">
        <v>0.22734169</v>
      </c>
      <c r="G2908" s="55"/>
      <c r="H2908" s="55"/>
    </row>
    <row r="2909" hidden="1">
      <c r="A2909" s="55" t="s">
        <v>40</v>
      </c>
      <c r="B2909" s="56">
        <v>2013.0</v>
      </c>
      <c r="C2909" s="55" t="s">
        <v>7</v>
      </c>
      <c r="D2909" s="55" t="s">
        <v>93</v>
      </c>
      <c r="E2909" s="55" t="s">
        <v>101</v>
      </c>
      <c r="F2909" s="56">
        <v>7.998026899</v>
      </c>
      <c r="G2909" s="55"/>
      <c r="H2909" s="55"/>
    </row>
    <row r="2910" hidden="1">
      <c r="A2910" s="55" t="s">
        <v>42</v>
      </c>
      <c r="B2910" s="56">
        <v>2013.0</v>
      </c>
      <c r="C2910" s="55" t="s">
        <v>7</v>
      </c>
      <c r="D2910" s="55" t="s">
        <v>93</v>
      </c>
      <c r="E2910" s="55" t="s">
        <v>101</v>
      </c>
      <c r="F2910" s="56">
        <v>0.337662503</v>
      </c>
      <c r="G2910" s="55"/>
      <c r="H2910" s="55"/>
    </row>
    <row r="2911" hidden="1">
      <c r="A2911" s="55" t="s">
        <v>44</v>
      </c>
      <c r="B2911" s="56">
        <v>2013.0</v>
      </c>
      <c r="C2911" s="55" t="s">
        <v>7</v>
      </c>
      <c r="D2911" s="55" t="s">
        <v>93</v>
      </c>
      <c r="E2911" s="55" t="s">
        <v>101</v>
      </c>
      <c r="F2911" s="56">
        <v>1.410718042</v>
      </c>
      <c r="G2911" s="55"/>
      <c r="H2911" s="55"/>
    </row>
    <row r="2912" hidden="1">
      <c r="A2912" s="55" t="s">
        <v>46</v>
      </c>
      <c r="B2912" s="56">
        <v>2013.0</v>
      </c>
      <c r="C2912" s="55" t="s">
        <v>7</v>
      </c>
      <c r="D2912" s="55" t="s">
        <v>93</v>
      </c>
      <c r="E2912" s="55" t="s">
        <v>101</v>
      </c>
      <c r="F2912" s="56">
        <v>0.0</v>
      </c>
      <c r="G2912" s="55"/>
      <c r="H2912" s="55"/>
    </row>
    <row r="2913" hidden="1">
      <c r="A2913" s="55" t="s">
        <v>48</v>
      </c>
      <c r="B2913" s="56">
        <v>2013.0</v>
      </c>
      <c r="C2913" s="55" t="s">
        <v>7</v>
      </c>
      <c r="D2913" s="55" t="s">
        <v>93</v>
      </c>
      <c r="E2913" s="55" t="s">
        <v>101</v>
      </c>
      <c r="F2913" s="56">
        <v>1.240653664</v>
      </c>
      <c r="G2913" s="55"/>
      <c r="H2913" s="55"/>
    </row>
    <row r="2914" hidden="1">
      <c r="A2914" s="55" t="s">
        <v>50</v>
      </c>
      <c r="B2914" s="56">
        <v>2013.0</v>
      </c>
      <c r="C2914" s="55" t="s">
        <v>7</v>
      </c>
      <c r="D2914" s="55" t="s">
        <v>93</v>
      </c>
      <c r="E2914" s="55" t="s">
        <v>101</v>
      </c>
      <c r="F2914" s="56">
        <v>0.282968317</v>
      </c>
      <c r="G2914" s="55"/>
      <c r="H2914" s="55"/>
    </row>
    <row r="2915" hidden="1">
      <c r="A2915" s="55" t="s">
        <v>39</v>
      </c>
      <c r="B2915" s="56">
        <v>2013.0</v>
      </c>
      <c r="C2915" s="55" t="s">
        <v>7</v>
      </c>
      <c r="D2915" s="55" t="s">
        <v>93</v>
      </c>
      <c r="E2915" s="55" t="s">
        <v>101</v>
      </c>
      <c r="F2915" s="56">
        <v>0.185746162</v>
      </c>
      <c r="G2915" s="55"/>
      <c r="H2915" s="55"/>
    </row>
    <row r="2916" hidden="1">
      <c r="A2916" s="55" t="s">
        <v>52</v>
      </c>
      <c r="B2916" s="56">
        <v>2013.0</v>
      </c>
      <c r="C2916" s="55" t="s">
        <v>7</v>
      </c>
      <c r="D2916" s="55" t="s">
        <v>93</v>
      </c>
      <c r="E2916" s="55" t="s">
        <v>101</v>
      </c>
      <c r="F2916" s="56">
        <v>0.314082198</v>
      </c>
      <c r="G2916" s="55"/>
      <c r="H2916" s="55"/>
    </row>
    <row r="2917" hidden="1">
      <c r="A2917" s="55" t="s">
        <v>53</v>
      </c>
      <c r="B2917" s="56">
        <v>2013.0</v>
      </c>
      <c r="C2917" s="55" t="s">
        <v>7</v>
      </c>
      <c r="D2917" s="55" t="s">
        <v>93</v>
      </c>
      <c r="E2917" s="55" t="s">
        <v>101</v>
      </c>
      <c r="F2917" s="56">
        <v>6.422499312</v>
      </c>
      <c r="G2917" s="55"/>
      <c r="H2917" s="55"/>
    </row>
    <row r="2918" hidden="1">
      <c r="A2918" s="55" t="s">
        <v>55</v>
      </c>
      <c r="B2918" s="56">
        <v>2013.0</v>
      </c>
      <c r="C2918" s="55" t="s">
        <v>7</v>
      </c>
      <c r="D2918" s="55" t="s">
        <v>93</v>
      </c>
      <c r="E2918" s="55" t="s">
        <v>101</v>
      </c>
      <c r="F2918" s="56">
        <v>0.112999018</v>
      </c>
      <c r="G2918" s="55"/>
      <c r="H2918" s="55"/>
    </row>
    <row r="2919" hidden="1">
      <c r="A2919" s="55" t="s">
        <v>57</v>
      </c>
      <c r="B2919" s="56">
        <v>2013.0</v>
      </c>
      <c r="C2919" s="55" t="s">
        <v>7</v>
      </c>
      <c r="D2919" s="55" t="s">
        <v>93</v>
      </c>
      <c r="E2919" s="55" t="s">
        <v>101</v>
      </c>
      <c r="F2919" s="56">
        <v>15.44070527</v>
      </c>
      <c r="G2919" s="55"/>
      <c r="H2919" s="55"/>
    </row>
    <row r="2920" hidden="1">
      <c r="A2920" s="55" t="s">
        <v>51</v>
      </c>
      <c r="B2920" s="56">
        <v>2013.0</v>
      </c>
      <c r="C2920" s="55" t="s">
        <v>7</v>
      </c>
      <c r="D2920" s="55" t="s">
        <v>93</v>
      </c>
      <c r="E2920" s="55" t="s">
        <v>101</v>
      </c>
      <c r="F2920" s="56">
        <v>0.0</v>
      </c>
      <c r="G2920" s="55"/>
      <c r="H2920" s="55"/>
    </row>
    <row r="2921" hidden="1">
      <c r="A2921" s="55" t="s">
        <v>54</v>
      </c>
      <c r="B2921" s="56">
        <v>2013.0</v>
      </c>
      <c r="C2921" s="55" t="s">
        <v>7</v>
      </c>
      <c r="D2921" s="55" t="s">
        <v>93</v>
      </c>
      <c r="E2921" s="55" t="s">
        <v>101</v>
      </c>
      <c r="F2921" s="56">
        <v>0.23930293</v>
      </c>
      <c r="G2921" s="55"/>
      <c r="H2921" s="55"/>
    </row>
    <row r="2922" hidden="1">
      <c r="A2922" s="55" t="s">
        <v>59</v>
      </c>
      <c r="B2922" s="56">
        <v>2013.0</v>
      </c>
      <c r="C2922" s="55" t="s">
        <v>7</v>
      </c>
      <c r="D2922" s="55" t="s">
        <v>93</v>
      </c>
      <c r="E2922" s="55" t="s">
        <v>101</v>
      </c>
      <c r="F2922" s="56">
        <v>2.845304872</v>
      </c>
      <c r="G2922" s="55"/>
      <c r="H2922" s="55"/>
    </row>
    <row r="2923" hidden="1">
      <c r="A2923" s="55" t="s">
        <v>60</v>
      </c>
      <c r="B2923" s="56">
        <v>2013.0</v>
      </c>
      <c r="C2923" s="55" t="s">
        <v>7</v>
      </c>
      <c r="D2923" s="55" t="s">
        <v>93</v>
      </c>
      <c r="E2923" s="55" t="s">
        <v>101</v>
      </c>
      <c r="F2923" s="56">
        <v>720.341329</v>
      </c>
      <c r="G2923" s="55"/>
      <c r="H2923" s="55"/>
    </row>
    <row r="2924" hidden="1">
      <c r="A2924" s="55" t="s">
        <v>45</v>
      </c>
      <c r="B2924" s="56">
        <v>2013.0</v>
      </c>
      <c r="C2924" s="55" t="s">
        <v>7</v>
      </c>
      <c r="D2924" s="55" t="s">
        <v>93</v>
      </c>
      <c r="E2924" s="55" t="s">
        <v>101</v>
      </c>
      <c r="F2924" s="56">
        <v>108.4985071</v>
      </c>
      <c r="G2924" s="55"/>
      <c r="H2924" s="55"/>
    </row>
    <row r="2925" hidden="1">
      <c r="A2925" s="55" t="s">
        <v>49</v>
      </c>
      <c r="B2925" s="56">
        <v>2013.0</v>
      </c>
      <c r="C2925" s="55" t="s">
        <v>7</v>
      </c>
      <c r="D2925" s="55" t="s">
        <v>93</v>
      </c>
      <c r="E2925" s="55" t="s">
        <v>101</v>
      </c>
      <c r="F2925" s="56">
        <v>0.0</v>
      </c>
      <c r="G2925" s="55"/>
      <c r="H2925" s="55"/>
    </row>
    <row r="2926" hidden="1">
      <c r="A2926" s="55" t="s">
        <v>41</v>
      </c>
      <c r="B2926" s="56">
        <v>2013.0</v>
      </c>
      <c r="C2926" s="55" t="s">
        <v>7</v>
      </c>
      <c r="D2926" s="55" t="s">
        <v>93</v>
      </c>
      <c r="E2926" s="55" t="s">
        <v>101</v>
      </c>
      <c r="F2926" s="56">
        <v>1.952496305</v>
      </c>
      <c r="G2926" s="55"/>
      <c r="H2926" s="55"/>
    </row>
    <row r="2927" hidden="1">
      <c r="A2927" s="55" t="s">
        <v>64</v>
      </c>
      <c r="B2927" s="56">
        <v>2013.0</v>
      </c>
      <c r="C2927" s="55" t="s">
        <v>7</v>
      </c>
      <c r="D2927" s="55" t="s">
        <v>93</v>
      </c>
      <c r="E2927" s="55" t="s">
        <v>101</v>
      </c>
      <c r="F2927" s="56">
        <v>0.0</v>
      </c>
      <c r="G2927" s="55"/>
      <c r="H2927" s="55"/>
    </row>
    <row r="2928" hidden="1">
      <c r="A2928" s="55" t="s">
        <v>61</v>
      </c>
      <c r="B2928" s="56">
        <v>2013.0</v>
      </c>
      <c r="C2928" s="55" t="s">
        <v>7</v>
      </c>
      <c r="D2928" s="55" t="s">
        <v>93</v>
      </c>
      <c r="E2928" s="55" t="s">
        <v>101</v>
      </c>
      <c r="F2928" s="56">
        <v>0.0</v>
      </c>
      <c r="G2928" s="55"/>
      <c r="H2928" s="55"/>
    </row>
    <row r="2929" hidden="1">
      <c r="A2929" s="55" t="s">
        <v>65</v>
      </c>
      <c r="B2929" s="56">
        <v>2013.0</v>
      </c>
      <c r="C2929" s="55" t="s">
        <v>7</v>
      </c>
      <c r="D2929" s="55" t="s">
        <v>93</v>
      </c>
      <c r="E2929" s="55" t="s">
        <v>101</v>
      </c>
      <c r="F2929" s="56">
        <v>0.009124144</v>
      </c>
      <c r="G2929" s="55"/>
      <c r="H2929" s="55"/>
    </row>
    <row r="2930" hidden="1">
      <c r="A2930" s="55" t="s">
        <v>62</v>
      </c>
      <c r="B2930" s="56">
        <v>2013.0</v>
      </c>
      <c r="C2930" s="55" t="s">
        <v>7</v>
      </c>
      <c r="D2930" s="55" t="s">
        <v>93</v>
      </c>
      <c r="E2930" s="55" t="s">
        <v>101</v>
      </c>
      <c r="F2930" s="56">
        <v>0.0</v>
      </c>
      <c r="G2930" s="55"/>
      <c r="H2930" s="55"/>
    </row>
    <row r="2931" hidden="1">
      <c r="A2931" s="55" t="s">
        <v>66</v>
      </c>
      <c r="B2931" s="56">
        <v>2013.0</v>
      </c>
      <c r="C2931" s="55" t="s">
        <v>7</v>
      </c>
      <c r="D2931" s="55" t="s">
        <v>93</v>
      </c>
      <c r="E2931" s="55" t="s">
        <v>101</v>
      </c>
      <c r="F2931" s="56">
        <v>36.84578173</v>
      </c>
      <c r="G2931" s="55"/>
      <c r="H2931" s="55"/>
    </row>
    <row r="2932" hidden="1">
      <c r="A2932" s="55" t="s">
        <v>47</v>
      </c>
      <c r="B2932" s="56">
        <v>2013.0</v>
      </c>
      <c r="C2932" s="55" t="s">
        <v>7</v>
      </c>
      <c r="D2932" s="55" t="s">
        <v>93</v>
      </c>
      <c r="E2932" s="55" t="s">
        <v>101</v>
      </c>
      <c r="F2932" s="56">
        <v>0.821253253</v>
      </c>
      <c r="G2932" s="55"/>
      <c r="H2932" s="55"/>
    </row>
    <row r="2933" hidden="1">
      <c r="A2933" s="55" t="s">
        <v>68</v>
      </c>
      <c r="B2933" s="56">
        <v>2013.0</v>
      </c>
      <c r="C2933" s="55" t="s">
        <v>7</v>
      </c>
      <c r="D2933" s="55" t="s">
        <v>93</v>
      </c>
      <c r="E2933" s="55" t="s">
        <v>101</v>
      </c>
      <c r="F2933" s="56">
        <v>45.65728995</v>
      </c>
      <c r="G2933" s="55"/>
      <c r="H2933" s="55"/>
    </row>
    <row r="2934" hidden="1">
      <c r="A2934" s="55" t="s">
        <v>69</v>
      </c>
      <c r="B2934" s="56">
        <v>2013.0</v>
      </c>
      <c r="C2934" s="55" t="s">
        <v>7</v>
      </c>
      <c r="D2934" s="55" t="s">
        <v>93</v>
      </c>
      <c r="E2934" s="55" t="s">
        <v>101</v>
      </c>
      <c r="F2934" s="56">
        <v>1.234963871</v>
      </c>
      <c r="G2934" s="55"/>
      <c r="H2934" s="55"/>
    </row>
    <row r="2935" hidden="1">
      <c r="A2935" s="55" t="s">
        <v>63</v>
      </c>
      <c r="B2935" s="56">
        <v>2013.0</v>
      </c>
      <c r="C2935" s="55" t="s">
        <v>7</v>
      </c>
      <c r="D2935" s="55" t="s">
        <v>93</v>
      </c>
      <c r="E2935" s="55" t="s">
        <v>101</v>
      </c>
      <c r="F2935" s="56">
        <v>0.044179489</v>
      </c>
      <c r="G2935" s="55"/>
      <c r="H2935" s="55"/>
    </row>
    <row r="2936" hidden="1">
      <c r="A2936" s="55" t="s">
        <v>67</v>
      </c>
      <c r="B2936" s="56">
        <v>2013.0</v>
      </c>
      <c r="C2936" s="55" t="s">
        <v>7</v>
      </c>
      <c r="D2936" s="55" t="s">
        <v>93</v>
      </c>
      <c r="E2936" s="55" t="s">
        <v>101</v>
      </c>
      <c r="F2936" s="56">
        <v>12.29899653</v>
      </c>
      <c r="G2936" s="55"/>
      <c r="H2936" s="55"/>
    </row>
    <row r="2937" hidden="1">
      <c r="A2937" s="55" t="s">
        <v>56</v>
      </c>
      <c r="B2937" s="56">
        <v>2013.0</v>
      </c>
      <c r="C2937" s="55" t="s">
        <v>7</v>
      </c>
      <c r="D2937" s="55" t="s">
        <v>93</v>
      </c>
      <c r="E2937" s="55" t="s">
        <v>101</v>
      </c>
      <c r="F2937" s="56">
        <v>0.569206233</v>
      </c>
      <c r="G2937" s="55"/>
      <c r="H2937" s="55"/>
    </row>
    <row r="2938" hidden="1">
      <c r="A2938" s="55" t="s">
        <v>43</v>
      </c>
      <c r="B2938" s="56">
        <v>2013.0</v>
      </c>
      <c r="C2938" s="55" t="s">
        <v>7</v>
      </c>
      <c r="D2938" s="55" t="s">
        <v>93</v>
      </c>
      <c r="E2938" s="55" t="s">
        <v>101</v>
      </c>
      <c r="F2938" s="56">
        <v>13.78859628</v>
      </c>
      <c r="G2938" s="55"/>
      <c r="H2938" s="55"/>
    </row>
    <row r="2939" hidden="1">
      <c r="A2939" s="55" t="s">
        <v>58</v>
      </c>
      <c r="B2939" s="56">
        <v>2013.0</v>
      </c>
      <c r="C2939" s="55" t="s">
        <v>7</v>
      </c>
      <c r="D2939" s="55" t="s">
        <v>93</v>
      </c>
      <c r="E2939" s="55" t="s">
        <v>101</v>
      </c>
      <c r="F2939" s="56">
        <v>0.0</v>
      </c>
      <c r="G2939" s="55"/>
      <c r="H2939" s="55"/>
    </row>
    <row r="2940" hidden="1">
      <c r="A2940" s="55" t="s">
        <v>88</v>
      </c>
      <c r="B2940" s="56">
        <v>2013.0</v>
      </c>
      <c r="C2940" s="55" t="s">
        <v>7</v>
      </c>
      <c r="D2940" s="55" t="s">
        <v>93</v>
      </c>
      <c r="E2940" s="55" t="s">
        <v>101</v>
      </c>
      <c r="F2940" s="55" t="s">
        <v>89</v>
      </c>
      <c r="G2940" s="55"/>
      <c r="H2940" s="55"/>
    </row>
    <row r="2941" hidden="1">
      <c r="A2941" s="55" t="s">
        <v>90</v>
      </c>
      <c r="B2941" s="56">
        <v>2013.0</v>
      </c>
      <c r="C2941" s="55" t="s">
        <v>7</v>
      </c>
      <c r="D2941" s="55" t="s">
        <v>93</v>
      </c>
      <c r="E2941" s="55" t="s">
        <v>101</v>
      </c>
      <c r="F2941" s="56">
        <v>979.1197348</v>
      </c>
      <c r="G2941" s="55"/>
      <c r="H2941" s="55"/>
    </row>
    <row r="2942" hidden="1">
      <c r="A2942" s="55" t="s">
        <v>37</v>
      </c>
      <c r="B2942" s="56">
        <v>2013.0</v>
      </c>
      <c r="C2942" s="55" t="s">
        <v>7</v>
      </c>
      <c r="D2942" s="55" t="s">
        <v>95</v>
      </c>
      <c r="E2942" s="55" t="s">
        <v>101</v>
      </c>
      <c r="F2942" s="56">
        <v>0.293778308</v>
      </c>
      <c r="G2942" s="55"/>
      <c r="H2942" s="55"/>
    </row>
    <row r="2943" hidden="1">
      <c r="A2943" s="55" t="s">
        <v>38</v>
      </c>
      <c r="B2943" s="56">
        <v>2013.0</v>
      </c>
      <c r="C2943" s="55" t="s">
        <v>7</v>
      </c>
      <c r="D2943" s="55" t="s">
        <v>95</v>
      </c>
      <c r="E2943" s="55" t="s">
        <v>101</v>
      </c>
      <c r="F2943" s="56">
        <v>0.0</v>
      </c>
      <c r="G2943" s="55"/>
      <c r="H2943" s="55"/>
    </row>
    <row r="2944" hidden="1">
      <c r="A2944" s="55" t="s">
        <v>40</v>
      </c>
      <c r="B2944" s="56">
        <v>2013.0</v>
      </c>
      <c r="C2944" s="55" t="s">
        <v>7</v>
      </c>
      <c r="D2944" s="55" t="s">
        <v>95</v>
      </c>
      <c r="E2944" s="55" t="s">
        <v>101</v>
      </c>
      <c r="F2944" s="56">
        <v>0.544239365</v>
      </c>
      <c r="G2944" s="55"/>
      <c r="H2944" s="55"/>
    </row>
    <row r="2945" hidden="1">
      <c r="A2945" s="55" t="s">
        <v>42</v>
      </c>
      <c r="B2945" s="56">
        <v>2013.0</v>
      </c>
      <c r="C2945" s="55" t="s">
        <v>7</v>
      </c>
      <c r="D2945" s="55" t="s">
        <v>95</v>
      </c>
      <c r="E2945" s="55" t="s">
        <v>101</v>
      </c>
      <c r="F2945" s="56">
        <v>0.0</v>
      </c>
      <c r="G2945" s="55"/>
      <c r="H2945" s="55"/>
    </row>
    <row r="2946" hidden="1">
      <c r="A2946" s="55" t="s">
        <v>44</v>
      </c>
      <c r="B2946" s="56">
        <v>2013.0</v>
      </c>
      <c r="C2946" s="55" t="s">
        <v>7</v>
      </c>
      <c r="D2946" s="55" t="s">
        <v>95</v>
      </c>
      <c r="E2946" s="55" t="s">
        <v>101</v>
      </c>
      <c r="F2946" s="56">
        <v>0.0</v>
      </c>
      <c r="G2946" s="55"/>
      <c r="H2946" s="55"/>
    </row>
    <row r="2947" hidden="1">
      <c r="A2947" s="55" t="s">
        <v>46</v>
      </c>
      <c r="B2947" s="56">
        <v>2013.0</v>
      </c>
      <c r="C2947" s="55" t="s">
        <v>7</v>
      </c>
      <c r="D2947" s="55" t="s">
        <v>95</v>
      </c>
      <c r="E2947" s="55" t="s">
        <v>101</v>
      </c>
      <c r="F2947" s="56">
        <v>0.0</v>
      </c>
      <c r="G2947" s="55"/>
      <c r="H2947" s="55"/>
    </row>
    <row r="2948" hidden="1">
      <c r="A2948" s="55" t="s">
        <v>48</v>
      </c>
      <c r="B2948" s="56">
        <v>2013.0</v>
      </c>
      <c r="C2948" s="55" t="s">
        <v>7</v>
      </c>
      <c r="D2948" s="55" t="s">
        <v>95</v>
      </c>
      <c r="E2948" s="55" t="s">
        <v>101</v>
      </c>
      <c r="F2948" s="56">
        <v>2.391073103</v>
      </c>
      <c r="G2948" s="55"/>
      <c r="H2948" s="55"/>
    </row>
    <row r="2949" hidden="1">
      <c r="A2949" s="55" t="s">
        <v>50</v>
      </c>
      <c r="B2949" s="56">
        <v>2013.0</v>
      </c>
      <c r="C2949" s="55" t="s">
        <v>7</v>
      </c>
      <c r="D2949" s="55" t="s">
        <v>95</v>
      </c>
      <c r="E2949" s="55" t="s">
        <v>101</v>
      </c>
      <c r="F2949" s="56">
        <v>0.0</v>
      </c>
      <c r="G2949" s="55"/>
      <c r="H2949" s="55"/>
    </row>
    <row r="2950" hidden="1">
      <c r="A2950" s="55" t="s">
        <v>39</v>
      </c>
      <c r="B2950" s="56">
        <v>2013.0</v>
      </c>
      <c r="C2950" s="55" t="s">
        <v>7</v>
      </c>
      <c r="D2950" s="55" t="s">
        <v>95</v>
      </c>
      <c r="E2950" s="55" t="s">
        <v>101</v>
      </c>
      <c r="F2950" s="56">
        <v>0.0</v>
      </c>
      <c r="G2950" s="55"/>
      <c r="H2950" s="55"/>
    </row>
    <row r="2951" hidden="1">
      <c r="A2951" s="55" t="s">
        <v>52</v>
      </c>
      <c r="B2951" s="56">
        <v>2013.0</v>
      </c>
      <c r="C2951" s="55" t="s">
        <v>7</v>
      </c>
      <c r="D2951" s="55" t="s">
        <v>95</v>
      </c>
      <c r="E2951" s="55" t="s">
        <v>101</v>
      </c>
      <c r="F2951" s="56">
        <v>0.0</v>
      </c>
      <c r="G2951" s="55"/>
      <c r="H2951" s="55"/>
    </row>
    <row r="2952" hidden="1">
      <c r="A2952" s="55" t="s">
        <v>53</v>
      </c>
      <c r="B2952" s="56">
        <v>2013.0</v>
      </c>
      <c r="C2952" s="55" t="s">
        <v>7</v>
      </c>
      <c r="D2952" s="55" t="s">
        <v>95</v>
      </c>
      <c r="E2952" s="55" t="s">
        <v>101</v>
      </c>
      <c r="F2952" s="56">
        <v>2.423136979</v>
      </c>
      <c r="G2952" s="55"/>
      <c r="H2952" s="55"/>
    </row>
    <row r="2953" hidden="1">
      <c r="A2953" s="55" t="s">
        <v>55</v>
      </c>
      <c r="B2953" s="56">
        <v>2013.0</v>
      </c>
      <c r="C2953" s="55" t="s">
        <v>7</v>
      </c>
      <c r="D2953" s="55" t="s">
        <v>95</v>
      </c>
      <c r="E2953" s="55" t="s">
        <v>101</v>
      </c>
      <c r="F2953" s="56">
        <v>0.0</v>
      </c>
      <c r="G2953" s="55"/>
      <c r="H2953" s="55"/>
    </row>
    <row r="2954" hidden="1">
      <c r="A2954" s="55" t="s">
        <v>57</v>
      </c>
      <c r="B2954" s="56">
        <v>2013.0</v>
      </c>
      <c r="C2954" s="55" t="s">
        <v>7</v>
      </c>
      <c r="D2954" s="55" t="s">
        <v>95</v>
      </c>
      <c r="E2954" s="55" t="s">
        <v>101</v>
      </c>
      <c r="F2954" s="56">
        <v>0.221784116</v>
      </c>
      <c r="G2954" s="55"/>
      <c r="H2954" s="55"/>
    </row>
    <row r="2955" hidden="1">
      <c r="A2955" s="55" t="s">
        <v>51</v>
      </c>
      <c r="B2955" s="56">
        <v>2013.0</v>
      </c>
      <c r="C2955" s="55" t="s">
        <v>7</v>
      </c>
      <c r="D2955" s="55" t="s">
        <v>95</v>
      </c>
      <c r="E2955" s="55" t="s">
        <v>101</v>
      </c>
      <c r="F2955" s="56">
        <v>0.0</v>
      </c>
      <c r="G2955" s="55"/>
      <c r="H2955" s="55"/>
    </row>
    <row r="2956" hidden="1">
      <c r="A2956" s="55" t="s">
        <v>54</v>
      </c>
      <c r="B2956" s="56">
        <v>2013.0</v>
      </c>
      <c r="C2956" s="55" t="s">
        <v>7</v>
      </c>
      <c r="D2956" s="55" t="s">
        <v>95</v>
      </c>
      <c r="E2956" s="55" t="s">
        <v>101</v>
      </c>
      <c r="F2956" s="56">
        <v>0.0</v>
      </c>
      <c r="G2956" s="55"/>
      <c r="H2956" s="55"/>
    </row>
    <row r="2957" hidden="1">
      <c r="A2957" s="55" t="s">
        <v>59</v>
      </c>
      <c r="B2957" s="56">
        <v>2013.0</v>
      </c>
      <c r="C2957" s="55" t="s">
        <v>7</v>
      </c>
      <c r="D2957" s="55" t="s">
        <v>95</v>
      </c>
      <c r="E2957" s="55" t="s">
        <v>101</v>
      </c>
      <c r="F2957" s="56">
        <v>0.556677736</v>
      </c>
      <c r="G2957" s="55"/>
      <c r="H2957" s="55"/>
    </row>
    <row r="2958" hidden="1">
      <c r="A2958" s="55" t="s">
        <v>60</v>
      </c>
      <c r="B2958" s="56">
        <v>2013.0</v>
      </c>
      <c r="C2958" s="55" t="s">
        <v>7</v>
      </c>
      <c r="D2958" s="55" t="s">
        <v>95</v>
      </c>
      <c r="E2958" s="55" t="s">
        <v>101</v>
      </c>
      <c r="F2958" s="56">
        <v>0.0</v>
      </c>
      <c r="G2958" s="55"/>
      <c r="H2958" s="55"/>
    </row>
    <row r="2959" hidden="1">
      <c r="A2959" s="55" t="s">
        <v>45</v>
      </c>
      <c r="B2959" s="56">
        <v>2013.0</v>
      </c>
      <c r="C2959" s="55" t="s">
        <v>7</v>
      </c>
      <c r="D2959" s="55" t="s">
        <v>95</v>
      </c>
      <c r="E2959" s="55" t="s">
        <v>101</v>
      </c>
      <c r="F2959" s="56">
        <v>0.098578412</v>
      </c>
      <c r="G2959" s="55"/>
      <c r="H2959" s="55"/>
    </row>
    <row r="2960" hidden="1">
      <c r="A2960" s="55" t="s">
        <v>49</v>
      </c>
      <c r="B2960" s="56">
        <v>2013.0</v>
      </c>
      <c r="C2960" s="55" t="s">
        <v>7</v>
      </c>
      <c r="D2960" s="55" t="s">
        <v>95</v>
      </c>
      <c r="E2960" s="55" t="s">
        <v>101</v>
      </c>
      <c r="F2960" s="56">
        <v>0.0</v>
      </c>
      <c r="G2960" s="55"/>
      <c r="H2960" s="55"/>
    </row>
    <row r="2961" hidden="1">
      <c r="A2961" s="55" t="s">
        <v>41</v>
      </c>
      <c r="B2961" s="56">
        <v>2013.0</v>
      </c>
      <c r="C2961" s="55" t="s">
        <v>7</v>
      </c>
      <c r="D2961" s="55" t="s">
        <v>95</v>
      </c>
      <c r="E2961" s="55" t="s">
        <v>101</v>
      </c>
      <c r="F2961" s="56">
        <v>0.07511355</v>
      </c>
      <c r="G2961" s="55"/>
      <c r="H2961" s="55"/>
    </row>
    <row r="2962" hidden="1">
      <c r="A2962" s="55" t="s">
        <v>64</v>
      </c>
      <c r="B2962" s="56">
        <v>2013.0</v>
      </c>
      <c r="C2962" s="55" t="s">
        <v>7</v>
      </c>
      <c r="D2962" s="55" t="s">
        <v>95</v>
      </c>
      <c r="E2962" s="55" t="s">
        <v>101</v>
      </c>
      <c r="F2962" s="56">
        <v>0.032413093</v>
      </c>
      <c r="G2962" s="55"/>
      <c r="H2962" s="55"/>
    </row>
    <row r="2963" hidden="1">
      <c r="A2963" s="55" t="s">
        <v>61</v>
      </c>
      <c r="B2963" s="56">
        <v>2013.0</v>
      </c>
      <c r="C2963" s="55" t="s">
        <v>7</v>
      </c>
      <c r="D2963" s="55" t="s">
        <v>95</v>
      </c>
      <c r="E2963" s="55" t="s">
        <v>101</v>
      </c>
      <c r="F2963" s="56">
        <v>1.914645523</v>
      </c>
      <c r="G2963" s="55"/>
      <c r="H2963" s="55"/>
    </row>
    <row r="2964" hidden="1">
      <c r="A2964" s="55" t="s">
        <v>65</v>
      </c>
      <c r="B2964" s="56">
        <v>2013.0</v>
      </c>
      <c r="C2964" s="55" t="s">
        <v>7</v>
      </c>
      <c r="D2964" s="55" t="s">
        <v>95</v>
      </c>
      <c r="E2964" s="55" t="s">
        <v>101</v>
      </c>
      <c r="F2964" s="56">
        <v>0.013845179</v>
      </c>
      <c r="G2964" s="55"/>
      <c r="H2964" s="55"/>
    </row>
    <row r="2965" hidden="1">
      <c r="A2965" s="55" t="s">
        <v>62</v>
      </c>
      <c r="B2965" s="56">
        <v>2013.0</v>
      </c>
      <c r="C2965" s="55" t="s">
        <v>7</v>
      </c>
      <c r="D2965" s="55" t="s">
        <v>95</v>
      </c>
      <c r="E2965" s="55" t="s">
        <v>101</v>
      </c>
      <c r="F2965" s="56">
        <v>0.0</v>
      </c>
      <c r="G2965" s="55"/>
      <c r="H2965" s="55"/>
    </row>
    <row r="2966" hidden="1">
      <c r="A2966" s="55" t="s">
        <v>66</v>
      </c>
      <c r="B2966" s="56">
        <v>2013.0</v>
      </c>
      <c r="C2966" s="55" t="s">
        <v>7</v>
      </c>
      <c r="D2966" s="55" t="s">
        <v>95</v>
      </c>
      <c r="E2966" s="55" t="s">
        <v>101</v>
      </c>
      <c r="F2966" s="56">
        <v>1.909445632</v>
      </c>
      <c r="G2966" s="55"/>
      <c r="H2966" s="55"/>
    </row>
    <row r="2967" hidden="1">
      <c r="A2967" s="55" t="s">
        <v>47</v>
      </c>
      <c r="B2967" s="56">
        <v>2013.0</v>
      </c>
      <c r="C2967" s="55" t="s">
        <v>7</v>
      </c>
      <c r="D2967" s="55" t="s">
        <v>95</v>
      </c>
      <c r="E2967" s="55" t="s">
        <v>101</v>
      </c>
      <c r="F2967" s="56">
        <v>0.0</v>
      </c>
      <c r="G2967" s="55"/>
      <c r="H2967" s="55"/>
    </row>
    <row r="2968" hidden="1">
      <c r="A2968" s="55" t="s">
        <v>68</v>
      </c>
      <c r="B2968" s="56">
        <v>2013.0</v>
      </c>
      <c r="C2968" s="55" t="s">
        <v>7</v>
      </c>
      <c r="D2968" s="55" t="s">
        <v>95</v>
      </c>
      <c r="E2968" s="55" t="s">
        <v>101</v>
      </c>
      <c r="F2968" s="56">
        <v>0.253935196</v>
      </c>
      <c r="G2968" s="55"/>
      <c r="H2968" s="55"/>
    </row>
    <row r="2969" hidden="1">
      <c r="A2969" s="55" t="s">
        <v>69</v>
      </c>
      <c r="B2969" s="56">
        <v>2013.0</v>
      </c>
      <c r="C2969" s="55" t="s">
        <v>7</v>
      </c>
      <c r="D2969" s="55" t="s">
        <v>95</v>
      </c>
      <c r="E2969" s="55" t="s">
        <v>101</v>
      </c>
      <c r="F2969" s="56">
        <v>2.26232471</v>
      </c>
      <c r="G2969" s="55"/>
      <c r="H2969" s="55"/>
    </row>
    <row r="2970" hidden="1">
      <c r="A2970" s="55" t="s">
        <v>63</v>
      </c>
      <c r="B2970" s="56">
        <v>2013.0</v>
      </c>
      <c r="C2970" s="55" t="s">
        <v>7</v>
      </c>
      <c r="D2970" s="55" t="s">
        <v>95</v>
      </c>
      <c r="E2970" s="55" t="s">
        <v>101</v>
      </c>
      <c r="F2970" s="56">
        <v>0.0</v>
      </c>
      <c r="G2970" s="55"/>
      <c r="H2970" s="55"/>
    </row>
    <row r="2971" hidden="1">
      <c r="A2971" s="55" t="s">
        <v>67</v>
      </c>
      <c r="B2971" s="56">
        <v>2013.0</v>
      </c>
      <c r="C2971" s="55" t="s">
        <v>7</v>
      </c>
      <c r="D2971" s="55" t="s">
        <v>95</v>
      </c>
      <c r="E2971" s="55" t="s">
        <v>101</v>
      </c>
      <c r="F2971" s="56">
        <v>4.532691761</v>
      </c>
      <c r="G2971" s="55"/>
      <c r="H2971" s="55"/>
    </row>
    <row r="2972" hidden="1">
      <c r="A2972" s="55" t="s">
        <v>56</v>
      </c>
      <c r="B2972" s="56">
        <v>2013.0</v>
      </c>
      <c r="C2972" s="55" t="s">
        <v>7</v>
      </c>
      <c r="D2972" s="55" t="s">
        <v>95</v>
      </c>
      <c r="E2972" s="55" t="s">
        <v>101</v>
      </c>
      <c r="F2972" s="56">
        <v>0.0</v>
      </c>
      <c r="G2972" s="55"/>
      <c r="H2972" s="55"/>
    </row>
    <row r="2973" hidden="1">
      <c r="A2973" s="55" t="s">
        <v>43</v>
      </c>
      <c r="B2973" s="56">
        <v>2013.0</v>
      </c>
      <c r="C2973" s="55" t="s">
        <v>7</v>
      </c>
      <c r="D2973" s="55" t="s">
        <v>95</v>
      </c>
      <c r="E2973" s="55" t="s">
        <v>101</v>
      </c>
      <c r="F2973" s="56">
        <v>0.172250592</v>
      </c>
      <c r="G2973" s="55"/>
      <c r="H2973" s="55"/>
    </row>
    <row r="2974" hidden="1">
      <c r="A2974" s="55" t="s">
        <v>58</v>
      </c>
      <c r="B2974" s="56">
        <v>2013.0</v>
      </c>
      <c r="C2974" s="55" t="s">
        <v>7</v>
      </c>
      <c r="D2974" s="55" t="s">
        <v>95</v>
      </c>
      <c r="E2974" s="55" t="s">
        <v>101</v>
      </c>
      <c r="F2974" s="56">
        <v>1.160347969</v>
      </c>
      <c r="G2974" s="55"/>
      <c r="H2974" s="55"/>
    </row>
    <row r="2975" hidden="1">
      <c r="A2975" s="55" t="s">
        <v>88</v>
      </c>
      <c r="B2975" s="56">
        <v>2013.0</v>
      </c>
      <c r="C2975" s="55" t="s">
        <v>7</v>
      </c>
      <c r="D2975" s="55" t="s">
        <v>95</v>
      </c>
      <c r="E2975" s="55" t="s">
        <v>101</v>
      </c>
      <c r="F2975" s="55" t="s">
        <v>89</v>
      </c>
      <c r="G2975" s="55"/>
      <c r="H2975" s="55"/>
    </row>
    <row r="2976" hidden="1">
      <c r="A2976" s="55" t="s">
        <v>90</v>
      </c>
      <c r="B2976" s="56">
        <v>2013.0</v>
      </c>
      <c r="C2976" s="55" t="s">
        <v>7</v>
      </c>
      <c r="D2976" s="55" t="s">
        <v>95</v>
      </c>
      <c r="E2976" s="55" t="s">
        <v>101</v>
      </c>
      <c r="F2976" s="56">
        <v>18.85628122</v>
      </c>
      <c r="G2976" s="55"/>
      <c r="H2976" s="55"/>
    </row>
    <row r="2977" hidden="1">
      <c r="A2977" s="55" t="s">
        <v>37</v>
      </c>
      <c r="B2977" s="56">
        <v>2013.0</v>
      </c>
      <c r="C2977" s="55" t="s">
        <v>7</v>
      </c>
      <c r="D2977" s="55" t="s">
        <v>96</v>
      </c>
      <c r="E2977" s="56">
        <v>2013.0</v>
      </c>
      <c r="F2977" s="56">
        <v>3.475433097</v>
      </c>
      <c r="G2977" s="55"/>
      <c r="H2977" s="55"/>
    </row>
    <row r="2978" hidden="1">
      <c r="A2978" s="55" t="s">
        <v>38</v>
      </c>
      <c r="B2978" s="56">
        <v>2013.0</v>
      </c>
      <c r="C2978" s="55" t="s">
        <v>7</v>
      </c>
      <c r="D2978" s="55" t="s">
        <v>96</v>
      </c>
      <c r="E2978" s="56">
        <v>2013.0</v>
      </c>
      <c r="F2978" s="56">
        <v>7.298304538</v>
      </c>
      <c r="G2978" s="55"/>
      <c r="H2978" s="55"/>
    </row>
    <row r="2979" hidden="1">
      <c r="A2979" s="55" t="s">
        <v>40</v>
      </c>
      <c r="B2979" s="56">
        <v>2013.0</v>
      </c>
      <c r="C2979" s="55" t="s">
        <v>7</v>
      </c>
      <c r="D2979" s="55" t="s">
        <v>96</v>
      </c>
      <c r="E2979" s="56">
        <v>2013.0</v>
      </c>
      <c r="F2979" s="56">
        <v>1.269901041</v>
      </c>
      <c r="G2979" s="55"/>
      <c r="H2979" s="55"/>
    </row>
    <row r="2980" hidden="1">
      <c r="A2980" s="55" t="s">
        <v>42</v>
      </c>
      <c r="B2980" s="56">
        <v>2013.0</v>
      </c>
      <c r="C2980" s="55" t="s">
        <v>7</v>
      </c>
      <c r="D2980" s="55" t="s">
        <v>96</v>
      </c>
      <c r="E2980" s="56">
        <v>2013.0</v>
      </c>
      <c r="F2980" s="56">
        <v>9.992877076</v>
      </c>
      <c r="G2980" s="55"/>
      <c r="H2980" s="55"/>
    </row>
    <row r="2981" hidden="1">
      <c r="A2981" s="55" t="s">
        <v>44</v>
      </c>
      <c r="B2981" s="56">
        <v>2013.0</v>
      </c>
      <c r="C2981" s="55" t="s">
        <v>7</v>
      </c>
      <c r="D2981" s="55" t="s">
        <v>96</v>
      </c>
      <c r="E2981" s="56">
        <v>2013.0</v>
      </c>
      <c r="F2981" s="56">
        <v>1.397640299</v>
      </c>
      <c r="G2981" s="55"/>
      <c r="H2981" s="55"/>
    </row>
    <row r="2982" hidden="1">
      <c r="A2982" s="55" t="s">
        <v>46</v>
      </c>
      <c r="B2982" s="56">
        <v>2013.0</v>
      </c>
      <c r="C2982" s="55" t="s">
        <v>7</v>
      </c>
      <c r="D2982" s="55" t="s">
        <v>96</v>
      </c>
      <c r="E2982" s="56">
        <v>2013.0</v>
      </c>
      <c r="F2982" s="56">
        <v>9.534538662</v>
      </c>
      <c r="G2982" s="55"/>
      <c r="H2982" s="55"/>
    </row>
    <row r="2983" hidden="1">
      <c r="A2983" s="55" t="s">
        <v>48</v>
      </c>
      <c r="B2983" s="56">
        <v>2013.0</v>
      </c>
      <c r="C2983" s="55" t="s">
        <v>7</v>
      </c>
      <c r="D2983" s="55" t="s">
        <v>96</v>
      </c>
      <c r="E2983" s="56">
        <v>2013.0</v>
      </c>
      <c r="F2983" s="56">
        <v>0.011921472</v>
      </c>
      <c r="G2983" s="55"/>
      <c r="H2983" s="55"/>
    </row>
    <row r="2984" hidden="1">
      <c r="A2984" s="55" t="s">
        <v>50</v>
      </c>
      <c r="B2984" s="56">
        <v>2013.0</v>
      </c>
      <c r="C2984" s="55" t="s">
        <v>7</v>
      </c>
      <c r="D2984" s="55" t="s">
        <v>96</v>
      </c>
      <c r="E2984" s="56">
        <v>2013.0</v>
      </c>
      <c r="F2984" s="56">
        <v>1.994960574</v>
      </c>
      <c r="G2984" s="55"/>
      <c r="H2984" s="55"/>
    </row>
    <row r="2985" hidden="1">
      <c r="A2985" s="55" t="s">
        <v>39</v>
      </c>
      <c r="B2985" s="56">
        <v>2013.0</v>
      </c>
      <c r="C2985" s="55" t="s">
        <v>7</v>
      </c>
      <c r="D2985" s="55" t="s">
        <v>96</v>
      </c>
      <c r="E2985" s="56">
        <v>2013.0</v>
      </c>
      <c r="F2985" s="56">
        <v>23.75448167</v>
      </c>
      <c r="G2985" s="55"/>
      <c r="H2985" s="55"/>
    </row>
    <row r="2986" hidden="1">
      <c r="A2986" s="55" t="s">
        <v>52</v>
      </c>
      <c r="B2986" s="56">
        <v>2013.0</v>
      </c>
      <c r="C2986" s="55" t="s">
        <v>7</v>
      </c>
      <c r="D2986" s="55" t="s">
        <v>96</v>
      </c>
      <c r="E2986" s="56">
        <v>2013.0</v>
      </c>
      <c r="F2986" s="56">
        <v>0.978141742</v>
      </c>
      <c r="G2986" s="55"/>
      <c r="H2986" s="55"/>
    </row>
    <row r="2987" hidden="1">
      <c r="A2987" s="55" t="s">
        <v>53</v>
      </c>
      <c r="B2987" s="56">
        <v>2013.0</v>
      </c>
      <c r="C2987" s="55" t="s">
        <v>7</v>
      </c>
      <c r="D2987" s="55" t="s">
        <v>96</v>
      </c>
      <c r="E2987" s="56">
        <v>2013.0</v>
      </c>
      <c r="F2987" s="56">
        <v>0.733272019</v>
      </c>
      <c r="G2987" s="55"/>
      <c r="H2987" s="55"/>
    </row>
    <row r="2988" hidden="1">
      <c r="A2988" s="55" t="s">
        <v>55</v>
      </c>
      <c r="B2988" s="56">
        <v>2013.0</v>
      </c>
      <c r="C2988" s="55" t="s">
        <v>7</v>
      </c>
      <c r="D2988" s="55" t="s">
        <v>96</v>
      </c>
      <c r="E2988" s="56">
        <v>2013.0</v>
      </c>
      <c r="F2988" s="56">
        <v>0.775823776</v>
      </c>
      <c r="G2988" s="55"/>
      <c r="H2988" s="55"/>
    </row>
    <row r="2989" hidden="1">
      <c r="A2989" s="55" t="s">
        <v>57</v>
      </c>
      <c r="B2989" s="56">
        <v>2013.0</v>
      </c>
      <c r="C2989" s="55" t="s">
        <v>7</v>
      </c>
      <c r="D2989" s="55" t="s">
        <v>96</v>
      </c>
      <c r="E2989" s="56">
        <v>2013.0</v>
      </c>
      <c r="F2989" s="56">
        <v>4.876310997</v>
      </c>
      <c r="G2989" s="55"/>
      <c r="H2989" s="55"/>
    </row>
    <row r="2990" hidden="1">
      <c r="A2990" s="55" t="s">
        <v>51</v>
      </c>
      <c r="B2990" s="56">
        <v>2013.0</v>
      </c>
      <c r="C2990" s="55" t="s">
        <v>7</v>
      </c>
      <c r="D2990" s="55" t="s">
        <v>96</v>
      </c>
      <c r="E2990" s="56">
        <v>2013.0</v>
      </c>
      <c r="F2990" s="56">
        <v>5.128421816</v>
      </c>
      <c r="G2990" s="55"/>
      <c r="H2990" s="55"/>
    </row>
    <row r="2991" hidden="1">
      <c r="A2991" s="55" t="s">
        <v>54</v>
      </c>
      <c r="B2991" s="56">
        <v>2013.0</v>
      </c>
      <c r="C2991" s="55" t="s">
        <v>7</v>
      </c>
      <c r="D2991" s="55" t="s">
        <v>96</v>
      </c>
      <c r="E2991" s="56">
        <v>2013.0</v>
      </c>
      <c r="F2991" s="56">
        <v>4.029286461</v>
      </c>
      <c r="G2991" s="55"/>
      <c r="H2991" s="55"/>
    </row>
    <row r="2992" hidden="1">
      <c r="A2992" s="55" t="s">
        <v>59</v>
      </c>
      <c r="B2992" s="56">
        <v>2013.0</v>
      </c>
      <c r="C2992" s="55" t="s">
        <v>7</v>
      </c>
      <c r="D2992" s="55" t="s">
        <v>96</v>
      </c>
      <c r="E2992" s="56">
        <v>2013.0</v>
      </c>
      <c r="F2992" s="56">
        <v>2.60183026</v>
      </c>
      <c r="G2992" s="55"/>
      <c r="H2992" s="55"/>
    </row>
    <row r="2993" hidden="1">
      <c r="A2993" s="55" t="s">
        <v>60</v>
      </c>
      <c r="B2993" s="56">
        <v>2013.0</v>
      </c>
      <c r="C2993" s="55" t="s">
        <v>7</v>
      </c>
      <c r="D2993" s="55" t="s">
        <v>96</v>
      </c>
      <c r="E2993" s="56">
        <v>2013.0</v>
      </c>
      <c r="F2993" s="56">
        <v>17.14898697</v>
      </c>
      <c r="G2993" s="55"/>
      <c r="H2993" s="55"/>
    </row>
    <row r="2994" hidden="1">
      <c r="A2994" s="55" t="s">
        <v>45</v>
      </c>
      <c r="B2994" s="56">
        <v>2013.0</v>
      </c>
      <c r="C2994" s="55" t="s">
        <v>7</v>
      </c>
      <c r="D2994" s="55" t="s">
        <v>96</v>
      </c>
      <c r="E2994" s="56">
        <v>2013.0</v>
      </c>
      <c r="F2994" s="56">
        <v>0.746957952</v>
      </c>
      <c r="G2994" s="55"/>
      <c r="H2994" s="55"/>
    </row>
    <row r="2995" hidden="1">
      <c r="A2995" s="55" t="s">
        <v>49</v>
      </c>
      <c r="B2995" s="56">
        <v>2013.0</v>
      </c>
      <c r="C2995" s="55" t="s">
        <v>7</v>
      </c>
      <c r="D2995" s="55" t="s">
        <v>96</v>
      </c>
      <c r="E2995" s="56">
        <v>2013.0</v>
      </c>
      <c r="F2995" s="56">
        <v>2.006856065</v>
      </c>
      <c r="G2995" s="55"/>
      <c r="H2995" s="55"/>
    </row>
    <row r="2996" hidden="1">
      <c r="A2996" s="55" t="s">
        <v>41</v>
      </c>
      <c r="B2996" s="56">
        <v>2013.0</v>
      </c>
      <c r="C2996" s="55" t="s">
        <v>7</v>
      </c>
      <c r="D2996" s="55" t="s">
        <v>96</v>
      </c>
      <c r="E2996" s="56">
        <v>2013.0</v>
      </c>
      <c r="F2996" s="56">
        <v>4.602137111</v>
      </c>
      <c r="G2996" s="55"/>
      <c r="H2996" s="55"/>
    </row>
    <row r="2997" hidden="1">
      <c r="A2997" s="55" t="s">
        <v>64</v>
      </c>
      <c r="B2997" s="56">
        <v>2013.0</v>
      </c>
      <c r="C2997" s="55" t="s">
        <v>7</v>
      </c>
      <c r="D2997" s="55" t="s">
        <v>96</v>
      </c>
      <c r="E2997" s="56">
        <v>2013.0</v>
      </c>
      <c r="F2997" s="56">
        <v>0.695836644</v>
      </c>
      <c r="G2997" s="55"/>
      <c r="H2997" s="55"/>
    </row>
    <row r="2998" hidden="1">
      <c r="A2998" s="55" t="s">
        <v>61</v>
      </c>
      <c r="B2998" s="56">
        <v>2013.0</v>
      </c>
      <c r="C2998" s="55" t="s">
        <v>7</v>
      </c>
      <c r="D2998" s="55" t="s">
        <v>96</v>
      </c>
      <c r="E2998" s="56">
        <v>2013.0</v>
      </c>
      <c r="F2998" s="56">
        <v>1.462464363</v>
      </c>
      <c r="G2998" s="55"/>
      <c r="H2998" s="55"/>
    </row>
    <row r="2999" hidden="1">
      <c r="A2999" s="55" t="s">
        <v>65</v>
      </c>
      <c r="B2999" s="56">
        <v>2013.0</v>
      </c>
      <c r="C2999" s="55" t="s">
        <v>7</v>
      </c>
      <c r="D2999" s="55" t="s">
        <v>96</v>
      </c>
      <c r="E2999" s="56">
        <v>2013.0</v>
      </c>
      <c r="F2999" s="56">
        <v>2.336630459</v>
      </c>
      <c r="G2999" s="55"/>
      <c r="H2999" s="55"/>
    </row>
    <row r="3000" hidden="1">
      <c r="A3000" s="55" t="s">
        <v>62</v>
      </c>
      <c r="B3000" s="56">
        <v>2013.0</v>
      </c>
      <c r="C3000" s="55" t="s">
        <v>7</v>
      </c>
      <c r="D3000" s="55" t="s">
        <v>96</v>
      </c>
      <c r="E3000" s="56">
        <v>2013.0</v>
      </c>
      <c r="F3000" s="56">
        <v>1.14887756</v>
      </c>
      <c r="G3000" s="55"/>
      <c r="H3000" s="55"/>
    </row>
    <row r="3001" hidden="1">
      <c r="A3001" s="55" t="s">
        <v>66</v>
      </c>
      <c r="B3001" s="56">
        <v>2013.0</v>
      </c>
      <c r="C3001" s="55" t="s">
        <v>7</v>
      </c>
      <c r="D3001" s="55" t="s">
        <v>96</v>
      </c>
      <c r="E3001" s="56">
        <v>2013.0</v>
      </c>
      <c r="F3001" s="56">
        <v>3.721334802</v>
      </c>
      <c r="G3001" s="55"/>
      <c r="H3001" s="55"/>
    </row>
    <row r="3002" hidden="1">
      <c r="A3002" s="55" t="s">
        <v>47</v>
      </c>
      <c r="B3002" s="56">
        <v>2013.0</v>
      </c>
      <c r="C3002" s="55" t="s">
        <v>7</v>
      </c>
      <c r="D3002" s="55" t="s">
        <v>96</v>
      </c>
      <c r="E3002" s="56">
        <v>2013.0</v>
      </c>
      <c r="F3002" s="56">
        <v>1.212236183</v>
      </c>
      <c r="G3002" s="55"/>
      <c r="H3002" s="55"/>
    </row>
    <row r="3003" hidden="1">
      <c r="A3003" s="55" t="s">
        <v>68</v>
      </c>
      <c r="B3003" s="56">
        <v>2013.0</v>
      </c>
      <c r="C3003" s="55" t="s">
        <v>7</v>
      </c>
      <c r="D3003" s="55" t="s">
        <v>96</v>
      </c>
      <c r="E3003" s="56">
        <v>2013.0</v>
      </c>
      <c r="F3003" s="56">
        <v>0.343654396</v>
      </c>
      <c r="G3003" s="55"/>
      <c r="H3003" s="55"/>
    </row>
    <row r="3004" hidden="1">
      <c r="A3004" s="55" t="s">
        <v>69</v>
      </c>
      <c r="B3004" s="56">
        <v>2013.0</v>
      </c>
      <c r="C3004" s="55" t="s">
        <v>7</v>
      </c>
      <c r="D3004" s="55" t="s">
        <v>96</v>
      </c>
      <c r="E3004" s="56">
        <v>2013.0</v>
      </c>
      <c r="F3004" s="56">
        <v>0.983991407</v>
      </c>
      <c r="G3004" s="55"/>
      <c r="H3004" s="55"/>
    </row>
    <row r="3005" hidden="1">
      <c r="A3005" s="55" t="s">
        <v>63</v>
      </c>
      <c r="B3005" s="56">
        <v>2013.0</v>
      </c>
      <c r="C3005" s="55" t="s">
        <v>7</v>
      </c>
      <c r="D3005" s="55" t="s">
        <v>96</v>
      </c>
      <c r="E3005" s="56">
        <v>2013.0</v>
      </c>
      <c r="F3005" s="56">
        <v>0.011673533</v>
      </c>
      <c r="G3005" s="55"/>
      <c r="H3005" s="55"/>
    </row>
    <row r="3006" hidden="1">
      <c r="A3006" s="55" t="s">
        <v>67</v>
      </c>
      <c r="B3006" s="56">
        <v>2013.0</v>
      </c>
      <c r="C3006" s="55" t="s">
        <v>7</v>
      </c>
      <c r="D3006" s="55" t="s">
        <v>96</v>
      </c>
      <c r="E3006" s="56">
        <v>2013.0</v>
      </c>
      <c r="F3006" s="56">
        <v>0.185884113</v>
      </c>
      <c r="G3006" s="55"/>
      <c r="H3006" s="55"/>
    </row>
    <row r="3007" hidden="1">
      <c r="A3007" s="55" t="s">
        <v>56</v>
      </c>
      <c r="B3007" s="56">
        <v>2013.0</v>
      </c>
      <c r="C3007" s="55" t="s">
        <v>7</v>
      </c>
      <c r="D3007" s="55" t="s">
        <v>96</v>
      </c>
      <c r="E3007" s="56">
        <v>2013.0</v>
      </c>
      <c r="F3007" s="56">
        <v>4.499298935</v>
      </c>
      <c r="G3007" s="55"/>
      <c r="H3007" s="55"/>
    </row>
    <row r="3008" hidden="1">
      <c r="A3008" s="55" t="s">
        <v>43</v>
      </c>
      <c r="B3008" s="56">
        <v>2013.0</v>
      </c>
      <c r="C3008" s="55" t="s">
        <v>7</v>
      </c>
      <c r="D3008" s="55" t="s">
        <v>96</v>
      </c>
      <c r="E3008" s="56">
        <v>2013.0</v>
      </c>
      <c r="F3008" s="56">
        <v>2.604578046</v>
      </c>
      <c r="G3008" s="55"/>
      <c r="H3008" s="55"/>
    </row>
    <row r="3009" hidden="1">
      <c r="A3009" s="55" t="s">
        <v>58</v>
      </c>
      <c r="B3009" s="56">
        <v>2013.0</v>
      </c>
      <c r="C3009" s="55" t="s">
        <v>7</v>
      </c>
      <c r="D3009" s="55" t="s">
        <v>96</v>
      </c>
      <c r="E3009" s="56">
        <v>2013.0</v>
      </c>
      <c r="F3009" s="56">
        <v>4.012615767</v>
      </c>
      <c r="G3009" s="55"/>
      <c r="H3009" s="55"/>
    </row>
    <row r="3010" hidden="1">
      <c r="A3010" s="55" t="s">
        <v>88</v>
      </c>
      <c r="B3010" s="56">
        <v>2013.0</v>
      </c>
      <c r="C3010" s="55" t="s">
        <v>7</v>
      </c>
      <c r="D3010" s="55" t="s">
        <v>96</v>
      </c>
      <c r="E3010" s="56">
        <v>2013.0</v>
      </c>
      <c r="F3010" s="55" t="s">
        <v>89</v>
      </c>
      <c r="G3010" s="55"/>
      <c r="H3010" s="55"/>
    </row>
    <row r="3011" hidden="1">
      <c r="A3011" s="55" t="s">
        <v>90</v>
      </c>
      <c r="B3011" s="56">
        <v>2013.0</v>
      </c>
      <c r="C3011" s="55" t="s">
        <v>7</v>
      </c>
      <c r="D3011" s="55" t="s">
        <v>96</v>
      </c>
      <c r="E3011" s="56">
        <v>2013.0</v>
      </c>
      <c r="F3011" s="56">
        <v>125.5771598</v>
      </c>
      <c r="G3011" s="55"/>
      <c r="H3011" s="55"/>
    </row>
    <row r="3012" hidden="1">
      <c r="A3012" s="55" t="s">
        <v>37</v>
      </c>
      <c r="B3012" s="56">
        <v>2013.0</v>
      </c>
      <c r="C3012" s="55" t="s">
        <v>7</v>
      </c>
      <c r="D3012" s="55" t="s">
        <v>97</v>
      </c>
      <c r="E3012" s="56">
        <v>2013.0</v>
      </c>
      <c r="F3012" s="56">
        <v>25.69612528</v>
      </c>
      <c r="G3012" s="55"/>
      <c r="H3012" s="55"/>
    </row>
    <row r="3013" hidden="1">
      <c r="A3013" s="55" t="s">
        <v>38</v>
      </c>
      <c r="B3013" s="56">
        <v>2013.0</v>
      </c>
      <c r="C3013" s="55" t="s">
        <v>7</v>
      </c>
      <c r="D3013" s="55" t="s">
        <v>97</v>
      </c>
      <c r="E3013" s="56">
        <v>2013.0</v>
      </c>
      <c r="F3013" s="56">
        <v>43.79374853</v>
      </c>
      <c r="G3013" s="55"/>
      <c r="H3013" s="55"/>
    </row>
    <row r="3014" hidden="1">
      <c r="A3014" s="55" t="s">
        <v>40</v>
      </c>
      <c r="B3014" s="56">
        <v>2013.0</v>
      </c>
      <c r="C3014" s="55" t="s">
        <v>7</v>
      </c>
      <c r="D3014" s="55" t="s">
        <v>97</v>
      </c>
      <c r="E3014" s="56">
        <v>2013.0</v>
      </c>
      <c r="F3014" s="56">
        <v>14.74351397</v>
      </c>
      <c r="G3014" s="55"/>
      <c r="H3014" s="55"/>
    </row>
    <row r="3015" hidden="1">
      <c r="A3015" s="55" t="s">
        <v>42</v>
      </c>
      <c r="B3015" s="56">
        <v>2013.0</v>
      </c>
      <c r="C3015" s="55" t="s">
        <v>7</v>
      </c>
      <c r="D3015" s="55" t="s">
        <v>97</v>
      </c>
      <c r="E3015" s="56">
        <v>2013.0</v>
      </c>
      <c r="F3015" s="56">
        <v>58.47252164</v>
      </c>
      <c r="G3015" s="55"/>
      <c r="H3015" s="55"/>
    </row>
    <row r="3016" hidden="1">
      <c r="A3016" s="55" t="s">
        <v>44</v>
      </c>
      <c r="B3016" s="56">
        <v>2013.0</v>
      </c>
      <c r="C3016" s="55" t="s">
        <v>7</v>
      </c>
      <c r="D3016" s="55" t="s">
        <v>97</v>
      </c>
      <c r="E3016" s="56">
        <v>2013.0</v>
      </c>
      <c r="F3016" s="56">
        <v>41.44415108</v>
      </c>
      <c r="G3016" s="55"/>
      <c r="H3016" s="55"/>
    </row>
    <row r="3017" hidden="1">
      <c r="A3017" s="55" t="s">
        <v>46</v>
      </c>
      <c r="B3017" s="56">
        <v>2013.0</v>
      </c>
      <c r="C3017" s="55" t="s">
        <v>7</v>
      </c>
      <c r="D3017" s="55" t="s">
        <v>97</v>
      </c>
      <c r="E3017" s="56">
        <v>2013.0</v>
      </c>
      <c r="F3017" s="56">
        <v>61.28684538</v>
      </c>
      <c r="G3017" s="55"/>
      <c r="H3017" s="55"/>
    </row>
    <row r="3018" hidden="1">
      <c r="A3018" s="55" t="s">
        <v>48</v>
      </c>
      <c r="B3018" s="56">
        <v>2013.0</v>
      </c>
      <c r="C3018" s="55" t="s">
        <v>7</v>
      </c>
      <c r="D3018" s="55" t="s">
        <v>97</v>
      </c>
      <c r="E3018" s="56">
        <v>2013.0</v>
      </c>
      <c r="F3018" s="56">
        <v>22.79947102</v>
      </c>
      <c r="G3018" s="55"/>
      <c r="H3018" s="55"/>
    </row>
    <row r="3019" hidden="1">
      <c r="A3019" s="55" t="s">
        <v>50</v>
      </c>
      <c r="B3019" s="56">
        <v>2013.0</v>
      </c>
      <c r="C3019" s="55" t="s">
        <v>7</v>
      </c>
      <c r="D3019" s="55" t="s">
        <v>97</v>
      </c>
      <c r="E3019" s="56">
        <v>2013.0</v>
      </c>
      <c r="F3019" s="56">
        <v>54.10208155</v>
      </c>
      <c r="G3019" s="55"/>
      <c r="H3019" s="55"/>
    </row>
    <row r="3020" hidden="1">
      <c r="A3020" s="55" t="s">
        <v>39</v>
      </c>
      <c r="B3020" s="56">
        <v>2013.0</v>
      </c>
      <c r="C3020" s="55" t="s">
        <v>7</v>
      </c>
      <c r="D3020" s="55" t="s">
        <v>97</v>
      </c>
      <c r="E3020" s="56">
        <v>2013.0</v>
      </c>
      <c r="F3020" s="56">
        <v>32.86985615</v>
      </c>
      <c r="G3020" s="55"/>
      <c r="H3020" s="55"/>
    </row>
    <row r="3021" hidden="1">
      <c r="A3021" s="55" t="s">
        <v>52</v>
      </c>
      <c r="B3021" s="56">
        <v>2013.0</v>
      </c>
      <c r="C3021" s="55" t="s">
        <v>7</v>
      </c>
      <c r="D3021" s="55" t="s">
        <v>97</v>
      </c>
      <c r="E3021" s="56">
        <v>2013.0</v>
      </c>
      <c r="F3021" s="56">
        <v>25.19017288</v>
      </c>
      <c r="G3021" s="55"/>
      <c r="H3021" s="55"/>
    </row>
    <row r="3022" hidden="1">
      <c r="A3022" s="55" t="s">
        <v>53</v>
      </c>
      <c r="B3022" s="56">
        <v>2013.0</v>
      </c>
      <c r="C3022" s="55" t="s">
        <v>7</v>
      </c>
      <c r="D3022" s="55" t="s">
        <v>97</v>
      </c>
      <c r="E3022" s="56">
        <v>2013.0</v>
      </c>
      <c r="F3022" s="56">
        <v>18.07053429</v>
      </c>
      <c r="G3022" s="55"/>
      <c r="H3022" s="55"/>
    </row>
    <row r="3023" hidden="1">
      <c r="A3023" s="55" t="s">
        <v>55</v>
      </c>
      <c r="B3023" s="56">
        <v>2013.0</v>
      </c>
      <c r="C3023" s="55" t="s">
        <v>7</v>
      </c>
      <c r="D3023" s="55" t="s">
        <v>97</v>
      </c>
      <c r="E3023" s="56">
        <v>2013.0</v>
      </c>
      <c r="F3023" s="56">
        <v>13.96620793</v>
      </c>
      <c r="G3023" s="55"/>
      <c r="H3023" s="55"/>
    </row>
    <row r="3024" hidden="1">
      <c r="A3024" s="55" t="s">
        <v>57</v>
      </c>
      <c r="B3024" s="56">
        <v>2013.0</v>
      </c>
      <c r="C3024" s="55" t="s">
        <v>7</v>
      </c>
      <c r="D3024" s="55" t="s">
        <v>97</v>
      </c>
      <c r="E3024" s="56">
        <v>2013.0</v>
      </c>
      <c r="F3024" s="56">
        <v>24.58579852</v>
      </c>
      <c r="G3024" s="55"/>
      <c r="H3024" s="55"/>
    </row>
    <row r="3025" hidden="1">
      <c r="A3025" s="55" t="s">
        <v>51</v>
      </c>
      <c r="B3025" s="56">
        <v>2013.0</v>
      </c>
      <c r="C3025" s="55" t="s">
        <v>7</v>
      </c>
      <c r="D3025" s="55" t="s">
        <v>97</v>
      </c>
      <c r="E3025" s="56">
        <v>2013.0</v>
      </c>
      <c r="F3025" s="56">
        <v>36.11518273</v>
      </c>
      <c r="G3025" s="55"/>
      <c r="H3025" s="55"/>
    </row>
    <row r="3026" hidden="1">
      <c r="A3026" s="55" t="s">
        <v>54</v>
      </c>
      <c r="B3026" s="56">
        <v>2013.0</v>
      </c>
      <c r="C3026" s="55" t="s">
        <v>7</v>
      </c>
      <c r="D3026" s="55" t="s">
        <v>97</v>
      </c>
      <c r="E3026" s="56">
        <v>2013.0</v>
      </c>
      <c r="F3026" s="56">
        <v>24.71383733</v>
      </c>
      <c r="G3026" s="55"/>
      <c r="H3026" s="55"/>
    </row>
    <row r="3027" hidden="1">
      <c r="A3027" s="55" t="s">
        <v>59</v>
      </c>
      <c r="B3027" s="56">
        <v>2013.0</v>
      </c>
      <c r="C3027" s="55" t="s">
        <v>7</v>
      </c>
      <c r="D3027" s="55" t="s">
        <v>97</v>
      </c>
      <c r="E3027" s="56">
        <v>2013.0</v>
      </c>
      <c r="F3027" s="56">
        <v>27.71721681</v>
      </c>
      <c r="G3027" s="55"/>
      <c r="H3027" s="55"/>
    </row>
    <row r="3028" hidden="1">
      <c r="A3028" s="55" t="s">
        <v>60</v>
      </c>
      <c r="B3028" s="56">
        <v>2013.0</v>
      </c>
      <c r="C3028" s="55" t="s">
        <v>7</v>
      </c>
      <c r="D3028" s="55" t="s">
        <v>97</v>
      </c>
      <c r="E3028" s="56">
        <v>2013.0</v>
      </c>
      <c r="F3028" s="56">
        <v>26.70670836</v>
      </c>
      <c r="G3028" s="55"/>
      <c r="H3028" s="55"/>
    </row>
    <row r="3029" hidden="1">
      <c r="A3029" s="55" t="s">
        <v>45</v>
      </c>
      <c r="B3029" s="56">
        <v>2013.0</v>
      </c>
      <c r="C3029" s="55" t="s">
        <v>7</v>
      </c>
      <c r="D3029" s="55" t="s">
        <v>97</v>
      </c>
      <c r="E3029" s="56">
        <v>2013.0</v>
      </c>
      <c r="F3029" s="56">
        <v>21.90079414</v>
      </c>
      <c r="G3029" s="55"/>
      <c r="H3029" s="55"/>
    </row>
    <row r="3030" hidden="1">
      <c r="A3030" s="55" t="s">
        <v>49</v>
      </c>
      <c r="B3030" s="56">
        <v>2013.0</v>
      </c>
      <c r="C3030" s="55" t="s">
        <v>7</v>
      </c>
      <c r="D3030" s="55" t="s">
        <v>97</v>
      </c>
      <c r="E3030" s="56">
        <v>2013.0</v>
      </c>
      <c r="F3030" s="56">
        <v>32.14384244</v>
      </c>
      <c r="G3030" s="55"/>
      <c r="H3030" s="55"/>
    </row>
    <row r="3031" hidden="1">
      <c r="A3031" s="55" t="s">
        <v>41</v>
      </c>
      <c r="B3031" s="56">
        <v>2013.0</v>
      </c>
      <c r="C3031" s="55" t="s">
        <v>7</v>
      </c>
      <c r="D3031" s="55" t="s">
        <v>97</v>
      </c>
      <c r="E3031" s="56">
        <v>2013.0</v>
      </c>
      <c r="F3031" s="56">
        <v>28.95431863</v>
      </c>
      <c r="G3031" s="55"/>
      <c r="H3031" s="55"/>
    </row>
    <row r="3032" hidden="1">
      <c r="A3032" s="55" t="s">
        <v>64</v>
      </c>
      <c r="B3032" s="56">
        <v>2013.0</v>
      </c>
      <c r="C3032" s="55" t="s">
        <v>7</v>
      </c>
      <c r="D3032" s="55" t="s">
        <v>97</v>
      </c>
      <c r="E3032" s="56">
        <v>2013.0</v>
      </c>
      <c r="F3032" s="56">
        <v>14.83005425</v>
      </c>
      <c r="G3032" s="55"/>
      <c r="H3032" s="55"/>
    </row>
    <row r="3033" hidden="1">
      <c r="A3033" s="55" t="s">
        <v>61</v>
      </c>
      <c r="B3033" s="56">
        <v>2013.0</v>
      </c>
      <c r="C3033" s="55" t="s">
        <v>7</v>
      </c>
      <c r="D3033" s="55" t="s">
        <v>97</v>
      </c>
      <c r="E3033" s="56">
        <v>2013.0</v>
      </c>
      <c r="F3033" s="56">
        <v>63.44337915</v>
      </c>
      <c r="G3033" s="55"/>
      <c r="H3033" s="55"/>
    </row>
    <row r="3034" hidden="1">
      <c r="A3034" s="55" t="s">
        <v>65</v>
      </c>
      <c r="B3034" s="56">
        <v>2013.0</v>
      </c>
      <c r="C3034" s="55" t="s">
        <v>7</v>
      </c>
      <c r="D3034" s="55" t="s">
        <v>97</v>
      </c>
      <c r="E3034" s="56">
        <v>2013.0</v>
      </c>
      <c r="F3034" s="56">
        <v>38.58817719</v>
      </c>
      <c r="G3034" s="55"/>
      <c r="H3034" s="55"/>
    </row>
    <row r="3035" hidden="1">
      <c r="A3035" s="55" t="s">
        <v>62</v>
      </c>
      <c r="B3035" s="56">
        <v>2013.0</v>
      </c>
      <c r="C3035" s="55" t="s">
        <v>7</v>
      </c>
      <c r="D3035" s="55" t="s">
        <v>97</v>
      </c>
      <c r="E3035" s="56">
        <v>2013.0</v>
      </c>
      <c r="F3035" s="56">
        <v>32.95045772</v>
      </c>
      <c r="G3035" s="55"/>
      <c r="H3035" s="55"/>
    </row>
    <row r="3036" hidden="1">
      <c r="A3036" s="55" t="s">
        <v>66</v>
      </c>
      <c r="B3036" s="56">
        <v>2013.0</v>
      </c>
      <c r="C3036" s="55" t="s">
        <v>7</v>
      </c>
      <c r="D3036" s="55" t="s">
        <v>97</v>
      </c>
      <c r="E3036" s="56">
        <v>2013.0</v>
      </c>
      <c r="F3036" s="56">
        <v>56.97186235</v>
      </c>
      <c r="G3036" s="55"/>
      <c r="H3036" s="55"/>
    </row>
    <row r="3037" hidden="1">
      <c r="A3037" s="55" t="s">
        <v>47</v>
      </c>
      <c r="B3037" s="56">
        <v>2013.0</v>
      </c>
      <c r="C3037" s="55" t="s">
        <v>7</v>
      </c>
      <c r="D3037" s="55" t="s">
        <v>97</v>
      </c>
      <c r="E3037" s="56">
        <v>2013.0</v>
      </c>
      <c r="F3037" s="56">
        <v>24.41481622</v>
      </c>
      <c r="G3037" s="55"/>
      <c r="H3037" s="55"/>
    </row>
    <row r="3038" hidden="1">
      <c r="A3038" s="55" t="s">
        <v>68</v>
      </c>
      <c r="B3038" s="56">
        <v>2013.0</v>
      </c>
      <c r="C3038" s="55" t="s">
        <v>7</v>
      </c>
      <c r="D3038" s="55" t="s">
        <v>97</v>
      </c>
      <c r="E3038" s="56">
        <v>2013.0</v>
      </c>
      <c r="F3038" s="56">
        <v>17.42649492</v>
      </c>
      <c r="G3038" s="55"/>
      <c r="H3038" s="55"/>
    </row>
    <row r="3039" hidden="1">
      <c r="A3039" s="55" t="s">
        <v>69</v>
      </c>
      <c r="B3039" s="56">
        <v>2013.0</v>
      </c>
      <c r="C3039" s="55" t="s">
        <v>7</v>
      </c>
      <c r="D3039" s="55" t="s">
        <v>97</v>
      </c>
      <c r="E3039" s="56">
        <v>2013.0</v>
      </c>
      <c r="F3039" s="56">
        <v>39.36246999</v>
      </c>
      <c r="G3039" s="55"/>
      <c r="H3039" s="55"/>
    </row>
    <row r="3040" hidden="1">
      <c r="A3040" s="55" t="s">
        <v>63</v>
      </c>
      <c r="B3040" s="56">
        <v>2013.0</v>
      </c>
      <c r="C3040" s="55" t="s">
        <v>7</v>
      </c>
      <c r="D3040" s="55" t="s">
        <v>97</v>
      </c>
      <c r="E3040" s="56">
        <v>2013.0</v>
      </c>
      <c r="F3040" s="56">
        <v>7.039568231</v>
      </c>
      <c r="G3040" s="55"/>
      <c r="H3040" s="55"/>
    </row>
    <row r="3041" hidden="1">
      <c r="A3041" s="55" t="s">
        <v>67</v>
      </c>
      <c r="B3041" s="56">
        <v>2013.0</v>
      </c>
      <c r="C3041" s="55" t="s">
        <v>7</v>
      </c>
      <c r="D3041" s="55" t="s">
        <v>97</v>
      </c>
      <c r="E3041" s="56">
        <v>2013.0</v>
      </c>
      <c r="F3041" s="56">
        <v>50.20562817</v>
      </c>
      <c r="G3041" s="55"/>
      <c r="H3041" s="55"/>
    </row>
    <row r="3042" hidden="1">
      <c r="A3042" s="55" t="s">
        <v>56</v>
      </c>
      <c r="B3042" s="56">
        <v>2013.0</v>
      </c>
      <c r="C3042" s="55" t="s">
        <v>7</v>
      </c>
      <c r="D3042" s="55" t="s">
        <v>97</v>
      </c>
      <c r="E3042" s="56">
        <v>2013.0</v>
      </c>
      <c r="F3042" s="56">
        <v>16.96205609</v>
      </c>
      <c r="G3042" s="55"/>
      <c r="H3042" s="55"/>
    </row>
    <row r="3043" hidden="1">
      <c r="A3043" s="55" t="s">
        <v>43</v>
      </c>
      <c r="B3043" s="56">
        <v>2013.0</v>
      </c>
      <c r="C3043" s="55" t="s">
        <v>7</v>
      </c>
      <c r="D3043" s="55" t="s">
        <v>97</v>
      </c>
      <c r="E3043" s="56">
        <v>2013.0</v>
      </c>
      <c r="F3043" s="56">
        <v>74.82464639</v>
      </c>
      <c r="G3043" s="55"/>
      <c r="H3043" s="55"/>
    </row>
    <row r="3044" hidden="1">
      <c r="A3044" s="55" t="s">
        <v>58</v>
      </c>
      <c r="B3044" s="56">
        <v>2013.0</v>
      </c>
      <c r="C3044" s="55" t="s">
        <v>7</v>
      </c>
      <c r="D3044" s="55" t="s">
        <v>97</v>
      </c>
      <c r="E3044" s="56">
        <v>2013.0</v>
      </c>
      <c r="F3044" s="56">
        <v>77.7287208</v>
      </c>
      <c r="G3044" s="55"/>
      <c r="H3044" s="55"/>
    </row>
    <row r="3045" hidden="1">
      <c r="A3045" s="55" t="s">
        <v>88</v>
      </c>
      <c r="B3045" s="56">
        <v>2013.0</v>
      </c>
      <c r="C3045" s="55" t="s">
        <v>7</v>
      </c>
      <c r="D3045" s="55" t="s">
        <v>97</v>
      </c>
      <c r="E3045" s="56">
        <v>2013.0</v>
      </c>
      <c r="F3045" s="56">
        <v>49.59856987</v>
      </c>
      <c r="G3045" s="55"/>
      <c r="H3045" s="55"/>
    </row>
    <row r="3046" hidden="1">
      <c r="A3046" s="55" t="s">
        <v>90</v>
      </c>
      <c r="B3046" s="56">
        <v>2013.0</v>
      </c>
      <c r="C3046" s="55" t="s">
        <v>7</v>
      </c>
      <c r="D3046" s="55" t="s">
        <v>97</v>
      </c>
      <c r="E3046" s="56">
        <v>2013.0</v>
      </c>
      <c r="F3046" s="56">
        <v>1199.61983</v>
      </c>
      <c r="G3046" s="55"/>
      <c r="H3046" s="55"/>
    </row>
    <row r="3047" hidden="1">
      <c r="A3047" s="55" t="s">
        <v>37</v>
      </c>
      <c r="B3047" s="56">
        <v>2013.0</v>
      </c>
      <c r="C3047" s="55" t="s">
        <v>7</v>
      </c>
      <c r="D3047" s="55" t="s">
        <v>98</v>
      </c>
      <c r="E3047" s="56">
        <v>2013.0</v>
      </c>
      <c r="F3047" s="56">
        <v>136.2881588</v>
      </c>
      <c r="G3047" s="55"/>
      <c r="H3047" s="55"/>
    </row>
    <row r="3048" hidden="1">
      <c r="A3048" s="55" t="s">
        <v>38</v>
      </c>
      <c r="B3048" s="56">
        <v>2013.0</v>
      </c>
      <c r="C3048" s="55" t="s">
        <v>7</v>
      </c>
      <c r="D3048" s="55" t="s">
        <v>98</v>
      </c>
      <c r="E3048" s="56">
        <v>2013.0</v>
      </c>
      <c r="F3048" s="56">
        <v>373.1827747</v>
      </c>
      <c r="G3048" s="55"/>
      <c r="H3048" s="55"/>
    </row>
    <row r="3049" hidden="1">
      <c r="A3049" s="55" t="s">
        <v>40</v>
      </c>
      <c r="B3049" s="56">
        <v>2013.0</v>
      </c>
      <c r="C3049" s="55" t="s">
        <v>7</v>
      </c>
      <c r="D3049" s="55" t="s">
        <v>98</v>
      </c>
      <c r="E3049" s="56">
        <v>2013.0</v>
      </c>
      <c r="F3049" s="56">
        <v>183.45089</v>
      </c>
      <c r="G3049" s="55"/>
      <c r="H3049" s="55"/>
    </row>
    <row r="3050" hidden="1">
      <c r="A3050" s="55" t="s">
        <v>42</v>
      </c>
      <c r="B3050" s="56">
        <v>2013.0</v>
      </c>
      <c r="C3050" s="55" t="s">
        <v>7</v>
      </c>
      <c r="D3050" s="55" t="s">
        <v>98</v>
      </c>
      <c r="E3050" s="56">
        <v>2013.0</v>
      </c>
      <c r="F3050" s="56">
        <v>198.8383529</v>
      </c>
      <c r="G3050" s="55"/>
      <c r="H3050" s="55"/>
    </row>
    <row r="3051" hidden="1">
      <c r="A3051" s="55" t="s">
        <v>44</v>
      </c>
      <c r="B3051" s="56">
        <v>2013.0</v>
      </c>
      <c r="C3051" s="55" t="s">
        <v>7</v>
      </c>
      <c r="D3051" s="55" t="s">
        <v>98</v>
      </c>
      <c r="E3051" s="56">
        <v>2013.0</v>
      </c>
      <c r="F3051" s="56">
        <v>249.7036694</v>
      </c>
      <c r="G3051" s="55"/>
      <c r="H3051" s="55"/>
    </row>
    <row r="3052" hidden="1">
      <c r="A3052" s="55" t="s">
        <v>46</v>
      </c>
      <c r="B3052" s="56">
        <v>2013.0</v>
      </c>
      <c r="C3052" s="55" t="s">
        <v>7</v>
      </c>
      <c r="D3052" s="55" t="s">
        <v>98</v>
      </c>
      <c r="E3052" s="56">
        <v>2013.0</v>
      </c>
      <c r="F3052" s="56">
        <v>153.776865</v>
      </c>
      <c r="G3052" s="55"/>
      <c r="H3052" s="55"/>
    </row>
    <row r="3053" hidden="1">
      <c r="A3053" s="55" t="s">
        <v>48</v>
      </c>
      <c r="B3053" s="56">
        <v>2013.0</v>
      </c>
      <c r="C3053" s="55" t="s">
        <v>7</v>
      </c>
      <c r="D3053" s="55" t="s">
        <v>98</v>
      </c>
      <c r="E3053" s="56">
        <v>2013.0</v>
      </c>
      <c r="F3053" s="56">
        <v>48.54743253</v>
      </c>
      <c r="G3053" s="55"/>
      <c r="H3053" s="55"/>
    </row>
    <row r="3054" hidden="1">
      <c r="A3054" s="55" t="s">
        <v>50</v>
      </c>
      <c r="B3054" s="56">
        <v>2013.0</v>
      </c>
      <c r="C3054" s="55" t="s">
        <v>7</v>
      </c>
      <c r="D3054" s="55" t="s">
        <v>98</v>
      </c>
      <c r="E3054" s="56">
        <v>2013.0</v>
      </c>
      <c r="F3054" s="56">
        <v>230.8067557</v>
      </c>
      <c r="G3054" s="55"/>
      <c r="H3054" s="55"/>
    </row>
    <row r="3055" hidden="1">
      <c r="A3055" s="55" t="s">
        <v>39</v>
      </c>
      <c r="B3055" s="56">
        <v>2013.0</v>
      </c>
      <c r="C3055" s="55" t="s">
        <v>7</v>
      </c>
      <c r="D3055" s="55" t="s">
        <v>98</v>
      </c>
      <c r="E3055" s="56">
        <v>2013.0</v>
      </c>
      <c r="F3055" s="56">
        <v>277.3934238</v>
      </c>
      <c r="G3055" s="55"/>
      <c r="H3055" s="55"/>
    </row>
    <row r="3056" hidden="1">
      <c r="A3056" s="55" t="s">
        <v>52</v>
      </c>
      <c r="B3056" s="56">
        <v>2013.0</v>
      </c>
      <c r="C3056" s="55" t="s">
        <v>7</v>
      </c>
      <c r="D3056" s="55" t="s">
        <v>98</v>
      </c>
      <c r="E3056" s="56">
        <v>2013.0</v>
      </c>
      <c r="F3056" s="56">
        <v>366.3274863</v>
      </c>
      <c r="G3056" s="55"/>
      <c r="H3056" s="55"/>
    </row>
    <row r="3057" hidden="1">
      <c r="A3057" s="55" t="s">
        <v>53</v>
      </c>
      <c r="B3057" s="56">
        <v>2013.0</v>
      </c>
      <c r="C3057" s="55" t="s">
        <v>7</v>
      </c>
      <c r="D3057" s="55" t="s">
        <v>98</v>
      </c>
      <c r="E3057" s="56">
        <v>2013.0</v>
      </c>
      <c r="F3057" s="56">
        <v>206.9504959</v>
      </c>
      <c r="G3057" s="55"/>
      <c r="H3057" s="55"/>
    </row>
    <row r="3058" hidden="1">
      <c r="A3058" s="55" t="s">
        <v>55</v>
      </c>
      <c r="B3058" s="56">
        <v>2013.0</v>
      </c>
      <c r="C3058" s="55" t="s">
        <v>7</v>
      </c>
      <c r="D3058" s="55" t="s">
        <v>98</v>
      </c>
      <c r="E3058" s="56">
        <v>2013.0</v>
      </c>
      <c r="F3058" s="56">
        <v>121.1552863</v>
      </c>
      <c r="G3058" s="55"/>
      <c r="H3058" s="55"/>
    </row>
    <row r="3059" hidden="1">
      <c r="A3059" s="55" t="s">
        <v>57</v>
      </c>
      <c r="B3059" s="56">
        <v>2013.0</v>
      </c>
      <c r="C3059" s="55" t="s">
        <v>7</v>
      </c>
      <c r="D3059" s="55" t="s">
        <v>98</v>
      </c>
      <c r="E3059" s="56">
        <v>2013.0</v>
      </c>
      <c r="F3059" s="56">
        <v>105.6176196</v>
      </c>
      <c r="G3059" s="55"/>
      <c r="H3059" s="55"/>
    </row>
    <row r="3060" hidden="1">
      <c r="A3060" s="55" t="s">
        <v>51</v>
      </c>
      <c r="B3060" s="56">
        <v>2013.0</v>
      </c>
      <c r="C3060" s="55" t="s">
        <v>7</v>
      </c>
      <c r="D3060" s="55" t="s">
        <v>98</v>
      </c>
      <c r="E3060" s="56">
        <v>2013.0</v>
      </c>
      <c r="F3060" s="56">
        <v>130.0695659</v>
      </c>
      <c r="G3060" s="55"/>
      <c r="H3060" s="55"/>
    </row>
    <row r="3061" hidden="1">
      <c r="A3061" s="55" t="s">
        <v>54</v>
      </c>
      <c r="B3061" s="56">
        <v>2013.0</v>
      </c>
      <c r="C3061" s="55" t="s">
        <v>7</v>
      </c>
      <c r="D3061" s="55" t="s">
        <v>98</v>
      </c>
      <c r="E3061" s="56">
        <v>2013.0</v>
      </c>
      <c r="F3061" s="56">
        <v>134.5610421</v>
      </c>
      <c r="G3061" s="55"/>
      <c r="H3061" s="55"/>
    </row>
    <row r="3062" hidden="1">
      <c r="A3062" s="55" t="s">
        <v>59</v>
      </c>
      <c r="B3062" s="56">
        <v>2013.0</v>
      </c>
      <c r="C3062" s="55" t="s">
        <v>7</v>
      </c>
      <c r="D3062" s="55" t="s">
        <v>98</v>
      </c>
      <c r="E3062" s="56">
        <v>2013.0</v>
      </c>
      <c r="F3062" s="56">
        <v>336.7768533</v>
      </c>
      <c r="G3062" s="55"/>
      <c r="H3062" s="55"/>
    </row>
    <row r="3063" hidden="1">
      <c r="A3063" s="55" t="s">
        <v>60</v>
      </c>
      <c r="B3063" s="56">
        <v>2013.0</v>
      </c>
      <c r="C3063" s="55" t="s">
        <v>7</v>
      </c>
      <c r="D3063" s="55" t="s">
        <v>98</v>
      </c>
      <c r="E3063" s="56">
        <v>2013.0</v>
      </c>
      <c r="F3063" s="56">
        <v>392.3346405</v>
      </c>
      <c r="G3063" s="55"/>
      <c r="H3063" s="55"/>
    </row>
    <row r="3064" hidden="1">
      <c r="A3064" s="55" t="s">
        <v>45</v>
      </c>
      <c r="B3064" s="56">
        <v>2013.0</v>
      </c>
      <c r="C3064" s="55" t="s">
        <v>7</v>
      </c>
      <c r="D3064" s="55" t="s">
        <v>98</v>
      </c>
      <c r="E3064" s="56">
        <v>2013.0</v>
      </c>
      <c r="F3064" s="56">
        <v>282.3583575</v>
      </c>
      <c r="G3064" s="55"/>
      <c r="H3064" s="55"/>
    </row>
    <row r="3065" hidden="1">
      <c r="A3065" s="55" t="s">
        <v>49</v>
      </c>
      <c r="B3065" s="56">
        <v>2013.0</v>
      </c>
      <c r="C3065" s="55" t="s">
        <v>7</v>
      </c>
      <c r="D3065" s="55" t="s">
        <v>98</v>
      </c>
      <c r="E3065" s="56">
        <v>2013.0</v>
      </c>
      <c r="F3065" s="56">
        <v>96.48472647</v>
      </c>
      <c r="G3065" s="55"/>
      <c r="H3065" s="55"/>
    </row>
    <row r="3066" hidden="1">
      <c r="A3066" s="55" t="s">
        <v>41</v>
      </c>
      <c r="B3066" s="56">
        <v>2013.0</v>
      </c>
      <c r="C3066" s="55" t="s">
        <v>7</v>
      </c>
      <c r="D3066" s="55" t="s">
        <v>98</v>
      </c>
      <c r="E3066" s="56">
        <v>2013.0</v>
      </c>
      <c r="F3066" s="56">
        <v>112.3760602</v>
      </c>
      <c r="G3066" s="55"/>
      <c r="H3066" s="55"/>
    </row>
    <row r="3067" hidden="1">
      <c r="A3067" s="55" t="s">
        <v>64</v>
      </c>
      <c r="B3067" s="56">
        <v>2013.0</v>
      </c>
      <c r="C3067" s="55" t="s">
        <v>7</v>
      </c>
      <c r="D3067" s="55" t="s">
        <v>98</v>
      </c>
      <c r="E3067" s="56">
        <v>2013.0</v>
      </c>
      <c r="F3067" s="56">
        <v>161.5861169</v>
      </c>
      <c r="G3067" s="55"/>
      <c r="H3067" s="55"/>
    </row>
    <row r="3068" hidden="1">
      <c r="A3068" s="55" t="s">
        <v>61</v>
      </c>
      <c r="B3068" s="56">
        <v>2013.0</v>
      </c>
      <c r="C3068" s="55" t="s">
        <v>7</v>
      </c>
      <c r="D3068" s="55" t="s">
        <v>98</v>
      </c>
      <c r="E3068" s="56">
        <v>2013.0</v>
      </c>
      <c r="F3068" s="56">
        <v>165.6161839</v>
      </c>
      <c r="G3068" s="55"/>
      <c r="H3068" s="55"/>
    </row>
    <row r="3069" hidden="1">
      <c r="A3069" s="55" t="s">
        <v>65</v>
      </c>
      <c r="B3069" s="56">
        <v>2013.0</v>
      </c>
      <c r="C3069" s="55" t="s">
        <v>7</v>
      </c>
      <c r="D3069" s="55" t="s">
        <v>98</v>
      </c>
      <c r="E3069" s="56">
        <v>2013.0</v>
      </c>
      <c r="F3069" s="56">
        <v>155.0089881</v>
      </c>
      <c r="G3069" s="55"/>
      <c r="H3069" s="55"/>
    </row>
    <row r="3070" hidden="1">
      <c r="A3070" s="55" t="s">
        <v>62</v>
      </c>
      <c r="B3070" s="56">
        <v>2013.0</v>
      </c>
      <c r="C3070" s="55" t="s">
        <v>7</v>
      </c>
      <c r="D3070" s="55" t="s">
        <v>98</v>
      </c>
      <c r="E3070" s="56">
        <v>2013.0</v>
      </c>
      <c r="F3070" s="56">
        <v>136.0375114</v>
      </c>
      <c r="G3070" s="55"/>
      <c r="H3070" s="55"/>
    </row>
    <row r="3071" hidden="1">
      <c r="A3071" s="55" t="s">
        <v>66</v>
      </c>
      <c r="B3071" s="56">
        <v>2013.0</v>
      </c>
      <c r="C3071" s="55" t="s">
        <v>7</v>
      </c>
      <c r="D3071" s="55" t="s">
        <v>98</v>
      </c>
      <c r="E3071" s="56">
        <v>2013.0</v>
      </c>
      <c r="F3071" s="56">
        <v>175.2632833</v>
      </c>
      <c r="G3071" s="55"/>
      <c r="H3071" s="55"/>
    </row>
    <row r="3072" hidden="1">
      <c r="A3072" s="55" t="s">
        <v>47</v>
      </c>
      <c r="B3072" s="56">
        <v>2013.0</v>
      </c>
      <c r="C3072" s="55" t="s">
        <v>7</v>
      </c>
      <c r="D3072" s="55" t="s">
        <v>98</v>
      </c>
      <c r="E3072" s="56">
        <v>2013.0</v>
      </c>
      <c r="F3072" s="56">
        <v>241.9206242</v>
      </c>
      <c r="G3072" s="55"/>
      <c r="H3072" s="55"/>
    </row>
    <row r="3073" hidden="1">
      <c r="A3073" s="55" t="s">
        <v>68</v>
      </c>
      <c r="B3073" s="56">
        <v>2013.0</v>
      </c>
      <c r="C3073" s="55" t="s">
        <v>7</v>
      </c>
      <c r="D3073" s="55" t="s">
        <v>98</v>
      </c>
      <c r="E3073" s="56">
        <v>2013.0</v>
      </c>
      <c r="F3073" s="56">
        <v>160.200275</v>
      </c>
      <c r="G3073" s="55"/>
      <c r="H3073" s="55"/>
    </row>
    <row r="3074" hidden="1">
      <c r="A3074" s="55" t="s">
        <v>69</v>
      </c>
      <c r="B3074" s="56">
        <v>2013.0</v>
      </c>
      <c r="C3074" s="55" t="s">
        <v>7</v>
      </c>
      <c r="D3074" s="55" t="s">
        <v>98</v>
      </c>
      <c r="E3074" s="56">
        <v>2013.0</v>
      </c>
      <c r="F3074" s="56">
        <v>164.7403958</v>
      </c>
      <c r="G3074" s="55"/>
      <c r="H3074" s="55"/>
    </row>
    <row r="3075" hidden="1">
      <c r="A3075" s="55" t="s">
        <v>63</v>
      </c>
      <c r="B3075" s="56">
        <v>2013.0</v>
      </c>
      <c r="C3075" s="55" t="s">
        <v>7</v>
      </c>
      <c r="D3075" s="55" t="s">
        <v>98</v>
      </c>
      <c r="E3075" s="56">
        <v>2013.0</v>
      </c>
      <c r="F3075" s="56">
        <v>108.8458604</v>
      </c>
      <c r="G3075" s="55"/>
      <c r="H3075" s="55"/>
    </row>
    <row r="3076" hidden="1">
      <c r="A3076" s="55" t="s">
        <v>67</v>
      </c>
      <c r="B3076" s="56">
        <v>2013.0</v>
      </c>
      <c r="C3076" s="55" t="s">
        <v>7</v>
      </c>
      <c r="D3076" s="55" t="s">
        <v>98</v>
      </c>
      <c r="E3076" s="56">
        <v>2013.0</v>
      </c>
      <c r="F3076" s="56">
        <v>158.8873022</v>
      </c>
      <c r="G3076" s="55"/>
      <c r="H3076" s="55"/>
    </row>
    <row r="3077" hidden="1">
      <c r="A3077" s="55" t="s">
        <v>56</v>
      </c>
      <c r="B3077" s="56">
        <v>2013.0</v>
      </c>
      <c r="C3077" s="55" t="s">
        <v>7</v>
      </c>
      <c r="D3077" s="55" t="s">
        <v>98</v>
      </c>
      <c r="E3077" s="56">
        <v>2013.0</v>
      </c>
      <c r="F3077" s="56">
        <v>165.9244856</v>
      </c>
      <c r="G3077" s="55"/>
      <c r="H3077" s="55"/>
    </row>
    <row r="3078" hidden="1">
      <c r="A3078" s="55" t="s">
        <v>43</v>
      </c>
      <c r="B3078" s="56">
        <v>2013.0</v>
      </c>
      <c r="C3078" s="55" t="s">
        <v>7</v>
      </c>
      <c r="D3078" s="55" t="s">
        <v>98</v>
      </c>
      <c r="E3078" s="56">
        <v>2013.0</v>
      </c>
      <c r="F3078" s="56">
        <v>170.1217484</v>
      </c>
      <c r="G3078" s="55"/>
      <c r="H3078" s="55"/>
    </row>
    <row r="3079" hidden="1">
      <c r="A3079" s="55" t="s">
        <v>58</v>
      </c>
      <c r="B3079" s="56">
        <v>2013.0</v>
      </c>
      <c r="C3079" s="55" t="s">
        <v>7</v>
      </c>
      <c r="D3079" s="55" t="s">
        <v>98</v>
      </c>
      <c r="E3079" s="56">
        <v>2013.0</v>
      </c>
      <c r="F3079" s="56">
        <v>255.2435713</v>
      </c>
      <c r="G3079" s="55"/>
      <c r="H3079" s="55"/>
    </row>
    <row r="3080" hidden="1">
      <c r="A3080" s="55" t="s">
        <v>88</v>
      </c>
      <c r="B3080" s="56">
        <v>2013.0</v>
      </c>
      <c r="C3080" s="55" t="s">
        <v>7</v>
      </c>
      <c r="D3080" s="55" t="s">
        <v>98</v>
      </c>
      <c r="E3080" s="56">
        <v>2013.0</v>
      </c>
      <c r="F3080" s="55" t="s">
        <v>89</v>
      </c>
      <c r="G3080" s="55"/>
      <c r="H3080" s="55"/>
    </row>
    <row r="3081" hidden="1">
      <c r="A3081" s="55" t="s">
        <v>90</v>
      </c>
      <c r="B3081" s="56">
        <v>2013.0</v>
      </c>
      <c r="C3081" s="55" t="s">
        <v>7</v>
      </c>
      <c r="D3081" s="55" t="s">
        <v>98</v>
      </c>
      <c r="E3081" s="56">
        <v>2013.0</v>
      </c>
      <c r="F3081" s="56">
        <v>6356.396804</v>
      </c>
      <c r="G3081" s="55"/>
      <c r="H3081" s="55"/>
    </row>
    <row r="3082" hidden="1">
      <c r="A3082" s="55" t="s">
        <v>37</v>
      </c>
      <c r="B3082" s="56">
        <v>2013.0</v>
      </c>
      <c r="C3082" s="55" t="s">
        <v>7</v>
      </c>
      <c r="D3082" s="55" t="s">
        <v>0</v>
      </c>
      <c r="E3082" s="55" t="s">
        <v>91</v>
      </c>
      <c r="F3082" s="56">
        <v>165.7534955</v>
      </c>
      <c r="G3082" s="55"/>
      <c r="H3082" s="55"/>
    </row>
    <row r="3083" hidden="1">
      <c r="A3083" s="55" t="s">
        <v>38</v>
      </c>
      <c r="B3083" s="56">
        <v>2013.0</v>
      </c>
      <c r="C3083" s="55" t="s">
        <v>7</v>
      </c>
      <c r="D3083" s="55" t="s">
        <v>0</v>
      </c>
      <c r="E3083" s="55" t="s">
        <v>91</v>
      </c>
      <c r="F3083" s="56">
        <v>424.5021694</v>
      </c>
      <c r="G3083" s="55"/>
      <c r="H3083" s="55"/>
    </row>
    <row r="3084" hidden="1">
      <c r="A3084" s="55" t="s">
        <v>40</v>
      </c>
      <c r="B3084" s="56">
        <v>2013.0</v>
      </c>
      <c r="C3084" s="55" t="s">
        <v>7</v>
      </c>
      <c r="D3084" s="55" t="s">
        <v>0</v>
      </c>
      <c r="E3084" s="55" t="s">
        <v>91</v>
      </c>
      <c r="F3084" s="56">
        <v>208.0065713</v>
      </c>
      <c r="G3084" s="55"/>
      <c r="H3084" s="55"/>
    </row>
    <row r="3085" hidden="1">
      <c r="A3085" s="55" t="s">
        <v>42</v>
      </c>
      <c r="B3085" s="56">
        <v>2013.0</v>
      </c>
      <c r="C3085" s="55" t="s">
        <v>7</v>
      </c>
      <c r="D3085" s="55" t="s">
        <v>0</v>
      </c>
      <c r="E3085" s="55" t="s">
        <v>91</v>
      </c>
      <c r="F3085" s="56">
        <v>267.6414141</v>
      </c>
      <c r="G3085" s="55"/>
      <c r="H3085" s="55"/>
    </row>
    <row r="3086" hidden="1">
      <c r="A3086" s="55" t="s">
        <v>44</v>
      </c>
      <c r="B3086" s="56">
        <v>2013.0</v>
      </c>
      <c r="C3086" s="55" t="s">
        <v>7</v>
      </c>
      <c r="D3086" s="55" t="s">
        <v>0</v>
      </c>
      <c r="E3086" s="55" t="s">
        <v>91</v>
      </c>
      <c r="F3086" s="56">
        <v>293.9561789</v>
      </c>
      <c r="G3086" s="55"/>
      <c r="H3086" s="55"/>
    </row>
    <row r="3087" hidden="1">
      <c r="A3087" s="55" t="s">
        <v>46</v>
      </c>
      <c r="B3087" s="56">
        <v>2013.0</v>
      </c>
      <c r="C3087" s="55" t="s">
        <v>7</v>
      </c>
      <c r="D3087" s="55" t="s">
        <v>0</v>
      </c>
      <c r="E3087" s="55" t="s">
        <v>91</v>
      </c>
      <c r="F3087" s="56">
        <v>224.598249</v>
      </c>
      <c r="G3087" s="55"/>
      <c r="H3087" s="55"/>
    </row>
    <row r="3088" hidden="1">
      <c r="A3088" s="55" t="s">
        <v>48</v>
      </c>
      <c r="B3088" s="56">
        <v>2013.0</v>
      </c>
      <c r="C3088" s="55" t="s">
        <v>7</v>
      </c>
      <c r="D3088" s="55" t="s">
        <v>0</v>
      </c>
      <c r="E3088" s="55" t="s">
        <v>91</v>
      </c>
      <c r="F3088" s="56">
        <v>74.99055179</v>
      </c>
      <c r="G3088" s="55"/>
      <c r="H3088" s="55"/>
    </row>
    <row r="3089" hidden="1">
      <c r="A3089" s="55" t="s">
        <v>50</v>
      </c>
      <c r="B3089" s="56">
        <v>2013.0</v>
      </c>
      <c r="C3089" s="55" t="s">
        <v>7</v>
      </c>
      <c r="D3089" s="55" t="s">
        <v>0</v>
      </c>
      <c r="E3089" s="55" t="s">
        <v>91</v>
      </c>
      <c r="F3089" s="56">
        <v>287.1867662</v>
      </c>
      <c r="G3089" s="55"/>
      <c r="H3089" s="55"/>
    </row>
    <row r="3090" hidden="1">
      <c r="A3090" s="55" t="s">
        <v>39</v>
      </c>
      <c r="B3090" s="56">
        <v>2013.0</v>
      </c>
      <c r="C3090" s="55" t="s">
        <v>7</v>
      </c>
      <c r="D3090" s="55" t="s">
        <v>0</v>
      </c>
      <c r="E3090" s="55" t="s">
        <v>91</v>
      </c>
      <c r="F3090" s="56">
        <v>334.2035078</v>
      </c>
      <c r="G3090" s="55"/>
      <c r="H3090" s="55"/>
    </row>
    <row r="3091" hidden="1">
      <c r="A3091" s="55" t="s">
        <v>52</v>
      </c>
      <c r="B3091" s="56">
        <v>2013.0</v>
      </c>
      <c r="C3091" s="55" t="s">
        <v>7</v>
      </c>
      <c r="D3091" s="55" t="s">
        <v>0</v>
      </c>
      <c r="E3091" s="55" t="s">
        <v>91</v>
      </c>
      <c r="F3091" s="56">
        <v>392.8098831</v>
      </c>
      <c r="G3091" s="55"/>
      <c r="H3091" s="55"/>
    </row>
    <row r="3092" hidden="1">
      <c r="A3092" s="55" t="s">
        <v>53</v>
      </c>
      <c r="B3092" s="56">
        <v>2013.0</v>
      </c>
      <c r="C3092" s="55" t="s">
        <v>7</v>
      </c>
      <c r="D3092" s="55" t="s">
        <v>0</v>
      </c>
      <c r="E3092" s="55" t="s">
        <v>91</v>
      </c>
      <c r="F3092" s="56">
        <v>234.5999385</v>
      </c>
      <c r="G3092" s="55"/>
      <c r="H3092" s="55"/>
    </row>
    <row r="3093" hidden="1">
      <c r="A3093" s="55" t="s">
        <v>55</v>
      </c>
      <c r="B3093" s="56">
        <v>2013.0</v>
      </c>
      <c r="C3093" s="55" t="s">
        <v>7</v>
      </c>
      <c r="D3093" s="55" t="s">
        <v>0</v>
      </c>
      <c r="E3093" s="55" t="s">
        <v>91</v>
      </c>
      <c r="F3093" s="56">
        <v>136.010317</v>
      </c>
      <c r="G3093" s="55"/>
      <c r="H3093" s="55"/>
    </row>
    <row r="3094" hidden="1">
      <c r="A3094" s="55" t="s">
        <v>57</v>
      </c>
      <c r="B3094" s="56">
        <v>2013.0</v>
      </c>
      <c r="C3094" s="55" t="s">
        <v>7</v>
      </c>
      <c r="D3094" s="55" t="s">
        <v>0</v>
      </c>
      <c r="E3094" s="55" t="s">
        <v>91</v>
      </c>
      <c r="F3094" s="56">
        <v>150.7422185</v>
      </c>
      <c r="G3094" s="55"/>
      <c r="H3094" s="55"/>
    </row>
    <row r="3095" hidden="1">
      <c r="A3095" s="55" t="s">
        <v>51</v>
      </c>
      <c r="B3095" s="56">
        <v>2013.0</v>
      </c>
      <c r="C3095" s="55" t="s">
        <v>7</v>
      </c>
      <c r="D3095" s="55" t="s">
        <v>0</v>
      </c>
      <c r="E3095" s="55" t="s">
        <v>91</v>
      </c>
      <c r="F3095" s="56">
        <v>171.3131705</v>
      </c>
      <c r="G3095" s="55"/>
      <c r="H3095" s="55"/>
    </row>
    <row r="3096" hidden="1">
      <c r="A3096" s="55" t="s">
        <v>54</v>
      </c>
      <c r="B3096" s="56">
        <v>2013.0</v>
      </c>
      <c r="C3096" s="55" t="s">
        <v>7</v>
      </c>
      <c r="D3096" s="55" t="s">
        <v>0</v>
      </c>
      <c r="E3096" s="55" t="s">
        <v>91</v>
      </c>
      <c r="F3096" s="56">
        <v>163.5434688</v>
      </c>
      <c r="G3096" s="55"/>
      <c r="H3096" s="55"/>
    </row>
    <row r="3097" hidden="1">
      <c r="A3097" s="55" t="s">
        <v>59</v>
      </c>
      <c r="B3097" s="56">
        <v>2013.0</v>
      </c>
      <c r="C3097" s="55" t="s">
        <v>7</v>
      </c>
      <c r="D3097" s="55" t="s">
        <v>0</v>
      </c>
      <c r="E3097" s="55" t="s">
        <v>91</v>
      </c>
      <c r="F3097" s="56">
        <v>370.497883</v>
      </c>
      <c r="G3097" s="55"/>
      <c r="H3097" s="55"/>
    </row>
    <row r="3098" hidden="1">
      <c r="A3098" s="55" t="s">
        <v>60</v>
      </c>
      <c r="B3098" s="56">
        <v>2013.0</v>
      </c>
      <c r="C3098" s="55" t="s">
        <v>7</v>
      </c>
      <c r="D3098" s="55" t="s">
        <v>0</v>
      </c>
      <c r="E3098" s="55" t="s">
        <v>91</v>
      </c>
      <c r="F3098" s="56">
        <v>1156.531665</v>
      </c>
      <c r="G3098" s="55"/>
      <c r="H3098" s="55"/>
    </row>
    <row r="3099" hidden="1">
      <c r="A3099" s="55" t="s">
        <v>45</v>
      </c>
      <c r="B3099" s="56">
        <v>2013.0</v>
      </c>
      <c r="C3099" s="55" t="s">
        <v>7</v>
      </c>
      <c r="D3099" s="55" t="s">
        <v>0</v>
      </c>
      <c r="E3099" s="55" t="s">
        <v>91</v>
      </c>
      <c r="F3099" s="56">
        <v>413.6031951</v>
      </c>
      <c r="G3099" s="55"/>
      <c r="H3099" s="55"/>
    </row>
    <row r="3100" hidden="1">
      <c r="A3100" s="55" t="s">
        <v>49</v>
      </c>
      <c r="B3100" s="56">
        <v>2013.0</v>
      </c>
      <c r="C3100" s="55" t="s">
        <v>7</v>
      </c>
      <c r="D3100" s="55" t="s">
        <v>0</v>
      </c>
      <c r="E3100" s="55" t="s">
        <v>91</v>
      </c>
      <c r="F3100" s="56">
        <v>130.635425</v>
      </c>
      <c r="G3100" s="55"/>
      <c r="H3100" s="55"/>
    </row>
    <row r="3101" hidden="1">
      <c r="A3101" s="55" t="s">
        <v>41</v>
      </c>
      <c r="B3101" s="56">
        <v>2013.0</v>
      </c>
      <c r="C3101" s="55" t="s">
        <v>7</v>
      </c>
      <c r="D3101" s="55" t="s">
        <v>0</v>
      </c>
      <c r="E3101" s="55" t="s">
        <v>91</v>
      </c>
      <c r="F3101" s="56">
        <v>147.9601258</v>
      </c>
      <c r="G3101" s="55"/>
      <c r="H3101" s="55"/>
    </row>
    <row r="3102" hidden="1">
      <c r="A3102" s="55" t="s">
        <v>64</v>
      </c>
      <c r="B3102" s="56">
        <v>2013.0</v>
      </c>
      <c r="C3102" s="55" t="s">
        <v>7</v>
      </c>
      <c r="D3102" s="55" t="s">
        <v>0</v>
      </c>
      <c r="E3102" s="55" t="s">
        <v>91</v>
      </c>
      <c r="F3102" s="56">
        <v>177.1444209</v>
      </c>
      <c r="G3102" s="55"/>
      <c r="H3102" s="55"/>
    </row>
    <row r="3103" hidden="1">
      <c r="A3103" s="55" t="s">
        <v>61</v>
      </c>
      <c r="B3103" s="56">
        <v>2013.0</v>
      </c>
      <c r="C3103" s="55" t="s">
        <v>7</v>
      </c>
      <c r="D3103" s="55" t="s">
        <v>0</v>
      </c>
      <c r="E3103" s="55" t="s">
        <v>91</v>
      </c>
      <c r="F3103" s="56">
        <v>232.436673</v>
      </c>
      <c r="G3103" s="55"/>
      <c r="H3103" s="55"/>
    </row>
    <row r="3104" hidden="1">
      <c r="A3104" s="55" t="s">
        <v>65</v>
      </c>
      <c r="B3104" s="56">
        <v>2013.0</v>
      </c>
      <c r="C3104" s="55" t="s">
        <v>7</v>
      </c>
      <c r="D3104" s="55" t="s">
        <v>0</v>
      </c>
      <c r="E3104" s="55" t="s">
        <v>91</v>
      </c>
      <c r="F3104" s="56">
        <v>195.956765</v>
      </c>
      <c r="G3104" s="55"/>
      <c r="H3104" s="55"/>
    </row>
    <row r="3105" hidden="1">
      <c r="A3105" s="55" t="s">
        <v>62</v>
      </c>
      <c r="B3105" s="56">
        <v>2013.0</v>
      </c>
      <c r="C3105" s="55" t="s">
        <v>7</v>
      </c>
      <c r="D3105" s="55" t="s">
        <v>0</v>
      </c>
      <c r="E3105" s="55" t="s">
        <v>91</v>
      </c>
      <c r="F3105" s="56">
        <v>170.1368467</v>
      </c>
      <c r="G3105" s="55"/>
      <c r="H3105" s="55"/>
    </row>
    <row r="3106" hidden="1">
      <c r="A3106" s="55" t="s">
        <v>66</v>
      </c>
      <c r="B3106" s="56">
        <v>2013.0</v>
      </c>
      <c r="C3106" s="55" t="s">
        <v>7</v>
      </c>
      <c r="D3106" s="55" t="s">
        <v>0</v>
      </c>
      <c r="E3106" s="55" t="s">
        <v>91</v>
      </c>
      <c r="F3106" s="56">
        <v>274.7117078</v>
      </c>
      <c r="G3106" s="55"/>
      <c r="H3106" s="55"/>
    </row>
    <row r="3107" hidden="1">
      <c r="A3107" s="55" t="s">
        <v>47</v>
      </c>
      <c r="B3107" s="56">
        <v>2013.0</v>
      </c>
      <c r="C3107" s="55" t="s">
        <v>7</v>
      </c>
      <c r="D3107" s="55" t="s">
        <v>0</v>
      </c>
      <c r="E3107" s="55" t="s">
        <v>91</v>
      </c>
      <c r="F3107" s="56">
        <v>268.3689299</v>
      </c>
      <c r="G3107" s="55"/>
      <c r="H3107" s="55"/>
    </row>
    <row r="3108" hidden="1">
      <c r="A3108" s="55" t="s">
        <v>68</v>
      </c>
      <c r="B3108" s="56">
        <v>2013.0</v>
      </c>
      <c r="C3108" s="55" t="s">
        <v>7</v>
      </c>
      <c r="D3108" s="55" t="s">
        <v>0</v>
      </c>
      <c r="E3108" s="55" t="s">
        <v>91</v>
      </c>
      <c r="F3108" s="56">
        <v>223.8816495</v>
      </c>
      <c r="G3108" s="55"/>
      <c r="H3108" s="55"/>
    </row>
    <row r="3109" hidden="1">
      <c r="A3109" s="55" t="s">
        <v>69</v>
      </c>
      <c r="B3109" s="56">
        <v>2013.0</v>
      </c>
      <c r="C3109" s="55" t="s">
        <v>7</v>
      </c>
      <c r="D3109" s="55" t="s">
        <v>0</v>
      </c>
      <c r="E3109" s="55" t="s">
        <v>91</v>
      </c>
      <c r="F3109" s="56">
        <v>208.5841458</v>
      </c>
      <c r="G3109" s="55"/>
      <c r="H3109" s="55"/>
    </row>
    <row r="3110" hidden="1">
      <c r="A3110" s="55" t="s">
        <v>63</v>
      </c>
      <c r="B3110" s="56">
        <v>2013.0</v>
      </c>
      <c r="C3110" s="55" t="s">
        <v>7</v>
      </c>
      <c r="D3110" s="55" t="s">
        <v>0</v>
      </c>
      <c r="E3110" s="55" t="s">
        <v>91</v>
      </c>
      <c r="F3110" s="56">
        <v>115.9412816</v>
      </c>
      <c r="G3110" s="55"/>
      <c r="H3110" s="55"/>
    </row>
    <row r="3111" hidden="1">
      <c r="A3111" s="55" t="s">
        <v>67</v>
      </c>
      <c r="B3111" s="56">
        <v>2013.0</v>
      </c>
      <c r="C3111" s="55" t="s">
        <v>7</v>
      </c>
      <c r="D3111" s="55" t="s">
        <v>0</v>
      </c>
      <c r="E3111" s="55" t="s">
        <v>91</v>
      </c>
      <c r="F3111" s="56">
        <v>226.1105028</v>
      </c>
      <c r="G3111" s="55"/>
      <c r="H3111" s="55"/>
    </row>
    <row r="3112" hidden="1">
      <c r="A3112" s="55" t="s">
        <v>56</v>
      </c>
      <c r="B3112" s="56">
        <v>2013.0</v>
      </c>
      <c r="C3112" s="55" t="s">
        <v>7</v>
      </c>
      <c r="D3112" s="55" t="s">
        <v>0</v>
      </c>
      <c r="E3112" s="55" t="s">
        <v>91</v>
      </c>
      <c r="F3112" s="56">
        <v>187.9550469</v>
      </c>
      <c r="G3112" s="55"/>
      <c r="H3112" s="55"/>
    </row>
    <row r="3113" hidden="1">
      <c r="A3113" s="55" t="s">
        <v>43</v>
      </c>
      <c r="B3113" s="56">
        <v>2013.0</v>
      </c>
      <c r="C3113" s="55" t="s">
        <v>7</v>
      </c>
      <c r="D3113" s="55" t="s">
        <v>0</v>
      </c>
      <c r="E3113" s="55" t="s">
        <v>91</v>
      </c>
      <c r="F3113" s="56">
        <v>261.5118197</v>
      </c>
      <c r="G3113" s="55"/>
      <c r="H3113" s="55"/>
    </row>
    <row r="3114" hidden="1">
      <c r="A3114" s="55" t="s">
        <v>58</v>
      </c>
      <c r="B3114" s="56">
        <v>2013.0</v>
      </c>
      <c r="C3114" s="55" t="s">
        <v>7</v>
      </c>
      <c r="D3114" s="55" t="s">
        <v>0</v>
      </c>
      <c r="E3114" s="55" t="s">
        <v>91</v>
      </c>
      <c r="F3114" s="56">
        <v>338.1452558</v>
      </c>
      <c r="G3114" s="55"/>
      <c r="H3114" s="55"/>
    </row>
    <row r="3115" hidden="1">
      <c r="A3115" s="55" t="s">
        <v>88</v>
      </c>
      <c r="B3115" s="56">
        <v>2013.0</v>
      </c>
      <c r="C3115" s="55" t="s">
        <v>7</v>
      </c>
      <c r="D3115" s="55" t="s">
        <v>0</v>
      </c>
      <c r="E3115" s="55" t="s">
        <v>91</v>
      </c>
      <c r="F3115" s="56">
        <v>49.59856987</v>
      </c>
      <c r="G3115" s="55"/>
      <c r="H3115" s="55"/>
    </row>
    <row r="3116" hidden="1">
      <c r="A3116" s="55" t="s">
        <v>90</v>
      </c>
      <c r="B3116" s="56">
        <v>2013.0</v>
      </c>
      <c r="C3116" s="55" t="s">
        <v>7</v>
      </c>
      <c r="D3116" s="55" t="s">
        <v>0</v>
      </c>
      <c r="E3116" s="55" t="s">
        <v>91</v>
      </c>
      <c r="F3116" s="56">
        <v>8679.569809</v>
      </c>
      <c r="G3116" s="55"/>
      <c r="H3116" s="55"/>
    </row>
    <row r="3117" hidden="1">
      <c r="A3117" s="55" t="s">
        <v>37</v>
      </c>
      <c r="B3117" s="56">
        <v>2013.0</v>
      </c>
      <c r="C3117" s="55" t="s">
        <v>0</v>
      </c>
      <c r="D3117" s="55" t="s">
        <v>0</v>
      </c>
      <c r="E3117" s="55" t="s">
        <v>91</v>
      </c>
      <c r="F3117" s="56">
        <v>720.2595671</v>
      </c>
      <c r="G3117" s="55"/>
      <c r="H3117" s="55"/>
    </row>
    <row r="3118" hidden="1">
      <c r="A3118" s="55" t="s">
        <v>38</v>
      </c>
      <c r="B3118" s="56">
        <v>2013.0</v>
      </c>
      <c r="C3118" s="55" t="s">
        <v>0</v>
      </c>
      <c r="D3118" s="55" t="s">
        <v>0</v>
      </c>
      <c r="E3118" s="55" t="s">
        <v>91</v>
      </c>
      <c r="F3118" s="56">
        <v>1529.647306</v>
      </c>
      <c r="G3118" s="55"/>
      <c r="H3118" s="55"/>
    </row>
    <row r="3119" hidden="1">
      <c r="A3119" s="55" t="s">
        <v>40</v>
      </c>
      <c r="B3119" s="56">
        <v>2013.0</v>
      </c>
      <c r="C3119" s="55" t="s">
        <v>0</v>
      </c>
      <c r="D3119" s="55" t="s">
        <v>0</v>
      </c>
      <c r="E3119" s="55" t="s">
        <v>91</v>
      </c>
      <c r="F3119" s="56">
        <v>1029.746778</v>
      </c>
      <c r="G3119" s="55"/>
      <c r="H3119" s="55"/>
    </row>
    <row r="3120" hidden="1">
      <c r="A3120" s="55" t="s">
        <v>42</v>
      </c>
      <c r="B3120" s="56">
        <v>2013.0</v>
      </c>
      <c r="C3120" s="55" t="s">
        <v>0</v>
      </c>
      <c r="D3120" s="55" t="s">
        <v>0</v>
      </c>
      <c r="E3120" s="55" t="s">
        <v>91</v>
      </c>
      <c r="F3120" s="56">
        <v>1283.038404</v>
      </c>
      <c r="G3120" s="55"/>
      <c r="H3120" s="55"/>
    </row>
    <row r="3121" hidden="1">
      <c r="A3121" s="55" t="s">
        <v>44</v>
      </c>
      <c r="B3121" s="56">
        <v>2013.0</v>
      </c>
      <c r="C3121" s="55" t="s">
        <v>0</v>
      </c>
      <c r="D3121" s="55" t="s">
        <v>0</v>
      </c>
      <c r="E3121" s="55" t="s">
        <v>91</v>
      </c>
      <c r="F3121" s="56">
        <v>1283.749629</v>
      </c>
      <c r="G3121" s="55"/>
      <c r="H3121" s="55"/>
    </row>
    <row r="3122" hidden="1">
      <c r="A3122" s="55" t="s">
        <v>46</v>
      </c>
      <c r="B3122" s="56">
        <v>2013.0</v>
      </c>
      <c r="C3122" s="55" t="s">
        <v>0</v>
      </c>
      <c r="D3122" s="55" t="s">
        <v>0</v>
      </c>
      <c r="E3122" s="55" t="s">
        <v>91</v>
      </c>
      <c r="F3122" s="56">
        <v>1557.823334</v>
      </c>
      <c r="G3122" s="55"/>
      <c r="H3122" s="55"/>
    </row>
    <row r="3123" hidden="1">
      <c r="A3123" s="55" t="s">
        <v>48</v>
      </c>
      <c r="B3123" s="56">
        <v>2013.0</v>
      </c>
      <c r="C3123" s="55" t="s">
        <v>0</v>
      </c>
      <c r="D3123" s="55" t="s">
        <v>0</v>
      </c>
      <c r="E3123" s="55" t="s">
        <v>91</v>
      </c>
      <c r="F3123" s="56">
        <v>1438.388047</v>
      </c>
      <c r="G3123" s="55"/>
      <c r="H3123" s="55"/>
    </row>
    <row r="3124" hidden="1">
      <c r="A3124" s="55" t="s">
        <v>50</v>
      </c>
      <c r="B3124" s="56">
        <v>2013.0</v>
      </c>
      <c r="C3124" s="55" t="s">
        <v>0</v>
      </c>
      <c r="D3124" s="55" t="s">
        <v>0</v>
      </c>
      <c r="E3124" s="55" t="s">
        <v>91</v>
      </c>
      <c r="F3124" s="56">
        <v>1393.945783</v>
      </c>
      <c r="G3124" s="55"/>
      <c r="H3124" s="55"/>
    </row>
    <row r="3125" hidden="1">
      <c r="A3125" s="55" t="s">
        <v>39</v>
      </c>
      <c r="B3125" s="56">
        <v>2013.0</v>
      </c>
      <c r="C3125" s="55" t="s">
        <v>0</v>
      </c>
      <c r="D3125" s="55" t="s">
        <v>0</v>
      </c>
      <c r="E3125" s="55" t="s">
        <v>91</v>
      </c>
      <c r="F3125" s="56">
        <v>1543.067314</v>
      </c>
      <c r="G3125" s="55"/>
      <c r="H3125" s="55"/>
    </row>
    <row r="3126" hidden="1">
      <c r="A3126" s="55" t="s">
        <v>52</v>
      </c>
      <c r="B3126" s="56">
        <v>2013.0</v>
      </c>
      <c r="C3126" s="55" t="s">
        <v>0</v>
      </c>
      <c r="D3126" s="55" t="s">
        <v>0</v>
      </c>
      <c r="E3126" s="55" t="s">
        <v>91</v>
      </c>
      <c r="F3126" s="56">
        <v>1352.786153</v>
      </c>
      <c r="G3126" s="55"/>
      <c r="H3126" s="55"/>
    </row>
    <row r="3127" hidden="1">
      <c r="A3127" s="55" t="s">
        <v>53</v>
      </c>
      <c r="B3127" s="56">
        <v>2013.0</v>
      </c>
      <c r="C3127" s="55" t="s">
        <v>0</v>
      </c>
      <c r="D3127" s="55" t="s">
        <v>0</v>
      </c>
      <c r="E3127" s="55" t="s">
        <v>91</v>
      </c>
      <c r="F3127" s="56">
        <v>954.5518934</v>
      </c>
      <c r="G3127" s="55"/>
      <c r="H3127" s="55"/>
    </row>
    <row r="3128" hidden="1">
      <c r="A3128" s="55" t="s">
        <v>55</v>
      </c>
      <c r="B3128" s="56">
        <v>2013.0</v>
      </c>
      <c r="C3128" s="55" t="s">
        <v>0</v>
      </c>
      <c r="D3128" s="55" t="s">
        <v>0</v>
      </c>
      <c r="E3128" s="55" t="s">
        <v>91</v>
      </c>
      <c r="F3128" s="56">
        <v>848.8553299</v>
      </c>
      <c r="G3128" s="55"/>
      <c r="H3128" s="55"/>
    </row>
    <row r="3129" hidden="1">
      <c r="A3129" s="55" t="s">
        <v>57</v>
      </c>
      <c r="B3129" s="56">
        <v>2013.0</v>
      </c>
      <c r="C3129" s="55" t="s">
        <v>0</v>
      </c>
      <c r="D3129" s="55" t="s">
        <v>0</v>
      </c>
      <c r="E3129" s="55" t="s">
        <v>91</v>
      </c>
      <c r="F3129" s="56">
        <v>935.7786556</v>
      </c>
      <c r="G3129" s="55"/>
      <c r="H3129" s="55"/>
    </row>
    <row r="3130" hidden="1">
      <c r="A3130" s="55" t="s">
        <v>51</v>
      </c>
      <c r="B3130" s="56">
        <v>2013.0</v>
      </c>
      <c r="C3130" s="55" t="s">
        <v>0</v>
      </c>
      <c r="D3130" s="55" t="s">
        <v>0</v>
      </c>
      <c r="E3130" s="55" t="s">
        <v>91</v>
      </c>
      <c r="F3130" s="56">
        <v>857.393808</v>
      </c>
      <c r="G3130" s="55"/>
      <c r="H3130" s="55"/>
    </row>
    <row r="3131" hidden="1">
      <c r="A3131" s="55" t="s">
        <v>54</v>
      </c>
      <c r="B3131" s="56">
        <v>2013.0</v>
      </c>
      <c r="C3131" s="55" t="s">
        <v>0</v>
      </c>
      <c r="D3131" s="55" t="s">
        <v>0</v>
      </c>
      <c r="E3131" s="55" t="s">
        <v>91</v>
      </c>
      <c r="F3131" s="56">
        <v>825.8062397</v>
      </c>
      <c r="G3131" s="55"/>
      <c r="H3131" s="55"/>
    </row>
    <row r="3132" hidden="1">
      <c r="A3132" s="55" t="s">
        <v>59</v>
      </c>
      <c r="B3132" s="56">
        <v>2013.0</v>
      </c>
      <c r="C3132" s="55" t="s">
        <v>0</v>
      </c>
      <c r="D3132" s="55" t="s">
        <v>0</v>
      </c>
      <c r="E3132" s="55" t="s">
        <v>91</v>
      </c>
      <c r="F3132" s="56">
        <v>1095.914703</v>
      </c>
      <c r="G3132" s="55"/>
      <c r="H3132" s="55"/>
    </row>
    <row r="3133" hidden="1">
      <c r="A3133" s="55" t="s">
        <v>60</v>
      </c>
      <c r="B3133" s="56">
        <v>2013.0</v>
      </c>
      <c r="C3133" s="55" t="s">
        <v>0</v>
      </c>
      <c r="D3133" s="55" t="s">
        <v>0</v>
      </c>
      <c r="E3133" s="55" t="s">
        <v>91</v>
      </c>
      <c r="F3133" s="56">
        <v>2629.229908</v>
      </c>
      <c r="G3133" s="55"/>
      <c r="H3133" s="55"/>
    </row>
    <row r="3134" hidden="1">
      <c r="A3134" s="55" t="s">
        <v>45</v>
      </c>
      <c r="B3134" s="56">
        <v>2013.0</v>
      </c>
      <c r="C3134" s="55" t="s">
        <v>0</v>
      </c>
      <c r="D3134" s="55" t="s">
        <v>0</v>
      </c>
      <c r="E3134" s="55" t="s">
        <v>91</v>
      </c>
      <c r="F3134" s="56">
        <v>1455.832406</v>
      </c>
      <c r="G3134" s="55"/>
      <c r="H3134" s="55"/>
    </row>
    <row r="3135" hidden="1">
      <c r="A3135" s="55" t="s">
        <v>49</v>
      </c>
      <c r="B3135" s="56">
        <v>2013.0</v>
      </c>
      <c r="C3135" s="55" t="s">
        <v>0</v>
      </c>
      <c r="D3135" s="55" t="s">
        <v>0</v>
      </c>
      <c r="E3135" s="55" t="s">
        <v>91</v>
      </c>
      <c r="F3135" s="56">
        <v>1028.081892</v>
      </c>
      <c r="G3135" s="55"/>
      <c r="H3135" s="55"/>
    </row>
    <row r="3136" hidden="1">
      <c r="A3136" s="55" t="s">
        <v>41</v>
      </c>
      <c r="B3136" s="56">
        <v>2013.0</v>
      </c>
      <c r="C3136" s="55" t="s">
        <v>0</v>
      </c>
      <c r="D3136" s="55" t="s">
        <v>0</v>
      </c>
      <c r="E3136" s="55" t="s">
        <v>91</v>
      </c>
      <c r="F3136" s="56">
        <v>1205.910916</v>
      </c>
      <c r="G3136" s="55"/>
      <c r="H3136" s="55"/>
    </row>
    <row r="3137" hidden="1">
      <c r="A3137" s="55" t="s">
        <v>64</v>
      </c>
      <c r="B3137" s="56">
        <v>2013.0</v>
      </c>
      <c r="C3137" s="55" t="s">
        <v>0</v>
      </c>
      <c r="D3137" s="55" t="s">
        <v>0</v>
      </c>
      <c r="E3137" s="55" t="s">
        <v>91</v>
      </c>
      <c r="F3137" s="56">
        <v>707.0534948</v>
      </c>
      <c r="G3137" s="55"/>
      <c r="H3137" s="55"/>
    </row>
    <row r="3138" hidden="1">
      <c r="A3138" s="55" t="s">
        <v>61</v>
      </c>
      <c r="B3138" s="56">
        <v>2013.0</v>
      </c>
      <c r="C3138" s="55" t="s">
        <v>0</v>
      </c>
      <c r="D3138" s="55" t="s">
        <v>0</v>
      </c>
      <c r="E3138" s="55" t="s">
        <v>91</v>
      </c>
      <c r="F3138" s="56">
        <v>1199.018429</v>
      </c>
      <c r="G3138" s="55"/>
      <c r="H3138" s="55"/>
    </row>
    <row r="3139" hidden="1">
      <c r="A3139" s="55" t="s">
        <v>65</v>
      </c>
      <c r="B3139" s="56">
        <v>2013.0</v>
      </c>
      <c r="C3139" s="55" t="s">
        <v>0</v>
      </c>
      <c r="D3139" s="55" t="s">
        <v>0</v>
      </c>
      <c r="E3139" s="55" t="s">
        <v>91</v>
      </c>
      <c r="F3139" s="56">
        <v>860.4905164</v>
      </c>
      <c r="G3139" s="55"/>
      <c r="H3139" s="55"/>
    </row>
    <row r="3140" hidden="1">
      <c r="A3140" s="55" t="s">
        <v>62</v>
      </c>
      <c r="B3140" s="56">
        <v>2013.0</v>
      </c>
      <c r="C3140" s="55" t="s">
        <v>0</v>
      </c>
      <c r="D3140" s="55" t="s">
        <v>0</v>
      </c>
      <c r="E3140" s="55" t="s">
        <v>91</v>
      </c>
      <c r="F3140" s="56">
        <v>834.817973</v>
      </c>
      <c r="G3140" s="55"/>
      <c r="H3140" s="55"/>
    </row>
    <row r="3141" hidden="1">
      <c r="A3141" s="55" t="s">
        <v>66</v>
      </c>
      <c r="B3141" s="56">
        <v>2013.0</v>
      </c>
      <c r="C3141" s="55" t="s">
        <v>0</v>
      </c>
      <c r="D3141" s="55" t="s">
        <v>0</v>
      </c>
      <c r="E3141" s="55" t="s">
        <v>91</v>
      </c>
      <c r="F3141" s="56">
        <v>1408.228602</v>
      </c>
      <c r="G3141" s="55"/>
      <c r="H3141" s="55"/>
    </row>
    <row r="3142" hidden="1">
      <c r="A3142" s="55" t="s">
        <v>47</v>
      </c>
      <c r="B3142" s="56">
        <v>2013.0</v>
      </c>
      <c r="C3142" s="55" t="s">
        <v>0</v>
      </c>
      <c r="D3142" s="55" t="s">
        <v>0</v>
      </c>
      <c r="E3142" s="55" t="s">
        <v>91</v>
      </c>
      <c r="F3142" s="56">
        <v>938.5127898</v>
      </c>
      <c r="G3142" s="55"/>
      <c r="H3142" s="55"/>
    </row>
    <row r="3143" hidden="1">
      <c r="A3143" s="55" t="s">
        <v>68</v>
      </c>
      <c r="B3143" s="56">
        <v>2013.0</v>
      </c>
      <c r="C3143" s="55" t="s">
        <v>0</v>
      </c>
      <c r="D3143" s="55" t="s">
        <v>0</v>
      </c>
      <c r="E3143" s="55" t="s">
        <v>91</v>
      </c>
      <c r="F3143" s="56">
        <v>889.4468329</v>
      </c>
      <c r="G3143" s="55"/>
      <c r="H3143" s="55"/>
    </row>
    <row r="3144" hidden="1">
      <c r="A3144" s="55" t="s">
        <v>69</v>
      </c>
      <c r="B3144" s="56">
        <v>2013.0</v>
      </c>
      <c r="C3144" s="55" t="s">
        <v>0</v>
      </c>
      <c r="D3144" s="55" t="s">
        <v>0</v>
      </c>
      <c r="E3144" s="55" t="s">
        <v>91</v>
      </c>
      <c r="F3144" s="56">
        <v>1406.44122</v>
      </c>
      <c r="G3144" s="55"/>
      <c r="H3144" s="55"/>
    </row>
    <row r="3145" hidden="1">
      <c r="A3145" s="55" t="s">
        <v>63</v>
      </c>
      <c r="B3145" s="56">
        <v>2013.0</v>
      </c>
      <c r="C3145" s="55" t="s">
        <v>0</v>
      </c>
      <c r="D3145" s="55" t="s">
        <v>0</v>
      </c>
      <c r="E3145" s="55" t="s">
        <v>91</v>
      </c>
      <c r="F3145" s="56">
        <v>737.1210446</v>
      </c>
      <c r="G3145" s="55"/>
      <c r="H3145" s="55"/>
    </row>
    <row r="3146" hidden="1">
      <c r="A3146" s="55" t="s">
        <v>67</v>
      </c>
      <c r="B3146" s="56">
        <v>2013.0</v>
      </c>
      <c r="C3146" s="55" t="s">
        <v>0</v>
      </c>
      <c r="D3146" s="55" t="s">
        <v>0</v>
      </c>
      <c r="E3146" s="55" t="s">
        <v>91</v>
      </c>
      <c r="F3146" s="56">
        <v>1888.707382</v>
      </c>
      <c r="G3146" s="55"/>
      <c r="H3146" s="55"/>
    </row>
    <row r="3147" hidden="1">
      <c r="A3147" s="55" t="s">
        <v>56</v>
      </c>
      <c r="B3147" s="56">
        <v>2013.0</v>
      </c>
      <c r="C3147" s="55" t="s">
        <v>0</v>
      </c>
      <c r="D3147" s="55" t="s">
        <v>0</v>
      </c>
      <c r="E3147" s="55" t="s">
        <v>91</v>
      </c>
      <c r="F3147" s="56">
        <v>840.258176</v>
      </c>
      <c r="G3147" s="55"/>
      <c r="H3147" s="55"/>
    </row>
    <row r="3148" hidden="1">
      <c r="A3148" s="55" t="s">
        <v>43</v>
      </c>
      <c r="B3148" s="56">
        <v>2013.0</v>
      </c>
      <c r="C3148" s="55" t="s">
        <v>0</v>
      </c>
      <c r="D3148" s="55" t="s">
        <v>0</v>
      </c>
      <c r="E3148" s="55" t="s">
        <v>91</v>
      </c>
      <c r="F3148" s="56">
        <v>1119.257625</v>
      </c>
      <c r="G3148" s="55"/>
      <c r="H3148" s="55"/>
    </row>
    <row r="3149" hidden="1">
      <c r="A3149" s="55" t="s">
        <v>58</v>
      </c>
      <c r="B3149" s="56">
        <v>2013.0</v>
      </c>
      <c r="C3149" s="55" t="s">
        <v>0</v>
      </c>
      <c r="D3149" s="55" t="s">
        <v>0</v>
      </c>
      <c r="E3149" s="55" t="s">
        <v>91</v>
      </c>
      <c r="F3149" s="56">
        <v>3043.784452</v>
      </c>
      <c r="G3149" s="55"/>
      <c r="H3149" s="55"/>
    </row>
    <row r="3150" hidden="1">
      <c r="A3150" s="55" t="s">
        <v>88</v>
      </c>
      <c r="B3150" s="56">
        <v>2013.0</v>
      </c>
      <c r="C3150" s="55" t="s">
        <v>0</v>
      </c>
      <c r="D3150" s="55" t="s">
        <v>0</v>
      </c>
      <c r="E3150" s="55" t="s">
        <v>91</v>
      </c>
      <c r="F3150" s="56">
        <v>32.03689629</v>
      </c>
      <c r="G3150" s="55"/>
      <c r="H3150" s="55"/>
    </row>
    <row r="3151" hidden="1">
      <c r="A3151" s="55" t="s">
        <v>90</v>
      </c>
      <c r="B3151" s="56">
        <v>2013.0</v>
      </c>
      <c r="C3151" s="55" t="s">
        <v>0</v>
      </c>
      <c r="D3151" s="55" t="s">
        <v>0</v>
      </c>
      <c r="E3151" s="55" t="s">
        <v>91</v>
      </c>
      <c r="F3151" s="56">
        <v>40874.9835</v>
      </c>
      <c r="G3151" s="55"/>
      <c r="H3151" s="55"/>
    </row>
    <row r="3152" hidden="1">
      <c r="A3152" s="55" t="s">
        <v>37</v>
      </c>
      <c r="B3152" s="56">
        <v>2012.0</v>
      </c>
      <c r="C3152" s="55" t="s">
        <v>5</v>
      </c>
      <c r="D3152" s="55" t="s">
        <v>23</v>
      </c>
      <c r="E3152" s="56">
        <v>2012.0</v>
      </c>
      <c r="F3152" s="56">
        <v>136.5475913</v>
      </c>
      <c r="G3152" s="55"/>
      <c r="H3152" s="55"/>
    </row>
    <row r="3153" hidden="1">
      <c r="A3153" s="55" t="s">
        <v>38</v>
      </c>
      <c r="B3153" s="56">
        <v>2012.0</v>
      </c>
      <c r="C3153" s="55" t="s">
        <v>5</v>
      </c>
      <c r="D3153" s="55" t="s">
        <v>23</v>
      </c>
      <c r="E3153" s="56">
        <v>2012.0</v>
      </c>
      <c r="F3153" s="56">
        <v>317.2644494</v>
      </c>
      <c r="G3153" s="55"/>
      <c r="H3153" s="55"/>
    </row>
    <row r="3154" hidden="1">
      <c r="A3154" s="55" t="s">
        <v>40</v>
      </c>
      <c r="B3154" s="56">
        <v>2012.0</v>
      </c>
      <c r="C3154" s="55" t="s">
        <v>5</v>
      </c>
      <c r="D3154" s="55" t="s">
        <v>23</v>
      </c>
      <c r="E3154" s="56">
        <v>2012.0</v>
      </c>
      <c r="F3154" s="56">
        <v>194.4181903</v>
      </c>
      <c r="G3154" s="55"/>
      <c r="H3154" s="55"/>
    </row>
    <row r="3155" hidden="1">
      <c r="A3155" s="55" t="s">
        <v>42</v>
      </c>
      <c r="B3155" s="56">
        <v>2012.0</v>
      </c>
      <c r="C3155" s="55" t="s">
        <v>5</v>
      </c>
      <c r="D3155" s="55" t="s">
        <v>23</v>
      </c>
      <c r="E3155" s="56">
        <v>2012.0</v>
      </c>
      <c r="F3155" s="56">
        <v>217.3212732</v>
      </c>
      <c r="G3155" s="55"/>
      <c r="H3155" s="55"/>
    </row>
    <row r="3156" hidden="1">
      <c r="A3156" s="55" t="s">
        <v>44</v>
      </c>
      <c r="B3156" s="56">
        <v>2012.0</v>
      </c>
      <c r="C3156" s="55" t="s">
        <v>5</v>
      </c>
      <c r="D3156" s="55" t="s">
        <v>23</v>
      </c>
      <c r="E3156" s="56">
        <v>2012.0</v>
      </c>
      <c r="F3156" s="56">
        <v>286.2841545</v>
      </c>
      <c r="G3156" s="55"/>
      <c r="H3156" s="55"/>
    </row>
    <row r="3157" hidden="1">
      <c r="A3157" s="55" t="s">
        <v>46</v>
      </c>
      <c r="B3157" s="56">
        <v>2012.0</v>
      </c>
      <c r="C3157" s="55" t="s">
        <v>5</v>
      </c>
      <c r="D3157" s="55" t="s">
        <v>23</v>
      </c>
      <c r="E3157" s="56">
        <v>2012.0</v>
      </c>
      <c r="F3157" s="56">
        <v>178.8735505</v>
      </c>
      <c r="G3157" s="55"/>
      <c r="H3157" s="55"/>
    </row>
    <row r="3158" hidden="1">
      <c r="A3158" s="55" t="s">
        <v>48</v>
      </c>
      <c r="B3158" s="56">
        <v>2012.0</v>
      </c>
      <c r="C3158" s="55" t="s">
        <v>5</v>
      </c>
      <c r="D3158" s="55" t="s">
        <v>23</v>
      </c>
      <c r="E3158" s="56">
        <v>2012.0</v>
      </c>
      <c r="F3158" s="56">
        <v>13.16890868</v>
      </c>
      <c r="G3158" s="55"/>
      <c r="H3158" s="55"/>
    </row>
    <row r="3159" hidden="1">
      <c r="A3159" s="55" t="s">
        <v>50</v>
      </c>
      <c r="B3159" s="56">
        <v>2012.0</v>
      </c>
      <c r="C3159" s="55" t="s">
        <v>5</v>
      </c>
      <c r="D3159" s="55" t="s">
        <v>23</v>
      </c>
      <c r="E3159" s="56">
        <v>2012.0</v>
      </c>
      <c r="F3159" s="56">
        <v>304.6556659</v>
      </c>
      <c r="G3159" s="55"/>
      <c r="H3159" s="55"/>
    </row>
    <row r="3160" hidden="1">
      <c r="A3160" s="55" t="s">
        <v>39</v>
      </c>
      <c r="B3160" s="56">
        <v>2012.0</v>
      </c>
      <c r="C3160" s="55" t="s">
        <v>5</v>
      </c>
      <c r="D3160" s="55" t="s">
        <v>23</v>
      </c>
      <c r="E3160" s="56">
        <v>2012.0</v>
      </c>
      <c r="F3160" s="56">
        <v>245.3070994</v>
      </c>
      <c r="G3160" s="55"/>
      <c r="H3160" s="55"/>
    </row>
    <row r="3161" hidden="1">
      <c r="A3161" s="55" t="s">
        <v>52</v>
      </c>
      <c r="B3161" s="56">
        <v>2012.0</v>
      </c>
      <c r="C3161" s="55" t="s">
        <v>5</v>
      </c>
      <c r="D3161" s="55" t="s">
        <v>23</v>
      </c>
      <c r="E3161" s="56">
        <v>2012.0</v>
      </c>
      <c r="F3161" s="56">
        <v>254.8422452</v>
      </c>
      <c r="G3161" s="55"/>
      <c r="H3161" s="55"/>
    </row>
    <row r="3162" hidden="1">
      <c r="A3162" s="55" t="s">
        <v>53</v>
      </c>
      <c r="B3162" s="56">
        <v>2012.0</v>
      </c>
      <c r="C3162" s="55" t="s">
        <v>5</v>
      </c>
      <c r="D3162" s="55" t="s">
        <v>23</v>
      </c>
      <c r="E3162" s="56">
        <v>2012.0</v>
      </c>
      <c r="F3162" s="56">
        <v>188.2678385</v>
      </c>
      <c r="G3162" s="55"/>
      <c r="H3162" s="55"/>
    </row>
    <row r="3163" hidden="1">
      <c r="A3163" s="55" t="s">
        <v>55</v>
      </c>
      <c r="B3163" s="56">
        <v>2012.0</v>
      </c>
      <c r="C3163" s="55" t="s">
        <v>5</v>
      </c>
      <c r="D3163" s="55" t="s">
        <v>23</v>
      </c>
      <c r="E3163" s="56">
        <v>2012.0</v>
      </c>
      <c r="F3163" s="56">
        <v>173.757531</v>
      </c>
      <c r="G3163" s="55"/>
      <c r="H3163" s="55"/>
    </row>
    <row r="3164" hidden="1">
      <c r="A3164" s="55" t="s">
        <v>57</v>
      </c>
      <c r="B3164" s="56">
        <v>2012.0</v>
      </c>
      <c r="C3164" s="55" t="s">
        <v>5</v>
      </c>
      <c r="D3164" s="55" t="s">
        <v>23</v>
      </c>
      <c r="E3164" s="56">
        <v>2012.0</v>
      </c>
      <c r="F3164" s="56">
        <v>143.8575015</v>
      </c>
      <c r="G3164" s="55"/>
      <c r="H3164" s="55"/>
    </row>
    <row r="3165" hidden="1">
      <c r="A3165" s="55" t="s">
        <v>51</v>
      </c>
      <c r="B3165" s="56">
        <v>2012.0</v>
      </c>
      <c r="C3165" s="55" t="s">
        <v>5</v>
      </c>
      <c r="D3165" s="55" t="s">
        <v>23</v>
      </c>
      <c r="E3165" s="56">
        <v>2012.0</v>
      </c>
      <c r="F3165" s="56">
        <v>187.1077562</v>
      </c>
      <c r="G3165" s="55"/>
      <c r="H3165" s="55"/>
    </row>
    <row r="3166" hidden="1">
      <c r="A3166" s="55" t="s">
        <v>54</v>
      </c>
      <c r="B3166" s="56">
        <v>2012.0</v>
      </c>
      <c r="C3166" s="55" t="s">
        <v>5</v>
      </c>
      <c r="D3166" s="55" t="s">
        <v>23</v>
      </c>
      <c r="E3166" s="56">
        <v>2012.0</v>
      </c>
      <c r="F3166" s="56">
        <v>179.6317267</v>
      </c>
      <c r="G3166" s="55"/>
      <c r="H3166" s="55"/>
    </row>
    <row r="3167" hidden="1">
      <c r="A3167" s="55" t="s">
        <v>59</v>
      </c>
      <c r="B3167" s="56">
        <v>2012.0</v>
      </c>
      <c r="C3167" s="55" t="s">
        <v>5</v>
      </c>
      <c r="D3167" s="55" t="s">
        <v>23</v>
      </c>
      <c r="E3167" s="56">
        <v>2012.0</v>
      </c>
      <c r="F3167" s="56">
        <v>207.5111763</v>
      </c>
      <c r="G3167" s="55"/>
      <c r="H3167" s="55"/>
    </row>
    <row r="3168" hidden="1">
      <c r="A3168" s="55" t="s">
        <v>60</v>
      </c>
      <c r="B3168" s="56">
        <v>2012.0</v>
      </c>
      <c r="C3168" s="55" t="s">
        <v>5</v>
      </c>
      <c r="D3168" s="55" t="s">
        <v>23</v>
      </c>
      <c r="E3168" s="56">
        <v>2012.0</v>
      </c>
      <c r="F3168" s="56">
        <v>217.460837</v>
      </c>
      <c r="G3168" s="55"/>
      <c r="H3168" s="55"/>
    </row>
    <row r="3169" hidden="1">
      <c r="A3169" s="55" t="s">
        <v>45</v>
      </c>
      <c r="B3169" s="56">
        <v>2012.0</v>
      </c>
      <c r="C3169" s="55" t="s">
        <v>5</v>
      </c>
      <c r="D3169" s="55" t="s">
        <v>23</v>
      </c>
      <c r="E3169" s="56">
        <v>2012.0</v>
      </c>
      <c r="F3169" s="56">
        <v>194.6568857</v>
      </c>
      <c r="G3169" s="55"/>
      <c r="H3169" s="55"/>
    </row>
    <row r="3170" hidden="1">
      <c r="A3170" s="55" t="s">
        <v>49</v>
      </c>
      <c r="B3170" s="56">
        <v>2012.0</v>
      </c>
      <c r="C3170" s="55" t="s">
        <v>5</v>
      </c>
      <c r="D3170" s="55" t="s">
        <v>23</v>
      </c>
      <c r="E3170" s="56">
        <v>2012.0</v>
      </c>
      <c r="F3170" s="56">
        <v>161.0506937</v>
      </c>
      <c r="G3170" s="55"/>
      <c r="H3170" s="55"/>
    </row>
    <row r="3171" hidden="1">
      <c r="A3171" s="55" t="s">
        <v>41</v>
      </c>
      <c r="B3171" s="56">
        <v>2012.0</v>
      </c>
      <c r="C3171" s="55" t="s">
        <v>5</v>
      </c>
      <c r="D3171" s="55" t="s">
        <v>23</v>
      </c>
      <c r="E3171" s="56">
        <v>2012.0</v>
      </c>
      <c r="F3171" s="56">
        <v>191.3576902</v>
      </c>
      <c r="G3171" s="55"/>
      <c r="H3171" s="55"/>
    </row>
    <row r="3172" hidden="1">
      <c r="A3172" s="55" t="s">
        <v>64</v>
      </c>
      <c r="B3172" s="56">
        <v>2012.0</v>
      </c>
      <c r="C3172" s="55" t="s">
        <v>5</v>
      </c>
      <c r="D3172" s="55" t="s">
        <v>23</v>
      </c>
      <c r="E3172" s="56">
        <v>2012.0</v>
      </c>
      <c r="F3172" s="56">
        <v>138.8225445</v>
      </c>
      <c r="G3172" s="55"/>
      <c r="H3172" s="55"/>
    </row>
    <row r="3173" hidden="1">
      <c r="A3173" s="55" t="s">
        <v>61</v>
      </c>
      <c r="B3173" s="56">
        <v>2012.0</v>
      </c>
      <c r="C3173" s="55" t="s">
        <v>5</v>
      </c>
      <c r="D3173" s="55" t="s">
        <v>23</v>
      </c>
      <c r="E3173" s="56">
        <v>2012.0</v>
      </c>
      <c r="F3173" s="56">
        <v>224.2827359</v>
      </c>
      <c r="G3173" s="55"/>
      <c r="H3173" s="55"/>
    </row>
    <row r="3174" hidden="1">
      <c r="A3174" s="55" t="s">
        <v>65</v>
      </c>
      <c r="B3174" s="56">
        <v>2012.0</v>
      </c>
      <c r="C3174" s="55" t="s">
        <v>5</v>
      </c>
      <c r="D3174" s="55" t="s">
        <v>23</v>
      </c>
      <c r="E3174" s="56">
        <v>2012.0</v>
      </c>
      <c r="F3174" s="56">
        <v>211.6269023</v>
      </c>
      <c r="G3174" s="55"/>
      <c r="H3174" s="55"/>
    </row>
    <row r="3175" hidden="1">
      <c r="A3175" s="55" t="s">
        <v>62</v>
      </c>
      <c r="B3175" s="56">
        <v>2012.0</v>
      </c>
      <c r="C3175" s="55" t="s">
        <v>5</v>
      </c>
      <c r="D3175" s="55" t="s">
        <v>23</v>
      </c>
      <c r="E3175" s="56">
        <v>2012.0</v>
      </c>
      <c r="F3175" s="56">
        <v>161.0318225</v>
      </c>
      <c r="G3175" s="55"/>
      <c r="H3175" s="55"/>
    </row>
    <row r="3176" hidden="1">
      <c r="A3176" s="55" t="s">
        <v>66</v>
      </c>
      <c r="B3176" s="56">
        <v>2012.0</v>
      </c>
      <c r="C3176" s="55" t="s">
        <v>5</v>
      </c>
      <c r="D3176" s="55" t="s">
        <v>23</v>
      </c>
      <c r="E3176" s="56">
        <v>2012.0</v>
      </c>
      <c r="F3176" s="56">
        <v>190.0816812</v>
      </c>
      <c r="G3176" s="55"/>
      <c r="H3176" s="55"/>
    </row>
    <row r="3177" hidden="1">
      <c r="A3177" s="55" t="s">
        <v>47</v>
      </c>
      <c r="B3177" s="56">
        <v>2012.0</v>
      </c>
      <c r="C3177" s="55" t="s">
        <v>5</v>
      </c>
      <c r="D3177" s="55" t="s">
        <v>23</v>
      </c>
      <c r="E3177" s="56">
        <v>2012.0</v>
      </c>
      <c r="F3177" s="56">
        <v>207.3681402</v>
      </c>
      <c r="G3177" s="55"/>
      <c r="H3177" s="55"/>
    </row>
    <row r="3178" hidden="1">
      <c r="A3178" s="55" t="s">
        <v>68</v>
      </c>
      <c r="B3178" s="56">
        <v>2012.0</v>
      </c>
      <c r="C3178" s="55" t="s">
        <v>5</v>
      </c>
      <c r="D3178" s="55" t="s">
        <v>23</v>
      </c>
      <c r="E3178" s="56">
        <v>2012.0</v>
      </c>
      <c r="F3178" s="56">
        <v>174.793081</v>
      </c>
      <c r="G3178" s="55"/>
      <c r="H3178" s="55"/>
    </row>
    <row r="3179" hidden="1">
      <c r="A3179" s="55" t="s">
        <v>69</v>
      </c>
      <c r="B3179" s="56">
        <v>2012.0</v>
      </c>
      <c r="C3179" s="55" t="s">
        <v>5</v>
      </c>
      <c r="D3179" s="55" t="s">
        <v>23</v>
      </c>
      <c r="E3179" s="56">
        <v>2012.0</v>
      </c>
      <c r="F3179" s="56">
        <v>227.0116578</v>
      </c>
      <c r="G3179" s="55"/>
      <c r="H3179" s="55"/>
    </row>
    <row r="3180" hidden="1">
      <c r="A3180" s="55" t="s">
        <v>63</v>
      </c>
      <c r="B3180" s="56">
        <v>2012.0</v>
      </c>
      <c r="C3180" s="55" t="s">
        <v>5</v>
      </c>
      <c r="D3180" s="55" t="s">
        <v>23</v>
      </c>
      <c r="E3180" s="56">
        <v>2012.0</v>
      </c>
      <c r="F3180" s="56">
        <v>170.4386968</v>
      </c>
      <c r="G3180" s="55"/>
      <c r="H3180" s="55"/>
    </row>
    <row r="3181" hidden="1">
      <c r="A3181" s="55" t="s">
        <v>67</v>
      </c>
      <c r="B3181" s="56">
        <v>2012.0</v>
      </c>
      <c r="C3181" s="55" t="s">
        <v>5</v>
      </c>
      <c r="D3181" s="55" t="s">
        <v>23</v>
      </c>
      <c r="E3181" s="56">
        <v>2012.0</v>
      </c>
      <c r="F3181" s="56">
        <v>203.0515305</v>
      </c>
      <c r="G3181" s="55"/>
      <c r="H3181" s="55"/>
    </row>
    <row r="3182" hidden="1">
      <c r="A3182" s="55" t="s">
        <v>56</v>
      </c>
      <c r="B3182" s="56">
        <v>2012.0</v>
      </c>
      <c r="C3182" s="55" t="s">
        <v>5</v>
      </c>
      <c r="D3182" s="55" t="s">
        <v>23</v>
      </c>
      <c r="E3182" s="56">
        <v>2012.0</v>
      </c>
      <c r="F3182" s="56">
        <v>180.9028017</v>
      </c>
      <c r="G3182" s="55"/>
      <c r="H3182" s="55"/>
    </row>
    <row r="3183" hidden="1">
      <c r="A3183" s="55" t="s">
        <v>43</v>
      </c>
      <c r="B3183" s="56">
        <v>2012.0</v>
      </c>
      <c r="C3183" s="55" t="s">
        <v>5</v>
      </c>
      <c r="D3183" s="55" t="s">
        <v>23</v>
      </c>
      <c r="E3183" s="56">
        <v>2012.0</v>
      </c>
      <c r="F3183" s="56">
        <v>252.9528576</v>
      </c>
      <c r="G3183" s="55"/>
      <c r="H3183" s="55"/>
    </row>
    <row r="3184" hidden="1">
      <c r="A3184" s="55" t="s">
        <v>58</v>
      </c>
      <c r="B3184" s="56">
        <v>2012.0</v>
      </c>
      <c r="C3184" s="55" t="s">
        <v>5</v>
      </c>
      <c r="D3184" s="55" t="s">
        <v>23</v>
      </c>
      <c r="E3184" s="56">
        <v>2012.0</v>
      </c>
      <c r="F3184" s="56">
        <v>249.4630075</v>
      </c>
      <c r="G3184" s="55"/>
      <c r="H3184" s="55"/>
    </row>
    <row r="3185" hidden="1">
      <c r="A3185" s="55" t="s">
        <v>88</v>
      </c>
      <c r="B3185" s="56">
        <v>2012.0</v>
      </c>
      <c r="C3185" s="55" t="s">
        <v>5</v>
      </c>
      <c r="D3185" s="55" t="s">
        <v>23</v>
      </c>
      <c r="E3185" s="56">
        <v>2012.0</v>
      </c>
      <c r="F3185" s="55" t="s">
        <v>89</v>
      </c>
      <c r="G3185" s="55"/>
      <c r="H3185" s="55"/>
    </row>
    <row r="3186" hidden="1">
      <c r="A3186" s="55" t="s">
        <v>90</v>
      </c>
      <c r="B3186" s="56">
        <v>2012.0</v>
      </c>
      <c r="C3186" s="55" t="s">
        <v>5</v>
      </c>
      <c r="D3186" s="55" t="s">
        <v>23</v>
      </c>
      <c r="E3186" s="56">
        <v>2012.0</v>
      </c>
      <c r="F3186" s="56">
        <v>6585.170225</v>
      </c>
      <c r="G3186" s="55"/>
      <c r="H3186" s="55"/>
    </row>
    <row r="3187" hidden="1">
      <c r="A3187" s="55" t="s">
        <v>37</v>
      </c>
      <c r="B3187" s="56">
        <v>2012.0</v>
      </c>
      <c r="C3187" s="55" t="s">
        <v>5</v>
      </c>
      <c r="D3187" s="55" t="s">
        <v>24</v>
      </c>
      <c r="E3187" s="56">
        <v>2012.0</v>
      </c>
      <c r="F3187" s="56">
        <v>148.8970814</v>
      </c>
      <c r="G3187" s="55"/>
      <c r="H3187" s="55"/>
    </row>
    <row r="3188" hidden="1">
      <c r="A3188" s="55" t="s">
        <v>38</v>
      </c>
      <c r="B3188" s="56">
        <v>2012.0</v>
      </c>
      <c r="C3188" s="55" t="s">
        <v>5</v>
      </c>
      <c r="D3188" s="55" t="s">
        <v>24</v>
      </c>
      <c r="E3188" s="56">
        <v>2012.0</v>
      </c>
      <c r="F3188" s="56">
        <v>437.9875678</v>
      </c>
      <c r="G3188" s="55"/>
      <c r="H3188" s="55"/>
    </row>
    <row r="3189" hidden="1">
      <c r="A3189" s="55" t="s">
        <v>40</v>
      </c>
      <c r="B3189" s="56">
        <v>2012.0</v>
      </c>
      <c r="C3189" s="55" t="s">
        <v>5</v>
      </c>
      <c r="D3189" s="55" t="s">
        <v>24</v>
      </c>
      <c r="E3189" s="56">
        <v>2012.0</v>
      </c>
      <c r="F3189" s="56">
        <v>251.51675</v>
      </c>
      <c r="G3189" s="55"/>
      <c r="H3189" s="55"/>
    </row>
    <row r="3190" hidden="1">
      <c r="A3190" s="55" t="s">
        <v>42</v>
      </c>
      <c r="B3190" s="56">
        <v>2012.0</v>
      </c>
      <c r="C3190" s="55" t="s">
        <v>5</v>
      </c>
      <c r="D3190" s="55" t="s">
        <v>24</v>
      </c>
      <c r="E3190" s="56">
        <v>2012.0</v>
      </c>
      <c r="F3190" s="56">
        <v>307.3835519</v>
      </c>
      <c r="G3190" s="55"/>
      <c r="H3190" s="55"/>
    </row>
    <row r="3191" hidden="1">
      <c r="A3191" s="55" t="s">
        <v>44</v>
      </c>
      <c r="B3191" s="56">
        <v>2012.0</v>
      </c>
      <c r="C3191" s="55" t="s">
        <v>5</v>
      </c>
      <c r="D3191" s="55" t="s">
        <v>24</v>
      </c>
      <c r="E3191" s="56">
        <v>2012.0</v>
      </c>
      <c r="F3191" s="56">
        <v>410.6011965</v>
      </c>
      <c r="G3191" s="55"/>
      <c r="H3191" s="55"/>
    </row>
    <row r="3192" hidden="1">
      <c r="A3192" s="55" t="s">
        <v>46</v>
      </c>
      <c r="B3192" s="56">
        <v>2012.0</v>
      </c>
      <c r="C3192" s="55" t="s">
        <v>5</v>
      </c>
      <c r="D3192" s="55" t="s">
        <v>24</v>
      </c>
      <c r="E3192" s="56">
        <v>2012.0</v>
      </c>
      <c r="F3192" s="56">
        <v>193.8239955</v>
      </c>
      <c r="G3192" s="55"/>
      <c r="H3192" s="55"/>
    </row>
    <row r="3193" hidden="1">
      <c r="A3193" s="55" t="s">
        <v>48</v>
      </c>
      <c r="B3193" s="56">
        <v>2012.0</v>
      </c>
      <c r="C3193" s="55" t="s">
        <v>5</v>
      </c>
      <c r="D3193" s="55" t="s">
        <v>24</v>
      </c>
      <c r="E3193" s="56">
        <v>2012.0</v>
      </c>
      <c r="F3193" s="56">
        <v>6.218773127</v>
      </c>
      <c r="G3193" s="55"/>
      <c r="H3193" s="55"/>
    </row>
    <row r="3194" hidden="1">
      <c r="A3194" s="55" t="s">
        <v>50</v>
      </c>
      <c r="B3194" s="56">
        <v>2012.0</v>
      </c>
      <c r="C3194" s="55" t="s">
        <v>5</v>
      </c>
      <c r="D3194" s="55" t="s">
        <v>24</v>
      </c>
      <c r="E3194" s="56">
        <v>2012.0</v>
      </c>
      <c r="F3194" s="56">
        <v>407.7141716</v>
      </c>
      <c r="G3194" s="55"/>
      <c r="H3194" s="55"/>
    </row>
    <row r="3195" hidden="1">
      <c r="A3195" s="55" t="s">
        <v>39</v>
      </c>
      <c r="B3195" s="56">
        <v>2012.0</v>
      </c>
      <c r="C3195" s="55" t="s">
        <v>5</v>
      </c>
      <c r="D3195" s="55" t="s">
        <v>24</v>
      </c>
      <c r="E3195" s="56">
        <v>2012.0</v>
      </c>
      <c r="F3195" s="56">
        <v>337.4995954</v>
      </c>
      <c r="G3195" s="55"/>
      <c r="H3195" s="55"/>
    </row>
    <row r="3196" hidden="1">
      <c r="A3196" s="55" t="s">
        <v>52</v>
      </c>
      <c r="B3196" s="56">
        <v>2012.0</v>
      </c>
      <c r="C3196" s="55" t="s">
        <v>5</v>
      </c>
      <c r="D3196" s="55" t="s">
        <v>24</v>
      </c>
      <c r="E3196" s="56">
        <v>2012.0</v>
      </c>
      <c r="F3196" s="56">
        <v>313.6487808</v>
      </c>
      <c r="G3196" s="55"/>
      <c r="H3196" s="55"/>
    </row>
    <row r="3197" hidden="1">
      <c r="A3197" s="55" t="s">
        <v>53</v>
      </c>
      <c r="B3197" s="56">
        <v>2012.0</v>
      </c>
      <c r="C3197" s="55" t="s">
        <v>5</v>
      </c>
      <c r="D3197" s="55" t="s">
        <v>24</v>
      </c>
      <c r="E3197" s="56">
        <v>2012.0</v>
      </c>
      <c r="F3197" s="56">
        <v>230.1545026</v>
      </c>
      <c r="G3197" s="55"/>
      <c r="H3197" s="55"/>
    </row>
    <row r="3198" hidden="1">
      <c r="A3198" s="55" t="s">
        <v>55</v>
      </c>
      <c r="B3198" s="56">
        <v>2012.0</v>
      </c>
      <c r="C3198" s="55" t="s">
        <v>5</v>
      </c>
      <c r="D3198" s="55" t="s">
        <v>24</v>
      </c>
      <c r="E3198" s="56">
        <v>2012.0</v>
      </c>
      <c r="F3198" s="56">
        <v>197.733491</v>
      </c>
      <c r="G3198" s="55"/>
      <c r="H3198" s="55"/>
    </row>
    <row r="3199" hidden="1">
      <c r="A3199" s="55" t="s">
        <v>57</v>
      </c>
      <c r="B3199" s="56">
        <v>2012.0</v>
      </c>
      <c r="C3199" s="55" t="s">
        <v>5</v>
      </c>
      <c r="D3199" s="55" t="s">
        <v>24</v>
      </c>
      <c r="E3199" s="56">
        <v>2012.0</v>
      </c>
      <c r="F3199" s="56">
        <v>179.3169683</v>
      </c>
      <c r="G3199" s="55"/>
      <c r="H3199" s="55"/>
    </row>
    <row r="3200" hidden="1">
      <c r="A3200" s="55" t="s">
        <v>51</v>
      </c>
      <c r="B3200" s="56">
        <v>2012.0</v>
      </c>
      <c r="C3200" s="55" t="s">
        <v>5</v>
      </c>
      <c r="D3200" s="55" t="s">
        <v>24</v>
      </c>
      <c r="E3200" s="56">
        <v>2012.0</v>
      </c>
      <c r="F3200" s="56">
        <v>256.8492183</v>
      </c>
      <c r="G3200" s="55"/>
      <c r="H3200" s="55"/>
    </row>
    <row r="3201" hidden="1">
      <c r="A3201" s="55" t="s">
        <v>54</v>
      </c>
      <c r="B3201" s="56">
        <v>2012.0</v>
      </c>
      <c r="C3201" s="55" t="s">
        <v>5</v>
      </c>
      <c r="D3201" s="55" t="s">
        <v>24</v>
      </c>
      <c r="E3201" s="56">
        <v>2012.0</v>
      </c>
      <c r="F3201" s="56">
        <v>281.6828708</v>
      </c>
      <c r="G3201" s="55"/>
      <c r="H3201" s="55"/>
    </row>
    <row r="3202" hidden="1">
      <c r="A3202" s="55" t="s">
        <v>59</v>
      </c>
      <c r="B3202" s="56">
        <v>2012.0</v>
      </c>
      <c r="C3202" s="55" t="s">
        <v>5</v>
      </c>
      <c r="D3202" s="55" t="s">
        <v>24</v>
      </c>
      <c r="E3202" s="56">
        <v>2012.0</v>
      </c>
      <c r="F3202" s="56">
        <v>273.6230548</v>
      </c>
      <c r="G3202" s="55"/>
      <c r="H3202" s="55"/>
    </row>
    <row r="3203" hidden="1">
      <c r="A3203" s="55" t="s">
        <v>60</v>
      </c>
      <c r="B3203" s="56">
        <v>2012.0</v>
      </c>
      <c r="C3203" s="55" t="s">
        <v>5</v>
      </c>
      <c r="D3203" s="55" t="s">
        <v>24</v>
      </c>
      <c r="E3203" s="56">
        <v>2012.0</v>
      </c>
      <c r="F3203" s="56">
        <v>288.2690482</v>
      </c>
      <c r="G3203" s="55"/>
      <c r="H3203" s="55"/>
    </row>
    <row r="3204" hidden="1">
      <c r="A3204" s="55" t="s">
        <v>45</v>
      </c>
      <c r="B3204" s="56">
        <v>2012.0</v>
      </c>
      <c r="C3204" s="55" t="s">
        <v>5</v>
      </c>
      <c r="D3204" s="55" t="s">
        <v>24</v>
      </c>
      <c r="E3204" s="56">
        <v>2012.0</v>
      </c>
      <c r="F3204" s="56">
        <v>233.4104603</v>
      </c>
      <c r="G3204" s="55"/>
      <c r="H3204" s="55"/>
    </row>
    <row r="3205" hidden="1">
      <c r="A3205" s="55" t="s">
        <v>49</v>
      </c>
      <c r="B3205" s="56">
        <v>2012.0</v>
      </c>
      <c r="C3205" s="55" t="s">
        <v>5</v>
      </c>
      <c r="D3205" s="55" t="s">
        <v>24</v>
      </c>
      <c r="E3205" s="56">
        <v>2012.0</v>
      </c>
      <c r="F3205" s="56">
        <v>184.8879783</v>
      </c>
      <c r="G3205" s="55"/>
      <c r="H3205" s="55"/>
    </row>
    <row r="3206" hidden="1">
      <c r="A3206" s="55" t="s">
        <v>41</v>
      </c>
      <c r="B3206" s="56">
        <v>2012.0</v>
      </c>
      <c r="C3206" s="55" t="s">
        <v>5</v>
      </c>
      <c r="D3206" s="55" t="s">
        <v>24</v>
      </c>
      <c r="E3206" s="56">
        <v>2012.0</v>
      </c>
      <c r="F3206" s="56">
        <v>178.9184658</v>
      </c>
      <c r="G3206" s="55"/>
      <c r="H3206" s="55"/>
    </row>
    <row r="3207" hidden="1">
      <c r="A3207" s="55" t="s">
        <v>64</v>
      </c>
      <c r="B3207" s="56">
        <v>2012.0</v>
      </c>
      <c r="C3207" s="55" t="s">
        <v>5</v>
      </c>
      <c r="D3207" s="55" t="s">
        <v>24</v>
      </c>
      <c r="E3207" s="56">
        <v>2012.0</v>
      </c>
      <c r="F3207" s="56">
        <v>179.485004</v>
      </c>
      <c r="G3207" s="55"/>
      <c r="H3207" s="55"/>
    </row>
    <row r="3208" hidden="1">
      <c r="A3208" s="55" t="s">
        <v>61</v>
      </c>
      <c r="B3208" s="56">
        <v>2012.0</v>
      </c>
      <c r="C3208" s="55" t="s">
        <v>5</v>
      </c>
      <c r="D3208" s="55" t="s">
        <v>24</v>
      </c>
      <c r="E3208" s="56">
        <v>2012.0</v>
      </c>
      <c r="F3208" s="56">
        <v>282.1111192</v>
      </c>
      <c r="G3208" s="55"/>
      <c r="H3208" s="55"/>
    </row>
    <row r="3209" hidden="1">
      <c r="A3209" s="55" t="s">
        <v>65</v>
      </c>
      <c r="B3209" s="56">
        <v>2012.0</v>
      </c>
      <c r="C3209" s="55" t="s">
        <v>5</v>
      </c>
      <c r="D3209" s="55" t="s">
        <v>24</v>
      </c>
      <c r="E3209" s="56">
        <v>2012.0</v>
      </c>
      <c r="F3209" s="56">
        <v>267.5043424</v>
      </c>
      <c r="G3209" s="55"/>
      <c r="H3209" s="55"/>
    </row>
    <row r="3210" hidden="1">
      <c r="A3210" s="55" t="s">
        <v>62</v>
      </c>
      <c r="B3210" s="56">
        <v>2012.0</v>
      </c>
      <c r="C3210" s="55" t="s">
        <v>5</v>
      </c>
      <c r="D3210" s="55" t="s">
        <v>24</v>
      </c>
      <c r="E3210" s="56">
        <v>2012.0</v>
      </c>
      <c r="F3210" s="56">
        <v>214.1299979</v>
      </c>
      <c r="G3210" s="55"/>
      <c r="H3210" s="55"/>
    </row>
    <row r="3211" hidden="1">
      <c r="A3211" s="55" t="s">
        <v>66</v>
      </c>
      <c r="B3211" s="56">
        <v>2012.0</v>
      </c>
      <c r="C3211" s="55" t="s">
        <v>5</v>
      </c>
      <c r="D3211" s="55" t="s">
        <v>24</v>
      </c>
      <c r="E3211" s="56">
        <v>2012.0</v>
      </c>
      <c r="F3211" s="56">
        <v>218.4323919</v>
      </c>
      <c r="G3211" s="55"/>
      <c r="H3211" s="55"/>
    </row>
    <row r="3212" hidden="1">
      <c r="A3212" s="55" t="s">
        <v>47</v>
      </c>
      <c r="B3212" s="56">
        <v>2012.0</v>
      </c>
      <c r="C3212" s="55" t="s">
        <v>5</v>
      </c>
      <c r="D3212" s="55" t="s">
        <v>24</v>
      </c>
      <c r="E3212" s="56">
        <v>2012.0</v>
      </c>
      <c r="F3212" s="56">
        <v>289.4587818</v>
      </c>
      <c r="G3212" s="55"/>
      <c r="H3212" s="55"/>
    </row>
    <row r="3213" hidden="1">
      <c r="A3213" s="55" t="s">
        <v>68</v>
      </c>
      <c r="B3213" s="56">
        <v>2012.0</v>
      </c>
      <c r="C3213" s="55" t="s">
        <v>5</v>
      </c>
      <c r="D3213" s="55" t="s">
        <v>24</v>
      </c>
      <c r="E3213" s="56">
        <v>2012.0</v>
      </c>
      <c r="F3213" s="56">
        <v>241.9330227</v>
      </c>
      <c r="G3213" s="55"/>
      <c r="H3213" s="55"/>
    </row>
    <row r="3214" hidden="1">
      <c r="A3214" s="55" t="s">
        <v>69</v>
      </c>
      <c r="B3214" s="56">
        <v>2012.0</v>
      </c>
      <c r="C3214" s="55" t="s">
        <v>5</v>
      </c>
      <c r="D3214" s="55" t="s">
        <v>24</v>
      </c>
      <c r="E3214" s="56">
        <v>2012.0</v>
      </c>
      <c r="F3214" s="56">
        <v>210.9353225</v>
      </c>
      <c r="G3214" s="55"/>
      <c r="H3214" s="55"/>
    </row>
    <row r="3215" hidden="1">
      <c r="A3215" s="55" t="s">
        <v>63</v>
      </c>
      <c r="B3215" s="56">
        <v>2012.0</v>
      </c>
      <c r="C3215" s="55" t="s">
        <v>5</v>
      </c>
      <c r="D3215" s="55" t="s">
        <v>24</v>
      </c>
      <c r="E3215" s="56">
        <v>2012.0</v>
      </c>
      <c r="F3215" s="56">
        <v>209.9985791</v>
      </c>
      <c r="G3215" s="55"/>
      <c r="H3215" s="55"/>
    </row>
    <row r="3216" hidden="1">
      <c r="A3216" s="55" t="s">
        <v>67</v>
      </c>
      <c r="B3216" s="56">
        <v>2012.0</v>
      </c>
      <c r="C3216" s="55" t="s">
        <v>5</v>
      </c>
      <c r="D3216" s="55" t="s">
        <v>24</v>
      </c>
      <c r="E3216" s="56">
        <v>2012.0</v>
      </c>
      <c r="F3216" s="56">
        <v>143.0057846</v>
      </c>
      <c r="G3216" s="55"/>
      <c r="H3216" s="55"/>
    </row>
    <row r="3217" hidden="1">
      <c r="A3217" s="55" t="s">
        <v>56</v>
      </c>
      <c r="B3217" s="56">
        <v>2012.0</v>
      </c>
      <c r="C3217" s="55" t="s">
        <v>5</v>
      </c>
      <c r="D3217" s="55" t="s">
        <v>24</v>
      </c>
      <c r="E3217" s="56">
        <v>2012.0</v>
      </c>
      <c r="F3217" s="56">
        <v>242.2192798</v>
      </c>
      <c r="G3217" s="55"/>
      <c r="H3217" s="55"/>
    </row>
    <row r="3218" hidden="1">
      <c r="A3218" s="55" t="s">
        <v>43</v>
      </c>
      <c r="B3218" s="56">
        <v>2012.0</v>
      </c>
      <c r="C3218" s="55" t="s">
        <v>5</v>
      </c>
      <c r="D3218" s="55" t="s">
        <v>24</v>
      </c>
      <c r="E3218" s="56">
        <v>2012.0</v>
      </c>
      <c r="F3218" s="56">
        <v>308.7742378</v>
      </c>
      <c r="G3218" s="55"/>
      <c r="H3218" s="55"/>
    </row>
    <row r="3219" hidden="1">
      <c r="A3219" s="55" t="s">
        <v>58</v>
      </c>
      <c r="B3219" s="56">
        <v>2012.0</v>
      </c>
      <c r="C3219" s="55" t="s">
        <v>5</v>
      </c>
      <c r="D3219" s="55" t="s">
        <v>24</v>
      </c>
      <c r="E3219" s="56">
        <v>2012.0</v>
      </c>
      <c r="F3219" s="56">
        <v>198.0117758</v>
      </c>
      <c r="G3219" s="55"/>
      <c r="H3219" s="55"/>
    </row>
    <row r="3220" hidden="1">
      <c r="A3220" s="55" t="s">
        <v>88</v>
      </c>
      <c r="B3220" s="56">
        <v>2012.0</v>
      </c>
      <c r="C3220" s="55" t="s">
        <v>5</v>
      </c>
      <c r="D3220" s="55" t="s">
        <v>24</v>
      </c>
      <c r="E3220" s="56">
        <v>2012.0</v>
      </c>
      <c r="F3220" s="55" t="s">
        <v>89</v>
      </c>
      <c r="G3220" s="55"/>
      <c r="H3220" s="55"/>
    </row>
    <row r="3221" hidden="1">
      <c r="A3221" s="55" t="s">
        <v>90</v>
      </c>
      <c r="B3221" s="56">
        <v>2012.0</v>
      </c>
      <c r="C3221" s="55" t="s">
        <v>5</v>
      </c>
      <c r="D3221" s="55" t="s">
        <v>24</v>
      </c>
      <c r="E3221" s="56">
        <v>2012.0</v>
      </c>
      <c r="F3221" s="56">
        <v>8126.137162</v>
      </c>
      <c r="G3221" s="55"/>
      <c r="H3221" s="55"/>
    </row>
    <row r="3222" hidden="1">
      <c r="A3222" s="55" t="s">
        <v>37</v>
      </c>
      <c r="B3222" s="56">
        <v>2012.0</v>
      </c>
      <c r="C3222" s="55" t="s">
        <v>5</v>
      </c>
      <c r="D3222" s="55" t="s">
        <v>20</v>
      </c>
      <c r="E3222" s="56">
        <v>2012.0</v>
      </c>
      <c r="F3222" s="56">
        <v>1.622223343</v>
      </c>
      <c r="G3222" s="55"/>
      <c r="H3222" s="55"/>
    </row>
    <row r="3223" hidden="1">
      <c r="A3223" s="55" t="s">
        <v>38</v>
      </c>
      <c r="B3223" s="56">
        <v>2012.0</v>
      </c>
      <c r="C3223" s="55" t="s">
        <v>5</v>
      </c>
      <c r="D3223" s="55" t="s">
        <v>20</v>
      </c>
      <c r="E3223" s="56">
        <v>2012.0</v>
      </c>
      <c r="F3223" s="56">
        <v>1.270082178</v>
      </c>
      <c r="G3223" s="55"/>
      <c r="H3223" s="55"/>
    </row>
    <row r="3224" hidden="1">
      <c r="A3224" s="55" t="s">
        <v>40</v>
      </c>
      <c r="B3224" s="56">
        <v>2012.0</v>
      </c>
      <c r="C3224" s="55" t="s">
        <v>5</v>
      </c>
      <c r="D3224" s="55" t="s">
        <v>20</v>
      </c>
      <c r="E3224" s="56">
        <v>2012.0</v>
      </c>
      <c r="F3224" s="56">
        <v>1.119729771</v>
      </c>
      <c r="G3224" s="55"/>
      <c r="H3224" s="55"/>
    </row>
    <row r="3225" hidden="1">
      <c r="A3225" s="55" t="s">
        <v>42</v>
      </c>
      <c r="B3225" s="56">
        <v>2012.0</v>
      </c>
      <c r="C3225" s="55" t="s">
        <v>5</v>
      </c>
      <c r="D3225" s="55" t="s">
        <v>20</v>
      </c>
      <c r="E3225" s="56">
        <v>2012.0</v>
      </c>
      <c r="F3225" s="56">
        <v>0.728022183</v>
      </c>
      <c r="G3225" s="55"/>
      <c r="H3225" s="55"/>
    </row>
    <row r="3226" hidden="1">
      <c r="A3226" s="55" t="s">
        <v>44</v>
      </c>
      <c r="B3226" s="56">
        <v>2012.0</v>
      </c>
      <c r="C3226" s="55" t="s">
        <v>5</v>
      </c>
      <c r="D3226" s="55" t="s">
        <v>20</v>
      </c>
      <c r="E3226" s="56">
        <v>2012.0</v>
      </c>
      <c r="F3226" s="56">
        <v>2.389811949</v>
      </c>
      <c r="G3226" s="55"/>
      <c r="H3226" s="55"/>
    </row>
    <row r="3227" hidden="1">
      <c r="A3227" s="55" t="s">
        <v>46</v>
      </c>
      <c r="B3227" s="56">
        <v>2012.0</v>
      </c>
      <c r="C3227" s="55" t="s">
        <v>5</v>
      </c>
      <c r="D3227" s="55" t="s">
        <v>20</v>
      </c>
      <c r="E3227" s="56">
        <v>2012.0</v>
      </c>
      <c r="F3227" s="56">
        <v>0.621192841</v>
      </c>
      <c r="G3227" s="55"/>
      <c r="H3227" s="55"/>
    </row>
    <row r="3228" hidden="1">
      <c r="A3228" s="55" t="s">
        <v>48</v>
      </c>
      <c r="B3228" s="56">
        <v>2012.0</v>
      </c>
      <c r="C3228" s="55" t="s">
        <v>5</v>
      </c>
      <c r="D3228" s="55" t="s">
        <v>20</v>
      </c>
      <c r="E3228" s="56">
        <v>2012.0</v>
      </c>
      <c r="F3228" s="56">
        <v>0.0</v>
      </c>
      <c r="G3228" s="55"/>
      <c r="H3228" s="55"/>
    </row>
    <row r="3229" hidden="1">
      <c r="A3229" s="55" t="s">
        <v>50</v>
      </c>
      <c r="B3229" s="56">
        <v>2012.0</v>
      </c>
      <c r="C3229" s="55" t="s">
        <v>5</v>
      </c>
      <c r="D3229" s="55" t="s">
        <v>20</v>
      </c>
      <c r="E3229" s="56">
        <v>2012.0</v>
      </c>
      <c r="F3229" s="56">
        <v>2.290895892</v>
      </c>
      <c r="G3229" s="55"/>
      <c r="H3229" s="55"/>
    </row>
    <row r="3230" hidden="1">
      <c r="A3230" s="55" t="s">
        <v>39</v>
      </c>
      <c r="B3230" s="56">
        <v>2012.0</v>
      </c>
      <c r="C3230" s="55" t="s">
        <v>5</v>
      </c>
      <c r="D3230" s="55" t="s">
        <v>20</v>
      </c>
      <c r="E3230" s="56">
        <v>2012.0</v>
      </c>
      <c r="F3230" s="56">
        <v>1.998104362</v>
      </c>
      <c r="G3230" s="55"/>
      <c r="H3230" s="55"/>
    </row>
    <row r="3231" hidden="1">
      <c r="A3231" s="55" t="s">
        <v>52</v>
      </c>
      <c r="B3231" s="56">
        <v>2012.0</v>
      </c>
      <c r="C3231" s="55" t="s">
        <v>5</v>
      </c>
      <c r="D3231" s="55" t="s">
        <v>20</v>
      </c>
      <c r="E3231" s="56">
        <v>2012.0</v>
      </c>
      <c r="F3231" s="56">
        <v>1.954581296</v>
      </c>
      <c r="G3231" s="55"/>
      <c r="H3231" s="55"/>
    </row>
    <row r="3232" hidden="1">
      <c r="A3232" s="55" t="s">
        <v>53</v>
      </c>
      <c r="B3232" s="56">
        <v>2012.0</v>
      </c>
      <c r="C3232" s="55" t="s">
        <v>5</v>
      </c>
      <c r="D3232" s="55" t="s">
        <v>20</v>
      </c>
      <c r="E3232" s="56">
        <v>2012.0</v>
      </c>
      <c r="F3232" s="56">
        <v>1.206775902</v>
      </c>
      <c r="G3232" s="55"/>
      <c r="H3232" s="55"/>
    </row>
    <row r="3233" hidden="1">
      <c r="A3233" s="55" t="s">
        <v>55</v>
      </c>
      <c r="B3233" s="56">
        <v>2012.0</v>
      </c>
      <c r="C3233" s="55" t="s">
        <v>5</v>
      </c>
      <c r="D3233" s="55" t="s">
        <v>20</v>
      </c>
      <c r="E3233" s="56">
        <v>2012.0</v>
      </c>
      <c r="F3233" s="56">
        <v>0.846721452</v>
      </c>
      <c r="G3233" s="55"/>
      <c r="H3233" s="55"/>
    </row>
    <row r="3234" hidden="1">
      <c r="A3234" s="55" t="s">
        <v>57</v>
      </c>
      <c r="B3234" s="56">
        <v>2012.0</v>
      </c>
      <c r="C3234" s="55" t="s">
        <v>5</v>
      </c>
      <c r="D3234" s="55" t="s">
        <v>20</v>
      </c>
      <c r="E3234" s="56">
        <v>2012.0</v>
      </c>
      <c r="F3234" s="56">
        <v>0.352141165</v>
      </c>
      <c r="G3234" s="55"/>
      <c r="H3234" s="55"/>
    </row>
    <row r="3235" hidden="1">
      <c r="A3235" s="55" t="s">
        <v>51</v>
      </c>
      <c r="B3235" s="56">
        <v>2012.0</v>
      </c>
      <c r="C3235" s="55" t="s">
        <v>5</v>
      </c>
      <c r="D3235" s="55" t="s">
        <v>20</v>
      </c>
      <c r="E3235" s="56">
        <v>2012.0</v>
      </c>
      <c r="F3235" s="56">
        <v>0.866504664</v>
      </c>
      <c r="G3235" s="55"/>
      <c r="H3235" s="55"/>
    </row>
    <row r="3236" hidden="1">
      <c r="A3236" s="55" t="s">
        <v>54</v>
      </c>
      <c r="B3236" s="56">
        <v>2012.0</v>
      </c>
      <c r="C3236" s="55" t="s">
        <v>5</v>
      </c>
      <c r="D3236" s="55" t="s">
        <v>20</v>
      </c>
      <c r="E3236" s="56">
        <v>2012.0</v>
      </c>
      <c r="F3236" s="56">
        <v>0.767588606</v>
      </c>
      <c r="G3236" s="55"/>
      <c r="H3236" s="55"/>
    </row>
    <row r="3237" hidden="1">
      <c r="A3237" s="55" t="s">
        <v>59</v>
      </c>
      <c r="B3237" s="56">
        <v>2012.0</v>
      </c>
      <c r="C3237" s="55" t="s">
        <v>5</v>
      </c>
      <c r="D3237" s="55" t="s">
        <v>20</v>
      </c>
      <c r="E3237" s="56">
        <v>2012.0</v>
      </c>
      <c r="F3237" s="56">
        <v>3.833986389</v>
      </c>
      <c r="G3237" s="55"/>
      <c r="H3237" s="55"/>
    </row>
    <row r="3238" hidden="1">
      <c r="A3238" s="55" t="s">
        <v>60</v>
      </c>
      <c r="B3238" s="56">
        <v>2012.0</v>
      </c>
      <c r="C3238" s="55" t="s">
        <v>5</v>
      </c>
      <c r="D3238" s="55" t="s">
        <v>20</v>
      </c>
      <c r="E3238" s="56">
        <v>2012.0</v>
      </c>
      <c r="F3238" s="56">
        <v>1.946668012</v>
      </c>
      <c r="G3238" s="55"/>
      <c r="H3238" s="55"/>
    </row>
    <row r="3239" hidden="1">
      <c r="A3239" s="55" t="s">
        <v>45</v>
      </c>
      <c r="B3239" s="56">
        <v>2012.0</v>
      </c>
      <c r="C3239" s="55" t="s">
        <v>5</v>
      </c>
      <c r="D3239" s="55" t="s">
        <v>20</v>
      </c>
      <c r="E3239" s="56">
        <v>2012.0</v>
      </c>
      <c r="F3239" s="56">
        <v>1.487697505</v>
      </c>
      <c r="G3239" s="55"/>
      <c r="H3239" s="55"/>
    </row>
    <row r="3240" hidden="1">
      <c r="A3240" s="55" t="s">
        <v>49</v>
      </c>
      <c r="B3240" s="56">
        <v>2012.0</v>
      </c>
      <c r="C3240" s="55" t="s">
        <v>5</v>
      </c>
      <c r="D3240" s="55" t="s">
        <v>20</v>
      </c>
      <c r="E3240" s="56">
        <v>2012.0</v>
      </c>
      <c r="F3240" s="56">
        <v>0.502493572</v>
      </c>
      <c r="G3240" s="55"/>
      <c r="H3240" s="55"/>
    </row>
    <row r="3241" hidden="1">
      <c r="A3241" s="55" t="s">
        <v>41</v>
      </c>
      <c r="B3241" s="56">
        <v>2012.0</v>
      </c>
      <c r="C3241" s="55" t="s">
        <v>5</v>
      </c>
      <c r="D3241" s="55" t="s">
        <v>20</v>
      </c>
      <c r="E3241" s="56">
        <v>2012.0</v>
      </c>
      <c r="F3241" s="56">
        <v>0.546016637</v>
      </c>
      <c r="G3241" s="55"/>
      <c r="H3241" s="55"/>
    </row>
    <row r="3242" hidden="1">
      <c r="A3242" s="55" t="s">
        <v>64</v>
      </c>
      <c r="B3242" s="56">
        <v>2012.0</v>
      </c>
      <c r="C3242" s="55" t="s">
        <v>5</v>
      </c>
      <c r="D3242" s="55" t="s">
        <v>20</v>
      </c>
      <c r="E3242" s="56">
        <v>2012.0</v>
      </c>
      <c r="F3242" s="56">
        <v>1.076206706</v>
      </c>
      <c r="G3242" s="55"/>
      <c r="H3242" s="55"/>
    </row>
    <row r="3243" hidden="1">
      <c r="A3243" s="55" t="s">
        <v>61</v>
      </c>
      <c r="B3243" s="56">
        <v>2012.0</v>
      </c>
      <c r="C3243" s="55" t="s">
        <v>5</v>
      </c>
      <c r="D3243" s="55" t="s">
        <v>20</v>
      </c>
      <c r="E3243" s="56">
        <v>2012.0</v>
      </c>
      <c r="F3243" s="56">
        <v>0.898157802</v>
      </c>
      <c r="G3243" s="55"/>
      <c r="H3243" s="55"/>
    </row>
    <row r="3244" hidden="1">
      <c r="A3244" s="55" t="s">
        <v>65</v>
      </c>
      <c r="B3244" s="56">
        <v>2012.0</v>
      </c>
      <c r="C3244" s="55" t="s">
        <v>5</v>
      </c>
      <c r="D3244" s="55" t="s">
        <v>20</v>
      </c>
      <c r="E3244" s="56">
        <v>2012.0</v>
      </c>
      <c r="F3244" s="56">
        <v>1.345258382</v>
      </c>
      <c r="G3244" s="55"/>
      <c r="H3244" s="55"/>
    </row>
    <row r="3245" hidden="1">
      <c r="A3245" s="55" t="s">
        <v>62</v>
      </c>
      <c r="B3245" s="56">
        <v>2012.0</v>
      </c>
      <c r="C3245" s="55" t="s">
        <v>5</v>
      </c>
      <c r="D3245" s="55" t="s">
        <v>20</v>
      </c>
      <c r="E3245" s="56">
        <v>2012.0</v>
      </c>
      <c r="F3245" s="56">
        <v>0.822981598</v>
      </c>
      <c r="G3245" s="55"/>
      <c r="H3245" s="55"/>
    </row>
    <row r="3246" hidden="1">
      <c r="A3246" s="55" t="s">
        <v>66</v>
      </c>
      <c r="B3246" s="56">
        <v>2012.0</v>
      </c>
      <c r="C3246" s="55" t="s">
        <v>5</v>
      </c>
      <c r="D3246" s="55" t="s">
        <v>20</v>
      </c>
      <c r="E3246" s="56">
        <v>2012.0</v>
      </c>
      <c r="F3246" s="56">
        <v>1.333388455</v>
      </c>
      <c r="G3246" s="55"/>
      <c r="H3246" s="55"/>
    </row>
    <row r="3247" hidden="1">
      <c r="A3247" s="55" t="s">
        <v>47</v>
      </c>
      <c r="B3247" s="56">
        <v>2012.0</v>
      </c>
      <c r="C3247" s="55" t="s">
        <v>5</v>
      </c>
      <c r="D3247" s="55" t="s">
        <v>20</v>
      </c>
      <c r="E3247" s="56">
        <v>2012.0</v>
      </c>
      <c r="F3247" s="56">
        <v>1.293822032</v>
      </c>
      <c r="G3247" s="55"/>
      <c r="H3247" s="55"/>
    </row>
    <row r="3248" hidden="1">
      <c r="A3248" s="55" t="s">
        <v>68</v>
      </c>
      <c r="B3248" s="56">
        <v>2012.0</v>
      </c>
      <c r="C3248" s="55" t="s">
        <v>5</v>
      </c>
      <c r="D3248" s="55" t="s">
        <v>20</v>
      </c>
      <c r="E3248" s="56">
        <v>2012.0</v>
      </c>
      <c r="F3248" s="56">
        <v>1.400651374</v>
      </c>
      <c r="G3248" s="55"/>
      <c r="H3248" s="55"/>
    </row>
    <row r="3249" hidden="1">
      <c r="A3249" s="55" t="s">
        <v>69</v>
      </c>
      <c r="B3249" s="56">
        <v>2012.0</v>
      </c>
      <c r="C3249" s="55" t="s">
        <v>5</v>
      </c>
      <c r="D3249" s="55" t="s">
        <v>20</v>
      </c>
      <c r="E3249" s="56">
        <v>2012.0</v>
      </c>
      <c r="F3249" s="56">
        <v>0.708238972</v>
      </c>
      <c r="G3249" s="55"/>
      <c r="H3249" s="55"/>
    </row>
    <row r="3250" hidden="1">
      <c r="A3250" s="55" t="s">
        <v>63</v>
      </c>
      <c r="B3250" s="56">
        <v>2012.0</v>
      </c>
      <c r="C3250" s="55" t="s">
        <v>5</v>
      </c>
      <c r="D3250" s="55" t="s">
        <v>20</v>
      </c>
      <c r="E3250" s="56">
        <v>2012.0</v>
      </c>
      <c r="F3250" s="56">
        <v>1.816098816</v>
      </c>
      <c r="G3250" s="55"/>
      <c r="H3250" s="55"/>
    </row>
    <row r="3251" hidden="1">
      <c r="A3251" s="55" t="s">
        <v>67</v>
      </c>
      <c r="B3251" s="56">
        <v>2012.0</v>
      </c>
      <c r="C3251" s="55" t="s">
        <v>5</v>
      </c>
      <c r="D3251" s="55" t="s">
        <v>20</v>
      </c>
      <c r="E3251" s="56">
        <v>2012.0</v>
      </c>
      <c r="F3251" s="56">
        <v>0.751762037</v>
      </c>
      <c r="G3251" s="55"/>
      <c r="H3251" s="55"/>
    </row>
    <row r="3252" hidden="1">
      <c r="A3252" s="55" t="s">
        <v>56</v>
      </c>
      <c r="B3252" s="56">
        <v>2012.0</v>
      </c>
      <c r="C3252" s="55" t="s">
        <v>5</v>
      </c>
      <c r="D3252" s="55" t="s">
        <v>20</v>
      </c>
      <c r="E3252" s="56">
        <v>2012.0</v>
      </c>
      <c r="F3252" s="56">
        <v>1.539133855</v>
      </c>
      <c r="G3252" s="55"/>
      <c r="H3252" s="55"/>
    </row>
    <row r="3253" hidden="1">
      <c r="A3253" s="55" t="s">
        <v>43</v>
      </c>
      <c r="B3253" s="56">
        <v>2012.0</v>
      </c>
      <c r="C3253" s="55" t="s">
        <v>5</v>
      </c>
      <c r="D3253" s="55" t="s">
        <v>20</v>
      </c>
      <c r="E3253" s="56">
        <v>2012.0</v>
      </c>
      <c r="F3253" s="56">
        <v>0.672629191</v>
      </c>
      <c r="G3253" s="55"/>
      <c r="H3253" s="55"/>
    </row>
    <row r="3254" hidden="1">
      <c r="A3254" s="55" t="s">
        <v>58</v>
      </c>
      <c r="B3254" s="56">
        <v>2012.0</v>
      </c>
      <c r="C3254" s="55" t="s">
        <v>5</v>
      </c>
      <c r="D3254" s="55" t="s">
        <v>20</v>
      </c>
      <c r="E3254" s="56">
        <v>2012.0</v>
      </c>
      <c r="F3254" s="56">
        <v>0.811111672</v>
      </c>
      <c r="G3254" s="55"/>
      <c r="H3254" s="55"/>
    </row>
    <row r="3255" hidden="1">
      <c r="A3255" s="55" t="s">
        <v>88</v>
      </c>
      <c r="B3255" s="56">
        <v>2012.0</v>
      </c>
      <c r="C3255" s="55" t="s">
        <v>5</v>
      </c>
      <c r="D3255" s="55" t="s">
        <v>20</v>
      </c>
      <c r="E3255" s="56">
        <v>2012.0</v>
      </c>
      <c r="F3255" s="55" t="s">
        <v>89</v>
      </c>
      <c r="G3255" s="55"/>
      <c r="H3255" s="55"/>
    </row>
    <row r="3256" hidden="1">
      <c r="A3256" s="55" t="s">
        <v>90</v>
      </c>
      <c r="B3256" s="56">
        <v>2012.0</v>
      </c>
      <c r="C3256" s="55" t="s">
        <v>5</v>
      </c>
      <c r="D3256" s="55" t="s">
        <v>20</v>
      </c>
      <c r="E3256" s="56">
        <v>2012.0</v>
      </c>
      <c r="F3256" s="56">
        <v>40.82067861</v>
      </c>
      <c r="G3256" s="55"/>
      <c r="H3256" s="55"/>
    </row>
    <row r="3257" hidden="1">
      <c r="A3257" s="55" t="s">
        <v>37</v>
      </c>
      <c r="B3257" s="56">
        <v>2012.0</v>
      </c>
      <c r="C3257" s="55" t="s">
        <v>5</v>
      </c>
      <c r="D3257" s="55" t="s">
        <v>22</v>
      </c>
      <c r="E3257" s="56">
        <v>2012.0</v>
      </c>
      <c r="F3257" s="56">
        <v>0.691369308</v>
      </c>
      <c r="G3257" s="55"/>
      <c r="H3257" s="55"/>
    </row>
    <row r="3258" hidden="1">
      <c r="A3258" s="55" t="s">
        <v>38</v>
      </c>
      <c r="B3258" s="56">
        <v>2012.0</v>
      </c>
      <c r="C3258" s="55" t="s">
        <v>5</v>
      </c>
      <c r="D3258" s="55" t="s">
        <v>22</v>
      </c>
      <c r="E3258" s="56">
        <v>2012.0</v>
      </c>
      <c r="F3258" s="56">
        <v>2.381024205</v>
      </c>
      <c r="G3258" s="55"/>
      <c r="H3258" s="55"/>
    </row>
    <row r="3259" hidden="1">
      <c r="A3259" s="55" t="s">
        <v>40</v>
      </c>
      <c r="B3259" s="56">
        <v>2012.0</v>
      </c>
      <c r="C3259" s="55" t="s">
        <v>5</v>
      </c>
      <c r="D3259" s="55" t="s">
        <v>22</v>
      </c>
      <c r="E3259" s="56">
        <v>2012.0</v>
      </c>
      <c r="F3259" s="56">
        <v>1.625040943</v>
      </c>
      <c r="G3259" s="55"/>
      <c r="H3259" s="55"/>
    </row>
    <row r="3260" hidden="1">
      <c r="A3260" s="55" t="s">
        <v>42</v>
      </c>
      <c r="B3260" s="56">
        <v>2012.0</v>
      </c>
      <c r="C3260" s="55" t="s">
        <v>5</v>
      </c>
      <c r="D3260" s="55" t="s">
        <v>22</v>
      </c>
      <c r="E3260" s="56">
        <v>2012.0</v>
      </c>
      <c r="F3260" s="56">
        <v>1.37627722</v>
      </c>
      <c r="G3260" s="55"/>
      <c r="H3260" s="55"/>
    </row>
    <row r="3261" hidden="1">
      <c r="A3261" s="55" t="s">
        <v>44</v>
      </c>
      <c r="B3261" s="56">
        <v>2012.0</v>
      </c>
      <c r="C3261" s="55" t="s">
        <v>5</v>
      </c>
      <c r="D3261" s="55" t="s">
        <v>22</v>
      </c>
      <c r="E3261" s="56">
        <v>2012.0</v>
      </c>
      <c r="F3261" s="56">
        <v>3.870375845</v>
      </c>
      <c r="G3261" s="55"/>
      <c r="H3261" s="55"/>
    </row>
    <row r="3262" hidden="1">
      <c r="A3262" s="55" t="s">
        <v>46</v>
      </c>
      <c r="B3262" s="56">
        <v>2012.0</v>
      </c>
      <c r="C3262" s="55" t="s">
        <v>5</v>
      </c>
      <c r="D3262" s="55" t="s">
        <v>22</v>
      </c>
      <c r="E3262" s="56">
        <v>2012.0</v>
      </c>
      <c r="F3262" s="56">
        <v>2.645941416</v>
      </c>
      <c r="G3262" s="55"/>
      <c r="H3262" s="55"/>
    </row>
    <row r="3263" hidden="1">
      <c r="A3263" s="55" t="s">
        <v>48</v>
      </c>
      <c r="B3263" s="56">
        <v>2012.0</v>
      </c>
      <c r="C3263" s="55" t="s">
        <v>5</v>
      </c>
      <c r="D3263" s="55" t="s">
        <v>22</v>
      </c>
      <c r="E3263" s="56">
        <v>2012.0</v>
      </c>
      <c r="F3263" s="56">
        <v>0.109843722</v>
      </c>
      <c r="G3263" s="55"/>
      <c r="H3263" s="55"/>
    </row>
    <row r="3264" hidden="1">
      <c r="A3264" s="55" t="s">
        <v>50</v>
      </c>
      <c r="B3264" s="56">
        <v>2012.0</v>
      </c>
      <c r="C3264" s="55" t="s">
        <v>5</v>
      </c>
      <c r="D3264" s="55" t="s">
        <v>22</v>
      </c>
      <c r="E3264" s="56">
        <v>2012.0</v>
      </c>
      <c r="F3264" s="56">
        <v>2.42948467</v>
      </c>
      <c r="G3264" s="55"/>
      <c r="H3264" s="55"/>
    </row>
    <row r="3265" hidden="1">
      <c r="A3265" s="55" t="s">
        <v>39</v>
      </c>
      <c r="B3265" s="56">
        <v>2012.0</v>
      </c>
      <c r="C3265" s="55" t="s">
        <v>5</v>
      </c>
      <c r="D3265" s="55" t="s">
        <v>22</v>
      </c>
      <c r="E3265" s="56">
        <v>2012.0</v>
      </c>
      <c r="F3265" s="56">
        <v>1.767191642</v>
      </c>
      <c r="G3265" s="55"/>
      <c r="H3265" s="55"/>
    </row>
    <row r="3266" hidden="1">
      <c r="A3266" s="55" t="s">
        <v>52</v>
      </c>
      <c r="B3266" s="56">
        <v>2012.0</v>
      </c>
      <c r="C3266" s="55" t="s">
        <v>5</v>
      </c>
      <c r="D3266" s="55" t="s">
        <v>22</v>
      </c>
      <c r="E3266" s="56">
        <v>2012.0</v>
      </c>
      <c r="F3266" s="56">
        <v>1.712269781</v>
      </c>
      <c r="G3266" s="55"/>
      <c r="H3266" s="55"/>
    </row>
    <row r="3267" hidden="1">
      <c r="A3267" s="55" t="s">
        <v>53</v>
      </c>
      <c r="B3267" s="56">
        <v>2012.0</v>
      </c>
      <c r="C3267" s="55" t="s">
        <v>5</v>
      </c>
      <c r="D3267" s="55" t="s">
        <v>22</v>
      </c>
      <c r="E3267" s="56">
        <v>2012.0</v>
      </c>
      <c r="F3267" s="56">
        <v>1.211511638</v>
      </c>
      <c r="G3267" s="55"/>
      <c r="H3267" s="55"/>
    </row>
    <row r="3268" hidden="1">
      <c r="A3268" s="55" t="s">
        <v>55</v>
      </c>
      <c r="B3268" s="56">
        <v>2012.0</v>
      </c>
      <c r="C3268" s="55" t="s">
        <v>5</v>
      </c>
      <c r="D3268" s="55" t="s">
        <v>22</v>
      </c>
      <c r="E3268" s="56">
        <v>2012.0</v>
      </c>
      <c r="F3268" s="56">
        <v>0.80121303</v>
      </c>
      <c r="G3268" s="55"/>
      <c r="H3268" s="55"/>
    </row>
    <row r="3269" hidden="1">
      <c r="A3269" s="55" t="s">
        <v>57</v>
      </c>
      <c r="B3269" s="56">
        <v>2012.0</v>
      </c>
      <c r="C3269" s="55" t="s">
        <v>5</v>
      </c>
      <c r="D3269" s="55" t="s">
        <v>22</v>
      </c>
      <c r="E3269" s="56">
        <v>2012.0</v>
      </c>
      <c r="F3269" s="56">
        <v>0.972440008</v>
      </c>
      <c r="G3269" s="55"/>
      <c r="H3269" s="55"/>
    </row>
    <row r="3270" hidden="1">
      <c r="A3270" s="55" t="s">
        <v>51</v>
      </c>
      <c r="B3270" s="56">
        <v>2012.0</v>
      </c>
      <c r="C3270" s="55" t="s">
        <v>5</v>
      </c>
      <c r="D3270" s="55" t="s">
        <v>22</v>
      </c>
      <c r="E3270" s="56">
        <v>2012.0</v>
      </c>
      <c r="F3270" s="56">
        <v>0.846442797</v>
      </c>
      <c r="G3270" s="55"/>
      <c r="H3270" s="55"/>
    </row>
    <row r="3271" hidden="1">
      <c r="A3271" s="55" t="s">
        <v>54</v>
      </c>
      <c r="B3271" s="56">
        <v>2012.0</v>
      </c>
      <c r="C3271" s="55" t="s">
        <v>5</v>
      </c>
      <c r="D3271" s="55" t="s">
        <v>22</v>
      </c>
      <c r="E3271" s="56">
        <v>2012.0</v>
      </c>
      <c r="F3271" s="56">
        <v>1.46027536</v>
      </c>
      <c r="G3271" s="55"/>
      <c r="H3271" s="55"/>
    </row>
    <row r="3272" hidden="1">
      <c r="A3272" s="55" t="s">
        <v>59</v>
      </c>
      <c r="B3272" s="56">
        <v>2012.0</v>
      </c>
      <c r="C3272" s="55" t="s">
        <v>5</v>
      </c>
      <c r="D3272" s="55" t="s">
        <v>22</v>
      </c>
      <c r="E3272" s="56">
        <v>2012.0</v>
      </c>
      <c r="F3272" s="56">
        <v>2.125799087</v>
      </c>
      <c r="G3272" s="55"/>
      <c r="H3272" s="55"/>
    </row>
    <row r="3273" hidden="1">
      <c r="A3273" s="55" t="s">
        <v>60</v>
      </c>
      <c r="B3273" s="56">
        <v>2012.0</v>
      </c>
      <c r="C3273" s="55" t="s">
        <v>5</v>
      </c>
      <c r="D3273" s="55" t="s">
        <v>22</v>
      </c>
      <c r="E3273" s="56">
        <v>2012.0</v>
      </c>
      <c r="F3273" s="56">
        <v>2.519944206</v>
      </c>
      <c r="G3273" s="55"/>
      <c r="H3273" s="55"/>
    </row>
    <row r="3274" hidden="1">
      <c r="A3274" s="55" t="s">
        <v>45</v>
      </c>
      <c r="B3274" s="56">
        <v>2012.0</v>
      </c>
      <c r="C3274" s="55" t="s">
        <v>5</v>
      </c>
      <c r="D3274" s="55" t="s">
        <v>22</v>
      </c>
      <c r="E3274" s="56">
        <v>2012.0</v>
      </c>
      <c r="F3274" s="56">
        <v>1.864112573</v>
      </c>
      <c r="G3274" s="55"/>
      <c r="H3274" s="55"/>
    </row>
    <row r="3275" hidden="1">
      <c r="A3275" s="55" t="s">
        <v>49</v>
      </c>
      <c r="B3275" s="56">
        <v>2012.0</v>
      </c>
      <c r="C3275" s="55" t="s">
        <v>5</v>
      </c>
      <c r="D3275" s="55" t="s">
        <v>22</v>
      </c>
      <c r="E3275" s="56">
        <v>2012.0</v>
      </c>
      <c r="F3275" s="56">
        <v>0.804443727</v>
      </c>
      <c r="G3275" s="55"/>
      <c r="H3275" s="55"/>
    </row>
    <row r="3276" hidden="1">
      <c r="A3276" s="55" t="s">
        <v>41</v>
      </c>
      <c r="B3276" s="56">
        <v>2012.0</v>
      </c>
      <c r="C3276" s="55" t="s">
        <v>5</v>
      </c>
      <c r="D3276" s="55" t="s">
        <v>22</v>
      </c>
      <c r="E3276" s="56">
        <v>2012.0</v>
      </c>
      <c r="F3276" s="56">
        <v>2.578096765</v>
      </c>
      <c r="G3276" s="55"/>
      <c r="H3276" s="55"/>
    </row>
    <row r="3277" hidden="1">
      <c r="A3277" s="55" t="s">
        <v>64</v>
      </c>
      <c r="B3277" s="56">
        <v>2012.0</v>
      </c>
      <c r="C3277" s="55" t="s">
        <v>5</v>
      </c>
      <c r="D3277" s="55" t="s">
        <v>22</v>
      </c>
      <c r="E3277" s="56">
        <v>2012.0</v>
      </c>
      <c r="F3277" s="56">
        <v>0.933671635</v>
      </c>
      <c r="G3277" s="55"/>
      <c r="H3277" s="55"/>
    </row>
    <row r="3278" hidden="1">
      <c r="A3278" s="55" t="s">
        <v>61</v>
      </c>
      <c r="B3278" s="56">
        <v>2012.0</v>
      </c>
      <c r="C3278" s="55" t="s">
        <v>5</v>
      </c>
      <c r="D3278" s="55" t="s">
        <v>22</v>
      </c>
      <c r="E3278" s="56">
        <v>2012.0</v>
      </c>
      <c r="F3278" s="56">
        <v>1.589503268</v>
      </c>
      <c r="G3278" s="55"/>
      <c r="H3278" s="55"/>
    </row>
    <row r="3279" hidden="1">
      <c r="A3279" s="55" t="s">
        <v>65</v>
      </c>
      <c r="B3279" s="56">
        <v>2012.0</v>
      </c>
      <c r="C3279" s="55" t="s">
        <v>5</v>
      </c>
      <c r="D3279" s="55" t="s">
        <v>22</v>
      </c>
      <c r="E3279" s="56">
        <v>2012.0</v>
      </c>
      <c r="F3279" s="56">
        <v>1.091975823</v>
      </c>
      <c r="G3279" s="55"/>
      <c r="H3279" s="55"/>
    </row>
    <row r="3280" hidden="1">
      <c r="A3280" s="55" t="s">
        <v>62</v>
      </c>
      <c r="B3280" s="56">
        <v>2012.0</v>
      </c>
      <c r="C3280" s="55" t="s">
        <v>5</v>
      </c>
      <c r="D3280" s="55" t="s">
        <v>22</v>
      </c>
      <c r="E3280" s="56">
        <v>2012.0</v>
      </c>
      <c r="F3280" s="56">
        <v>1.195358149</v>
      </c>
      <c r="G3280" s="55"/>
      <c r="H3280" s="55"/>
    </row>
    <row r="3281" hidden="1">
      <c r="A3281" s="55" t="s">
        <v>66</v>
      </c>
      <c r="B3281" s="56">
        <v>2012.0</v>
      </c>
      <c r="C3281" s="55" t="s">
        <v>5</v>
      </c>
      <c r="D3281" s="55" t="s">
        <v>22</v>
      </c>
      <c r="E3281" s="56">
        <v>2012.0</v>
      </c>
      <c r="F3281" s="56">
        <v>0.458759073</v>
      </c>
      <c r="G3281" s="55"/>
      <c r="H3281" s="55"/>
    </row>
    <row r="3282" hidden="1">
      <c r="A3282" s="55" t="s">
        <v>47</v>
      </c>
      <c r="B3282" s="56">
        <v>2012.0</v>
      </c>
      <c r="C3282" s="55" t="s">
        <v>5</v>
      </c>
      <c r="D3282" s="55" t="s">
        <v>22</v>
      </c>
      <c r="E3282" s="56">
        <v>2012.0</v>
      </c>
      <c r="F3282" s="56">
        <v>1.285817685</v>
      </c>
      <c r="G3282" s="55"/>
      <c r="H3282" s="55"/>
    </row>
    <row r="3283" hidden="1">
      <c r="A3283" s="55" t="s">
        <v>68</v>
      </c>
      <c r="B3283" s="56">
        <v>2012.0</v>
      </c>
      <c r="C3283" s="55" t="s">
        <v>5</v>
      </c>
      <c r="D3283" s="55" t="s">
        <v>22</v>
      </c>
      <c r="E3283" s="56">
        <v>2012.0</v>
      </c>
      <c r="F3283" s="56">
        <v>1.802729317</v>
      </c>
      <c r="G3283" s="55"/>
      <c r="H3283" s="55"/>
    </row>
    <row r="3284" hidden="1">
      <c r="A3284" s="55" t="s">
        <v>69</v>
      </c>
      <c r="B3284" s="56">
        <v>2012.0</v>
      </c>
      <c r="C3284" s="55" t="s">
        <v>5</v>
      </c>
      <c r="D3284" s="55" t="s">
        <v>22</v>
      </c>
      <c r="E3284" s="56">
        <v>2012.0</v>
      </c>
      <c r="F3284" s="56">
        <v>1.670270711</v>
      </c>
      <c r="G3284" s="55"/>
      <c r="H3284" s="55"/>
    </row>
    <row r="3285" hidden="1">
      <c r="A3285" s="55" t="s">
        <v>63</v>
      </c>
      <c r="B3285" s="56">
        <v>2012.0</v>
      </c>
      <c r="C3285" s="55" t="s">
        <v>5</v>
      </c>
      <c r="D3285" s="55" t="s">
        <v>22</v>
      </c>
      <c r="E3285" s="56">
        <v>2012.0</v>
      </c>
      <c r="F3285" s="56">
        <v>1.402122802</v>
      </c>
      <c r="G3285" s="55"/>
      <c r="H3285" s="55"/>
    </row>
    <row r="3286" hidden="1">
      <c r="A3286" s="55" t="s">
        <v>67</v>
      </c>
      <c r="B3286" s="56">
        <v>2012.0</v>
      </c>
      <c r="C3286" s="55" t="s">
        <v>5</v>
      </c>
      <c r="D3286" s="55" t="s">
        <v>22</v>
      </c>
      <c r="E3286" s="56">
        <v>2012.0</v>
      </c>
      <c r="F3286" s="56">
        <v>1.224434428</v>
      </c>
      <c r="G3286" s="55"/>
      <c r="H3286" s="55"/>
    </row>
    <row r="3287" hidden="1">
      <c r="A3287" s="55" t="s">
        <v>56</v>
      </c>
      <c r="B3287" s="56">
        <v>2012.0</v>
      </c>
      <c r="C3287" s="55" t="s">
        <v>5</v>
      </c>
      <c r="D3287" s="55" t="s">
        <v>22</v>
      </c>
      <c r="E3287" s="56">
        <v>2012.0</v>
      </c>
      <c r="F3287" s="56">
        <v>0.77213675</v>
      </c>
      <c r="G3287" s="55"/>
      <c r="H3287" s="55"/>
    </row>
    <row r="3288" hidden="1">
      <c r="A3288" s="55" t="s">
        <v>43</v>
      </c>
      <c r="B3288" s="56">
        <v>2012.0</v>
      </c>
      <c r="C3288" s="55" t="s">
        <v>5</v>
      </c>
      <c r="D3288" s="55" t="s">
        <v>22</v>
      </c>
      <c r="E3288" s="56">
        <v>2012.0</v>
      </c>
      <c r="F3288" s="56">
        <v>1.463506058</v>
      </c>
      <c r="G3288" s="55"/>
      <c r="H3288" s="55"/>
    </row>
    <row r="3289" hidden="1">
      <c r="A3289" s="55" t="s">
        <v>58</v>
      </c>
      <c r="B3289" s="56">
        <v>2012.0</v>
      </c>
      <c r="C3289" s="55" t="s">
        <v>5</v>
      </c>
      <c r="D3289" s="55" t="s">
        <v>22</v>
      </c>
      <c r="E3289" s="56">
        <v>2012.0</v>
      </c>
      <c r="F3289" s="56">
        <v>3.734686541</v>
      </c>
      <c r="G3289" s="55"/>
      <c r="H3289" s="55"/>
    </row>
    <row r="3290" hidden="1">
      <c r="A3290" s="55" t="s">
        <v>88</v>
      </c>
      <c r="B3290" s="56">
        <v>2012.0</v>
      </c>
      <c r="C3290" s="55" t="s">
        <v>5</v>
      </c>
      <c r="D3290" s="55" t="s">
        <v>22</v>
      </c>
      <c r="E3290" s="56">
        <v>2012.0</v>
      </c>
      <c r="F3290" s="55" t="s">
        <v>89</v>
      </c>
      <c r="G3290" s="55"/>
      <c r="H3290" s="55"/>
    </row>
    <row r="3291" hidden="1">
      <c r="A3291" s="55" t="s">
        <v>90</v>
      </c>
      <c r="B3291" s="56">
        <v>2012.0</v>
      </c>
      <c r="C3291" s="55" t="s">
        <v>5</v>
      </c>
      <c r="D3291" s="55" t="s">
        <v>22</v>
      </c>
      <c r="E3291" s="56">
        <v>2012.0</v>
      </c>
      <c r="F3291" s="56">
        <v>52.41807018</v>
      </c>
      <c r="G3291" s="55"/>
      <c r="H3291" s="55"/>
    </row>
    <row r="3292">
      <c r="A3292" s="55" t="s">
        <v>37</v>
      </c>
      <c r="B3292" s="56">
        <v>2012.0</v>
      </c>
      <c r="C3292" s="55" t="s">
        <v>5</v>
      </c>
      <c r="D3292" s="55" t="s">
        <v>0</v>
      </c>
      <c r="E3292" s="55" t="s">
        <v>91</v>
      </c>
      <c r="F3292" s="56">
        <v>287.7582653</v>
      </c>
      <c r="G3292" s="55"/>
      <c r="H3292" s="55"/>
    </row>
    <row r="3293">
      <c r="A3293" s="55" t="s">
        <v>38</v>
      </c>
      <c r="B3293" s="56">
        <v>2012.0</v>
      </c>
      <c r="C3293" s="55" t="s">
        <v>5</v>
      </c>
      <c r="D3293" s="55" t="s">
        <v>0</v>
      </c>
      <c r="E3293" s="55" t="s">
        <v>91</v>
      </c>
      <c r="F3293" s="56">
        <v>758.9031236</v>
      </c>
      <c r="G3293" s="55"/>
      <c r="H3293" s="55"/>
    </row>
    <row r="3294">
      <c r="A3294" s="55" t="s">
        <v>40</v>
      </c>
      <c r="B3294" s="56">
        <v>2012.0</v>
      </c>
      <c r="C3294" s="55" t="s">
        <v>5</v>
      </c>
      <c r="D3294" s="55" t="s">
        <v>0</v>
      </c>
      <c r="E3294" s="55" t="s">
        <v>91</v>
      </c>
      <c r="F3294" s="56">
        <v>448.679711</v>
      </c>
      <c r="G3294" s="55"/>
      <c r="H3294" s="55"/>
    </row>
    <row r="3295">
      <c r="A3295" s="55" t="s">
        <v>42</v>
      </c>
      <c r="B3295" s="56">
        <v>2012.0</v>
      </c>
      <c r="C3295" s="55" t="s">
        <v>5</v>
      </c>
      <c r="D3295" s="55" t="s">
        <v>0</v>
      </c>
      <c r="E3295" s="55" t="s">
        <v>91</v>
      </c>
      <c r="F3295" s="56">
        <v>526.8091245</v>
      </c>
      <c r="G3295" s="55"/>
      <c r="H3295" s="55"/>
    </row>
    <row r="3296">
      <c r="A3296" s="55" t="s">
        <v>44</v>
      </c>
      <c r="B3296" s="56">
        <v>2012.0</v>
      </c>
      <c r="C3296" s="55" t="s">
        <v>5</v>
      </c>
      <c r="D3296" s="55" t="s">
        <v>0</v>
      </c>
      <c r="E3296" s="55" t="s">
        <v>91</v>
      </c>
      <c r="F3296" s="56">
        <v>703.1455388</v>
      </c>
      <c r="G3296" s="55"/>
      <c r="H3296" s="55"/>
    </row>
    <row r="3297">
      <c r="A3297" s="55" t="s">
        <v>46</v>
      </c>
      <c r="B3297" s="56">
        <v>2012.0</v>
      </c>
      <c r="C3297" s="55" t="s">
        <v>5</v>
      </c>
      <c r="D3297" s="55" t="s">
        <v>0</v>
      </c>
      <c r="E3297" s="55" t="s">
        <v>91</v>
      </c>
      <c r="F3297" s="56">
        <v>375.9646803</v>
      </c>
      <c r="G3297" s="55"/>
      <c r="H3297" s="55"/>
    </row>
    <row r="3298">
      <c r="A3298" s="55" t="s">
        <v>48</v>
      </c>
      <c r="B3298" s="56">
        <v>2012.0</v>
      </c>
      <c r="C3298" s="55" t="s">
        <v>5</v>
      </c>
      <c r="D3298" s="55" t="s">
        <v>0</v>
      </c>
      <c r="E3298" s="55" t="s">
        <v>91</v>
      </c>
      <c r="F3298" s="56">
        <v>19.49752553</v>
      </c>
      <c r="G3298" s="55"/>
      <c r="H3298" s="55"/>
    </row>
    <row r="3299">
      <c r="A3299" s="55" t="s">
        <v>50</v>
      </c>
      <c r="B3299" s="56">
        <v>2012.0</v>
      </c>
      <c r="C3299" s="55" t="s">
        <v>5</v>
      </c>
      <c r="D3299" s="55" t="s">
        <v>0</v>
      </c>
      <c r="E3299" s="55" t="s">
        <v>91</v>
      </c>
      <c r="F3299" s="56">
        <v>717.0902181</v>
      </c>
      <c r="G3299" s="55"/>
      <c r="H3299" s="55"/>
    </row>
    <row r="3300">
      <c r="A3300" s="55" t="s">
        <v>39</v>
      </c>
      <c r="B3300" s="56">
        <v>2012.0</v>
      </c>
      <c r="C3300" s="55" t="s">
        <v>5</v>
      </c>
      <c r="D3300" s="55" t="s">
        <v>0</v>
      </c>
      <c r="E3300" s="55" t="s">
        <v>91</v>
      </c>
      <c r="F3300" s="56">
        <v>586.5719908</v>
      </c>
      <c r="G3300" s="55"/>
      <c r="H3300" s="55"/>
    </row>
    <row r="3301">
      <c r="A3301" s="55" t="s">
        <v>52</v>
      </c>
      <c r="B3301" s="56">
        <v>2012.0</v>
      </c>
      <c r="C3301" s="55" t="s">
        <v>5</v>
      </c>
      <c r="D3301" s="55" t="s">
        <v>0</v>
      </c>
      <c r="E3301" s="55" t="s">
        <v>91</v>
      </c>
      <c r="F3301" s="56">
        <v>572.1578771</v>
      </c>
      <c r="G3301" s="55"/>
      <c r="H3301" s="55"/>
    </row>
    <row r="3302">
      <c r="A3302" s="55" t="s">
        <v>53</v>
      </c>
      <c r="B3302" s="56">
        <v>2012.0</v>
      </c>
      <c r="C3302" s="55" t="s">
        <v>5</v>
      </c>
      <c r="D3302" s="55" t="s">
        <v>0</v>
      </c>
      <c r="E3302" s="55" t="s">
        <v>91</v>
      </c>
      <c r="F3302" s="56">
        <v>420.8406287</v>
      </c>
      <c r="G3302" s="55"/>
      <c r="H3302" s="55"/>
    </row>
    <row r="3303">
      <c r="A3303" s="55" t="s">
        <v>55</v>
      </c>
      <c r="B3303" s="56">
        <v>2012.0</v>
      </c>
      <c r="C3303" s="55" t="s">
        <v>5</v>
      </c>
      <c r="D3303" s="55" t="s">
        <v>0</v>
      </c>
      <c r="E3303" s="55" t="s">
        <v>91</v>
      </c>
      <c r="F3303" s="56">
        <v>373.1389566</v>
      </c>
      <c r="G3303" s="55"/>
      <c r="H3303" s="55"/>
    </row>
    <row r="3304">
      <c r="A3304" s="55" t="s">
        <v>57</v>
      </c>
      <c r="B3304" s="56">
        <v>2012.0</v>
      </c>
      <c r="C3304" s="55" t="s">
        <v>5</v>
      </c>
      <c r="D3304" s="55" t="s">
        <v>0</v>
      </c>
      <c r="E3304" s="55" t="s">
        <v>91</v>
      </c>
      <c r="F3304" s="56">
        <v>324.499051</v>
      </c>
      <c r="G3304" s="55"/>
      <c r="H3304" s="55"/>
    </row>
    <row r="3305">
      <c r="A3305" s="55" t="s">
        <v>51</v>
      </c>
      <c r="B3305" s="56">
        <v>2012.0</v>
      </c>
      <c r="C3305" s="55" t="s">
        <v>5</v>
      </c>
      <c r="D3305" s="55" t="s">
        <v>0</v>
      </c>
      <c r="E3305" s="55" t="s">
        <v>91</v>
      </c>
      <c r="F3305" s="56">
        <v>445.6699219</v>
      </c>
      <c r="G3305" s="55"/>
      <c r="H3305" s="55"/>
    </row>
    <row r="3306">
      <c r="A3306" s="55" t="s">
        <v>54</v>
      </c>
      <c r="B3306" s="56">
        <v>2012.0</v>
      </c>
      <c r="C3306" s="55" t="s">
        <v>5</v>
      </c>
      <c r="D3306" s="55" t="s">
        <v>0</v>
      </c>
      <c r="E3306" s="55" t="s">
        <v>91</v>
      </c>
      <c r="F3306" s="56">
        <v>463.5424615</v>
      </c>
      <c r="G3306" s="55"/>
      <c r="H3306" s="55"/>
    </row>
    <row r="3307">
      <c r="A3307" s="55" t="s">
        <v>59</v>
      </c>
      <c r="B3307" s="56">
        <v>2012.0</v>
      </c>
      <c r="C3307" s="55" t="s">
        <v>5</v>
      </c>
      <c r="D3307" s="55" t="s">
        <v>0</v>
      </c>
      <c r="E3307" s="55" t="s">
        <v>91</v>
      </c>
      <c r="F3307" s="56">
        <v>487.0940166</v>
      </c>
      <c r="G3307" s="55"/>
      <c r="H3307" s="55"/>
    </row>
    <row r="3308">
      <c r="A3308" s="55" t="s">
        <v>60</v>
      </c>
      <c r="B3308" s="56">
        <v>2012.0</v>
      </c>
      <c r="C3308" s="55" t="s">
        <v>5</v>
      </c>
      <c r="D3308" s="55" t="s">
        <v>0</v>
      </c>
      <c r="E3308" s="55" t="s">
        <v>91</v>
      </c>
      <c r="F3308" s="56">
        <v>510.1964974</v>
      </c>
      <c r="G3308" s="55"/>
      <c r="H3308" s="55"/>
    </row>
    <row r="3309">
      <c r="A3309" s="55" t="s">
        <v>45</v>
      </c>
      <c r="B3309" s="56">
        <v>2012.0</v>
      </c>
      <c r="C3309" s="55" t="s">
        <v>5</v>
      </c>
      <c r="D3309" s="55" t="s">
        <v>0</v>
      </c>
      <c r="E3309" s="55" t="s">
        <v>91</v>
      </c>
      <c r="F3309" s="56">
        <v>431.419156</v>
      </c>
      <c r="G3309" s="55"/>
      <c r="H3309" s="55"/>
    </row>
    <row r="3310">
      <c r="A3310" s="55" t="s">
        <v>49</v>
      </c>
      <c r="B3310" s="56">
        <v>2012.0</v>
      </c>
      <c r="C3310" s="55" t="s">
        <v>5</v>
      </c>
      <c r="D3310" s="55" t="s">
        <v>0</v>
      </c>
      <c r="E3310" s="55" t="s">
        <v>91</v>
      </c>
      <c r="F3310" s="56">
        <v>347.2456093</v>
      </c>
      <c r="G3310" s="55"/>
      <c r="H3310" s="55"/>
    </row>
    <row r="3311">
      <c r="A3311" s="55" t="s">
        <v>41</v>
      </c>
      <c r="B3311" s="56">
        <v>2012.0</v>
      </c>
      <c r="C3311" s="55" t="s">
        <v>5</v>
      </c>
      <c r="D3311" s="55" t="s">
        <v>0</v>
      </c>
      <c r="E3311" s="55" t="s">
        <v>91</v>
      </c>
      <c r="F3311" s="56">
        <v>373.4002694</v>
      </c>
      <c r="G3311" s="55"/>
      <c r="H3311" s="55"/>
    </row>
    <row r="3312">
      <c r="A3312" s="55" t="s">
        <v>64</v>
      </c>
      <c r="B3312" s="56">
        <v>2012.0</v>
      </c>
      <c r="C3312" s="55" t="s">
        <v>5</v>
      </c>
      <c r="D3312" s="55" t="s">
        <v>0</v>
      </c>
      <c r="E3312" s="55" t="s">
        <v>91</v>
      </c>
      <c r="F3312" s="56">
        <v>320.3174269</v>
      </c>
      <c r="G3312" s="55"/>
      <c r="H3312" s="55"/>
    </row>
    <row r="3313">
      <c r="A3313" s="55" t="s">
        <v>61</v>
      </c>
      <c r="B3313" s="56">
        <v>2012.0</v>
      </c>
      <c r="C3313" s="55" t="s">
        <v>5</v>
      </c>
      <c r="D3313" s="55" t="s">
        <v>0</v>
      </c>
      <c r="E3313" s="55" t="s">
        <v>91</v>
      </c>
      <c r="F3313" s="56">
        <v>508.8815162</v>
      </c>
      <c r="G3313" s="55"/>
      <c r="H3313" s="55"/>
    </row>
    <row r="3314">
      <c r="A3314" s="55" t="s">
        <v>65</v>
      </c>
      <c r="B3314" s="56">
        <v>2012.0</v>
      </c>
      <c r="C3314" s="55" t="s">
        <v>5</v>
      </c>
      <c r="D3314" s="55" t="s">
        <v>0</v>
      </c>
      <c r="E3314" s="55" t="s">
        <v>91</v>
      </c>
      <c r="F3314" s="56">
        <v>481.5684789</v>
      </c>
      <c r="G3314" s="55"/>
      <c r="H3314" s="55"/>
    </row>
    <row r="3315">
      <c r="A3315" s="55" t="s">
        <v>62</v>
      </c>
      <c r="B3315" s="56">
        <v>2012.0</v>
      </c>
      <c r="C3315" s="55" t="s">
        <v>5</v>
      </c>
      <c r="D3315" s="55" t="s">
        <v>0</v>
      </c>
      <c r="E3315" s="55" t="s">
        <v>91</v>
      </c>
      <c r="F3315" s="56">
        <v>377.1801601</v>
      </c>
      <c r="G3315" s="55"/>
      <c r="H3315" s="55"/>
    </row>
    <row r="3316">
      <c r="A3316" s="55" t="s">
        <v>66</v>
      </c>
      <c r="B3316" s="56">
        <v>2012.0</v>
      </c>
      <c r="C3316" s="55" t="s">
        <v>5</v>
      </c>
      <c r="D3316" s="55" t="s">
        <v>0</v>
      </c>
      <c r="E3316" s="55" t="s">
        <v>91</v>
      </c>
      <c r="F3316" s="56">
        <v>410.3062206</v>
      </c>
      <c r="G3316" s="55"/>
      <c r="H3316" s="55"/>
    </row>
    <row r="3317">
      <c r="A3317" s="55" t="s">
        <v>47</v>
      </c>
      <c r="B3317" s="56">
        <v>2012.0</v>
      </c>
      <c r="C3317" s="55" t="s">
        <v>5</v>
      </c>
      <c r="D3317" s="55" t="s">
        <v>0</v>
      </c>
      <c r="E3317" s="55" t="s">
        <v>91</v>
      </c>
      <c r="F3317" s="56">
        <v>499.4065618</v>
      </c>
      <c r="G3317" s="55"/>
      <c r="H3317" s="55"/>
    </row>
    <row r="3318">
      <c r="A3318" s="55" t="s">
        <v>68</v>
      </c>
      <c r="B3318" s="56">
        <v>2012.0</v>
      </c>
      <c r="C3318" s="55" t="s">
        <v>5</v>
      </c>
      <c r="D3318" s="55" t="s">
        <v>0</v>
      </c>
      <c r="E3318" s="55" t="s">
        <v>91</v>
      </c>
      <c r="F3318" s="56">
        <v>419.9294843</v>
      </c>
      <c r="G3318" s="55"/>
      <c r="H3318" s="55"/>
    </row>
    <row r="3319">
      <c r="A3319" s="55" t="s">
        <v>69</v>
      </c>
      <c r="B3319" s="56">
        <v>2012.0</v>
      </c>
      <c r="C3319" s="55" t="s">
        <v>5</v>
      </c>
      <c r="D3319" s="55" t="s">
        <v>0</v>
      </c>
      <c r="E3319" s="55" t="s">
        <v>91</v>
      </c>
      <c r="F3319" s="56">
        <v>440.3254901</v>
      </c>
      <c r="G3319" s="55"/>
      <c r="H3319" s="55"/>
    </row>
    <row r="3320">
      <c r="A3320" s="55" t="s">
        <v>63</v>
      </c>
      <c r="B3320" s="56">
        <v>2012.0</v>
      </c>
      <c r="C3320" s="55" t="s">
        <v>5</v>
      </c>
      <c r="D3320" s="55" t="s">
        <v>0</v>
      </c>
      <c r="E3320" s="55" t="s">
        <v>91</v>
      </c>
      <c r="F3320" s="56">
        <v>383.6554975</v>
      </c>
      <c r="G3320" s="55"/>
      <c r="H3320" s="55"/>
    </row>
    <row r="3321">
      <c r="A3321" s="55" t="s">
        <v>67</v>
      </c>
      <c r="B3321" s="56">
        <v>2012.0</v>
      </c>
      <c r="C3321" s="55" t="s">
        <v>5</v>
      </c>
      <c r="D3321" s="55" t="s">
        <v>0</v>
      </c>
      <c r="E3321" s="55" t="s">
        <v>91</v>
      </c>
      <c r="F3321" s="56">
        <v>348.0335116</v>
      </c>
      <c r="G3321" s="55"/>
      <c r="H3321" s="55"/>
    </row>
    <row r="3322">
      <c r="A3322" s="55" t="s">
        <v>56</v>
      </c>
      <c r="B3322" s="56">
        <v>2012.0</v>
      </c>
      <c r="C3322" s="55" t="s">
        <v>5</v>
      </c>
      <c r="D3322" s="55" t="s">
        <v>0</v>
      </c>
      <c r="E3322" s="55" t="s">
        <v>91</v>
      </c>
      <c r="F3322" s="56">
        <v>425.4333522</v>
      </c>
      <c r="G3322" s="55"/>
      <c r="H3322" s="55"/>
    </row>
    <row r="3323">
      <c r="A3323" s="55" t="s">
        <v>43</v>
      </c>
      <c r="B3323" s="56">
        <v>2012.0</v>
      </c>
      <c r="C3323" s="55" t="s">
        <v>5</v>
      </c>
      <c r="D3323" s="55" t="s">
        <v>0</v>
      </c>
      <c r="E3323" s="55" t="s">
        <v>91</v>
      </c>
      <c r="F3323" s="56">
        <v>563.8632306</v>
      </c>
      <c r="G3323" s="55"/>
      <c r="H3323" s="55"/>
    </row>
    <row r="3324">
      <c r="A3324" s="55" t="s">
        <v>58</v>
      </c>
      <c r="B3324" s="56">
        <v>2012.0</v>
      </c>
      <c r="C3324" s="55" t="s">
        <v>5</v>
      </c>
      <c r="D3324" s="55" t="s">
        <v>0</v>
      </c>
      <c r="E3324" s="55" t="s">
        <v>91</v>
      </c>
      <c r="F3324" s="56">
        <v>452.0205814</v>
      </c>
      <c r="G3324" s="55"/>
      <c r="H3324" s="55"/>
    </row>
    <row r="3325">
      <c r="A3325" s="55" t="s">
        <v>88</v>
      </c>
      <c r="B3325" s="56">
        <v>2012.0</v>
      </c>
      <c r="C3325" s="55" t="s">
        <v>5</v>
      </c>
      <c r="D3325" s="55" t="s">
        <v>0</v>
      </c>
      <c r="E3325" s="55" t="s">
        <v>91</v>
      </c>
      <c r="F3325" s="55" t="s">
        <v>89</v>
      </c>
      <c r="G3325" s="55"/>
      <c r="H3325" s="55"/>
    </row>
    <row r="3326">
      <c r="A3326" s="55" t="s">
        <v>90</v>
      </c>
      <c r="B3326" s="56">
        <v>2012.0</v>
      </c>
      <c r="C3326" s="55" t="s">
        <v>5</v>
      </c>
      <c r="D3326" s="55" t="s">
        <v>0</v>
      </c>
      <c r="E3326" s="55" t="s">
        <v>91</v>
      </c>
      <c r="F3326" s="56">
        <v>14804.54614</v>
      </c>
      <c r="G3326" s="55"/>
      <c r="H3326" s="55"/>
    </row>
    <row r="3327" hidden="1">
      <c r="A3327" s="55" t="s">
        <v>37</v>
      </c>
      <c r="B3327" s="56">
        <v>2012.0</v>
      </c>
      <c r="C3327" s="55" t="s">
        <v>6</v>
      </c>
      <c r="D3327" s="55" t="s">
        <v>92</v>
      </c>
      <c r="E3327" s="55" t="s">
        <v>102</v>
      </c>
      <c r="F3327" s="56">
        <v>193.1685202</v>
      </c>
      <c r="G3327" s="55"/>
      <c r="H3327" s="55"/>
    </row>
    <row r="3328" hidden="1">
      <c r="A3328" s="55" t="s">
        <v>38</v>
      </c>
      <c r="B3328" s="56">
        <v>2012.0</v>
      </c>
      <c r="C3328" s="55" t="s">
        <v>6</v>
      </c>
      <c r="D3328" s="55" t="s">
        <v>92</v>
      </c>
      <c r="E3328" s="55" t="s">
        <v>102</v>
      </c>
      <c r="F3328" s="56">
        <v>223.6853607</v>
      </c>
      <c r="G3328" s="55"/>
      <c r="H3328" s="55"/>
    </row>
    <row r="3329" hidden="1">
      <c r="A3329" s="55" t="s">
        <v>40</v>
      </c>
      <c r="B3329" s="56">
        <v>2012.0</v>
      </c>
      <c r="C3329" s="55" t="s">
        <v>6</v>
      </c>
      <c r="D3329" s="55" t="s">
        <v>92</v>
      </c>
      <c r="E3329" s="55" t="s">
        <v>102</v>
      </c>
      <c r="F3329" s="56">
        <v>182.2544807</v>
      </c>
      <c r="G3329" s="55"/>
      <c r="H3329" s="55"/>
    </row>
    <row r="3330" hidden="1">
      <c r="A3330" s="55" t="s">
        <v>42</v>
      </c>
      <c r="B3330" s="56">
        <v>2012.0</v>
      </c>
      <c r="C3330" s="55" t="s">
        <v>6</v>
      </c>
      <c r="D3330" s="55" t="s">
        <v>92</v>
      </c>
      <c r="E3330" s="55" t="s">
        <v>102</v>
      </c>
      <c r="F3330" s="56">
        <v>341.7701495</v>
      </c>
      <c r="G3330" s="55"/>
      <c r="H3330" s="55"/>
    </row>
    <row r="3331" hidden="1">
      <c r="A3331" s="55" t="s">
        <v>44</v>
      </c>
      <c r="B3331" s="56">
        <v>2012.0</v>
      </c>
      <c r="C3331" s="55" t="s">
        <v>6</v>
      </c>
      <c r="D3331" s="55" t="s">
        <v>92</v>
      </c>
      <c r="E3331" s="55" t="s">
        <v>102</v>
      </c>
      <c r="F3331" s="56">
        <v>174.4950028</v>
      </c>
      <c r="G3331" s="55"/>
      <c r="H3331" s="55"/>
    </row>
    <row r="3332" hidden="1">
      <c r="A3332" s="55" t="s">
        <v>46</v>
      </c>
      <c r="B3332" s="56">
        <v>2012.0</v>
      </c>
      <c r="C3332" s="55" t="s">
        <v>6</v>
      </c>
      <c r="D3332" s="55" t="s">
        <v>92</v>
      </c>
      <c r="E3332" s="55" t="s">
        <v>102</v>
      </c>
      <c r="F3332" s="56">
        <v>645.389614</v>
      </c>
      <c r="G3332" s="55"/>
      <c r="H3332" s="55"/>
    </row>
    <row r="3333" hidden="1">
      <c r="A3333" s="55" t="s">
        <v>48</v>
      </c>
      <c r="B3333" s="56">
        <v>2012.0</v>
      </c>
      <c r="C3333" s="55" t="s">
        <v>6</v>
      </c>
      <c r="D3333" s="55" t="s">
        <v>92</v>
      </c>
      <c r="E3333" s="55" t="s">
        <v>102</v>
      </c>
      <c r="F3333" s="56">
        <v>1192.370394</v>
      </c>
      <c r="G3333" s="55"/>
      <c r="H3333" s="55"/>
    </row>
    <row r="3334" hidden="1">
      <c r="A3334" s="55" t="s">
        <v>50</v>
      </c>
      <c r="B3334" s="56">
        <v>2012.0</v>
      </c>
      <c r="C3334" s="55" t="s">
        <v>6</v>
      </c>
      <c r="D3334" s="55" t="s">
        <v>92</v>
      </c>
      <c r="E3334" s="55" t="s">
        <v>102</v>
      </c>
      <c r="F3334" s="56">
        <v>285.6431199</v>
      </c>
      <c r="G3334" s="55"/>
      <c r="H3334" s="55"/>
    </row>
    <row r="3335" hidden="1">
      <c r="A3335" s="55" t="s">
        <v>39</v>
      </c>
      <c r="B3335" s="56">
        <v>2012.0</v>
      </c>
      <c r="C3335" s="55" t="s">
        <v>6</v>
      </c>
      <c r="D3335" s="55" t="s">
        <v>92</v>
      </c>
      <c r="E3335" s="55" t="s">
        <v>102</v>
      </c>
      <c r="F3335" s="56">
        <v>428.366548</v>
      </c>
      <c r="G3335" s="55"/>
      <c r="H3335" s="55"/>
    </row>
    <row r="3336" hidden="1">
      <c r="A3336" s="55" t="s">
        <v>52</v>
      </c>
      <c r="B3336" s="56">
        <v>2012.0</v>
      </c>
      <c r="C3336" s="55" t="s">
        <v>6</v>
      </c>
      <c r="D3336" s="55" t="s">
        <v>92</v>
      </c>
      <c r="E3336" s="55" t="s">
        <v>102</v>
      </c>
      <c r="F3336" s="56">
        <v>240.1894257</v>
      </c>
      <c r="G3336" s="55"/>
      <c r="H3336" s="55"/>
    </row>
    <row r="3337" hidden="1">
      <c r="A3337" s="55" t="s">
        <v>53</v>
      </c>
      <c r="B3337" s="56">
        <v>2012.0</v>
      </c>
      <c r="C3337" s="55" t="s">
        <v>6</v>
      </c>
      <c r="D3337" s="55" t="s">
        <v>92</v>
      </c>
      <c r="E3337" s="55" t="s">
        <v>102</v>
      </c>
      <c r="F3337" s="56">
        <v>188.2633353</v>
      </c>
      <c r="G3337" s="55"/>
      <c r="H3337" s="55"/>
    </row>
    <row r="3338" hidden="1">
      <c r="A3338" s="55" t="s">
        <v>55</v>
      </c>
      <c r="B3338" s="56">
        <v>2012.0</v>
      </c>
      <c r="C3338" s="55" t="s">
        <v>6</v>
      </c>
      <c r="D3338" s="55" t="s">
        <v>92</v>
      </c>
      <c r="E3338" s="55" t="s">
        <v>102</v>
      </c>
      <c r="F3338" s="56">
        <v>262.6253571</v>
      </c>
      <c r="G3338" s="55"/>
      <c r="H3338" s="55"/>
    </row>
    <row r="3339" hidden="1">
      <c r="A3339" s="55" t="s">
        <v>57</v>
      </c>
      <c r="B3339" s="56">
        <v>2012.0</v>
      </c>
      <c r="C3339" s="55" t="s">
        <v>6</v>
      </c>
      <c r="D3339" s="55" t="s">
        <v>92</v>
      </c>
      <c r="E3339" s="55" t="s">
        <v>102</v>
      </c>
      <c r="F3339" s="56">
        <v>333.2764733</v>
      </c>
      <c r="G3339" s="55"/>
      <c r="H3339" s="55"/>
    </row>
    <row r="3340" hidden="1">
      <c r="A3340" s="55" t="s">
        <v>51</v>
      </c>
      <c r="B3340" s="56">
        <v>2012.0</v>
      </c>
      <c r="C3340" s="55" t="s">
        <v>6</v>
      </c>
      <c r="D3340" s="55" t="s">
        <v>92</v>
      </c>
      <c r="E3340" s="55" t="s">
        <v>102</v>
      </c>
      <c r="F3340" s="56">
        <v>164.2746373</v>
      </c>
      <c r="G3340" s="55"/>
      <c r="H3340" s="55"/>
    </row>
    <row r="3341" hidden="1">
      <c r="A3341" s="55" t="s">
        <v>54</v>
      </c>
      <c r="B3341" s="56">
        <v>2012.0</v>
      </c>
      <c r="C3341" s="55" t="s">
        <v>6</v>
      </c>
      <c r="D3341" s="55" t="s">
        <v>92</v>
      </c>
      <c r="E3341" s="55" t="s">
        <v>102</v>
      </c>
      <c r="F3341" s="56">
        <v>97.98945857</v>
      </c>
      <c r="G3341" s="55"/>
      <c r="H3341" s="55"/>
    </row>
    <row r="3342" hidden="1">
      <c r="A3342" s="55" t="s">
        <v>59</v>
      </c>
      <c r="B3342" s="56">
        <v>2012.0</v>
      </c>
      <c r="C3342" s="55" t="s">
        <v>6</v>
      </c>
      <c r="D3342" s="55" t="s">
        <v>92</v>
      </c>
      <c r="E3342" s="55" t="s">
        <v>102</v>
      </c>
      <c r="F3342" s="56">
        <v>168.1834225</v>
      </c>
      <c r="G3342" s="55"/>
      <c r="H3342" s="55"/>
    </row>
    <row r="3343" hidden="1">
      <c r="A3343" s="55" t="s">
        <v>60</v>
      </c>
      <c r="B3343" s="56">
        <v>2012.0</v>
      </c>
      <c r="C3343" s="55" t="s">
        <v>6</v>
      </c>
      <c r="D3343" s="55" t="s">
        <v>92</v>
      </c>
      <c r="E3343" s="55" t="s">
        <v>102</v>
      </c>
      <c r="F3343" s="56">
        <v>521.8273781</v>
      </c>
      <c r="G3343" s="55"/>
      <c r="H3343" s="55"/>
    </row>
    <row r="3344" hidden="1">
      <c r="A3344" s="55" t="s">
        <v>45</v>
      </c>
      <c r="B3344" s="56">
        <v>2012.0</v>
      </c>
      <c r="C3344" s="55" t="s">
        <v>6</v>
      </c>
      <c r="D3344" s="55" t="s">
        <v>92</v>
      </c>
      <c r="E3344" s="55" t="s">
        <v>102</v>
      </c>
      <c r="F3344" s="56">
        <v>475.0712153</v>
      </c>
      <c r="G3344" s="55"/>
      <c r="H3344" s="55"/>
    </row>
    <row r="3345" hidden="1">
      <c r="A3345" s="55" t="s">
        <v>49</v>
      </c>
      <c r="B3345" s="56">
        <v>2012.0</v>
      </c>
      <c r="C3345" s="55" t="s">
        <v>6</v>
      </c>
      <c r="D3345" s="55" t="s">
        <v>92</v>
      </c>
      <c r="E3345" s="55" t="s">
        <v>102</v>
      </c>
      <c r="F3345" s="56">
        <v>437.193606</v>
      </c>
      <c r="G3345" s="55"/>
      <c r="H3345" s="55"/>
    </row>
    <row r="3346" hidden="1">
      <c r="A3346" s="55" t="s">
        <v>41</v>
      </c>
      <c r="B3346" s="56">
        <v>2012.0</v>
      </c>
      <c r="C3346" s="55" t="s">
        <v>6</v>
      </c>
      <c r="D3346" s="55" t="s">
        <v>92</v>
      </c>
      <c r="E3346" s="55" t="s">
        <v>102</v>
      </c>
      <c r="F3346" s="56">
        <v>529.4636159</v>
      </c>
      <c r="G3346" s="55"/>
      <c r="H3346" s="55"/>
    </row>
    <row r="3347" hidden="1">
      <c r="A3347" s="55" t="s">
        <v>64</v>
      </c>
      <c r="B3347" s="56">
        <v>2012.0</v>
      </c>
      <c r="C3347" s="55" t="s">
        <v>6</v>
      </c>
      <c r="D3347" s="55" t="s">
        <v>92</v>
      </c>
      <c r="E3347" s="55" t="s">
        <v>102</v>
      </c>
      <c r="F3347" s="56">
        <v>138.3425228</v>
      </c>
      <c r="G3347" s="55"/>
      <c r="H3347" s="55"/>
    </row>
    <row r="3348" hidden="1">
      <c r="A3348" s="55" t="s">
        <v>61</v>
      </c>
      <c r="B3348" s="56">
        <v>2012.0</v>
      </c>
      <c r="C3348" s="55" t="s">
        <v>6</v>
      </c>
      <c r="D3348" s="55" t="s">
        <v>92</v>
      </c>
      <c r="E3348" s="55" t="s">
        <v>102</v>
      </c>
      <c r="F3348" s="56">
        <v>274.4332853</v>
      </c>
      <c r="G3348" s="55"/>
      <c r="H3348" s="55"/>
    </row>
    <row r="3349" hidden="1">
      <c r="A3349" s="55" t="s">
        <v>65</v>
      </c>
      <c r="B3349" s="56">
        <v>2012.0</v>
      </c>
      <c r="C3349" s="55" t="s">
        <v>6</v>
      </c>
      <c r="D3349" s="55" t="s">
        <v>92</v>
      </c>
      <c r="E3349" s="55" t="s">
        <v>102</v>
      </c>
      <c r="F3349" s="56">
        <v>122.3863546</v>
      </c>
      <c r="G3349" s="55"/>
      <c r="H3349" s="55"/>
    </row>
    <row r="3350" hidden="1">
      <c r="A3350" s="55" t="s">
        <v>62</v>
      </c>
      <c r="B3350" s="56">
        <v>2012.0</v>
      </c>
      <c r="C3350" s="55" t="s">
        <v>6</v>
      </c>
      <c r="D3350" s="55" t="s">
        <v>92</v>
      </c>
      <c r="E3350" s="55" t="s">
        <v>102</v>
      </c>
      <c r="F3350" s="56">
        <v>192.2062574</v>
      </c>
      <c r="G3350" s="55"/>
      <c r="H3350" s="55"/>
    </row>
    <row r="3351" hidden="1">
      <c r="A3351" s="55" t="s">
        <v>66</v>
      </c>
      <c r="B3351" s="56">
        <v>2012.0</v>
      </c>
      <c r="C3351" s="55" t="s">
        <v>6</v>
      </c>
      <c r="D3351" s="55" t="s">
        <v>92</v>
      </c>
      <c r="E3351" s="55" t="s">
        <v>102</v>
      </c>
      <c r="F3351" s="56">
        <v>483.5364878</v>
      </c>
      <c r="G3351" s="55"/>
      <c r="H3351" s="55"/>
    </row>
    <row r="3352" hidden="1">
      <c r="A3352" s="55" t="s">
        <v>47</v>
      </c>
      <c r="B3352" s="56">
        <v>2012.0</v>
      </c>
      <c r="C3352" s="55" t="s">
        <v>6</v>
      </c>
      <c r="D3352" s="55" t="s">
        <v>92</v>
      </c>
      <c r="E3352" s="55" t="s">
        <v>102</v>
      </c>
      <c r="F3352" s="56">
        <v>113.8993687</v>
      </c>
      <c r="G3352" s="55"/>
      <c r="H3352" s="55"/>
    </row>
    <row r="3353" hidden="1">
      <c r="A3353" s="55" t="s">
        <v>68</v>
      </c>
      <c r="B3353" s="56">
        <v>2012.0</v>
      </c>
      <c r="C3353" s="55" t="s">
        <v>6</v>
      </c>
      <c r="D3353" s="55" t="s">
        <v>92</v>
      </c>
      <c r="E3353" s="55" t="s">
        <v>102</v>
      </c>
      <c r="F3353" s="56">
        <v>154.8657091</v>
      </c>
      <c r="G3353" s="55"/>
      <c r="H3353" s="55"/>
    </row>
    <row r="3354" hidden="1">
      <c r="A3354" s="55" t="s">
        <v>69</v>
      </c>
      <c r="B3354" s="56">
        <v>2012.0</v>
      </c>
      <c r="C3354" s="55" t="s">
        <v>6</v>
      </c>
      <c r="D3354" s="55" t="s">
        <v>92</v>
      </c>
      <c r="E3354" s="55" t="s">
        <v>102</v>
      </c>
      <c r="F3354" s="56">
        <v>554.3150788</v>
      </c>
      <c r="G3354" s="55"/>
      <c r="H3354" s="55"/>
    </row>
    <row r="3355" hidden="1">
      <c r="A3355" s="55" t="s">
        <v>63</v>
      </c>
      <c r="B3355" s="56">
        <v>2012.0</v>
      </c>
      <c r="C3355" s="55" t="s">
        <v>6</v>
      </c>
      <c r="D3355" s="55" t="s">
        <v>92</v>
      </c>
      <c r="E3355" s="55" t="s">
        <v>102</v>
      </c>
      <c r="F3355" s="56">
        <v>179.2909215</v>
      </c>
      <c r="G3355" s="55"/>
      <c r="H3355" s="55"/>
    </row>
    <row r="3356" hidden="1">
      <c r="A3356" s="55" t="s">
        <v>67</v>
      </c>
      <c r="B3356" s="56">
        <v>2012.0</v>
      </c>
      <c r="C3356" s="55" t="s">
        <v>6</v>
      </c>
      <c r="D3356" s="55" t="s">
        <v>92</v>
      </c>
      <c r="E3356" s="55" t="s">
        <v>102</v>
      </c>
      <c r="F3356" s="56">
        <v>1293.68311</v>
      </c>
      <c r="G3356" s="55"/>
      <c r="H3356" s="55"/>
    </row>
    <row r="3357" hidden="1">
      <c r="A3357" s="55" t="s">
        <v>56</v>
      </c>
      <c r="B3357" s="56">
        <v>2012.0</v>
      </c>
      <c r="C3357" s="55" t="s">
        <v>6</v>
      </c>
      <c r="D3357" s="55" t="s">
        <v>92</v>
      </c>
      <c r="E3357" s="55" t="s">
        <v>102</v>
      </c>
      <c r="F3357" s="56">
        <v>160.667306</v>
      </c>
      <c r="G3357" s="55"/>
      <c r="H3357" s="55"/>
    </row>
    <row r="3358" hidden="1">
      <c r="A3358" s="55" t="s">
        <v>43</v>
      </c>
      <c r="B3358" s="56">
        <v>2012.0</v>
      </c>
      <c r="C3358" s="55" t="s">
        <v>6</v>
      </c>
      <c r="D3358" s="55" t="s">
        <v>92</v>
      </c>
      <c r="E3358" s="55" t="s">
        <v>102</v>
      </c>
      <c r="F3358" s="56">
        <v>154.8126543</v>
      </c>
      <c r="G3358" s="55"/>
      <c r="H3358" s="55"/>
    </row>
    <row r="3359" hidden="1">
      <c r="A3359" s="55" t="s">
        <v>58</v>
      </c>
      <c r="B3359" s="56">
        <v>2012.0</v>
      </c>
      <c r="C3359" s="55" t="s">
        <v>6</v>
      </c>
      <c r="D3359" s="55" t="s">
        <v>92</v>
      </c>
      <c r="E3359" s="55" t="s">
        <v>102</v>
      </c>
      <c r="F3359" s="56">
        <v>1667.507353</v>
      </c>
      <c r="G3359" s="55"/>
      <c r="H3359" s="55"/>
    </row>
    <row r="3360" hidden="1">
      <c r="A3360" s="55" t="s">
        <v>88</v>
      </c>
      <c r="B3360" s="56">
        <v>2012.0</v>
      </c>
      <c r="C3360" s="55" t="s">
        <v>6</v>
      </c>
      <c r="D3360" s="55" t="s">
        <v>92</v>
      </c>
      <c r="E3360" s="55" t="s">
        <v>102</v>
      </c>
      <c r="F3360" s="55" t="s">
        <v>89</v>
      </c>
      <c r="G3360" s="55"/>
      <c r="H3360" s="55"/>
    </row>
    <row r="3361" hidden="1">
      <c r="A3361" s="55" t="s">
        <v>90</v>
      </c>
      <c r="B3361" s="56">
        <v>2012.0</v>
      </c>
      <c r="C3361" s="55" t="s">
        <v>6</v>
      </c>
      <c r="D3361" s="55" t="s">
        <v>92</v>
      </c>
      <c r="E3361" s="55" t="s">
        <v>102</v>
      </c>
      <c r="F3361" s="56">
        <v>12575.44752</v>
      </c>
      <c r="G3361" s="55"/>
      <c r="H3361" s="55"/>
    </row>
    <row r="3362" hidden="1">
      <c r="A3362" s="55" t="s">
        <v>37</v>
      </c>
      <c r="B3362" s="56">
        <v>2012.0</v>
      </c>
      <c r="C3362" s="55" t="s">
        <v>6</v>
      </c>
      <c r="D3362" s="55" t="s">
        <v>24</v>
      </c>
      <c r="E3362" s="56">
        <v>2012.0</v>
      </c>
      <c r="F3362" s="56">
        <v>42.85286224</v>
      </c>
      <c r="G3362" s="55"/>
      <c r="H3362" s="55"/>
    </row>
    <row r="3363" hidden="1">
      <c r="A3363" s="55" t="s">
        <v>38</v>
      </c>
      <c r="B3363" s="56">
        <v>2012.0</v>
      </c>
      <c r="C3363" s="55" t="s">
        <v>6</v>
      </c>
      <c r="D3363" s="55" t="s">
        <v>24</v>
      </c>
      <c r="E3363" s="56">
        <v>2012.0</v>
      </c>
      <c r="F3363" s="56">
        <v>106.7064076</v>
      </c>
      <c r="G3363" s="55"/>
      <c r="H3363" s="55"/>
    </row>
    <row r="3364" hidden="1">
      <c r="A3364" s="55" t="s">
        <v>40</v>
      </c>
      <c r="B3364" s="56">
        <v>2012.0</v>
      </c>
      <c r="C3364" s="55" t="s">
        <v>6</v>
      </c>
      <c r="D3364" s="55" t="s">
        <v>24</v>
      </c>
      <c r="E3364" s="56">
        <v>2012.0</v>
      </c>
      <c r="F3364" s="56">
        <v>142.4013907</v>
      </c>
      <c r="G3364" s="55"/>
      <c r="H3364" s="55"/>
    </row>
    <row r="3365" hidden="1">
      <c r="A3365" s="55" t="s">
        <v>42</v>
      </c>
      <c r="B3365" s="56">
        <v>2012.0</v>
      </c>
      <c r="C3365" s="55" t="s">
        <v>6</v>
      </c>
      <c r="D3365" s="55" t="s">
        <v>24</v>
      </c>
      <c r="E3365" s="56">
        <v>2012.0</v>
      </c>
      <c r="F3365" s="56">
        <v>104.3902016</v>
      </c>
      <c r="G3365" s="55"/>
      <c r="H3365" s="55"/>
    </row>
    <row r="3366" hidden="1">
      <c r="A3366" s="55" t="s">
        <v>44</v>
      </c>
      <c r="B3366" s="56">
        <v>2012.0</v>
      </c>
      <c r="C3366" s="55" t="s">
        <v>6</v>
      </c>
      <c r="D3366" s="55" t="s">
        <v>24</v>
      </c>
      <c r="E3366" s="56">
        <v>2012.0</v>
      </c>
      <c r="F3366" s="56">
        <v>78.69407763</v>
      </c>
      <c r="G3366" s="55"/>
      <c r="H3366" s="55"/>
    </row>
    <row r="3367" hidden="1">
      <c r="A3367" s="55" t="s">
        <v>46</v>
      </c>
      <c r="B3367" s="56">
        <v>2012.0</v>
      </c>
      <c r="C3367" s="55" t="s">
        <v>6</v>
      </c>
      <c r="D3367" s="55" t="s">
        <v>24</v>
      </c>
      <c r="E3367" s="56">
        <v>2012.0</v>
      </c>
      <c r="F3367" s="56">
        <v>286.3723597</v>
      </c>
      <c r="G3367" s="55"/>
      <c r="H3367" s="55"/>
    </row>
    <row r="3368" hidden="1">
      <c r="A3368" s="55" t="s">
        <v>48</v>
      </c>
      <c r="B3368" s="56">
        <v>2012.0</v>
      </c>
      <c r="C3368" s="55" t="s">
        <v>6</v>
      </c>
      <c r="D3368" s="55" t="s">
        <v>24</v>
      </c>
      <c r="E3368" s="56">
        <v>2012.0</v>
      </c>
      <c r="F3368" s="56">
        <v>151.0238379</v>
      </c>
      <c r="G3368" s="55"/>
      <c r="H3368" s="55"/>
    </row>
    <row r="3369" hidden="1">
      <c r="A3369" s="55" t="s">
        <v>50</v>
      </c>
      <c r="B3369" s="56">
        <v>2012.0</v>
      </c>
      <c r="C3369" s="55" t="s">
        <v>6</v>
      </c>
      <c r="D3369" s="55" t="s">
        <v>24</v>
      </c>
      <c r="E3369" s="56">
        <v>2012.0</v>
      </c>
      <c r="F3369" s="56">
        <v>90.05186405</v>
      </c>
      <c r="G3369" s="55"/>
      <c r="H3369" s="55"/>
    </row>
    <row r="3370" hidden="1">
      <c r="A3370" s="55" t="s">
        <v>39</v>
      </c>
      <c r="B3370" s="56">
        <v>2012.0</v>
      </c>
      <c r="C3370" s="55" t="s">
        <v>6</v>
      </c>
      <c r="D3370" s="55" t="s">
        <v>24</v>
      </c>
      <c r="E3370" s="56">
        <v>2012.0</v>
      </c>
      <c r="F3370" s="56">
        <v>144.2761557</v>
      </c>
      <c r="G3370" s="55"/>
      <c r="H3370" s="55"/>
    </row>
    <row r="3371" hidden="1">
      <c r="A3371" s="55" t="s">
        <v>52</v>
      </c>
      <c r="B3371" s="56">
        <v>2012.0</v>
      </c>
      <c r="C3371" s="55" t="s">
        <v>6</v>
      </c>
      <c r="D3371" s="55" t="s">
        <v>24</v>
      </c>
      <c r="E3371" s="56">
        <v>2012.0</v>
      </c>
      <c r="F3371" s="56">
        <v>99.87561779</v>
      </c>
      <c r="G3371" s="55"/>
      <c r="H3371" s="55"/>
    </row>
    <row r="3372" hidden="1">
      <c r="A3372" s="55" t="s">
        <v>53</v>
      </c>
      <c r="B3372" s="56">
        <v>2012.0</v>
      </c>
      <c r="C3372" s="55" t="s">
        <v>6</v>
      </c>
      <c r="D3372" s="55" t="s">
        <v>24</v>
      </c>
      <c r="E3372" s="56">
        <v>2012.0</v>
      </c>
      <c r="F3372" s="56">
        <v>144.5376438</v>
      </c>
      <c r="G3372" s="55"/>
      <c r="H3372" s="55"/>
    </row>
    <row r="3373" hidden="1">
      <c r="A3373" s="55" t="s">
        <v>55</v>
      </c>
      <c r="B3373" s="56">
        <v>2012.0</v>
      </c>
      <c r="C3373" s="55" t="s">
        <v>6</v>
      </c>
      <c r="D3373" s="55" t="s">
        <v>24</v>
      </c>
      <c r="E3373" s="56">
        <v>2012.0</v>
      </c>
      <c r="F3373" s="56">
        <v>60.65007097</v>
      </c>
      <c r="G3373" s="55"/>
      <c r="H3373" s="55"/>
    </row>
    <row r="3374" hidden="1">
      <c r="A3374" s="55" t="s">
        <v>57</v>
      </c>
      <c r="B3374" s="56">
        <v>2012.0</v>
      </c>
      <c r="C3374" s="55" t="s">
        <v>6</v>
      </c>
      <c r="D3374" s="55" t="s">
        <v>24</v>
      </c>
      <c r="E3374" s="56">
        <v>2012.0</v>
      </c>
      <c r="F3374" s="56">
        <v>119.470514</v>
      </c>
      <c r="G3374" s="55"/>
      <c r="H3374" s="55"/>
    </row>
    <row r="3375" hidden="1">
      <c r="A3375" s="55" t="s">
        <v>51</v>
      </c>
      <c r="B3375" s="56">
        <v>2012.0</v>
      </c>
      <c r="C3375" s="55" t="s">
        <v>6</v>
      </c>
      <c r="D3375" s="55" t="s">
        <v>24</v>
      </c>
      <c r="E3375" s="56">
        <v>2012.0</v>
      </c>
      <c r="F3375" s="56">
        <v>64.6485298</v>
      </c>
      <c r="G3375" s="55"/>
      <c r="H3375" s="55"/>
    </row>
    <row r="3376" hidden="1">
      <c r="A3376" s="55" t="s">
        <v>54</v>
      </c>
      <c r="B3376" s="56">
        <v>2012.0</v>
      </c>
      <c r="C3376" s="55" t="s">
        <v>6</v>
      </c>
      <c r="D3376" s="55" t="s">
        <v>24</v>
      </c>
      <c r="E3376" s="56">
        <v>2012.0</v>
      </c>
      <c r="F3376" s="56">
        <v>98.98522986</v>
      </c>
      <c r="G3376" s="55"/>
      <c r="H3376" s="55"/>
    </row>
    <row r="3377" hidden="1">
      <c r="A3377" s="55" t="s">
        <v>59</v>
      </c>
      <c r="B3377" s="56">
        <v>2012.0</v>
      </c>
      <c r="C3377" s="55" t="s">
        <v>6</v>
      </c>
      <c r="D3377" s="55" t="s">
        <v>24</v>
      </c>
      <c r="E3377" s="56">
        <v>2012.0</v>
      </c>
      <c r="F3377" s="56">
        <v>49.26167986</v>
      </c>
      <c r="G3377" s="55"/>
      <c r="H3377" s="55"/>
    </row>
    <row r="3378" hidden="1">
      <c r="A3378" s="55" t="s">
        <v>60</v>
      </c>
      <c r="B3378" s="56">
        <v>2012.0</v>
      </c>
      <c r="C3378" s="55" t="s">
        <v>6</v>
      </c>
      <c r="D3378" s="55" t="s">
        <v>24</v>
      </c>
      <c r="E3378" s="56">
        <v>2012.0</v>
      </c>
      <c r="F3378" s="56">
        <v>193.6493305</v>
      </c>
      <c r="G3378" s="55"/>
      <c r="H3378" s="55"/>
    </row>
    <row r="3379" hidden="1">
      <c r="A3379" s="55" t="s">
        <v>45</v>
      </c>
      <c r="B3379" s="56">
        <v>2012.0</v>
      </c>
      <c r="C3379" s="55" t="s">
        <v>6</v>
      </c>
      <c r="D3379" s="55" t="s">
        <v>24</v>
      </c>
      <c r="E3379" s="56">
        <v>2012.0</v>
      </c>
      <c r="F3379" s="56">
        <v>127.477197</v>
      </c>
      <c r="G3379" s="55"/>
      <c r="H3379" s="55"/>
    </row>
    <row r="3380" hidden="1">
      <c r="A3380" s="55" t="s">
        <v>49</v>
      </c>
      <c r="B3380" s="56">
        <v>2012.0</v>
      </c>
      <c r="C3380" s="55" t="s">
        <v>6</v>
      </c>
      <c r="D3380" s="55" t="s">
        <v>24</v>
      </c>
      <c r="E3380" s="56">
        <v>2012.0</v>
      </c>
      <c r="F3380" s="56">
        <v>122.9327175</v>
      </c>
      <c r="G3380" s="55"/>
      <c r="H3380" s="55"/>
    </row>
    <row r="3381" hidden="1">
      <c r="A3381" s="55" t="s">
        <v>41</v>
      </c>
      <c r="B3381" s="56">
        <v>2012.0</v>
      </c>
      <c r="C3381" s="55" t="s">
        <v>6</v>
      </c>
      <c r="D3381" s="55" t="s">
        <v>24</v>
      </c>
      <c r="E3381" s="56">
        <v>2012.0</v>
      </c>
      <c r="F3381" s="56">
        <v>217.9269396</v>
      </c>
      <c r="G3381" s="55"/>
      <c r="H3381" s="55"/>
    </row>
    <row r="3382" hidden="1">
      <c r="A3382" s="55" t="s">
        <v>64</v>
      </c>
      <c r="B3382" s="56">
        <v>2012.0</v>
      </c>
      <c r="C3382" s="55" t="s">
        <v>6</v>
      </c>
      <c r="D3382" s="55" t="s">
        <v>24</v>
      </c>
      <c r="E3382" s="56">
        <v>2012.0</v>
      </c>
      <c r="F3382" s="56">
        <v>49.40805008</v>
      </c>
      <c r="G3382" s="55"/>
      <c r="H3382" s="55"/>
    </row>
    <row r="3383" hidden="1">
      <c r="A3383" s="55" t="s">
        <v>61</v>
      </c>
      <c r="B3383" s="56">
        <v>2012.0</v>
      </c>
      <c r="C3383" s="55" t="s">
        <v>6</v>
      </c>
      <c r="D3383" s="55" t="s">
        <v>24</v>
      </c>
      <c r="E3383" s="56">
        <v>2012.0</v>
      </c>
      <c r="F3383" s="56">
        <v>156.0003521</v>
      </c>
      <c r="G3383" s="55"/>
      <c r="H3383" s="55"/>
    </row>
    <row r="3384" hidden="1">
      <c r="A3384" s="55" t="s">
        <v>65</v>
      </c>
      <c r="B3384" s="56">
        <v>2012.0</v>
      </c>
      <c r="C3384" s="55" t="s">
        <v>6</v>
      </c>
      <c r="D3384" s="55" t="s">
        <v>24</v>
      </c>
      <c r="E3384" s="56">
        <v>2012.0</v>
      </c>
      <c r="F3384" s="56">
        <v>54.03853606</v>
      </c>
      <c r="G3384" s="55"/>
      <c r="H3384" s="55"/>
    </row>
    <row r="3385" hidden="1">
      <c r="A3385" s="55" t="s">
        <v>62</v>
      </c>
      <c r="B3385" s="56">
        <v>2012.0</v>
      </c>
      <c r="C3385" s="55" t="s">
        <v>6</v>
      </c>
      <c r="D3385" s="55" t="s">
        <v>24</v>
      </c>
      <c r="E3385" s="56">
        <v>2012.0</v>
      </c>
      <c r="F3385" s="56">
        <v>62.54585634</v>
      </c>
      <c r="G3385" s="55"/>
      <c r="H3385" s="55"/>
    </row>
    <row r="3386" hidden="1">
      <c r="A3386" s="55" t="s">
        <v>66</v>
      </c>
      <c r="B3386" s="56">
        <v>2012.0</v>
      </c>
      <c r="C3386" s="55" t="s">
        <v>6</v>
      </c>
      <c r="D3386" s="55" t="s">
        <v>24</v>
      </c>
      <c r="E3386" s="56">
        <v>2012.0</v>
      </c>
      <c r="F3386" s="56">
        <v>198.3671013</v>
      </c>
      <c r="G3386" s="55"/>
      <c r="H3386" s="55"/>
    </row>
    <row r="3387" hidden="1">
      <c r="A3387" s="55" t="s">
        <v>47</v>
      </c>
      <c r="B3387" s="56">
        <v>2012.0</v>
      </c>
      <c r="C3387" s="55" t="s">
        <v>6</v>
      </c>
      <c r="D3387" s="55" t="s">
        <v>24</v>
      </c>
      <c r="E3387" s="56">
        <v>2012.0</v>
      </c>
      <c r="F3387" s="56">
        <v>50.47921183</v>
      </c>
      <c r="G3387" s="55"/>
      <c r="H3387" s="55"/>
    </row>
    <row r="3388" hidden="1">
      <c r="A3388" s="55" t="s">
        <v>68</v>
      </c>
      <c r="B3388" s="56">
        <v>2012.0</v>
      </c>
      <c r="C3388" s="55" t="s">
        <v>6</v>
      </c>
      <c r="D3388" s="55" t="s">
        <v>24</v>
      </c>
      <c r="E3388" s="56">
        <v>2012.0</v>
      </c>
      <c r="F3388" s="56">
        <v>69.10774162</v>
      </c>
      <c r="G3388" s="55"/>
      <c r="H3388" s="55"/>
    </row>
    <row r="3389" hidden="1">
      <c r="A3389" s="55" t="s">
        <v>69</v>
      </c>
      <c r="B3389" s="56">
        <v>2012.0</v>
      </c>
      <c r="C3389" s="55" t="s">
        <v>6</v>
      </c>
      <c r="D3389" s="55" t="s">
        <v>24</v>
      </c>
      <c r="E3389" s="56">
        <v>2012.0</v>
      </c>
      <c r="F3389" s="56">
        <v>191.853019</v>
      </c>
      <c r="G3389" s="55"/>
      <c r="H3389" s="55"/>
    </row>
    <row r="3390" hidden="1">
      <c r="A3390" s="55" t="s">
        <v>63</v>
      </c>
      <c r="B3390" s="56">
        <v>2012.0</v>
      </c>
      <c r="C3390" s="55" t="s">
        <v>6</v>
      </c>
      <c r="D3390" s="55" t="s">
        <v>24</v>
      </c>
      <c r="E3390" s="56">
        <v>2012.0</v>
      </c>
      <c r="F3390" s="56">
        <v>48.02879566</v>
      </c>
      <c r="G3390" s="55"/>
      <c r="H3390" s="55"/>
    </row>
    <row r="3391" hidden="1">
      <c r="A3391" s="55" t="s">
        <v>67</v>
      </c>
      <c r="B3391" s="56">
        <v>2012.0</v>
      </c>
      <c r="C3391" s="55" t="s">
        <v>6</v>
      </c>
      <c r="D3391" s="55" t="s">
        <v>24</v>
      </c>
      <c r="E3391" s="56">
        <v>2012.0</v>
      </c>
      <c r="F3391" s="56">
        <v>142.1965222</v>
      </c>
      <c r="G3391" s="55"/>
      <c r="H3391" s="55"/>
    </row>
    <row r="3392" hidden="1">
      <c r="A3392" s="55" t="s">
        <v>56</v>
      </c>
      <c r="B3392" s="56">
        <v>2012.0</v>
      </c>
      <c r="C3392" s="55" t="s">
        <v>6</v>
      </c>
      <c r="D3392" s="55" t="s">
        <v>24</v>
      </c>
      <c r="E3392" s="56">
        <v>2012.0</v>
      </c>
      <c r="F3392" s="56">
        <v>64.41044319</v>
      </c>
      <c r="G3392" s="55"/>
      <c r="H3392" s="55"/>
    </row>
    <row r="3393" hidden="1">
      <c r="A3393" s="55" t="s">
        <v>43</v>
      </c>
      <c r="B3393" s="56">
        <v>2012.0</v>
      </c>
      <c r="C3393" s="55" t="s">
        <v>6</v>
      </c>
      <c r="D3393" s="55" t="s">
        <v>24</v>
      </c>
      <c r="E3393" s="56">
        <v>2012.0</v>
      </c>
      <c r="F3393" s="56">
        <v>118.2593896</v>
      </c>
      <c r="G3393" s="55"/>
      <c r="H3393" s="55"/>
    </row>
    <row r="3394" hidden="1">
      <c r="A3394" s="55" t="s">
        <v>58</v>
      </c>
      <c r="B3394" s="56">
        <v>2012.0</v>
      </c>
      <c r="C3394" s="55" t="s">
        <v>6</v>
      </c>
      <c r="D3394" s="55" t="s">
        <v>24</v>
      </c>
      <c r="E3394" s="56">
        <v>2012.0</v>
      </c>
      <c r="F3394" s="56">
        <v>528.8830753</v>
      </c>
      <c r="G3394" s="55"/>
      <c r="H3394" s="55"/>
    </row>
    <row r="3395" hidden="1">
      <c r="A3395" s="55" t="s">
        <v>88</v>
      </c>
      <c r="B3395" s="56">
        <v>2012.0</v>
      </c>
      <c r="C3395" s="55" t="s">
        <v>6</v>
      </c>
      <c r="D3395" s="55" t="s">
        <v>24</v>
      </c>
      <c r="E3395" s="56">
        <v>2012.0</v>
      </c>
      <c r="F3395" s="56">
        <v>31.05501194</v>
      </c>
      <c r="G3395" s="55"/>
      <c r="H3395" s="55"/>
    </row>
    <row r="3396" hidden="1">
      <c r="A3396" s="55" t="s">
        <v>90</v>
      </c>
      <c r="B3396" s="56">
        <v>2012.0</v>
      </c>
      <c r="C3396" s="55" t="s">
        <v>6</v>
      </c>
      <c r="D3396" s="55" t="s">
        <v>24</v>
      </c>
      <c r="E3396" s="56">
        <v>2012.0</v>
      </c>
      <c r="F3396" s="56">
        <v>4210.817734</v>
      </c>
      <c r="G3396" s="55"/>
      <c r="H3396" s="55"/>
    </row>
    <row r="3397" hidden="1">
      <c r="A3397" s="55" t="s">
        <v>37</v>
      </c>
      <c r="B3397" s="56">
        <v>2012.0</v>
      </c>
      <c r="C3397" s="55" t="s">
        <v>6</v>
      </c>
      <c r="D3397" s="55" t="s">
        <v>20</v>
      </c>
      <c r="E3397" s="56">
        <v>2012.0</v>
      </c>
      <c r="F3397" s="56">
        <v>3.136387239</v>
      </c>
      <c r="G3397" s="55"/>
      <c r="H3397" s="55"/>
    </row>
    <row r="3398" hidden="1">
      <c r="A3398" s="55" t="s">
        <v>38</v>
      </c>
      <c r="B3398" s="56">
        <v>2012.0</v>
      </c>
      <c r="C3398" s="55" t="s">
        <v>6</v>
      </c>
      <c r="D3398" s="55" t="s">
        <v>20</v>
      </c>
      <c r="E3398" s="56">
        <v>2012.0</v>
      </c>
      <c r="F3398" s="56">
        <v>0.999105853</v>
      </c>
      <c r="G3398" s="55"/>
      <c r="H3398" s="55"/>
    </row>
    <row r="3399" hidden="1">
      <c r="A3399" s="55" t="s">
        <v>40</v>
      </c>
      <c r="B3399" s="56">
        <v>2012.0</v>
      </c>
      <c r="C3399" s="55" t="s">
        <v>6</v>
      </c>
      <c r="D3399" s="55" t="s">
        <v>20</v>
      </c>
      <c r="E3399" s="56">
        <v>2012.0</v>
      </c>
      <c r="F3399" s="56">
        <v>0.947869656</v>
      </c>
      <c r="G3399" s="55"/>
      <c r="H3399" s="55"/>
    </row>
    <row r="3400" hidden="1">
      <c r="A3400" s="55" t="s">
        <v>42</v>
      </c>
      <c r="B3400" s="56">
        <v>2012.0</v>
      </c>
      <c r="C3400" s="55" t="s">
        <v>6</v>
      </c>
      <c r="D3400" s="55" t="s">
        <v>20</v>
      </c>
      <c r="E3400" s="56">
        <v>2012.0</v>
      </c>
      <c r="F3400" s="56">
        <v>0.0</v>
      </c>
      <c r="G3400" s="55"/>
      <c r="H3400" s="55"/>
    </row>
    <row r="3401" hidden="1">
      <c r="A3401" s="55" t="s">
        <v>44</v>
      </c>
      <c r="B3401" s="56">
        <v>2012.0</v>
      </c>
      <c r="C3401" s="55" t="s">
        <v>6</v>
      </c>
      <c r="D3401" s="55" t="s">
        <v>20</v>
      </c>
      <c r="E3401" s="56">
        <v>2012.0</v>
      </c>
      <c r="F3401" s="56">
        <v>0.153708593</v>
      </c>
      <c r="G3401" s="55"/>
      <c r="H3401" s="55"/>
    </row>
    <row r="3402" hidden="1">
      <c r="A3402" s="55" t="s">
        <v>46</v>
      </c>
      <c r="B3402" s="56">
        <v>2012.0</v>
      </c>
      <c r="C3402" s="55" t="s">
        <v>6</v>
      </c>
      <c r="D3402" s="55" t="s">
        <v>20</v>
      </c>
      <c r="E3402" s="56">
        <v>2012.0</v>
      </c>
      <c r="F3402" s="56">
        <v>0.0</v>
      </c>
      <c r="G3402" s="55"/>
      <c r="H3402" s="55"/>
    </row>
    <row r="3403" hidden="1">
      <c r="A3403" s="55" t="s">
        <v>48</v>
      </c>
      <c r="B3403" s="56">
        <v>2012.0</v>
      </c>
      <c r="C3403" s="55" t="s">
        <v>6</v>
      </c>
      <c r="D3403" s="55" t="s">
        <v>20</v>
      </c>
      <c r="E3403" s="56">
        <v>2012.0</v>
      </c>
      <c r="F3403" s="56">
        <v>0.014638914</v>
      </c>
      <c r="G3403" s="55"/>
      <c r="H3403" s="55"/>
    </row>
    <row r="3404" hidden="1">
      <c r="A3404" s="55" t="s">
        <v>50</v>
      </c>
      <c r="B3404" s="56">
        <v>2012.0</v>
      </c>
      <c r="C3404" s="55" t="s">
        <v>6</v>
      </c>
      <c r="D3404" s="55" t="s">
        <v>20</v>
      </c>
      <c r="E3404" s="56">
        <v>2012.0</v>
      </c>
      <c r="F3404" s="56">
        <v>0.351333926</v>
      </c>
      <c r="G3404" s="55"/>
      <c r="H3404" s="55"/>
    </row>
    <row r="3405" hidden="1">
      <c r="A3405" s="55" t="s">
        <v>39</v>
      </c>
      <c r="B3405" s="56">
        <v>2012.0</v>
      </c>
      <c r="C3405" s="55" t="s">
        <v>6</v>
      </c>
      <c r="D3405" s="55" t="s">
        <v>20</v>
      </c>
      <c r="E3405" s="56">
        <v>2012.0</v>
      </c>
      <c r="F3405" s="56">
        <v>0.289118544</v>
      </c>
      <c r="G3405" s="55"/>
      <c r="H3405" s="55"/>
    </row>
    <row r="3406" hidden="1">
      <c r="A3406" s="55" t="s">
        <v>52</v>
      </c>
      <c r="B3406" s="56">
        <v>2012.0</v>
      </c>
      <c r="C3406" s="55" t="s">
        <v>6</v>
      </c>
      <c r="D3406" s="55" t="s">
        <v>20</v>
      </c>
      <c r="E3406" s="56">
        <v>2012.0</v>
      </c>
      <c r="F3406" s="56">
        <v>0.106132124</v>
      </c>
      <c r="G3406" s="55"/>
      <c r="H3406" s="55"/>
    </row>
    <row r="3407" hidden="1">
      <c r="A3407" s="55" t="s">
        <v>53</v>
      </c>
      <c r="B3407" s="56">
        <v>2012.0</v>
      </c>
      <c r="C3407" s="55" t="s">
        <v>6</v>
      </c>
      <c r="D3407" s="55" t="s">
        <v>20</v>
      </c>
      <c r="E3407" s="56">
        <v>2012.0</v>
      </c>
      <c r="F3407" s="56">
        <v>1.196731187</v>
      </c>
      <c r="G3407" s="55"/>
      <c r="H3407" s="55"/>
    </row>
    <row r="3408" hidden="1">
      <c r="A3408" s="55" t="s">
        <v>55</v>
      </c>
      <c r="B3408" s="56">
        <v>2012.0</v>
      </c>
      <c r="C3408" s="55" t="s">
        <v>6</v>
      </c>
      <c r="D3408" s="55" t="s">
        <v>20</v>
      </c>
      <c r="E3408" s="56">
        <v>2012.0</v>
      </c>
      <c r="F3408" s="56">
        <v>0.09149321</v>
      </c>
      <c r="G3408" s="55"/>
      <c r="H3408" s="55"/>
    </row>
    <row r="3409" hidden="1">
      <c r="A3409" s="55" t="s">
        <v>57</v>
      </c>
      <c r="B3409" s="56">
        <v>2012.0</v>
      </c>
      <c r="C3409" s="55" t="s">
        <v>6</v>
      </c>
      <c r="D3409" s="55" t="s">
        <v>20</v>
      </c>
      <c r="E3409" s="56">
        <v>2012.0</v>
      </c>
      <c r="F3409" s="56">
        <v>0.0</v>
      </c>
      <c r="G3409" s="55"/>
      <c r="H3409" s="55"/>
    </row>
    <row r="3410" hidden="1">
      <c r="A3410" s="55" t="s">
        <v>51</v>
      </c>
      <c r="B3410" s="56">
        <v>2012.0</v>
      </c>
      <c r="C3410" s="55" t="s">
        <v>6</v>
      </c>
      <c r="D3410" s="55" t="s">
        <v>20</v>
      </c>
      <c r="E3410" s="56">
        <v>2012.0</v>
      </c>
      <c r="F3410" s="56">
        <v>0.025618099</v>
      </c>
      <c r="G3410" s="55"/>
      <c r="H3410" s="55"/>
    </row>
    <row r="3411" hidden="1">
      <c r="A3411" s="55" t="s">
        <v>54</v>
      </c>
      <c r="B3411" s="56">
        <v>2012.0</v>
      </c>
      <c r="C3411" s="55" t="s">
        <v>6</v>
      </c>
      <c r="D3411" s="55" t="s">
        <v>20</v>
      </c>
      <c r="E3411" s="56">
        <v>2012.0</v>
      </c>
      <c r="F3411" s="56">
        <v>0.146389136</v>
      </c>
      <c r="G3411" s="55"/>
      <c r="H3411" s="55"/>
    </row>
    <row r="3412" hidden="1">
      <c r="A3412" s="55" t="s">
        <v>59</v>
      </c>
      <c r="B3412" s="56">
        <v>2012.0</v>
      </c>
      <c r="C3412" s="55" t="s">
        <v>6</v>
      </c>
      <c r="D3412" s="55" t="s">
        <v>20</v>
      </c>
      <c r="E3412" s="56">
        <v>2012.0</v>
      </c>
      <c r="F3412" s="56">
        <v>1.687134792</v>
      </c>
      <c r="G3412" s="55"/>
      <c r="H3412" s="55"/>
    </row>
    <row r="3413" hidden="1">
      <c r="A3413" s="55" t="s">
        <v>60</v>
      </c>
      <c r="B3413" s="56">
        <v>2012.0</v>
      </c>
      <c r="C3413" s="55" t="s">
        <v>6</v>
      </c>
      <c r="D3413" s="55" t="s">
        <v>20</v>
      </c>
      <c r="E3413" s="56">
        <v>2012.0</v>
      </c>
      <c r="F3413" s="56">
        <v>3.798798079</v>
      </c>
      <c r="G3413" s="55"/>
      <c r="H3413" s="55"/>
    </row>
    <row r="3414" hidden="1">
      <c r="A3414" s="55" t="s">
        <v>45</v>
      </c>
      <c r="B3414" s="56">
        <v>2012.0</v>
      </c>
      <c r="C3414" s="55" t="s">
        <v>6</v>
      </c>
      <c r="D3414" s="55" t="s">
        <v>20</v>
      </c>
      <c r="E3414" s="56">
        <v>2012.0</v>
      </c>
      <c r="F3414" s="56">
        <v>0.0</v>
      </c>
      <c r="G3414" s="55"/>
      <c r="H3414" s="55"/>
    </row>
    <row r="3415" hidden="1">
      <c r="A3415" s="55" t="s">
        <v>49</v>
      </c>
      <c r="B3415" s="56">
        <v>2012.0</v>
      </c>
      <c r="C3415" s="55" t="s">
        <v>6</v>
      </c>
      <c r="D3415" s="55" t="s">
        <v>20</v>
      </c>
      <c r="E3415" s="56">
        <v>2012.0</v>
      </c>
      <c r="F3415" s="56">
        <v>0.065875111</v>
      </c>
      <c r="G3415" s="55"/>
      <c r="H3415" s="55"/>
    </row>
    <row r="3416" hidden="1">
      <c r="A3416" s="55" t="s">
        <v>41</v>
      </c>
      <c r="B3416" s="56">
        <v>2012.0</v>
      </c>
      <c r="C3416" s="55" t="s">
        <v>6</v>
      </c>
      <c r="D3416" s="55" t="s">
        <v>20</v>
      </c>
      <c r="E3416" s="56">
        <v>2012.0</v>
      </c>
      <c r="F3416" s="56">
        <v>0.040257012</v>
      </c>
      <c r="G3416" s="55"/>
      <c r="H3416" s="55"/>
    </row>
    <row r="3417" hidden="1">
      <c r="A3417" s="55" t="s">
        <v>64</v>
      </c>
      <c r="B3417" s="56">
        <v>2012.0</v>
      </c>
      <c r="C3417" s="55" t="s">
        <v>6</v>
      </c>
      <c r="D3417" s="55" t="s">
        <v>20</v>
      </c>
      <c r="E3417" s="56">
        <v>2012.0</v>
      </c>
      <c r="F3417" s="56">
        <v>0.029277827</v>
      </c>
      <c r="G3417" s="55"/>
      <c r="H3417" s="55"/>
    </row>
    <row r="3418" hidden="1">
      <c r="A3418" s="55" t="s">
        <v>61</v>
      </c>
      <c r="B3418" s="56">
        <v>2012.0</v>
      </c>
      <c r="C3418" s="55" t="s">
        <v>6</v>
      </c>
      <c r="D3418" s="55" t="s">
        <v>20</v>
      </c>
      <c r="E3418" s="56">
        <v>2012.0</v>
      </c>
      <c r="F3418" s="56">
        <v>0.0</v>
      </c>
      <c r="G3418" s="55"/>
      <c r="H3418" s="55"/>
    </row>
    <row r="3419" hidden="1">
      <c r="A3419" s="55" t="s">
        <v>65</v>
      </c>
      <c r="B3419" s="56">
        <v>2012.0</v>
      </c>
      <c r="C3419" s="55" t="s">
        <v>6</v>
      </c>
      <c r="D3419" s="55" t="s">
        <v>20</v>
      </c>
      <c r="E3419" s="56">
        <v>2012.0</v>
      </c>
      <c r="F3419" s="56">
        <v>0.0</v>
      </c>
      <c r="G3419" s="55"/>
      <c r="H3419" s="55"/>
    </row>
    <row r="3420" hidden="1">
      <c r="A3420" s="55" t="s">
        <v>62</v>
      </c>
      <c r="B3420" s="56">
        <v>2012.0</v>
      </c>
      <c r="C3420" s="55" t="s">
        <v>6</v>
      </c>
      <c r="D3420" s="55" t="s">
        <v>20</v>
      </c>
      <c r="E3420" s="56">
        <v>2012.0</v>
      </c>
      <c r="F3420" s="56">
        <v>0.036597284</v>
      </c>
      <c r="G3420" s="55"/>
      <c r="H3420" s="55"/>
    </row>
    <row r="3421" hidden="1">
      <c r="A3421" s="55" t="s">
        <v>66</v>
      </c>
      <c r="B3421" s="56">
        <v>2012.0</v>
      </c>
      <c r="C3421" s="55" t="s">
        <v>6</v>
      </c>
      <c r="D3421" s="55" t="s">
        <v>20</v>
      </c>
      <c r="E3421" s="56">
        <v>2012.0</v>
      </c>
      <c r="F3421" s="56">
        <v>3.75122161</v>
      </c>
      <c r="G3421" s="55"/>
      <c r="H3421" s="55"/>
    </row>
    <row r="3422" hidden="1">
      <c r="A3422" s="55" t="s">
        <v>47</v>
      </c>
      <c r="B3422" s="56">
        <v>2012.0</v>
      </c>
      <c r="C3422" s="55" t="s">
        <v>6</v>
      </c>
      <c r="D3422" s="55" t="s">
        <v>20</v>
      </c>
      <c r="E3422" s="56">
        <v>2012.0</v>
      </c>
      <c r="F3422" s="56">
        <v>2.828970053</v>
      </c>
      <c r="G3422" s="55"/>
      <c r="H3422" s="55"/>
    </row>
    <row r="3423" hidden="1">
      <c r="A3423" s="55" t="s">
        <v>68</v>
      </c>
      <c r="B3423" s="56">
        <v>2012.0</v>
      </c>
      <c r="C3423" s="55" t="s">
        <v>6</v>
      </c>
      <c r="D3423" s="55" t="s">
        <v>20</v>
      </c>
      <c r="E3423" s="56">
        <v>2012.0</v>
      </c>
      <c r="F3423" s="56">
        <v>0.0</v>
      </c>
      <c r="G3423" s="55"/>
      <c r="H3423" s="55"/>
    </row>
    <row r="3424" hidden="1">
      <c r="A3424" s="55" t="s">
        <v>69</v>
      </c>
      <c r="B3424" s="56">
        <v>2012.0</v>
      </c>
      <c r="C3424" s="55" t="s">
        <v>6</v>
      </c>
      <c r="D3424" s="55" t="s">
        <v>20</v>
      </c>
      <c r="E3424" s="56">
        <v>2012.0</v>
      </c>
      <c r="F3424" s="56">
        <v>0.062215383</v>
      </c>
      <c r="G3424" s="55"/>
      <c r="H3424" s="55"/>
    </row>
    <row r="3425" hidden="1">
      <c r="A3425" s="55" t="s">
        <v>63</v>
      </c>
      <c r="B3425" s="56">
        <v>2012.0</v>
      </c>
      <c r="C3425" s="55" t="s">
        <v>6</v>
      </c>
      <c r="D3425" s="55" t="s">
        <v>20</v>
      </c>
      <c r="E3425" s="56">
        <v>2012.0</v>
      </c>
      <c r="F3425" s="56">
        <v>0.0</v>
      </c>
      <c r="G3425" s="55"/>
      <c r="H3425" s="55"/>
    </row>
    <row r="3426" hidden="1">
      <c r="A3426" s="55" t="s">
        <v>67</v>
      </c>
      <c r="B3426" s="56">
        <v>2012.0</v>
      </c>
      <c r="C3426" s="55" t="s">
        <v>6</v>
      </c>
      <c r="D3426" s="55" t="s">
        <v>20</v>
      </c>
      <c r="E3426" s="56">
        <v>2012.0</v>
      </c>
      <c r="F3426" s="56">
        <v>0.120771037</v>
      </c>
      <c r="G3426" s="55"/>
      <c r="H3426" s="55"/>
    </row>
    <row r="3427" hidden="1">
      <c r="A3427" s="55" t="s">
        <v>56</v>
      </c>
      <c r="B3427" s="56">
        <v>2012.0</v>
      </c>
      <c r="C3427" s="55" t="s">
        <v>6</v>
      </c>
      <c r="D3427" s="55" t="s">
        <v>20</v>
      </c>
      <c r="E3427" s="56">
        <v>2012.0</v>
      </c>
      <c r="F3427" s="56">
        <v>0.219583704</v>
      </c>
      <c r="G3427" s="55"/>
      <c r="H3427" s="55"/>
    </row>
    <row r="3428" hidden="1">
      <c r="A3428" s="55" t="s">
        <v>43</v>
      </c>
      <c r="B3428" s="56">
        <v>2012.0</v>
      </c>
      <c r="C3428" s="55" t="s">
        <v>6</v>
      </c>
      <c r="D3428" s="55" t="s">
        <v>20</v>
      </c>
      <c r="E3428" s="56">
        <v>2012.0</v>
      </c>
      <c r="F3428" s="56">
        <v>0.0</v>
      </c>
      <c r="G3428" s="55"/>
      <c r="H3428" s="55"/>
    </row>
    <row r="3429" hidden="1">
      <c r="A3429" s="55" t="s">
        <v>58</v>
      </c>
      <c r="B3429" s="56">
        <v>2012.0</v>
      </c>
      <c r="C3429" s="55" t="s">
        <v>6</v>
      </c>
      <c r="D3429" s="55" t="s">
        <v>20</v>
      </c>
      <c r="E3429" s="56">
        <v>2012.0</v>
      </c>
      <c r="F3429" s="56">
        <v>0.036597284</v>
      </c>
      <c r="G3429" s="55"/>
      <c r="H3429" s="55"/>
    </row>
    <row r="3430" hidden="1">
      <c r="A3430" s="55" t="s">
        <v>88</v>
      </c>
      <c r="B3430" s="56">
        <v>2012.0</v>
      </c>
      <c r="C3430" s="55" t="s">
        <v>6</v>
      </c>
      <c r="D3430" s="55" t="s">
        <v>20</v>
      </c>
      <c r="E3430" s="56">
        <v>2012.0</v>
      </c>
      <c r="F3430" s="55" t="s">
        <v>89</v>
      </c>
      <c r="G3430" s="55"/>
      <c r="H3430" s="55"/>
    </row>
    <row r="3431" hidden="1">
      <c r="A3431" s="55" t="s">
        <v>90</v>
      </c>
      <c r="B3431" s="56">
        <v>2012.0</v>
      </c>
      <c r="C3431" s="55" t="s">
        <v>6</v>
      </c>
      <c r="D3431" s="55" t="s">
        <v>20</v>
      </c>
      <c r="E3431" s="56">
        <v>2012.0</v>
      </c>
      <c r="F3431" s="56">
        <v>20.13582566</v>
      </c>
      <c r="G3431" s="55"/>
      <c r="H3431" s="55"/>
    </row>
    <row r="3432" hidden="1">
      <c r="A3432" s="55" t="s">
        <v>37</v>
      </c>
      <c r="B3432" s="56">
        <v>2012.0</v>
      </c>
      <c r="C3432" s="55" t="s">
        <v>6</v>
      </c>
      <c r="D3432" s="55" t="s">
        <v>22</v>
      </c>
      <c r="E3432" s="56">
        <v>2012.0</v>
      </c>
      <c r="F3432" s="56">
        <v>40.07465051</v>
      </c>
      <c r="G3432" s="55"/>
      <c r="H3432" s="55"/>
    </row>
    <row r="3433" hidden="1">
      <c r="A3433" s="55" t="s">
        <v>38</v>
      </c>
      <c r="B3433" s="56">
        <v>2012.0</v>
      </c>
      <c r="C3433" s="55" t="s">
        <v>6</v>
      </c>
      <c r="D3433" s="55" t="s">
        <v>22</v>
      </c>
      <c r="E3433" s="56">
        <v>2012.0</v>
      </c>
      <c r="F3433" s="56">
        <v>9.896207974</v>
      </c>
      <c r="G3433" s="55"/>
      <c r="H3433" s="55"/>
    </row>
    <row r="3434" hidden="1">
      <c r="A3434" s="55" t="s">
        <v>40</v>
      </c>
      <c r="B3434" s="56">
        <v>2012.0</v>
      </c>
      <c r="C3434" s="55" t="s">
        <v>6</v>
      </c>
      <c r="D3434" s="55" t="s">
        <v>22</v>
      </c>
      <c r="E3434" s="56">
        <v>2012.0</v>
      </c>
      <c r="F3434" s="56">
        <v>26.9930616</v>
      </c>
      <c r="G3434" s="55"/>
      <c r="H3434" s="55"/>
    </row>
    <row r="3435" hidden="1">
      <c r="A3435" s="55" t="s">
        <v>42</v>
      </c>
      <c r="B3435" s="56">
        <v>2012.0</v>
      </c>
      <c r="C3435" s="55" t="s">
        <v>6</v>
      </c>
      <c r="D3435" s="55" t="s">
        <v>22</v>
      </c>
      <c r="E3435" s="56">
        <v>2012.0</v>
      </c>
      <c r="F3435" s="56">
        <v>22.97467702</v>
      </c>
      <c r="G3435" s="55"/>
      <c r="H3435" s="55"/>
    </row>
    <row r="3436" hidden="1">
      <c r="A3436" s="55" t="s">
        <v>44</v>
      </c>
      <c r="B3436" s="56">
        <v>2012.0</v>
      </c>
      <c r="C3436" s="55" t="s">
        <v>6</v>
      </c>
      <c r="D3436" s="55" t="s">
        <v>22</v>
      </c>
      <c r="E3436" s="56">
        <v>2012.0</v>
      </c>
      <c r="F3436" s="56">
        <v>21.57385818</v>
      </c>
      <c r="G3436" s="55"/>
      <c r="H3436" s="55"/>
    </row>
    <row r="3437" hidden="1">
      <c r="A3437" s="55" t="s">
        <v>46</v>
      </c>
      <c r="B3437" s="56">
        <v>2012.0</v>
      </c>
      <c r="C3437" s="55" t="s">
        <v>6</v>
      </c>
      <c r="D3437" s="55" t="s">
        <v>22</v>
      </c>
      <c r="E3437" s="56">
        <v>2012.0</v>
      </c>
      <c r="F3437" s="56">
        <v>10.2643519</v>
      </c>
      <c r="G3437" s="55"/>
      <c r="H3437" s="55"/>
    </row>
    <row r="3438" hidden="1">
      <c r="A3438" s="55" t="s">
        <v>48</v>
      </c>
      <c r="B3438" s="56">
        <v>2012.0</v>
      </c>
      <c r="C3438" s="55" t="s">
        <v>6</v>
      </c>
      <c r="D3438" s="55" t="s">
        <v>22</v>
      </c>
      <c r="E3438" s="56">
        <v>2012.0</v>
      </c>
      <c r="F3438" s="56">
        <v>3.179141212</v>
      </c>
      <c r="G3438" s="55"/>
      <c r="H3438" s="55"/>
    </row>
    <row r="3439" hidden="1">
      <c r="A3439" s="55" t="s">
        <v>50</v>
      </c>
      <c r="B3439" s="56">
        <v>2012.0</v>
      </c>
      <c r="C3439" s="55" t="s">
        <v>6</v>
      </c>
      <c r="D3439" s="55" t="s">
        <v>22</v>
      </c>
      <c r="E3439" s="56">
        <v>2012.0</v>
      </c>
      <c r="F3439" s="56">
        <v>11.65581116</v>
      </c>
      <c r="G3439" s="55"/>
      <c r="H3439" s="55"/>
    </row>
    <row r="3440" hidden="1">
      <c r="A3440" s="55" t="s">
        <v>39</v>
      </c>
      <c r="B3440" s="56">
        <v>2012.0</v>
      </c>
      <c r="C3440" s="55" t="s">
        <v>6</v>
      </c>
      <c r="D3440" s="55" t="s">
        <v>22</v>
      </c>
      <c r="E3440" s="56">
        <v>2012.0</v>
      </c>
      <c r="F3440" s="56">
        <v>29.83213766</v>
      </c>
      <c r="G3440" s="55"/>
      <c r="H3440" s="55"/>
    </row>
    <row r="3441" hidden="1">
      <c r="A3441" s="55" t="s">
        <v>52</v>
      </c>
      <c r="B3441" s="56">
        <v>2012.0</v>
      </c>
      <c r="C3441" s="55" t="s">
        <v>6</v>
      </c>
      <c r="D3441" s="55" t="s">
        <v>22</v>
      </c>
      <c r="E3441" s="56">
        <v>2012.0</v>
      </c>
      <c r="F3441" s="56">
        <v>25.21161937</v>
      </c>
      <c r="G3441" s="55"/>
      <c r="H3441" s="55"/>
    </row>
    <row r="3442" hidden="1">
      <c r="A3442" s="55" t="s">
        <v>53</v>
      </c>
      <c r="B3442" s="56">
        <v>2012.0</v>
      </c>
      <c r="C3442" s="55" t="s">
        <v>6</v>
      </c>
      <c r="D3442" s="55" t="s">
        <v>22</v>
      </c>
      <c r="E3442" s="56">
        <v>2012.0</v>
      </c>
      <c r="F3442" s="56">
        <v>9.91804702</v>
      </c>
      <c r="G3442" s="55"/>
      <c r="H3442" s="55"/>
    </row>
    <row r="3443" hidden="1">
      <c r="A3443" s="55" t="s">
        <v>55</v>
      </c>
      <c r="B3443" s="56">
        <v>2012.0</v>
      </c>
      <c r="C3443" s="55" t="s">
        <v>6</v>
      </c>
      <c r="D3443" s="55" t="s">
        <v>22</v>
      </c>
      <c r="E3443" s="56">
        <v>2012.0</v>
      </c>
      <c r="F3443" s="56">
        <v>5.781107621</v>
      </c>
      <c r="G3443" s="55"/>
      <c r="H3443" s="55"/>
    </row>
    <row r="3444" hidden="1">
      <c r="A3444" s="55" t="s">
        <v>57</v>
      </c>
      <c r="B3444" s="56">
        <v>2012.0</v>
      </c>
      <c r="C3444" s="55" t="s">
        <v>6</v>
      </c>
      <c r="D3444" s="55" t="s">
        <v>22</v>
      </c>
      <c r="E3444" s="56">
        <v>2012.0</v>
      </c>
      <c r="F3444" s="56">
        <v>10.07092035</v>
      </c>
      <c r="G3444" s="55"/>
      <c r="H3444" s="55"/>
    </row>
    <row r="3445" hidden="1">
      <c r="A3445" s="55" t="s">
        <v>51</v>
      </c>
      <c r="B3445" s="56">
        <v>2012.0</v>
      </c>
      <c r="C3445" s="55" t="s">
        <v>6</v>
      </c>
      <c r="D3445" s="55" t="s">
        <v>22</v>
      </c>
      <c r="E3445" s="56">
        <v>2012.0</v>
      </c>
      <c r="F3445" s="56">
        <v>8.083567106</v>
      </c>
      <c r="G3445" s="55"/>
      <c r="H3445" s="55"/>
    </row>
    <row r="3446" hidden="1">
      <c r="A3446" s="55" t="s">
        <v>54</v>
      </c>
      <c r="B3446" s="56">
        <v>2012.0</v>
      </c>
      <c r="C3446" s="55" t="s">
        <v>6</v>
      </c>
      <c r="D3446" s="55" t="s">
        <v>22</v>
      </c>
      <c r="E3446" s="56">
        <v>2012.0</v>
      </c>
      <c r="F3446" s="56">
        <v>7.103929873</v>
      </c>
      <c r="G3446" s="55"/>
      <c r="H3446" s="55"/>
    </row>
    <row r="3447" hidden="1">
      <c r="A3447" s="55" t="s">
        <v>59</v>
      </c>
      <c r="B3447" s="56">
        <v>2012.0</v>
      </c>
      <c r="C3447" s="55" t="s">
        <v>6</v>
      </c>
      <c r="D3447" s="55" t="s">
        <v>22</v>
      </c>
      <c r="E3447" s="56">
        <v>2012.0</v>
      </c>
      <c r="F3447" s="56">
        <v>15.95810334</v>
      </c>
      <c r="G3447" s="55"/>
      <c r="H3447" s="55"/>
    </row>
    <row r="3448" hidden="1">
      <c r="A3448" s="55" t="s">
        <v>60</v>
      </c>
      <c r="B3448" s="56">
        <v>2012.0</v>
      </c>
      <c r="C3448" s="55" t="s">
        <v>6</v>
      </c>
      <c r="D3448" s="55" t="s">
        <v>22</v>
      </c>
      <c r="E3448" s="56">
        <v>2012.0</v>
      </c>
      <c r="F3448" s="56">
        <v>109.0922775</v>
      </c>
      <c r="G3448" s="55"/>
      <c r="H3448" s="55"/>
    </row>
    <row r="3449" hidden="1">
      <c r="A3449" s="55" t="s">
        <v>45</v>
      </c>
      <c r="B3449" s="56">
        <v>2012.0</v>
      </c>
      <c r="C3449" s="55" t="s">
        <v>6</v>
      </c>
      <c r="D3449" s="55" t="s">
        <v>22</v>
      </c>
      <c r="E3449" s="56">
        <v>2012.0</v>
      </c>
      <c r="F3449" s="56">
        <v>20.55990244</v>
      </c>
      <c r="G3449" s="55"/>
      <c r="H3449" s="55"/>
    </row>
    <row r="3450" hidden="1">
      <c r="A3450" s="55" t="s">
        <v>49</v>
      </c>
      <c r="B3450" s="56">
        <v>2012.0</v>
      </c>
      <c r="C3450" s="55" t="s">
        <v>6</v>
      </c>
      <c r="D3450" s="55" t="s">
        <v>22</v>
      </c>
      <c r="E3450" s="56">
        <v>2012.0</v>
      </c>
      <c r="F3450" s="56">
        <v>7.805899228</v>
      </c>
      <c r="G3450" s="55"/>
      <c r="H3450" s="55"/>
    </row>
    <row r="3451" hidden="1">
      <c r="A3451" s="55" t="s">
        <v>41</v>
      </c>
      <c r="B3451" s="56">
        <v>2012.0</v>
      </c>
      <c r="C3451" s="55" t="s">
        <v>6</v>
      </c>
      <c r="D3451" s="55" t="s">
        <v>22</v>
      </c>
      <c r="E3451" s="56">
        <v>2012.0</v>
      </c>
      <c r="F3451" s="56">
        <v>2.439733492</v>
      </c>
      <c r="G3451" s="55"/>
      <c r="H3451" s="55"/>
    </row>
    <row r="3452" hidden="1">
      <c r="A3452" s="55" t="s">
        <v>64</v>
      </c>
      <c r="B3452" s="56">
        <v>2012.0</v>
      </c>
      <c r="C3452" s="55" t="s">
        <v>6</v>
      </c>
      <c r="D3452" s="55" t="s">
        <v>22</v>
      </c>
      <c r="E3452" s="56">
        <v>2012.0</v>
      </c>
      <c r="F3452" s="56">
        <v>4.676675836</v>
      </c>
      <c r="G3452" s="55"/>
      <c r="H3452" s="55"/>
    </row>
    <row r="3453" hidden="1">
      <c r="A3453" s="55" t="s">
        <v>61</v>
      </c>
      <c r="B3453" s="56">
        <v>2012.0</v>
      </c>
      <c r="C3453" s="55" t="s">
        <v>6</v>
      </c>
      <c r="D3453" s="55" t="s">
        <v>22</v>
      </c>
      <c r="E3453" s="56">
        <v>2012.0</v>
      </c>
      <c r="F3453" s="56">
        <v>3.796874245</v>
      </c>
      <c r="G3453" s="55"/>
      <c r="H3453" s="55"/>
    </row>
    <row r="3454" hidden="1">
      <c r="A3454" s="55" t="s">
        <v>65</v>
      </c>
      <c r="B3454" s="56">
        <v>2012.0</v>
      </c>
      <c r="C3454" s="55" t="s">
        <v>6</v>
      </c>
      <c r="D3454" s="55" t="s">
        <v>22</v>
      </c>
      <c r="E3454" s="56">
        <v>2012.0</v>
      </c>
      <c r="F3454" s="56">
        <v>5.559597292</v>
      </c>
      <c r="G3454" s="55"/>
      <c r="H3454" s="55"/>
    </row>
    <row r="3455" hidden="1">
      <c r="A3455" s="55" t="s">
        <v>62</v>
      </c>
      <c r="B3455" s="56">
        <v>2012.0</v>
      </c>
      <c r="C3455" s="55" t="s">
        <v>6</v>
      </c>
      <c r="D3455" s="55" t="s">
        <v>22</v>
      </c>
      <c r="E3455" s="56">
        <v>2012.0</v>
      </c>
      <c r="F3455" s="56">
        <v>10.07092035</v>
      </c>
      <c r="G3455" s="55"/>
      <c r="H3455" s="55"/>
    </row>
    <row r="3456" hidden="1">
      <c r="A3456" s="55" t="s">
        <v>66</v>
      </c>
      <c r="B3456" s="56">
        <v>2012.0</v>
      </c>
      <c r="C3456" s="55" t="s">
        <v>6</v>
      </c>
      <c r="D3456" s="55" t="s">
        <v>22</v>
      </c>
      <c r="E3456" s="56">
        <v>2012.0</v>
      </c>
      <c r="F3456" s="56">
        <v>29.37351768</v>
      </c>
      <c r="G3456" s="55"/>
      <c r="H3456" s="55"/>
    </row>
    <row r="3457" hidden="1">
      <c r="A3457" s="55" t="s">
        <v>47</v>
      </c>
      <c r="B3457" s="56">
        <v>2012.0</v>
      </c>
      <c r="C3457" s="55" t="s">
        <v>6</v>
      </c>
      <c r="D3457" s="55" t="s">
        <v>22</v>
      </c>
      <c r="E3457" s="56">
        <v>2012.0</v>
      </c>
      <c r="F3457" s="56">
        <v>6.835621586</v>
      </c>
      <c r="G3457" s="55"/>
      <c r="H3457" s="55"/>
    </row>
    <row r="3458" hidden="1">
      <c r="A3458" s="55" t="s">
        <v>68</v>
      </c>
      <c r="B3458" s="56">
        <v>2012.0</v>
      </c>
      <c r="C3458" s="55" t="s">
        <v>6</v>
      </c>
      <c r="D3458" s="55" t="s">
        <v>22</v>
      </c>
      <c r="E3458" s="56">
        <v>2012.0</v>
      </c>
      <c r="F3458" s="56">
        <v>7.721662905</v>
      </c>
      <c r="G3458" s="55"/>
      <c r="H3458" s="55"/>
    </row>
    <row r="3459" hidden="1">
      <c r="A3459" s="55" t="s">
        <v>69</v>
      </c>
      <c r="B3459" s="56">
        <v>2012.0</v>
      </c>
      <c r="C3459" s="55" t="s">
        <v>6</v>
      </c>
      <c r="D3459" s="55" t="s">
        <v>22</v>
      </c>
      <c r="E3459" s="56">
        <v>2012.0</v>
      </c>
      <c r="F3459" s="56">
        <v>6.040056317</v>
      </c>
      <c r="G3459" s="55"/>
      <c r="H3459" s="55"/>
    </row>
    <row r="3460" hidden="1">
      <c r="A3460" s="55" t="s">
        <v>63</v>
      </c>
      <c r="B3460" s="56">
        <v>2012.0</v>
      </c>
      <c r="C3460" s="55" t="s">
        <v>6</v>
      </c>
      <c r="D3460" s="55" t="s">
        <v>22</v>
      </c>
      <c r="E3460" s="56">
        <v>2012.0</v>
      </c>
      <c r="F3460" s="56">
        <v>12.61048948</v>
      </c>
      <c r="G3460" s="55"/>
      <c r="H3460" s="55"/>
    </row>
    <row r="3461" hidden="1">
      <c r="A3461" s="55" t="s">
        <v>67</v>
      </c>
      <c r="B3461" s="56">
        <v>2012.0</v>
      </c>
      <c r="C3461" s="55" t="s">
        <v>6</v>
      </c>
      <c r="D3461" s="55" t="s">
        <v>22</v>
      </c>
      <c r="E3461" s="56">
        <v>2012.0</v>
      </c>
      <c r="F3461" s="56">
        <v>7.546950532</v>
      </c>
      <c r="G3461" s="55"/>
      <c r="H3461" s="55"/>
    </row>
    <row r="3462" hidden="1">
      <c r="A3462" s="55" t="s">
        <v>56</v>
      </c>
      <c r="B3462" s="56">
        <v>2012.0</v>
      </c>
      <c r="C3462" s="55" t="s">
        <v>6</v>
      </c>
      <c r="D3462" s="55" t="s">
        <v>22</v>
      </c>
      <c r="E3462" s="56">
        <v>2012.0</v>
      </c>
      <c r="F3462" s="56">
        <v>12.65416757</v>
      </c>
      <c r="G3462" s="55"/>
      <c r="H3462" s="55"/>
    </row>
    <row r="3463" hidden="1">
      <c r="A3463" s="55" t="s">
        <v>43</v>
      </c>
      <c r="B3463" s="56">
        <v>2012.0</v>
      </c>
      <c r="C3463" s="55" t="s">
        <v>6</v>
      </c>
      <c r="D3463" s="55" t="s">
        <v>22</v>
      </c>
      <c r="E3463" s="56">
        <v>2012.0</v>
      </c>
      <c r="F3463" s="56">
        <v>6.389481062</v>
      </c>
      <c r="G3463" s="55"/>
      <c r="H3463" s="55"/>
    </row>
    <row r="3464" hidden="1">
      <c r="A3464" s="55" t="s">
        <v>58</v>
      </c>
      <c r="B3464" s="56">
        <v>2012.0</v>
      </c>
      <c r="C3464" s="55" t="s">
        <v>6</v>
      </c>
      <c r="D3464" s="55" t="s">
        <v>22</v>
      </c>
      <c r="E3464" s="56">
        <v>2012.0</v>
      </c>
      <c r="F3464" s="56">
        <v>13.72116099</v>
      </c>
      <c r="G3464" s="55"/>
      <c r="H3464" s="55"/>
    </row>
    <row r="3465" hidden="1">
      <c r="A3465" s="55" t="s">
        <v>88</v>
      </c>
      <c r="B3465" s="56">
        <v>2012.0</v>
      </c>
      <c r="C3465" s="55" t="s">
        <v>6</v>
      </c>
      <c r="D3465" s="55" t="s">
        <v>22</v>
      </c>
      <c r="E3465" s="56">
        <v>2012.0</v>
      </c>
      <c r="F3465" s="55" t="s">
        <v>89</v>
      </c>
      <c r="G3465" s="55"/>
      <c r="H3465" s="55"/>
    </row>
    <row r="3466" hidden="1">
      <c r="A3466" s="55" t="s">
        <v>90</v>
      </c>
      <c r="B3466" s="56">
        <v>2012.0</v>
      </c>
      <c r="C3466" s="55" t="s">
        <v>6</v>
      </c>
      <c r="D3466" s="55" t="s">
        <v>22</v>
      </c>
      <c r="E3466" s="56">
        <v>2012.0</v>
      </c>
      <c r="F3466" s="56">
        <v>525.4661804</v>
      </c>
      <c r="G3466" s="55"/>
      <c r="H3466" s="55"/>
    </row>
    <row r="3467" hidden="1">
      <c r="A3467" s="55" t="s">
        <v>37</v>
      </c>
      <c r="B3467" s="56">
        <v>2012.0</v>
      </c>
      <c r="C3467" s="55" t="s">
        <v>6</v>
      </c>
      <c r="D3467" s="55" t="s">
        <v>21</v>
      </c>
      <c r="E3467" s="56">
        <v>2012.0</v>
      </c>
      <c r="F3467" s="56">
        <v>0.0</v>
      </c>
      <c r="G3467" s="55"/>
      <c r="H3467" s="55"/>
    </row>
    <row r="3468" hidden="1">
      <c r="A3468" s="55" t="s">
        <v>38</v>
      </c>
      <c r="B3468" s="56">
        <v>2012.0</v>
      </c>
      <c r="C3468" s="55" t="s">
        <v>6</v>
      </c>
      <c r="D3468" s="55" t="s">
        <v>21</v>
      </c>
      <c r="E3468" s="56">
        <v>2012.0</v>
      </c>
      <c r="F3468" s="56">
        <v>0.0</v>
      </c>
      <c r="G3468" s="55"/>
      <c r="H3468" s="55"/>
    </row>
    <row r="3469" hidden="1">
      <c r="A3469" s="55" t="s">
        <v>40</v>
      </c>
      <c r="B3469" s="56">
        <v>2012.0</v>
      </c>
      <c r="C3469" s="55" t="s">
        <v>6</v>
      </c>
      <c r="D3469" s="55" t="s">
        <v>21</v>
      </c>
      <c r="E3469" s="56">
        <v>2012.0</v>
      </c>
      <c r="F3469" s="56">
        <v>3.524875971</v>
      </c>
      <c r="G3469" s="55"/>
      <c r="H3469" s="55"/>
    </row>
    <row r="3470" hidden="1">
      <c r="A3470" s="55" t="s">
        <v>42</v>
      </c>
      <c r="B3470" s="56">
        <v>2012.0</v>
      </c>
      <c r="C3470" s="55" t="s">
        <v>6</v>
      </c>
      <c r="D3470" s="55" t="s">
        <v>21</v>
      </c>
      <c r="E3470" s="56">
        <v>2012.0</v>
      </c>
      <c r="F3470" s="56">
        <v>0.0</v>
      </c>
      <c r="G3470" s="55"/>
      <c r="H3470" s="55"/>
    </row>
    <row r="3471" hidden="1">
      <c r="A3471" s="55" t="s">
        <v>44</v>
      </c>
      <c r="B3471" s="56">
        <v>2012.0</v>
      </c>
      <c r="C3471" s="55" t="s">
        <v>6</v>
      </c>
      <c r="D3471" s="55" t="s">
        <v>21</v>
      </c>
      <c r="E3471" s="56">
        <v>2012.0</v>
      </c>
      <c r="F3471" s="56">
        <v>0.0725947</v>
      </c>
      <c r="G3471" s="55"/>
      <c r="H3471" s="55"/>
    </row>
    <row r="3472" hidden="1">
      <c r="A3472" s="55" t="s">
        <v>46</v>
      </c>
      <c r="B3472" s="56">
        <v>2012.0</v>
      </c>
      <c r="C3472" s="55" t="s">
        <v>6</v>
      </c>
      <c r="D3472" s="55" t="s">
        <v>21</v>
      </c>
      <c r="E3472" s="56">
        <v>2012.0</v>
      </c>
      <c r="F3472" s="56">
        <v>0.0</v>
      </c>
      <c r="G3472" s="55"/>
      <c r="H3472" s="55"/>
    </row>
    <row r="3473" hidden="1">
      <c r="A3473" s="55" t="s">
        <v>48</v>
      </c>
      <c r="B3473" s="56">
        <v>2012.0</v>
      </c>
      <c r="C3473" s="55" t="s">
        <v>6</v>
      </c>
      <c r="D3473" s="55" t="s">
        <v>21</v>
      </c>
      <c r="E3473" s="56">
        <v>2012.0</v>
      </c>
      <c r="F3473" s="56">
        <v>0.0</v>
      </c>
      <c r="G3473" s="55"/>
      <c r="H3473" s="55"/>
    </row>
    <row r="3474" hidden="1">
      <c r="A3474" s="55" t="s">
        <v>50</v>
      </c>
      <c r="B3474" s="56">
        <v>2012.0</v>
      </c>
      <c r="C3474" s="55" t="s">
        <v>6</v>
      </c>
      <c r="D3474" s="55" t="s">
        <v>21</v>
      </c>
      <c r="E3474" s="56">
        <v>2012.0</v>
      </c>
      <c r="F3474" s="56">
        <v>0.027424664</v>
      </c>
      <c r="G3474" s="55"/>
      <c r="H3474" s="55"/>
    </row>
    <row r="3475" hidden="1">
      <c r="A3475" s="55" t="s">
        <v>39</v>
      </c>
      <c r="B3475" s="56">
        <v>2012.0</v>
      </c>
      <c r="C3475" s="55" t="s">
        <v>6</v>
      </c>
      <c r="D3475" s="55" t="s">
        <v>21</v>
      </c>
      <c r="E3475" s="56">
        <v>2012.0</v>
      </c>
      <c r="F3475" s="56">
        <v>0.0</v>
      </c>
      <c r="G3475" s="55"/>
      <c r="H3475" s="55"/>
    </row>
    <row r="3476" hidden="1">
      <c r="A3476" s="55" t="s">
        <v>52</v>
      </c>
      <c r="B3476" s="56">
        <v>2012.0</v>
      </c>
      <c r="C3476" s="55" t="s">
        <v>6</v>
      </c>
      <c r="D3476" s="55" t="s">
        <v>21</v>
      </c>
      <c r="E3476" s="56">
        <v>2012.0</v>
      </c>
      <c r="F3476" s="56">
        <v>3.10866636</v>
      </c>
      <c r="G3476" s="55"/>
      <c r="H3476" s="55"/>
    </row>
    <row r="3477" hidden="1">
      <c r="A3477" s="55" t="s">
        <v>53</v>
      </c>
      <c r="B3477" s="56">
        <v>2012.0</v>
      </c>
      <c r="C3477" s="55" t="s">
        <v>6</v>
      </c>
      <c r="D3477" s="55" t="s">
        <v>21</v>
      </c>
      <c r="E3477" s="56">
        <v>2012.0</v>
      </c>
      <c r="F3477" s="56">
        <v>0.0</v>
      </c>
      <c r="G3477" s="55"/>
      <c r="H3477" s="55"/>
    </row>
    <row r="3478" hidden="1">
      <c r="A3478" s="55" t="s">
        <v>55</v>
      </c>
      <c r="B3478" s="56">
        <v>2012.0</v>
      </c>
      <c r="C3478" s="55" t="s">
        <v>6</v>
      </c>
      <c r="D3478" s="55" t="s">
        <v>21</v>
      </c>
      <c r="E3478" s="56">
        <v>2012.0</v>
      </c>
      <c r="F3478" s="56">
        <v>0.0</v>
      </c>
      <c r="G3478" s="55"/>
      <c r="H3478" s="55"/>
    </row>
    <row r="3479" hidden="1">
      <c r="A3479" s="55" t="s">
        <v>57</v>
      </c>
      <c r="B3479" s="56">
        <v>2012.0</v>
      </c>
      <c r="C3479" s="55" t="s">
        <v>6</v>
      </c>
      <c r="D3479" s="55" t="s">
        <v>21</v>
      </c>
      <c r="E3479" s="56">
        <v>2012.0</v>
      </c>
      <c r="F3479" s="56">
        <v>0.0</v>
      </c>
      <c r="G3479" s="55"/>
      <c r="H3479" s="55"/>
    </row>
    <row r="3480" hidden="1">
      <c r="A3480" s="55" t="s">
        <v>51</v>
      </c>
      <c r="B3480" s="56">
        <v>2012.0</v>
      </c>
      <c r="C3480" s="55" t="s">
        <v>6</v>
      </c>
      <c r="D3480" s="55" t="s">
        <v>21</v>
      </c>
      <c r="E3480" s="56">
        <v>2012.0</v>
      </c>
      <c r="F3480" s="56">
        <v>0.0</v>
      </c>
      <c r="G3480" s="55"/>
      <c r="H3480" s="55"/>
    </row>
    <row r="3481" hidden="1">
      <c r="A3481" s="55" t="s">
        <v>54</v>
      </c>
      <c r="B3481" s="56">
        <v>2012.0</v>
      </c>
      <c r="C3481" s="55" t="s">
        <v>6</v>
      </c>
      <c r="D3481" s="55" t="s">
        <v>21</v>
      </c>
      <c r="E3481" s="56">
        <v>2012.0</v>
      </c>
      <c r="F3481" s="56">
        <v>0.0</v>
      </c>
      <c r="G3481" s="55"/>
      <c r="H3481" s="55"/>
    </row>
    <row r="3482" hidden="1">
      <c r="A3482" s="55" t="s">
        <v>59</v>
      </c>
      <c r="B3482" s="56">
        <v>2012.0</v>
      </c>
      <c r="C3482" s="55" t="s">
        <v>6</v>
      </c>
      <c r="D3482" s="55" t="s">
        <v>21</v>
      </c>
      <c r="E3482" s="56">
        <v>2012.0</v>
      </c>
      <c r="F3482" s="56">
        <v>0.003226431</v>
      </c>
      <c r="G3482" s="55"/>
      <c r="H3482" s="55"/>
    </row>
    <row r="3483" hidden="1">
      <c r="A3483" s="55" t="s">
        <v>60</v>
      </c>
      <c r="B3483" s="56">
        <v>2012.0</v>
      </c>
      <c r="C3483" s="55" t="s">
        <v>6</v>
      </c>
      <c r="D3483" s="55" t="s">
        <v>21</v>
      </c>
      <c r="E3483" s="56">
        <v>2012.0</v>
      </c>
      <c r="F3483" s="56">
        <v>26.52932968</v>
      </c>
      <c r="G3483" s="55"/>
      <c r="H3483" s="55"/>
    </row>
    <row r="3484" hidden="1">
      <c r="A3484" s="55" t="s">
        <v>45</v>
      </c>
      <c r="B3484" s="56">
        <v>2012.0</v>
      </c>
      <c r="C3484" s="55" t="s">
        <v>6</v>
      </c>
      <c r="D3484" s="55" t="s">
        <v>21</v>
      </c>
      <c r="E3484" s="56">
        <v>2012.0</v>
      </c>
      <c r="F3484" s="56">
        <v>1.343808551</v>
      </c>
      <c r="G3484" s="55"/>
      <c r="H3484" s="55"/>
    </row>
    <row r="3485" hidden="1">
      <c r="A3485" s="55" t="s">
        <v>49</v>
      </c>
      <c r="B3485" s="56">
        <v>2012.0</v>
      </c>
      <c r="C3485" s="55" t="s">
        <v>6</v>
      </c>
      <c r="D3485" s="55" t="s">
        <v>21</v>
      </c>
      <c r="E3485" s="56">
        <v>2012.0</v>
      </c>
      <c r="F3485" s="56">
        <v>0.0</v>
      </c>
      <c r="G3485" s="55"/>
      <c r="H3485" s="55"/>
    </row>
    <row r="3486" hidden="1">
      <c r="A3486" s="55" t="s">
        <v>41</v>
      </c>
      <c r="B3486" s="56">
        <v>2012.0</v>
      </c>
      <c r="C3486" s="55" t="s">
        <v>6</v>
      </c>
      <c r="D3486" s="55" t="s">
        <v>21</v>
      </c>
      <c r="E3486" s="56">
        <v>2012.0</v>
      </c>
      <c r="F3486" s="56">
        <v>0.0</v>
      </c>
      <c r="G3486" s="55"/>
      <c r="H3486" s="55"/>
    </row>
    <row r="3487" hidden="1">
      <c r="A3487" s="55" t="s">
        <v>64</v>
      </c>
      <c r="B3487" s="56">
        <v>2012.0</v>
      </c>
      <c r="C3487" s="55" t="s">
        <v>6</v>
      </c>
      <c r="D3487" s="55" t="s">
        <v>21</v>
      </c>
      <c r="E3487" s="56">
        <v>2012.0</v>
      </c>
      <c r="F3487" s="56">
        <v>0.0</v>
      </c>
      <c r="G3487" s="55"/>
      <c r="H3487" s="55"/>
    </row>
    <row r="3488" hidden="1">
      <c r="A3488" s="55" t="s">
        <v>61</v>
      </c>
      <c r="B3488" s="56">
        <v>2012.0</v>
      </c>
      <c r="C3488" s="55" t="s">
        <v>6</v>
      </c>
      <c r="D3488" s="55" t="s">
        <v>21</v>
      </c>
      <c r="E3488" s="56">
        <v>2012.0</v>
      </c>
      <c r="F3488" s="56">
        <v>0.0</v>
      </c>
      <c r="G3488" s="55"/>
      <c r="H3488" s="55"/>
    </row>
    <row r="3489" hidden="1">
      <c r="A3489" s="55" t="s">
        <v>65</v>
      </c>
      <c r="B3489" s="56">
        <v>2012.0</v>
      </c>
      <c r="C3489" s="55" t="s">
        <v>6</v>
      </c>
      <c r="D3489" s="55" t="s">
        <v>21</v>
      </c>
      <c r="E3489" s="56">
        <v>2012.0</v>
      </c>
      <c r="F3489" s="56">
        <v>0.0</v>
      </c>
      <c r="G3489" s="55"/>
      <c r="H3489" s="55"/>
    </row>
    <row r="3490" hidden="1">
      <c r="A3490" s="55" t="s">
        <v>62</v>
      </c>
      <c r="B3490" s="56">
        <v>2012.0</v>
      </c>
      <c r="C3490" s="55" t="s">
        <v>6</v>
      </c>
      <c r="D3490" s="55" t="s">
        <v>21</v>
      </c>
      <c r="E3490" s="56">
        <v>2012.0</v>
      </c>
      <c r="F3490" s="56">
        <v>0.0</v>
      </c>
      <c r="G3490" s="55"/>
      <c r="H3490" s="55"/>
    </row>
    <row r="3491" hidden="1">
      <c r="A3491" s="55" t="s">
        <v>66</v>
      </c>
      <c r="B3491" s="56">
        <v>2012.0</v>
      </c>
      <c r="C3491" s="55" t="s">
        <v>6</v>
      </c>
      <c r="D3491" s="55" t="s">
        <v>21</v>
      </c>
      <c r="E3491" s="56">
        <v>2012.0</v>
      </c>
      <c r="F3491" s="56">
        <v>0.0</v>
      </c>
      <c r="G3491" s="55"/>
      <c r="H3491" s="55"/>
    </row>
    <row r="3492" hidden="1">
      <c r="A3492" s="55" t="s">
        <v>47</v>
      </c>
      <c r="B3492" s="56">
        <v>2012.0</v>
      </c>
      <c r="C3492" s="55" t="s">
        <v>6</v>
      </c>
      <c r="D3492" s="55" t="s">
        <v>21</v>
      </c>
      <c r="E3492" s="56">
        <v>2012.0</v>
      </c>
      <c r="F3492" s="56">
        <v>0.0</v>
      </c>
      <c r="G3492" s="55"/>
      <c r="H3492" s="55"/>
    </row>
    <row r="3493" hidden="1">
      <c r="A3493" s="55" t="s">
        <v>68</v>
      </c>
      <c r="B3493" s="56">
        <v>2012.0</v>
      </c>
      <c r="C3493" s="55" t="s">
        <v>6</v>
      </c>
      <c r="D3493" s="55" t="s">
        <v>21</v>
      </c>
      <c r="E3493" s="56">
        <v>2012.0</v>
      </c>
      <c r="F3493" s="56">
        <v>0.0</v>
      </c>
      <c r="G3493" s="55"/>
      <c r="H3493" s="55"/>
    </row>
    <row r="3494" hidden="1">
      <c r="A3494" s="55" t="s">
        <v>69</v>
      </c>
      <c r="B3494" s="56">
        <v>2012.0</v>
      </c>
      <c r="C3494" s="55" t="s">
        <v>6</v>
      </c>
      <c r="D3494" s="55" t="s">
        <v>21</v>
      </c>
      <c r="E3494" s="56">
        <v>2012.0</v>
      </c>
      <c r="F3494" s="56">
        <v>0.0</v>
      </c>
      <c r="G3494" s="55"/>
      <c r="H3494" s="55"/>
    </row>
    <row r="3495" hidden="1">
      <c r="A3495" s="55" t="s">
        <v>63</v>
      </c>
      <c r="B3495" s="56">
        <v>2012.0</v>
      </c>
      <c r="C3495" s="55" t="s">
        <v>6</v>
      </c>
      <c r="D3495" s="55" t="s">
        <v>21</v>
      </c>
      <c r="E3495" s="56">
        <v>2012.0</v>
      </c>
      <c r="F3495" s="56">
        <v>0.0</v>
      </c>
      <c r="G3495" s="55"/>
      <c r="H3495" s="55"/>
    </row>
    <row r="3496" hidden="1">
      <c r="A3496" s="55" t="s">
        <v>67</v>
      </c>
      <c r="B3496" s="56">
        <v>2012.0</v>
      </c>
      <c r="C3496" s="55" t="s">
        <v>6</v>
      </c>
      <c r="D3496" s="55" t="s">
        <v>21</v>
      </c>
      <c r="E3496" s="56">
        <v>2012.0</v>
      </c>
      <c r="F3496" s="56">
        <v>1.108279081</v>
      </c>
      <c r="G3496" s="55"/>
      <c r="H3496" s="55"/>
    </row>
    <row r="3497" hidden="1">
      <c r="A3497" s="55" t="s">
        <v>56</v>
      </c>
      <c r="B3497" s="56">
        <v>2012.0</v>
      </c>
      <c r="C3497" s="55" t="s">
        <v>6</v>
      </c>
      <c r="D3497" s="55" t="s">
        <v>21</v>
      </c>
      <c r="E3497" s="56">
        <v>2012.0</v>
      </c>
      <c r="F3497" s="56">
        <v>0.0</v>
      </c>
      <c r="G3497" s="55"/>
      <c r="H3497" s="55"/>
    </row>
    <row r="3498" hidden="1">
      <c r="A3498" s="55" t="s">
        <v>43</v>
      </c>
      <c r="B3498" s="56">
        <v>2012.0</v>
      </c>
      <c r="C3498" s="55" t="s">
        <v>6</v>
      </c>
      <c r="D3498" s="55" t="s">
        <v>21</v>
      </c>
      <c r="E3498" s="56">
        <v>2012.0</v>
      </c>
      <c r="F3498" s="56">
        <v>0.0</v>
      </c>
      <c r="G3498" s="55"/>
      <c r="H3498" s="55"/>
    </row>
    <row r="3499" hidden="1">
      <c r="A3499" s="55" t="s">
        <v>58</v>
      </c>
      <c r="B3499" s="56">
        <v>2012.0</v>
      </c>
      <c r="C3499" s="55" t="s">
        <v>6</v>
      </c>
      <c r="D3499" s="55" t="s">
        <v>21</v>
      </c>
      <c r="E3499" s="56">
        <v>2012.0</v>
      </c>
      <c r="F3499" s="56">
        <v>0.0</v>
      </c>
      <c r="G3499" s="55"/>
      <c r="H3499" s="55"/>
    </row>
    <row r="3500" hidden="1">
      <c r="A3500" s="55" t="s">
        <v>88</v>
      </c>
      <c r="B3500" s="56">
        <v>2012.0</v>
      </c>
      <c r="C3500" s="55" t="s">
        <v>6</v>
      </c>
      <c r="D3500" s="55" t="s">
        <v>21</v>
      </c>
      <c r="E3500" s="56">
        <v>2012.0</v>
      </c>
      <c r="F3500" s="55" t="s">
        <v>89</v>
      </c>
      <c r="G3500" s="55"/>
      <c r="H3500" s="55"/>
    </row>
    <row r="3501" hidden="1">
      <c r="A3501" s="55" t="s">
        <v>90</v>
      </c>
      <c r="B3501" s="56">
        <v>2012.0</v>
      </c>
      <c r="C3501" s="55" t="s">
        <v>6</v>
      </c>
      <c r="D3501" s="55" t="s">
        <v>21</v>
      </c>
      <c r="E3501" s="56">
        <v>2012.0</v>
      </c>
      <c r="F3501" s="56">
        <v>35.71820544</v>
      </c>
      <c r="G3501" s="55"/>
      <c r="H3501" s="55"/>
    </row>
    <row r="3502" hidden="1">
      <c r="A3502" s="55" t="s">
        <v>37</v>
      </c>
      <c r="B3502" s="56">
        <v>2012.0</v>
      </c>
      <c r="C3502" s="55" t="s">
        <v>6</v>
      </c>
      <c r="D3502" s="55" t="s">
        <v>0</v>
      </c>
      <c r="E3502" s="55" t="s">
        <v>91</v>
      </c>
      <c r="F3502" s="56">
        <v>279.2324202</v>
      </c>
      <c r="G3502" s="55"/>
      <c r="H3502" s="55"/>
    </row>
    <row r="3503" hidden="1">
      <c r="A3503" s="55" t="s">
        <v>38</v>
      </c>
      <c r="B3503" s="56">
        <v>2012.0</v>
      </c>
      <c r="C3503" s="55" t="s">
        <v>6</v>
      </c>
      <c r="D3503" s="55" t="s">
        <v>0</v>
      </c>
      <c r="E3503" s="55" t="s">
        <v>91</v>
      </c>
      <c r="F3503" s="56">
        <v>341.2870821</v>
      </c>
      <c r="G3503" s="55"/>
      <c r="H3503" s="55"/>
    </row>
    <row r="3504" hidden="1">
      <c r="A3504" s="55" t="s">
        <v>40</v>
      </c>
      <c r="B3504" s="56">
        <v>2012.0</v>
      </c>
      <c r="C3504" s="55" t="s">
        <v>6</v>
      </c>
      <c r="D3504" s="55" t="s">
        <v>0</v>
      </c>
      <c r="E3504" s="55" t="s">
        <v>91</v>
      </c>
      <c r="F3504" s="56">
        <v>356.1216786</v>
      </c>
      <c r="G3504" s="55"/>
      <c r="H3504" s="55"/>
    </row>
    <row r="3505" hidden="1">
      <c r="A3505" s="55" t="s">
        <v>42</v>
      </c>
      <c r="B3505" s="56">
        <v>2012.0</v>
      </c>
      <c r="C3505" s="55" t="s">
        <v>6</v>
      </c>
      <c r="D3505" s="55" t="s">
        <v>0</v>
      </c>
      <c r="E3505" s="55" t="s">
        <v>91</v>
      </c>
      <c r="F3505" s="56">
        <v>469.1350281</v>
      </c>
      <c r="G3505" s="55"/>
      <c r="H3505" s="55"/>
    </row>
    <row r="3506" hidden="1">
      <c r="A3506" s="55" t="s">
        <v>44</v>
      </c>
      <c r="B3506" s="56">
        <v>2012.0</v>
      </c>
      <c r="C3506" s="55" t="s">
        <v>6</v>
      </c>
      <c r="D3506" s="55" t="s">
        <v>0</v>
      </c>
      <c r="E3506" s="55" t="s">
        <v>91</v>
      </c>
      <c r="F3506" s="56">
        <v>274.9892419</v>
      </c>
      <c r="G3506" s="55"/>
      <c r="H3506" s="55"/>
    </row>
    <row r="3507" hidden="1">
      <c r="A3507" s="55" t="s">
        <v>46</v>
      </c>
      <c r="B3507" s="56">
        <v>2012.0</v>
      </c>
      <c r="C3507" s="55" t="s">
        <v>6</v>
      </c>
      <c r="D3507" s="55" t="s">
        <v>0</v>
      </c>
      <c r="E3507" s="55" t="s">
        <v>91</v>
      </c>
      <c r="F3507" s="56">
        <v>942.0263256</v>
      </c>
      <c r="G3507" s="55"/>
      <c r="H3507" s="55"/>
    </row>
    <row r="3508" hidden="1">
      <c r="A3508" s="55" t="s">
        <v>48</v>
      </c>
      <c r="B3508" s="56">
        <v>2012.0</v>
      </c>
      <c r="C3508" s="55" t="s">
        <v>6</v>
      </c>
      <c r="D3508" s="55" t="s">
        <v>0</v>
      </c>
      <c r="E3508" s="55" t="s">
        <v>91</v>
      </c>
      <c r="F3508" s="56">
        <v>1346.588012</v>
      </c>
      <c r="G3508" s="55"/>
      <c r="H3508" s="55"/>
    </row>
    <row r="3509" hidden="1">
      <c r="A3509" s="55" t="s">
        <v>50</v>
      </c>
      <c r="B3509" s="56">
        <v>2012.0</v>
      </c>
      <c r="C3509" s="55" t="s">
        <v>6</v>
      </c>
      <c r="D3509" s="55" t="s">
        <v>0</v>
      </c>
      <c r="E3509" s="55" t="s">
        <v>91</v>
      </c>
      <c r="F3509" s="56">
        <v>387.7295537</v>
      </c>
      <c r="G3509" s="55"/>
      <c r="H3509" s="55"/>
    </row>
    <row r="3510" hidden="1">
      <c r="A3510" s="55" t="s">
        <v>39</v>
      </c>
      <c r="B3510" s="56">
        <v>2012.0</v>
      </c>
      <c r="C3510" s="55" t="s">
        <v>6</v>
      </c>
      <c r="D3510" s="55" t="s">
        <v>0</v>
      </c>
      <c r="E3510" s="55" t="s">
        <v>91</v>
      </c>
      <c r="F3510" s="56">
        <v>602.7639599</v>
      </c>
      <c r="G3510" s="55"/>
      <c r="H3510" s="55"/>
    </row>
    <row r="3511" hidden="1">
      <c r="A3511" s="55" t="s">
        <v>52</v>
      </c>
      <c r="B3511" s="56">
        <v>2012.0</v>
      </c>
      <c r="C3511" s="55" t="s">
        <v>6</v>
      </c>
      <c r="D3511" s="55" t="s">
        <v>0</v>
      </c>
      <c r="E3511" s="55" t="s">
        <v>91</v>
      </c>
      <c r="F3511" s="56">
        <v>368.4914613</v>
      </c>
      <c r="G3511" s="55"/>
      <c r="H3511" s="55"/>
    </row>
    <row r="3512" hidden="1">
      <c r="A3512" s="55" t="s">
        <v>53</v>
      </c>
      <c r="B3512" s="56">
        <v>2012.0</v>
      </c>
      <c r="C3512" s="55" t="s">
        <v>6</v>
      </c>
      <c r="D3512" s="55" t="s">
        <v>0</v>
      </c>
      <c r="E3512" s="55" t="s">
        <v>91</v>
      </c>
      <c r="F3512" s="56">
        <v>343.9157573</v>
      </c>
      <c r="G3512" s="55"/>
      <c r="H3512" s="55"/>
    </row>
    <row r="3513" hidden="1">
      <c r="A3513" s="55" t="s">
        <v>55</v>
      </c>
      <c r="B3513" s="56">
        <v>2012.0</v>
      </c>
      <c r="C3513" s="55" t="s">
        <v>6</v>
      </c>
      <c r="D3513" s="55" t="s">
        <v>0</v>
      </c>
      <c r="E3513" s="55" t="s">
        <v>91</v>
      </c>
      <c r="F3513" s="56">
        <v>329.1480289</v>
      </c>
      <c r="G3513" s="55"/>
      <c r="H3513" s="55"/>
    </row>
    <row r="3514" hidden="1">
      <c r="A3514" s="55" t="s">
        <v>57</v>
      </c>
      <c r="B3514" s="56">
        <v>2012.0</v>
      </c>
      <c r="C3514" s="55" t="s">
        <v>6</v>
      </c>
      <c r="D3514" s="55" t="s">
        <v>0</v>
      </c>
      <c r="E3514" s="55" t="s">
        <v>91</v>
      </c>
      <c r="F3514" s="56">
        <v>462.8179077</v>
      </c>
      <c r="G3514" s="55"/>
      <c r="H3514" s="55"/>
    </row>
    <row r="3515" hidden="1">
      <c r="A3515" s="55" t="s">
        <v>51</v>
      </c>
      <c r="B3515" s="56">
        <v>2012.0</v>
      </c>
      <c r="C3515" s="55" t="s">
        <v>6</v>
      </c>
      <c r="D3515" s="55" t="s">
        <v>0</v>
      </c>
      <c r="E3515" s="55" t="s">
        <v>91</v>
      </c>
      <c r="F3515" s="56">
        <v>237.0323523</v>
      </c>
      <c r="G3515" s="55"/>
      <c r="H3515" s="55"/>
    </row>
    <row r="3516" hidden="1">
      <c r="A3516" s="55" t="s">
        <v>54</v>
      </c>
      <c r="B3516" s="56">
        <v>2012.0</v>
      </c>
      <c r="C3516" s="55" t="s">
        <v>6</v>
      </c>
      <c r="D3516" s="55" t="s">
        <v>0</v>
      </c>
      <c r="E3516" s="55" t="s">
        <v>91</v>
      </c>
      <c r="F3516" s="56">
        <v>204.2250074</v>
      </c>
      <c r="G3516" s="55"/>
      <c r="H3516" s="55"/>
    </row>
    <row r="3517" hidden="1">
      <c r="A3517" s="55" t="s">
        <v>59</v>
      </c>
      <c r="B3517" s="56">
        <v>2012.0</v>
      </c>
      <c r="C3517" s="55" t="s">
        <v>6</v>
      </c>
      <c r="D3517" s="55" t="s">
        <v>0</v>
      </c>
      <c r="E3517" s="55" t="s">
        <v>91</v>
      </c>
      <c r="F3517" s="56">
        <v>235.093567</v>
      </c>
      <c r="G3517" s="55"/>
      <c r="H3517" s="55"/>
    </row>
    <row r="3518" hidden="1">
      <c r="A3518" s="55" t="s">
        <v>60</v>
      </c>
      <c r="B3518" s="56">
        <v>2012.0</v>
      </c>
      <c r="C3518" s="55" t="s">
        <v>6</v>
      </c>
      <c r="D3518" s="55" t="s">
        <v>0</v>
      </c>
      <c r="E3518" s="55" t="s">
        <v>91</v>
      </c>
      <c r="F3518" s="56">
        <v>854.8971139</v>
      </c>
      <c r="G3518" s="55"/>
      <c r="H3518" s="55"/>
    </row>
    <row r="3519" hidden="1">
      <c r="A3519" s="55" t="s">
        <v>45</v>
      </c>
      <c r="B3519" s="56">
        <v>2012.0</v>
      </c>
      <c r="C3519" s="55" t="s">
        <v>6</v>
      </c>
      <c r="D3519" s="55" t="s">
        <v>0</v>
      </c>
      <c r="E3519" s="55" t="s">
        <v>91</v>
      </c>
      <c r="F3519" s="56">
        <v>624.4521232</v>
      </c>
      <c r="G3519" s="55"/>
      <c r="H3519" s="55"/>
    </row>
    <row r="3520" hidden="1">
      <c r="A3520" s="55" t="s">
        <v>49</v>
      </c>
      <c r="B3520" s="56">
        <v>2012.0</v>
      </c>
      <c r="C3520" s="55" t="s">
        <v>6</v>
      </c>
      <c r="D3520" s="55" t="s">
        <v>0</v>
      </c>
      <c r="E3520" s="55" t="s">
        <v>91</v>
      </c>
      <c r="F3520" s="56">
        <v>567.9980978</v>
      </c>
      <c r="G3520" s="55"/>
      <c r="H3520" s="55"/>
    </row>
    <row r="3521" hidden="1">
      <c r="A3521" s="55" t="s">
        <v>41</v>
      </c>
      <c r="B3521" s="56">
        <v>2012.0</v>
      </c>
      <c r="C3521" s="55" t="s">
        <v>6</v>
      </c>
      <c r="D3521" s="55" t="s">
        <v>0</v>
      </c>
      <c r="E3521" s="55" t="s">
        <v>91</v>
      </c>
      <c r="F3521" s="56">
        <v>749.870546</v>
      </c>
      <c r="G3521" s="55"/>
      <c r="H3521" s="55"/>
    </row>
    <row r="3522" hidden="1">
      <c r="A3522" s="55" t="s">
        <v>64</v>
      </c>
      <c r="B3522" s="56">
        <v>2012.0</v>
      </c>
      <c r="C3522" s="55" t="s">
        <v>6</v>
      </c>
      <c r="D3522" s="55" t="s">
        <v>0</v>
      </c>
      <c r="E3522" s="55" t="s">
        <v>91</v>
      </c>
      <c r="F3522" s="56">
        <v>192.4565266</v>
      </c>
      <c r="G3522" s="55"/>
      <c r="H3522" s="55"/>
    </row>
    <row r="3523" hidden="1">
      <c r="A3523" s="55" t="s">
        <v>61</v>
      </c>
      <c r="B3523" s="56">
        <v>2012.0</v>
      </c>
      <c r="C3523" s="55" t="s">
        <v>6</v>
      </c>
      <c r="D3523" s="55" t="s">
        <v>0</v>
      </c>
      <c r="E3523" s="55" t="s">
        <v>91</v>
      </c>
      <c r="F3523" s="56">
        <v>434.2305116</v>
      </c>
      <c r="G3523" s="55"/>
      <c r="H3523" s="55"/>
    </row>
    <row r="3524" hidden="1">
      <c r="A3524" s="55" t="s">
        <v>65</v>
      </c>
      <c r="B3524" s="56">
        <v>2012.0</v>
      </c>
      <c r="C3524" s="55" t="s">
        <v>6</v>
      </c>
      <c r="D3524" s="55" t="s">
        <v>0</v>
      </c>
      <c r="E3524" s="55" t="s">
        <v>91</v>
      </c>
      <c r="F3524" s="56">
        <v>181.984488</v>
      </c>
      <c r="G3524" s="55"/>
      <c r="H3524" s="55"/>
    </row>
    <row r="3525" hidden="1">
      <c r="A3525" s="55" t="s">
        <v>62</v>
      </c>
      <c r="B3525" s="56">
        <v>2012.0</v>
      </c>
      <c r="C3525" s="55" t="s">
        <v>6</v>
      </c>
      <c r="D3525" s="55" t="s">
        <v>0</v>
      </c>
      <c r="E3525" s="55" t="s">
        <v>91</v>
      </c>
      <c r="F3525" s="56">
        <v>264.8596314</v>
      </c>
      <c r="G3525" s="55"/>
      <c r="H3525" s="55"/>
    </row>
    <row r="3526" hidden="1">
      <c r="A3526" s="55" t="s">
        <v>66</v>
      </c>
      <c r="B3526" s="56">
        <v>2012.0</v>
      </c>
      <c r="C3526" s="55" t="s">
        <v>6</v>
      </c>
      <c r="D3526" s="55" t="s">
        <v>0</v>
      </c>
      <c r="E3526" s="55" t="s">
        <v>91</v>
      </c>
      <c r="F3526" s="56">
        <v>715.0283284</v>
      </c>
      <c r="G3526" s="55"/>
      <c r="H3526" s="55"/>
    </row>
    <row r="3527" hidden="1">
      <c r="A3527" s="55" t="s">
        <v>47</v>
      </c>
      <c r="B3527" s="56">
        <v>2012.0</v>
      </c>
      <c r="C3527" s="55" t="s">
        <v>6</v>
      </c>
      <c r="D3527" s="55" t="s">
        <v>0</v>
      </c>
      <c r="E3527" s="55" t="s">
        <v>91</v>
      </c>
      <c r="F3527" s="56">
        <v>174.0431722</v>
      </c>
      <c r="G3527" s="55"/>
      <c r="H3527" s="55"/>
    </row>
    <row r="3528" hidden="1">
      <c r="A3528" s="55" t="s">
        <v>68</v>
      </c>
      <c r="B3528" s="56">
        <v>2012.0</v>
      </c>
      <c r="C3528" s="55" t="s">
        <v>6</v>
      </c>
      <c r="D3528" s="55" t="s">
        <v>0</v>
      </c>
      <c r="E3528" s="55" t="s">
        <v>91</v>
      </c>
      <c r="F3528" s="56">
        <v>231.6951136</v>
      </c>
      <c r="G3528" s="55"/>
      <c r="H3528" s="55"/>
    </row>
    <row r="3529" hidden="1">
      <c r="A3529" s="55" t="s">
        <v>69</v>
      </c>
      <c r="B3529" s="56">
        <v>2012.0</v>
      </c>
      <c r="C3529" s="55" t="s">
        <v>6</v>
      </c>
      <c r="D3529" s="55" t="s">
        <v>0</v>
      </c>
      <c r="E3529" s="55" t="s">
        <v>91</v>
      </c>
      <c r="F3529" s="56">
        <v>752.2703695</v>
      </c>
      <c r="G3529" s="55"/>
      <c r="H3529" s="55"/>
    </row>
    <row r="3530" hidden="1">
      <c r="A3530" s="55" t="s">
        <v>63</v>
      </c>
      <c r="B3530" s="56">
        <v>2012.0</v>
      </c>
      <c r="C3530" s="55" t="s">
        <v>6</v>
      </c>
      <c r="D3530" s="55" t="s">
        <v>0</v>
      </c>
      <c r="E3530" s="55" t="s">
        <v>91</v>
      </c>
      <c r="F3530" s="56">
        <v>239.9302066</v>
      </c>
      <c r="G3530" s="55"/>
      <c r="H3530" s="55"/>
    </row>
    <row r="3531" hidden="1">
      <c r="A3531" s="55" t="s">
        <v>67</v>
      </c>
      <c r="B3531" s="56">
        <v>2012.0</v>
      </c>
      <c r="C3531" s="55" t="s">
        <v>6</v>
      </c>
      <c r="D3531" s="55" t="s">
        <v>0</v>
      </c>
      <c r="E3531" s="55" t="s">
        <v>91</v>
      </c>
      <c r="F3531" s="56">
        <v>1444.655633</v>
      </c>
      <c r="G3531" s="55"/>
      <c r="H3531" s="55"/>
    </row>
    <row r="3532" hidden="1">
      <c r="A3532" s="55" t="s">
        <v>56</v>
      </c>
      <c r="B3532" s="56">
        <v>2012.0</v>
      </c>
      <c r="C3532" s="55" t="s">
        <v>6</v>
      </c>
      <c r="D3532" s="55" t="s">
        <v>0</v>
      </c>
      <c r="E3532" s="55" t="s">
        <v>91</v>
      </c>
      <c r="F3532" s="56">
        <v>237.9515005</v>
      </c>
      <c r="G3532" s="55"/>
      <c r="H3532" s="55"/>
    </row>
    <row r="3533" hidden="1">
      <c r="A3533" s="55" t="s">
        <v>43</v>
      </c>
      <c r="B3533" s="56">
        <v>2012.0</v>
      </c>
      <c r="C3533" s="55" t="s">
        <v>6</v>
      </c>
      <c r="D3533" s="55" t="s">
        <v>0</v>
      </c>
      <c r="E3533" s="55" t="s">
        <v>91</v>
      </c>
      <c r="F3533" s="56">
        <v>279.461525</v>
      </c>
      <c r="G3533" s="55"/>
      <c r="H3533" s="55"/>
    </row>
    <row r="3534" hidden="1">
      <c r="A3534" s="55" t="s">
        <v>58</v>
      </c>
      <c r="B3534" s="56">
        <v>2012.0</v>
      </c>
      <c r="C3534" s="55" t="s">
        <v>6</v>
      </c>
      <c r="D3534" s="55" t="s">
        <v>0</v>
      </c>
      <c r="E3534" s="55" t="s">
        <v>91</v>
      </c>
      <c r="F3534" s="56">
        <v>2210.148187</v>
      </c>
      <c r="G3534" s="55"/>
      <c r="H3534" s="55"/>
    </row>
    <row r="3535" hidden="1">
      <c r="A3535" s="55" t="s">
        <v>88</v>
      </c>
      <c r="B3535" s="56">
        <v>2012.0</v>
      </c>
      <c r="C3535" s="55" t="s">
        <v>6</v>
      </c>
      <c r="D3535" s="55" t="s">
        <v>0</v>
      </c>
      <c r="E3535" s="55" t="s">
        <v>91</v>
      </c>
      <c r="F3535" s="56">
        <v>31.05501194</v>
      </c>
      <c r="G3535" s="55"/>
      <c r="H3535" s="55"/>
    </row>
    <row r="3536" hidden="1">
      <c r="A3536" s="55" t="s">
        <v>90</v>
      </c>
      <c r="B3536" s="56">
        <v>2012.0</v>
      </c>
      <c r="C3536" s="55" t="s">
        <v>6</v>
      </c>
      <c r="D3536" s="55" t="s">
        <v>0</v>
      </c>
      <c r="E3536" s="55" t="s">
        <v>91</v>
      </c>
      <c r="F3536" s="56">
        <v>17367.58547</v>
      </c>
      <c r="G3536" s="55"/>
      <c r="H3536" s="55"/>
    </row>
    <row r="3537" hidden="1">
      <c r="A3537" s="55" t="s">
        <v>37</v>
      </c>
      <c r="B3537" s="56">
        <v>2012.0</v>
      </c>
      <c r="C3537" s="55" t="s">
        <v>7</v>
      </c>
      <c r="D3537" s="55" t="s">
        <v>93</v>
      </c>
      <c r="E3537" s="56">
        <v>2010.0</v>
      </c>
      <c r="F3537" s="56">
        <v>0.0</v>
      </c>
      <c r="G3537" s="55"/>
      <c r="H3537" s="55"/>
    </row>
    <row r="3538" hidden="1">
      <c r="A3538" s="55" t="s">
        <v>38</v>
      </c>
      <c r="B3538" s="56">
        <v>2012.0</v>
      </c>
      <c r="C3538" s="55" t="s">
        <v>7</v>
      </c>
      <c r="D3538" s="55" t="s">
        <v>93</v>
      </c>
      <c r="E3538" s="56">
        <v>2010.0</v>
      </c>
      <c r="F3538" s="56">
        <v>0.22499158</v>
      </c>
      <c r="G3538" s="55"/>
      <c r="H3538" s="55"/>
    </row>
    <row r="3539" hidden="1">
      <c r="A3539" s="55" t="s">
        <v>40</v>
      </c>
      <c r="B3539" s="56">
        <v>2012.0</v>
      </c>
      <c r="C3539" s="55" t="s">
        <v>7</v>
      </c>
      <c r="D3539" s="55" t="s">
        <v>93</v>
      </c>
      <c r="E3539" s="56">
        <v>2010.0</v>
      </c>
      <c r="F3539" s="56">
        <v>7.579761456</v>
      </c>
      <c r="G3539" s="55"/>
      <c r="H3539" s="55"/>
    </row>
    <row r="3540" hidden="1">
      <c r="A3540" s="55" t="s">
        <v>42</v>
      </c>
      <c r="B3540" s="56">
        <v>2012.0</v>
      </c>
      <c r="C3540" s="55" t="s">
        <v>7</v>
      </c>
      <c r="D3540" s="55" t="s">
        <v>93</v>
      </c>
      <c r="E3540" s="56">
        <v>2010.0</v>
      </c>
      <c r="F3540" s="56">
        <v>0.322564002</v>
      </c>
      <c r="G3540" s="55"/>
      <c r="H3540" s="55"/>
    </row>
    <row r="3541" hidden="1">
      <c r="A3541" s="55" t="s">
        <v>44</v>
      </c>
      <c r="B3541" s="56">
        <v>2012.0</v>
      </c>
      <c r="C3541" s="55" t="s">
        <v>7</v>
      </c>
      <c r="D3541" s="55" t="s">
        <v>93</v>
      </c>
      <c r="E3541" s="56">
        <v>2010.0</v>
      </c>
      <c r="F3541" s="56">
        <v>1.41119564</v>
      </c>
      <c r="G3541" s="55"/>
      <c r="H3541" s="55"/>
    </row>
    <row r="3542" hidden="1">
      <c r="A3542" s="55" t="s">
        <v>46</v>
      </c>
      <c r="B3542" s="56">
        <v>2012.0</v>
      </c>
      <c r="C3542" s="55" t="s">
        <v>7</v>
      </c>
      <c r="D3542" s="55" t="s">
        <v>93</v>
      </c>
      <c r="E3542" s="56">
        <v>2010.0</v>
      </c>
      <c r="F3542" s="56">
        <v>0.0</v>
      </c>
      <c r="G3542" s="55"/>
      <c r="H3542" s="55"/>
    </row>
    <row r="3543" hidden="1">
      <c r="A3543" s="55" t="s">
        <v>48</v>
      </c>
      <c r="B3543" s="56">
        <v>2012.0</v>
      </c>
      <c r="C3543" s="55" t="s">
        <v>7</v>
      </c>
      <c r="D3543" s="55" t="s">
        <v>93</v>
      </c>
      <c r="E3543" s="56">
        <v>2010.0</v>
      </c>
      <c r="F3543" s="56">
        <v>1.174656676</v>
      </c>
      <c r="G3543" s="55"/>
      <c r="H3543" s="55"/>
    </row>
    <row r="3544" hidden="1">
      <c r="A3544" s="55" t="s">
        <v>50</v>
      </c>
      <c r="B3544" s="56">
        <v>2012.0</v>
      </c>
      <c r="C3544" s="55" t="s">
        <v>7</v>
      </c>
      <c r="D3544" s="55" t="s">
        <v>93</v>
      </c>
      <c r="E3544" s="56">
        <v>2010.0</v>
      </c>
      <c r="F3544" s="56">
        <v>0.283064115</v>
      </c>
      <c r="G3544" s="55"/>
      <c r="H3544" s="55"/>
    </row>
    <row r="3545" hidden="1">
      <c r="A3545" s="55" t="s">
        <v>39</v>
      </c>
      <c r="B3545" s="56">
        <v>2012.0</v>
      </c>
      <c r="C3545" s="55" t="s">
        <v>7</v>
      </c>
      <c r="D3545" s="55" t="s">
        <v>93</v>
      </c>
      <c r="E3545" s="56">
        <v>2010.0</v>
      </c>
      <c r="F3545" s="56">
        <v>0.16597503</v>
      </c>
      <c r="G3545" s="55"/>
      <c r="H3545" s="55"/>
    </row>
    <row r="3546" hidden="1">
      <c r="A3546" s="55" t="s">
        <v>52</v>
      </c>
      <c r="B3546" s="56">
        <v>2012.0</v>
      </c>
      <c r="C3546" s="55" t="s">
        <v>7</v>
      </c>
      <c r="D3546" s="55" t="s">
        <v>93</v>
      </c>
      <c r="E3546" s="56">
        <v>2010.0</v>
      </c>
      <c r="F3546" s="56">
        <v>0.300234181</v>
      </c>
      <c r="G3546" s="55"/>
      <c r="H3546" s="55"/>
    </row>
    <row r="3547" hidden="1">
      <c r="A3547" s="55" t="s">
        <v>53</v>
      </c>
      <c r="B3547" s="56">
        <v>2012.0</v>
      </c>
      <c r="C3547" s="55" t="s">
        <v>7</v>
      </c>
      <c r="D3547" s="55" t="s">
        <v>93</v>
      </c>
      <c r="E3547" s="56">
        <v>2010.0</v>
      </c>
      <c r="F3547" s="56">
        <v>6.078590646</v>
      </c>
      <c r="G3547" s="55"/>
      <c r="H3547" s="55"/>
    </row>
    <row r="3548" hidden="1">
      <c r="A3548" s="55" t="s">
        <v>55</v>
      </c>
      <c r="B3548" s="56">
        <v>2012.0</v>
      </c>
      <c r="C3548" s="55" t="s">
        <v>7</v>
      </c>
      <c r="D3548" s="55" t="s">
        <v>93</v>
      </c>
      <c r="E3548" s="56">
        <v>2010.0</v>
      </c>
      <c r="F3548" s="56">
        <v>0.107406571</v>
      </c>
      <c r="G3548" s="55"/>
      <c r="H3548" s="55"/>
    </row>
    <row r="3549" hidden="1">
      <c r="A3549" s="55" t="s">
        <v>57</v>
      </c>
      <c r="B3549" s="56">
        <v>2012.0</v>
      </c>
      <c r="C3549" s="55" t="s">
        <v>7</v>
      </c>
      <c r="D3549" s="55" t="s">
        <v>93</v>
      </c>
      <c r="E3549" s="56">
        <v>2010.0</v>
      </c>
      <c r="F3549" s="56">
        <v>13.7971708</v>
      </c>
      <c r="G3549" s="55"/>
      <c r="H3549" s="55"/>
    </row>
    <row r="3550" hidden="1">
      <c r="A3550" s="55" t="s">
        <v>51</v>
      </c>
      <c r="B3550" s="56">
        <v>2012.0</v>
      </c>
      <c r="C3550" s="55" t="s">
        <v>7</v>
      </c>
      <c r="D3550" s="55" t="s">
        <v>93</v>
      </c>
      <c r="E3550" s="56">
        <v>2010.0</v>
      </c>
      <c r="F3550" s="56">
        <v>0.0</v>
      </c>
      <c r="G3550" s="55"/>
      <c r="H3550" s="55"/>
    </row>
    <row r="3551" hidden="1">
      <c r="A3551" s="55" t="s">
        <v>54</v>
      </c>
      <c r="B3551" s="56">
        <v>2012.0</v>
      </c>
      <c r="C3551" s="55" t="s">
        <v>7</v>
      </c>
      <c r="D3551" s="55" t="s">
        <v>93</v>
      </c>
      <c r="E3551" s="56">
        <v>2010.0</v>
      </c>
      <c r="F3551" s="56">
        <v>0.239383946</v>
      </c>
      <c r="G3551" s="55"/>
      <c r="H3551" s="55"/>
    </row>
    <row r="3552" hidden="1">
      <c r="A3552" s="55" t="s">
        <v>59</v>
      </c>
      <c r="B3552" s="56">
        <v>2012.0</v>
      </c>
      <c r="C3552" s="55" t="s">
        <v>7</v>
      </c>
      <c r="D3552" s="55" t="s">
        <v>93</v>
      </c>
      <c r="E3552" s="56">
        <v>2010.0</v>
      </c>
      <c r="F3552" s="56">
        <v>2.695768551</v>
      </c>
      <c r="G3552" s="55"/>
      <c r="H3552" s="55"/>
    </row>
    <row r="3553" hidden="1">
      <c r="A3553" s="55" t="s">
        <v>60</v>
      </c>
      <c r="B3553" s="56">
        <v>2012.0</v>
      </c>
      <c r="C3553" s="55" t="s">
        <v>7</v>
      </c>
      <c r="D3553" s="55" t="s">
        <v>93</v>
      </c>
      <c r="E3553" s="56">
        <v>2010.0</v>
      </c>
      <c r="F3553" s="56">
        <v>650.8242279</v>
      </c>
      <c r="G3553" s="55"/>
      <c r="H3553" s="55"/>
    </row>
    <row r="3554" hidden="1">
      <c r="A3554" s="55" t="s">
        <v>45</v>
      </c>
      <c r="B3554" s="56">
        <v>2012.0</v>
      </c>
      <c r="C3554" s="55" t="s">
        <v>7</v>
      </c>
      <c r="D3554" s="55" t="s">
        <v>93</v>
      </c>
      <c r="E3554" s="56">
        <v>2010.0</v>
      </c>
      <c r="F3554" s="56">
        <v>94.50651197</v>
      </c>
      <c r="G3554" s="55"/>
      <c r="H3554" s="55"/>
    </row>
    <row r="3555" hidden="1">
      <c r="A3555" s="55" t="s">
        <v>49</v>
      </c>
      <c r="B3555" s="56">
        <v>2012.0</v>
      </c>
      <c r="C3555" s="55" t="s">
        <v>7</v>
      </c>
      <c r="D3555" s="55" t="s">
        <v>93</v>
      </c>
      <c r="E3555" s="56">
        <v>2010.0</v>
      </c>
      <c r="F3555" s="56">
        <v>0.0</v>
      </c>
      <c r="G3555" s="55"/>
      <c r="H3555" s="55"/>
    </row>
    <row r="3556" hidden="1">
      <c r="A3556" s="55" t="s">
        <v>41</v>
      </c>
      <c r="B3556" s="56">
        <v>2012.0</v>
      </c>
      <c r="C3556" s="55" t="s">
        <v>7</v>
      </c>
      <c r="D3556" s="55" t="s">
        <v>93</v>
      </c>
      <c r="E3556" s="56">
        <v>2010.0</v>
      </c>
      <c r="F3556" s="56">
        <v>1.744669336</v>
      </c>
      <c r="G3556" s="55"/>
      <c r="H3556" s="55"/>
    </row>
    <row r="3557" hidden="1">
      <c r="A3557" s="55" t="s">
        <v>64</v>
      </c>
      <c r="B3557" s="56">
        <v>2012.0</v>
      </c>
      <c r="C3557" s="55" t="s">
        <v>7</v>
      </c>
      <c r="D3557" s="55" t="s">
        <v>93</v>
      </c>
      <c r="E3557" s="56">
        <v>2010.0</v>
      </c>
      <c r="F3557" s="56">
        <v>0.0</v>
      </c>
      <c r="G3557" s="55"/>
      <c r="H3557" s="55"/>
    </row>
    <row r="3558" hidden="1">
      <c r="A3558" s="55" t="s">
        <v>61</v>
      </c>
      <c r="B3558" s="56">
        <v>2012.0</v>
      </c>
      <c r="C3558" s="55" t="s">
        <v>7</v>
      </c>
      <c r="D3558" s="55" t="s">
        <v>93</v>
      </c>
      <c r="E3558" s="56">
        <v>2010.0</v>
      </c>
      <c r="F3558" s="56">
        <v>0.0</v>
      </c>
      <c r="G3558" s="55"/>
      <c r="H3558" s="55"/>
    </row>
    <row r="3559" hidden="1">
      <c r="A3559" s="55" t="s">
        <v>65</v>
      </c>
      <c r="B3559" s="56">
        <v>2012.0</v>
      </c>
      <c r="C3559" s="55" t="s">
        <v>7</v>
      </c>
      <c r="D3559" s="55" t="s">
        <v>93</v>
      </c>
      <c r="E3559" s="56">
        <v>2010.0</v>
      </c>
      <c r="F3559" s="56">
        <v>0.00867258</v>
      </c>
      <c r="G3559" s="55"/>
      <c r="H3559" s="55"/>
    </row>
    <row r="3560" hidden="1">
      <c r="A3560" s="55" t="s">
        <v>62</v>
      </c>
      <c r="B3560" s="56">
        <v>2012.0</v>
      </c>
      <c r="C3560" s="55" t="s">
        <v>7</v>
      </c>
      <c r="D3560" s="55" t="s">
        <v>93</v>
      </c>
      <c r="E3560" s="56">
        <v>2010.0</v>
      </c>
      <c r="F3560" s="56">
        <v>0.0</v>
      </c>
      <c r="G3560" s="55"/>
      <c r="H3560" s="55"/>
    </row>
    <row r="3561" hidden="1">
      <c r="A3561" s="55" t="s">
        <v>66</v>
      </c>
      <c r="B3561" s="56">
        <v>2012.0</v>
      </c>
      <c r="C3561" s="55" t="s">
        <v>7</v>
      </c>
      <c r="D3561" s="55" t="s">
        <v>93</v>
      </c>
      <c r="E3561" s="56">
        <v>2010.0</v>
      </c>
      <c r="F3561" s="56">
        <v>34.35846877</v>
      </c>
      <c r="G3561" s="55"/>
      <c r="H3561" s="55"/>
    </row>
    <row r="3562" hidden="1">
      <c r="A3562" s="55" t="s">
        <v>47</v>
      </c>
      <c r="B3562" s="56">
        <v>2012.0</v>
      </c>
      <c r="C3562" s="55" t="s">
        <v>7</v>
      </c>
      <c r="D3562" s="55" t="s">
        <v>93</v>
      </c>
      <c r="E3562" s="56">
        <v>2010.0</v>
      </c>
      <c r="F3562" s="56">
        <v>0.781032198</v>
      </c>
      <c r="G3562" s="55"/>
      <c r="H3562" s="55"/>
    </row>
    <row r="3563" hidden="1">
      <c r="A3563" s="55" t="s">
        <v>68</v>
      </c>
      <c r="B3563" s="56">
        <v>2012.0</v>
      </c>
      <c r="C3563" s="55" t="s">
        <v>7</v>
      </c>
      <c r="D3563" s="55" t="s">
        <v>93</v>
      </c>
      <c r="E3563" s="56">
        <v>2010.0</v>
      </c>
      <c r="F3563" s="56">
        <v>40.23768176</v>
      </c>
      <c r="G3563" s="55"/>
      <c r="H3563" s="55"/>
    </row>
    <row r="3564" hidden="1">
      <c r="A3564" s="55" t="s">
        <v>69</v>
      </c>
      <c r="B3564" s="56">
        <v>2012.0</v>
      </c>
      <c r="C3564" s="55" t="s">
        <v>7</v>
      </c>
      <c r="D3564" s="55" t="s">
        <v>93</v>
      </c>
      <c r="E3564" s="56">
        <v>2010.0</v>
      </c>
      <c r="F3564" s="56">
        <v>1.164580766</v>
      </c>
      <c r="G3564" s="55"/>
      <c r="H3564" s="55"/>
    </row>
    <row r="3565" hidden="1">
      <c r="A3565" s="55" t="s">
        <v>63</v>
      </c>
      <c r="B3565" s="56">
        <v>2012.0</v>
      </c>
      <c r="C3565" s="55" t="s">
        <v>7</v>
      </c>
      <c r="D3565" s="55" t="s">
        <v>93</v>
      </c>
      <c r="E3565" s="56">
        <v>2010.0</v>
      </c>
      <c r="F3565" s="56">
        <v>0.044194445</v>
      </c>
      <c r="G3565" s="55"/>
      <c r="H3565" s="55"/>
    </row>
    <row r="3566" hidden="1">
      <c r="A3566" s="55" t="s">
        <v>67</v>
      </c>
      <c r="B3566" s="56">
        <v>2012.0</v>
      </c>
      <c r="C3566" s="55" t="s">
        <v>7</v>
      </c>
      <c r="D3566" s="55" t="s">
        <v>93</v>
      </c>
      <c r="E3566" s="56">
        <v>2010.0</v>
      </c>
      <c r="F3566" s="56">
        <v>6.1721E-4</v>
      </c>
      <c r="G3566" s="55"/>
      <c r="H3566" s="55"/>
    </row>
    <row r="3567" hidden="1">
      <c r="A3567" s="55" t="s">
        <v>56</v>
      </c>
      <c r="B3567" s="56">
        <v>2012.0</v>
      </c>
      <c r="C3567" s="55" t="s">
        <v>7</v>
      </c>
      <c r="D3567" s="55" t="s">
        <v>93</v>
      </c>
      <c r="E3567" s="56">
        <v>2010.0</v>
      </c>
      <c r="F3567" s="56">
        <v>0.757644913</v>
      </c>
      <c r="G3567" s="55"/>
      <c r="H3567" s="55"/>
    </row>
    <row r="3568" hidden="1">
      <c r="A3568" s="55" t="s">
        <v>43</v>
      </c>
      <c r="B3568" s="56">
        <v>2012.0</v>
      </c>
      <c r="C3568" s="55" t="s">
        <v>7</v>
      </c>
      <c r="D3568" s="55" t="s">
        <v>93</v>
      </c>
      <c r="E3568" s="56">
        <v>2010.0</v>
      </c>
      <c r="F3568" s="56">
        <v>12.33024414</v>
      </c>
      <c r="G3568" s="55"/>
      <c r="H3568" s="55"/>
    </row>
    <row r="3569" hidden="1">
      <c r="A3569" s="55" t="s">
        <v>58</v>
      </c>
      <c r="B3569" s="56">
        <v>2012.0</v>
      </c>
      <c r="C3569" s="55" t="s">
        <v>7</v>
      </c>
      <c r="D3569" s="55" t="s">
        <v>93</v>
      </c>
      <c r="E3569" s="56">
        <v>2010.0</v>
      </c>
      <c r="F3569" s="56">
        <v>0.0</v>
      </c>
      <c r="G3569" s="55"/>
      <c r="H3569" s="55"/>
    </row>
    <row r="3570" hidden="1">
      <c r="A3570" s="55" t="s">
        <v>88</v>
      </c>
      <c r="B3570" s="56">
        <v>2012.0</v>
      </c>
      <c r="C3570" s="55" t="s">
        <v>7</v>
      </c>
      <c r="D3570" s="55" t="s">
        <v>93</v>
      </c>
      <c r="E3570" s="56">
        <v>2010.0</v>
      </c>
      <c r="F3570" s="55" t="s">
        <v>89</v>
      </c>
      <c r="G3570" s="55"/>
      <c r="H3570" s="55"/>
    </row>
    <row r="3571" hidden="1">
      <c r="A3571" s="55" t="s">
        <v>90</v>
      </c>
      <c r="B3571" s="56">
        <v>2012.0</v>
      </c>
      <c r="C3571" s="55" t="s">
        <v>7</v>
      </c>
      <c r="D3571" s="55" t="s">
        <v>93</v>
      </c>
      <c r="E3571" s="56">
        <v>2010.0</v>
      </c>
      <c r="F3571" s="56">
        <v>871.1393091</v>
      </c>
      <c r="G3571" s="55"/>
      <c r="H3571" s="55"/>
    </row>
    <row r="3572" hidden="1">
      <c r="A3572" s="55" t="s">
        <v>37</v>
      </c>
      <c r="B3572" s="56">
        <v>2012.0</v>
      </c>
      <c r="C3572" s="55" t="s">
        <v>7</v>
      </c>
      <c r="D3572" s="55" t="s">
        <v>95</v>
      </c>
      <c r="E3572" s="56">
        <v>2010.0</v>
      </c>
      <c r="F3572" s="56">
        <v>0.293778308</v>
      </c>
      <c r="G3572" s="55"/>
      <c r="H3572" s="55"/>
    </row>
    <row r="3573" hidden="1">
      <c r="A3573" s="55" t="s">
        <v>38</v>
      </c>
      <c r="B3573" s="56">
        <v>2012.0</v>
      </c>
      <c r="C3573" s="55" t="s">
        <v>7</v>
      </c>
      <c r="D3573" s="55" t="s">
        <v>95</v>
      </c>
      <c r="E3573" s="56">
        <v>2010.0</v>
      </c>
      <c r="F3573" s="56">
        <v>0.0</v>
      </c>
      <c r="G3573" s="55"/>
      <c r="H3573" s="55"/>
    </row>
    <row r="3574" hidden="1">
      <c r="A3574" s="55" t="s">
        <v>40</v>
      </c>
      <c r="B3574" s="56">
        <v>2012.0</v>
      </c>
      <c r="C3574" s="55" t="s">
        <v>7</v>
      </c>
      <c r="D3574" s="55" t="s">
        <v>95</v>
      </c>
      <c r="E3574" s="56">
        <v>2010.0</v>
      </c>
      <c r="F3574" s="56">
        <v>0.544239365</v>
      </c>
      <c r="G3574" s="55"/>
      <c r="H3574" s="55"/>
    </row>
    <row r="3575" hidden="1">
      <c r="A3575" s="55" t="s">
        <v>42</v>
      </c>
      <c r="B3575" s="56">
        <v>2012.0</v>
      </c>
      <c r="C3575" s="55" t="s">
        <v>7</v>
      </c>
      <c r="D3575" s="55" t="s">
        <v>95</v>
      </c>
      <c r="E3575" s="56">
        <v>2010.0</v>
      </c>
      <c r="F3575" s="56">
        <v>0.0</v>
      </c>
      <c r="G3575" s="55"/>
      <c r="H3575" s="55"/>
    </row>
    <row r="3576" hidden="1">
      <c r="A3576" s="55" t="s">
        <v>44</v>
      </c>
      <c r="B3576" s="56">
        <v>2012.0</v>
      </c>
      <c r="C3576" s="55" t="s">
        <v>7</v>
      </c>
      <c r="D3576" s="55" t="s">
        <v>95</v>
      </c>
      <c r="E3576" s="56">
        <v>2010.0</v>
      </c>
      <c r="F3576" s="56">
        <v>0.0</v>
      </c>
      <c r="G3576" s="55"/>
      <c r="H3576" s="55"/>
    </row>
    <row r="3577" hidden="1">
      <c r="A3577" s="55" t="s">
        <v>46</v>
      </c>
      <c r="B3577" s="56">
        <v>2012.0</v>
      </c>
      <c r="C3577" s="55" t="s">
        <v>7</v>
      </c>
      <c r="D3577" s="55" t="s">
        <v>95</v>
      </c>
      <c r="E3577" s="56">
        <v>2010.0</v>
      </c>
      <c r="F3577" s="56">
        <v>0.0</v>
      </c>
      <c r="G3577" s="55"/>
      <c r="H3577" s="55"/>
    </row>
    <row r="3578" hidden="1">
      <c r="A3578" s="55" t="s">
        <v>48</v>
      </c>
      <c r="B3578" s="56">
        <v>2012.0</v>
      </c>
      <c r="C3578" s="55" t="s">
        <v>7</v>
      </c>
      <c r="D3578" s="55" t="s">
        <v>95</v>
      </c>
      <c r="E3578" s="56">
        <v>2010.0</v>
      </c>
      <c r="F3578" s="56">
        <v>2.451225323</v>
      </c>
      <c r="G3578" s="55"/>
      <c r="H3578" s="55"/>
    </row>
    <row r="3579" hidden="1">
      <c r="A3579" s="55" t="s">
        <v>50</v>
      </c>
      <c r="B3579" s="56">
        <v>2012.0</v>
      </c>
      <c r="C3579" s="55" t="s">
        <v>7</v>
      </c>
      <c r="D3579" s="55" t="s">
        <v>95</v>
      </c>
      <c r="E3579" s="56">
        <v>2010.0</v>
      </c>
      <c r="F3579" s="56">
        <v>1.158165432</v>
      </c>
      <c r="G3579" s="55"/>
      <c r="H3579" s="55"/>
    </row>
    <row r="3580" hidden="1">
      <c r="A3580" s="55" t="s">
        <v>39</v>
      </c>
      <c r="B3580" s="56">
        <v>2012.0</v>
      </c>
      <c r="C3580" s="55" t="s">
        <v>7</v>
      </c>
      <c r="D3580" s="55" t="s">
        <v>95</v>
      </c>
      <c r="E3580" s="56">
        <v>2010.0</v>
      </c>
      <c r="F3580" s="56">
        <v>0.0</v>
      </c>
      <c r="G3580" s="55"/>
      <c r="H3580" s="55"/>
    </row>
    <row r="3581" hidden="1">
      <c r="A3581" s="55" t="s">
        <v>52</v>
      </c>
      <c r="B3581" s="56">
        <v>2012.0</v>
      </c>
      <c r="C3581" s="55" t="s">
        <v>7</v>
      </c>
      <c r="D3581" s="55" t="s">
        <v>95</v>
      </c>
      <c r="E3581" s="56">
        <v>2010.0</v>
      </c>
      <c r="F3581" s="56">
        <v>0.0</v>
      </c>
      <c r="G3581" s="55"/>
      <c r="H3581" s="55"/>
    </row>
    <row r="3582" hidden="1">
      <c r="A3582" s="55" t="s">
        <v>53</v>
      </c>
      <c r="B3582" s="56">
        <v>2012.0</v>
      </c>
      <c r="C3582" s="55" t="s">
        <v>7</v>
      </c>
      <c r="D3582" s="55" t="s">
        <v>95</v>
      </c>
      <c r="E3582" s="56">
        <v>2010.0</v>
      </c>
      <c r="F3582" s="56">
        <v>0.324060648</v>
      </c>
      <c r="G3582" s="55"/>
      <c r="H3582" s="55"/>
    </row>
    <row r="3583" hidden="1">
      <c r="A3583" s="55" t="s">
        <v>55</v>
      </c>
      <c r="B3583" s="56">
        <v>2012.0</v>
      </c>
      <c r="C3583" s="55" t="s">
        <v>7</v>
      </c>
      <c r="D3583" s="55" t="s">
        <v>95</v>
      </c>
      <c r="E3583" s="56">
        <v>2010.0</v>
      </c>
      <c r="F3583" s="56">
        <v>2.216593596</v>
      </c>
      <c r="G3583" s="55"/>
      <c r="H3583" s="55"/>
    </row>
    <row r="3584" hidden="1">
      <c r="A3584" s="55" t="s">
        <v>57</v>
      </c>
      <c r="B3584" s="56">
        <v>2012.0</v>
      </c>
      <c r="C3584" s="55" t="s">
        <v>7</v>
      </c>
      <c r="D3584" s="55" t="s">
        <v>95</v>
      </c>
      <c r="E3584" s="56">
        <v>2010.0</v>
      </c>
      <c r="F3584" s="56">
        <v>0.01044974</v>
      </c>
      <c r="G3584" s="55"/>
      <c r="H3584" s="55"/>
    </row>
    <row r="3585" hidden="1">
      <c r="A3585" s="55" t="s">
        <v>51</v>
      </c>
      <c r="B3585" s="56">
        <v>2012.0</v>
      </c>
      <c r="C3585" s="55" t="s">
        <v>7</v>
      </c>
      <c r="D3585" s="55" t="s">
        <v>95</v>
      </c>
      <c r="E3585" s="56">
        <v>2010.0</v>
      </c>
      <c r="F3585" s="56">
        <v>0.216468994</v>
      </c>
      <c r="G3585" s="55"/>
      <c r="H3585" s="55"/>
    </row>
    <row r="3586" hidden="1">
      <c r="A3586" s="55" t="s">
        <v>54</v>
      </c>
      <c r="B3586" s="56">
        <v>2012.0</v>
      </c>
      <c r="C3586" s="55" t="s">
        <v>7</v>
      </c>
      <c r="D3586" s="55" t="s">
        <v>95</v>
      </c>
      <c r="E3586" s="56">
        <v>2010.0</v>
      </c>
      <c r="F3586" s="56">
        <v>0.0</v>
      </c>
      <c r="G3586" s="55"/>
      <c r="H3586" s="55"/>
    </row>
    <row r="3587" hidden="1">
      <c r="A3587" s="55" t="s">
        <v>59</v>
      </c>
      <c r="B3587" s="56">
        <v>2012.0</v>
      </c>
      <c r="C3587" s="55" t="s">
        <v>7</v>
      </c>
      <c r="D3587" s="55" t="s">
        <v>95</v>
      </c>
      <c r="E3587" s="56">
        <v>2010.0</v>
      </c>
      <c r="F3587" s="56">
        <v>0.556677736</v>
      </c>
      <c r="G3587" s="55"/>
      <c r="H3587" s="55"/>
    </row>
    <row r="3588" hidden="1">
      <c r="A3588" s="55" t="s">
        <v>60</v>
      </c>
      <c r="B3588" s="56">
        <v>2012.0</v>
      </c>
      <c r="C3588" s="55" t="s">
        <v>7</v>
      </c>
      <c r="D3588" s="55" t="s">
        <v>95</v>
      </c>
      <c r="E3588" s="56">
        <v>2010.0</v>
      </c>
      <c r="F3588" s="56">
        <v>0.0</v>
      </c>
      <c r="G3588" s="55"/>
      <c r="H3588" s="55"/>
    </row>
    <row r="3589" hidden="1">
      <c r="A3589" s="55" t="s">
        <v>45</v>
      </c>
      <c r="B3589" s="56">
        <v>2012.0</v>
      </c>
      <c r="C3589" s="55" t="s">
        <v>7</v>
      </c>
      <c r="D3589" s="55" t="s">
        <v>95</v>
      </c>
      <c r="E3589" s="56">
        <v>2010.0</v>
      </c>
      <c r="F3589" s="56">
        <v>0.0</v>
      </c>
      <c r="G3589" s="55"/>
      <c r="H3589" s="55"/>
    </row>
    <row r="3590" hidden="1">
      <c r="A3590" s="55" t="s">
        <v>49</v>
      </c>
      <c r="B3590" s="56">
        <v>2012.0</v>
      </c>
      <c r="C3590" s="55" t="s">
        <v>7</v>
      </c>
      <c r="D3590" s="55" t="s">
        <v>95</v>
      </c>
      <c r="E3590" s="56">
        <v>2010.0</v>
      </c>
      <c r="F3590" s="56">
        <v>0.107684083</v>
      </c>
      <c r="G3590" s="55"/>
      <c r="H3590" s="55"/>
    </row>
    <row r="3591" hidden="1">
      <c r="A3591" s="55" t="s">
        <v>41</v>
      </c>
      <c r="B3591" s="56">
        <v>2012.0</v>
      </c>
      <c r="C3591" s="55" t="s">
        <v>7</v>
      </c>
      <c r="D3591" s="55" t="s">
        <v>95</v>
      </c>
      <c r="E3591" s="56">
        <v>2010.0</v>
      </c>
      <c r="F3591" s="56">
        <v>0.005091062</v>
      </c>
      <c r="G3591" s="55"/>
      <c r="H3591" s="55"/>
    </row>
    <row r="3592" hidden="1">
      <c r="A3592" s="55" t="s">
        <v>64</v>
      </c>
      <c r="B3592" s="56">
        <v>2012.0</v>
      </c>
      <c r="C3592" s="55" t="s">
        <v>7</v>
      </c>
      <c r="D3592" s="55" t="s">
        <v>95</v>
      </c>
      <c r="E3592" s="56">
        <v>2010.0</v>
      </c>
      <c r="F3592" s="56">
        <v>0.070466036</v>
      </c>
      <c r="G3592" s="55"/>
      <c r="H3592" s="55"/>
    </row>
    <row r="3593" hidden="1">
      <c r="A3593" s="55" t="s">
        <v>61</v>
      </c>
      <c r="B3593" s="56">
        <v>2012.0</v>
      </c>
      <c r="C3593" s="55" t="s">
        <v>7</v>
      </c>
      <c r="D3593" s="55" t="s">
        <v>95</v>
      </c>
      <c r="E3593" s="56">
        <v>2010.0</v>
      </c>
      <c r="F3593" s="56">
        <v>0.057792654</v>
      </c>
      <c r="G3593" s="55"/>
      <c r="H3593" s="55"/>
    </row>
    <row r="3594" hidden="1">
      <c r="A3594" s="55" t="s">
        <v>65</v>
      </c>
      <c r="B3594" s="56">
        <v>2012.0</v>
      </c>
      <c r="C3594" s="55" t="s">
        <v>7</v>
      </c>
      <c r="D3594" s="55" t="s">
        <v>95</v>
      </c>
      <c r="E3594" s="56">
        <v>2010.0</v>
      </c>
      <c r="F3594" s="56">
        <v>1.922473337</v>
      </c>
      <c r="G3594" s="55"/>
      <c r="H3594" s="55"/>
    </row>
    <row r="3595" hidden="1">
      <c r="A3595" s="55" t="s">
        <v>62</v>
      </c>
      <c r="B3595" s="56">
        <v>2012.0</v>
      </c>
      <c r="C3595" s="55" t="s">
        <v>7</v>
      </c>
      <c r="D3595" s="55" t="s">
        <v>95</v>
      </c>
      <c r="E3595" s="56">
        <v>2010.0</v>
      </c>
      <c r="F3595" s="56">
        <v>0.0</v>
      </c>
      <c r="G3595" s="55"/>
      <c r="H3595" s="55"/>
    </row>
    <row r="3596" hidden="1">
      <c r="A3596" s="55" t="s">
        <v>66</v>
      </c>
      <c r="B3596" s="56">
        <v>2012.0</v>
      </c>
      <c r="C3596" s="55" t="s">
        <v>7</v>
      </c>
      <c r="D3596" s="55" t="s">
        <v>95</v>
      </c>
      <c r="E3596" s="56">
        <v>2010.0</v>
      </c>
      <c r="F3596" s="56">
        <v>0.198184393</v>
      </c>
      <c r="G3596" s="55"/>
      <c r="H3596" s="55"/>
    </row>
    <row r="3597" hidden="1">
      <c r="A3597" s="55" t="s">
        <v>47</v>
      </c>
      <c r="B3597" s="56">
        <v>2012.0</v>
      </c>
      <c r="C3597" s="55" t="s">
        <v>7</v>
      </c>
      <c r="D3597" s="55" t="s">
        <v>95</v>
      </c>
      <c r="E3597" s="56">
        <v>2010.0</v>
      </c>
      <c r="F3597" s="56">
        <v>1.830045437</v>
      </c>
      <c r="G3597" s="55"/>
      <c r="H3597" s="55"/>
    </row>
    <row r="3598" hidden="1">
      <c r="A3598" s="55" t="s">
        <v>68</v>
      </c>
      <c r="B3598" s="56">
        <v>2012.0</v>
      </c>
      <c r="C3598" s="55" t="s">
        <v>7</v>
      </c>
      <c r="D3598" s="55" t="s">
        <v>95</v>
      </c>
      <c r="E3598" s="56">
        <v>2010.0</v>
      </c>
      <c r="F3598" s="56">
        <v>0.0</v>
      </c>
      <c r="G3598" s="55"/>
      <c r="H3598" s="55"/>
    </row>
    <row r="3599" hidden="1">
      <c r="A3599" s="55" t="s">
        <v>69</v>
      </c>
      <c r="B3599" s="56">
        <v>2012.0</v>
      </c>
      <c r="C3599" s="55" t="s">
        <v>7</v>
      </c>
      <c r="D3599" s="55" t="s">
        <v>95</v>
      </c>
      <c r="E3599" s="56">
        <v>2010.0</v>
      </c>
      <c r="F3599" s="56">
        <v>0.360462221</v>
      </c>
      <c r="G3599" s="55"/>
      <c r="H3599" s="55"/>
    </row>
    <row r="3600" hidden="1">
      <c r="A3600" s="55" t="s">
        <v>63</v>
      </c>
      <c r="B3600" s="56">
        <v>2012.0</v>
      </c>
      <c r="C3600" s="55" t="s">
        <v>7</v>
      </c>
      <c r="D3600" s="55" t="s">
        <v>95</v>
      </c>
      <c r="E3600" s="56">
        <v>2010.0</v>
      </c>
      <c r="F3600" s="56">
        <v>2.217137348</v>
      </c>
      <c r="G3600" s="55"/>
      <c r="H3600" s="55"/>
    </row>
    <row r="3601" hidden="1">
      <c r="A3601" s="55" t="s">
        <v>67</v>
      </c>
      <c r="B3601" s="56">
        <v>2012.0</v>
      </c>
      <c r="C3601" s="55" t="s">
        <v>7</v>
      </c>
      <c r="D3601" s="55" t="s">
        <v>95</v>
      </c>
      <c r="E3601" s="56">
        <v>2010.0</v>
      </c>
      <c r="F3601" s="56">
        <v>0.124763997</v>
      </c>
      <c r="G3601" s="55"/>
      <c r="H3601" s="55"/>
    </row>
    <row r="3602" hidden="1">
      <c r="A3602" s="55" t="s">
        <v>56</v>
      </c>
      <c r="B3602" s="56">
        <v>2012.0</v>
      </c>
      <c r="C3602" s="55" t="s">
        <v>7</v>
      </c>
      <c r="D3602" s="55" t="s">
        <v>95</v>
      </c>
      <c r="E3602" s="56">
        <v>2010.0</v>
      </c>
      <c r="F3602" s="56">
        <v>4.509016982</v>
      </c>
      <c r="G3602" s="55"/>
      <c r="H3602" s="55"/>
    </row>
    <row r="3603" hidden="1">
      <c r="A3603" s="55" t="s">
        <v>43</v>
      </c>
      <c r="B3603" s="56">
        <v>2012.0</v>
      </c>
      <c r="C3603" s="55" t="s">
        <v>7</v>
      </c>
      <c r="D3603" s="55" t="s">
        <v>95</v>
      </c>
      <c r="E3603" s="56">
        <v>2010.0</v>
      </c>
      <c r="F3603" s="56">
        <v>0.016083279</v>
      </c>
      <c r="G3603" s="55"/>
      <c r="H3603" s="55"/>
    </row>
    <row r="3604" hidden="1">
      <c r="A3604" s="55" t="s">
        <v>58</v>
      </c>
      <c r="B3604" s="56">
        <v>2012.0</v>
      </c>
      <c r="C3604" s="55" t="s">
        <v>7</v>
      </c>
      <c r="D3604" s="55" t="s">
        <v>95</v>
      </c>
      <c r="E3604" s="56">
        <v>2010.0</v>
      </c>
      <c r="F3604" s="56">
        <v>0.177314209</v>
      </c>
      <c r="G3604" s="55"/>
      <c r="H3604" s="55"/>
    </row>
    <row r="3605" hidden="1">
      <c r="A3605" s="55" t="s">
        <v>88</v>
      </c>
      <c r="B3605" s="56">
        <v>2012.0</v>
      </c>
      <c r="C3605" s="55" t="s">
        <v>7</v>
      </c>
      <c r="D3605" s="55" t="s">
        <v>95</v>
      </c>
      <c r="E3605" s="56">
        <v>2010.0</v>
      </c>
      <c r="F3605" s="55" t="s">
        <v>89</v>
      </c>
      <c r="G3605" s="55"/>
      <c r="H3605" s="55"/>
    </row>
    <row r="3606" hidden="1">
      <c r="A3606" s="55" t="s">
        <v>90</v>
      </c>
      <c r="B3606" s="56">
        <v>2012.0</v>
      </c>
      <c r="C3606" s="55" t="s">
        <v>7</v>
      </c>
      <c r="D3606" s="55" t="s">
        <v>95</v>
      </c>
      <c r="E3606" s="56">
        <v>2010.0</v>
      </c>
      <c r="F3606" s="56">
        <v>19.36817418</v>
      </c>
      <c r="G3606" s="55"/>
      <c r="H3606" s="55"/>
    </row>
    <row r="3607" hidden="1">
      <c r="A3607" s="55" t="s">
        <v>37</v>
      </c>
      <c r="B3607" s="56">
        <v>2012.0</v>
      </c>
      <c r="C3607" s="55" t="s">
        <v>7</v>
      </c>
      <c r="D3607" s="55" t="s">
        <v>96</v>
      </c>
      <c r="E3607" s="56">
        <v>2010.0</v>
      </c>
      <c r="F3607" s="56">
        <v>3.147010376</v>
      </c>
      <c r="G3607" s="55"/>
      <c r="H3607" s="55"/>
    </row>
    <row r="3608" hidden="1">
      <c r="A3608" s="55" t="s">
        <v>38</v>
      </c>
      <c r="B3608" s="56">
        <v>2012.0</v>
      </c>
      <c r="C3608" s="55" t="s">
        <v>7</v>
      </c>
      <c r="D3608" s="55" t="s">
        <v>96</v>
      </c>
      <c r="E3608" s="56">
        <v>2010.0</v>
      </c>
      <c r="F3608" s="56">
        <v>6.499300709</v>
      </c>
      <c r="G3608" s="55"/>
      <c r="H3608" s="55"/>
    </row>
    <row r="3609" hidden="1">
      <c r="A3609" s="55" t="s">
        <v>40</v>
      </c>
      <c r="B3609" s="56">
        <v>2012.0</v>
      </c>
      <c r="C3609" s="55" t="s">
        <v>7</v>
      </c>
      <c r="D3609" s="55" t="s">
        <v>96</v>
      </c>
      <c r="E3609" s="56">
        <v>2010.0</v>
      </c>
      <c r="F3609" s="56">
        <v>1.149897478</v>
      </c>
      <c r="G3609" s="55"/>
      <c r="H3609" s="55"/>
    </row>
    <row r="3610" hidden="1">
      <c r="A3610" s="55" t="s">
        <v>42</v>
      </c>
      <c r="B3610" s="56">
        <v>2012.0</v>
      </c>
      <c r="C3610" s="55" t="s">
        <v>7</v>
      </c>
      <c r="D3610" s="55" t="s">
        <v>96</v>
      </c>
      <c r="E3610" s="56">
        <v>2010.0</v>
      </c>
      <c r="F3610" s="56">
        <v>8.774775882</v>
      </c>
      <c r="G3610" s="55"/>
      <c r="H3610" s="55"/>
    </row>
    <row r="3611" hidden="1">
      <c r="A3611" s="55" t="s">
        <v>44</v>
      </c>
      <c r="B3611" s="56">
        <v>2012.0</v>
      </c>
      <c r="C3611" s="55" t="s">
        <v>7</v>
      </c>
      <c r="D3611" s="55" t="s">
        <v>96</v>
      </c>
      <c r="E3611" s="56">
        <v>2010.0</v>
      </c>
      <c r="F3611" s="56">
        <v>1.265565585</v>
      </c>
      <c r="G3611" s="55"/>
      <c r="H3611" s="55"/>
    </row>
    <row r="3612" hidden="1">
      <c r="A3612" s="55" t="s">
        <v>46</v>
      </c>
      <c r="B3612" s="56">
        <v>2012.0</v>
      </c>
      <c r="C3612" s="55" t="s">
        <v>7</v>
      </c>
      <c r="D3612" s="55" t="s">
        <v>96</v>
      </c>
      <c r="E3612" s="56">
        <v>2010.0</v>
      </c>
      <c r="F3612" s="56">
        <v>8.427626564</v>
      </c>
      <c r="G3612" s="55"/>
      <c r="H3612" s="55"/>
    </row>
    <row r="3613" hidden="1">
      <c r="A3613" s="55" t="s">
        <v>48</v>
      </c>
      <c r="B3613" s="56">
        <v>2012.0</v>
      </c>
      <c r="C3613" s="55" t="s">
        <v>7</v>
      </c>
      <c r="D3613" s="55" t="s">
        <v>96</v>
      </c>
      <c r="E3613" s="56">
        <v>2010.0</v>
      </c>
      <c r="F3613" s="56">
        <v>0.010794913</v>
      </c>
      <c r="G3613" s="55"/>
      <c r="H3613" s="55"/>
    </row>
    <row r="3614" hidden="1">
      <c r="A3614" s="55" t="s">
        <v>50</v>
      </c>
      <c r="B3614" s="56">
        <v>2012.0</v>
      </c>
      <c r="C3614" s="55" t="s">
        <v>7</v>
      </c>
      <c r="D3614" s="55" t="s">
        <v>96</v>
      </c>
      <c r="E3614" s="56">
        <v>2010.0</v>
      </c>
      <c r="F3614" s="56">
        <v>1.806440076</v>
      </c>
      <c r="G3614" s="55"/>
      <c r="H3614" s="55"/>
    </row>
    <row r="3615" hidden="1">
      <c r="A3615" s="55" t="s">
        <v>39</v>
      </c>
      <c r="B3615" s="56">
        <v>2012.0</v>
      </c>
      <c r="C3615" s="55" t="s">
        <v>7</v>
      </c>
      <c r="D3615" s="55" t="s">
        <v>96</v>
      </c>
      <c r="E3615" s="56">
        <v>2010.0</v>
      </c>
      <c r="F3615" s="56">
        <v>21.75708299</v>
      </c>
      <c r="G3615" s="55"/>
      <c r="H3615" s="55"/>
    </row>
    <row r="3616" hidden="1">
      <c r="A3616" s="55" t="s">
        <v>52</v>
      </c>
      <c r="B3616" s="56">
        <v>2012.0</v>
      </c>
      <c r="C3616" s="55" t="s">
        <v>7</v>
      </c>
      <c r="D3616" s="55" t="s">
        <v>96</v>
      </c>
      <c r="E3616" s="56">
        <v>2010.0</v>
      </c>
      <c r="F3616" s="56">
        <v>0.846621183</v>
      </c>
      <c r="G3616" s="55"/>
      <c r="H3616" s="55"/>
    </row>
    <row r="3617" hidden="1">
      <c r="A3617" s="55" t="s">
        <v>53</v>
      </c>
      <c r="B3617" s="56">
        <v>2012.0</v>
      </c>
      <c r="C3617" s="55" t="s">
        <v>7</v>
      </c>
      <c r="D3617" s="55" t="s">
        <v>96</v>
      </c>
      <c r="E3617" s="56">
        <v>2010.0</v>
      </c>
      <c r="F3617" s="56">
        <v>0.663979018</v>
      </c>
      <c r="G3617" s="55"/>
      <c r="H3617" s="55"/>
    </row>
    <row r="3618" hidden="1">
      <c r="A3618" s="55" t="s">
        <v>55</v>
      </c>
      <c r="B3618" s="56">
        <v>2012.0</v>
      </c>
      <c r="C3618" s="55" t="s">
        <v>7</v>
      </c>
      <c r="D3618" s="55" t="s">
        <v>96</v>
      </c>
      <c r="E3618" s="56">
        <v>2010.0</v>
      </c>
      <c r="F3618" s="56">
        <v>0.702484814</v>
      </c>
      <c r="G3618" s="55"/>
      <c r="H3618" s="55"/>
    </row>
    <row r="3619" hidden="1">
      <c r="A3619" s="55" t="s">
        <v>57</v>
      </c>
      <c r="B3619" s="56">
        <v>2012.0</v>
      </c>
      <c r="C3619" s="55" t="s">
        <v>7</v>
      </c>
      <c r="D3619" s="55" t="s">
        <v>96</v>
      </c>
      <c r="E3619" s="56">
        <v>2010.0</v>
      </c>
      <c r="F3619" s="56">
        <v>4.458165757</v>
      </c>
      <c r="G3619" s="55"/>
      <c r="H3619" s="55"/>
    </row>
    <row r="3620" hidden="1">
      <c r="A3620" s="55" t="s">
        <v>51</v>
      </c>
      <c r="B3620" s="56">
        <v>2012.0</v>
      </c>
      <c r="C3620" s="55" t="s">
        <v>7</v>
      </c>
      <c r="D3620" s="55" t="s">
        <v>96</v>
      </c>
      <c r="E3620" s="56">
        <v>2010.0</v>
      </c>
      <c r="F3620" s="56">
        <v>3.912250912</v>
      </c>
      <c r="G3620" s="55"/>
      <c r="H3620" s="55"/>
    </row>
    <row r="3621" hidden="1">
      <c r="A3621" s="55" t="s">
        <v>54</v>
      </c>
      <c r="B3621" s="56">
        <v>2012.0</v>
      </c>
      <c r="C3621" s="55" t="s">
        <v>7</v>
      </c>
      <c r="D3621" s="55" t="s">
        <v>96</v>
      </c>
      <c r="E3621" s="56">
        <v>2010.0</v>
      </c>
      <c r="F3621" s="56">
        <v>3.569959526</v>
      </c>
      <c r="G3621" s="55"/>
      <c r="H3621" s="55"/>
    </row>
    <row r="3622" hidden="1">
      <c r="A3622" s="55" t="s">
        <v>59</v>
      </c>
      <c r="B3622" s="56">
        <v>2012.0</v>
      </c>
      <c r="C3622" s="55" t="s">
        <v>7</v>
      </c>
      <c r="D3622" s="55" t="s">
        <v>96</v>
      </c>
      <c r="E3622" s="56">
        <v>2010.0</v>
      </c>
      <c r="F3622" s="56">
        <v>2.355961573</v>
      </c>
      <c r="G3622" s="55"/>
      <c r="H3622" s="55"/>
    </row>
    <row r="3623" hidden="1">
      <c r="A3623" s="55" t="s">
        <v>60</v>
      </c>
      <c r="B3623" s="56">
        <v>2012.0</v>
      </c>
      <c r="C3623" s="55" t="s">
        <v>7</v>
      </c>
      <c r="D3623" s="55" t="s">
        <v>96</v>
      </c>
      <c r="E3623" s="56">
        <v>2010.0</v>
      </c>
      <c r="F3623" s="56">
        <v>15.39230842</v>
      </c>
      <c r="G3623" s="55"/>
      <c r="H3623" s="55"/>
    </row>
    <row r="3624" hidden="1">
      <c r="A3624" s="55" t="s">
        <v>45</v>
      </c>
      <c r="B3624" s="56">
        <v>2012.0</v>
      </c>
      <c r="C3624" s="55" t="s">
        <v>7</v>
      </c>
      <c r="D3624" s="55" t="s">
        <v>96</v>
      </c>
      <c r="E3624" s="56">
        <v>2010.0</v>
      </c>
      <c r="F3624" s="56">
        <v>0.676371652</v>
      </c>
      <c r="G3624" s="55"/>
      <c r="H3624" s="55"/>
    </row>
    <row r="3625" hidden="1">
      <c r="A3625" s="55" t="s">
        <v>49</v>
      </c>
      <c r="B3625" s="56">
        <v>2012.0</v>
      </c>
      <c r="C3625" s="55" t="s">
        <v>7</v>
      </c>
      <c r="D3625" s="55" t="s">
        <v>96</v>
      </c>
      <c r="E3625" s="56">
        <v>2010.0</v>
      </c>
      <c r="F3625" s="56">
        <v>1.5679355</v>
      </c>
      <c r="G3625" s="55"/>
      <c r="H3625" s="55"/>
    </row>
    <row r="3626" hidden="1">
      <c r="A3626" s="55" t="s">
        <v>41</v>
      </c>
      <c r="B3626" s="56">
        <v>2012.0</v>
      </c>
      <c r="C3626" s="55" t="s">
        <v>7</v>
      </c>
      <c r="D3626" s="55" t="s">
        <v>96</v>
      </c>
      <c r="E3626" s="56">
        <v>2010.0</v>
      </c>
      <c r="F3626" s="56">
        <v>4.225335862</v>
      </c>
      <c r="G3626" s="55"/>
      <c r="H3626" s="55"/>
    </row>
    <row r="3627" hidden="1">
      <c r="A3627" s="55" t="s">
        <v>64</v>
      </c>
      <c r="B3627" s="56">
        <v>2012.0</v>
      </c>
      <c r="C3627" s="55" t="s">
        <v>7</v>
      </c>
      <c r="D3627" s="55" t="s">
        <v>96</v>
      </c>
      <c r="E3627" s="56">
        <v>2010.0</v>
      </c>
      <c r="F3627" s="56">
        <v>0.630081223</v>
      </c>
      <c r="G3627" s="55"/>
      <c r="H3627" s="55"/>
    </row>
    <row r="3628" hidden="1">
      <c r="A3628" s="55" t="s">
        <v>61</v>
      </c>
      <c r="B3628" s="56">
        <v>2012.0</v>
      </c>
      <c r="C3628" s="55" t="s">
        <v>7</v>
      </c>
      <c r="D3628" s="55" t="s">
        <v>96</v>
      </c>
      <c r="E3628" s="56">
        <v>2010.0</v>
      </c>
      <c r="F3628" s="56">
        <v>1.324263882</v>
      </c>
      <c r="G3628" s="55"/>
      <c r="H3628" s="55"/>
    </row>
    <row r="3629" hidden="1">
      <c r="A3629" s="55" t="s">
        <v>65</v>
      </c>
      <c r="B3629" s="56">
        <v>2012.0</v>
      </c>
      <c r="C3629" s="55" t="s">
        <v>7</v>
      </c>
      <c r="D3629" s="55" t="s">
        <v>96</v>
      </c>
      <c r="E3629" s="56">
        <v>2010.0</v>
      </c>
      <c r="F3629" s="56">
        <v>2.115822718</v>
      </c>
      <c r="G3629" s="55"/>
      <c r="H3629" s="55"/>
    </row>
    <row r="3630" hidden="1">
      <c r="A3630" s="55" t="s">
        <v>62</v>
      </c>
      <c r="B3630" s="56">
        <v>2012.0</v>
      </c>
      <c r="C3630" s="55" t="s">
        <v>7</v>
      </c>
      <c r="D3630" s="55" t="s">
        <v>96</v>
      </c>
      <c r="E3630" s="56">
        <v>2010.0</v>
      </c>
      <c r="F3630" s="56">
        <v>1.040310518</v>
      </c>
      <c r="G3630" s="55"/>
      <c r="H3630" s="55"/>
    </row>
    <row r="3631" hidden="1">
      <c r="A3631" s="55" t="s">
        <v>66</v>
      </c>
      <c r="B3631" s="56">
        <v>2012.0</v>
      </c>
      <c r="C3631" s="55" t="s">
        <v>7</v>
      </c>
      <c r="D3631" s="55" t="s">
        <v>96</v>
      </c>
      <c r="E3631" s="56">
        <v>2010.0</v>
      </c>
      <c r="F3631" s="56">
        <v>3.13758104</v>
      </c>
      <c r="G3631" s="55"/>
      <c r="H3631" s="55"/>
    </row>
    <row r="3632" hidden="1">
      <c r="A3632" s="55" t="s">
        <v>47</v>
      </c>
      <c r="B3632" s="56">
        <v>2012.0</v>
      </c>
      <c r="C3632" s="55" t="s">
        <v>7</v>
      </c>
      <c r="D3632" s="55" t="s">
        <v>96</v>
      </c>
      <c r="E3632" s="56">
        <v>2010.0</v>
      </c>
      <c r="F3632" s="56">
        <v>1.097681854</v>
      </c>
      <c r="G3632" s="55"/>
      <c r="H3632" s="55"/>
    </row>
    <row r="3633" hidden="1">
      <c r="A3633" s="55" t="s">
        <v>68</v>
      </c>
      <c r="B3633" s="56">
        <v>2012.0</v>
      </c>
      <c r="C3633" s="55" t="s">
        <v>7</v>
      </c>
      <c r="D3633" s="55" t="s">
        <v>96</v>
      </c>
      <c r="E3633" s="56">
        <v>2010.0</v>
      </c>
      <c r="F3633" s="56">
        <v>0.31117962</v>
      </c>
      <c r="G3633" s="55"/>
      <c r="H3633" s="55"/>
    </row>
    <row r="3634" hidden="1">
      <c r="A3634" s="55" t="s">
        <v>69</v>
      </c>
      <c r="B3634" s="56">
        <v>2012.0</v>
      </c>
      <c r="C3634" s="55" t="s">
        <v>7</v>
      </c>
      <c r="D3634" s="55" t="s">
        <v>96</v>
      </c>
      <c r="E3634" s="56">
        <v>2010.0</v>
      </c>
      <c r="F3634" s="56">
        <v>0.891005834</v>
      </c>
      <c r="G3634" s="55"/>
      <c r="H3634" s="55"/>
    </row>
    <row r="3635" hidden="1">
      <c r="A3635" s="55" t="s">
        <v>63</v>
      </c>
      <c r="B3635" s="56">
        <v>2012.0</v>
      </c>
      <c r="C3635" s="55" t="s">
        <v>7</v>
      </c>
      <c r="D3635" s="55" t="s">
        <v>96</v>
      </c>
      <c r="E3635" s="56">
        <v>2010.0</v>
      </c>
      <c r="F3635" s="56">
        <v>0.010570403</v>
      </c>
      <c r="G3635" s="55"/>
      <c r="H3635" s="55"/>
    </row>
    <row r="3636" hidden="1">
      <c r="A3636" s="55" t="s">
        <v>67</v>
      </c>
      <c r="B3636" s="56">
        <v>2012.0</v>
      </c>
      <c r="C3636" s="55" t="s">
        <v>7</v>
      </c>
      <c r="D3636" s="55" t="s">
        <v>96</v>
      </c>
      <c r="E3636" s="56">
        <v>2010.0</v>
      </c>
      <c r="F3636" s="56">
        <v>0.16831837</v>
      </c>
      <c r="G3636" s="55"/>
      <c r="H3636" s="55"/>
    </row>
    <row r="3637" hidden="1">
      <c r="A3637" s="55" t="s">
        <v>56</v>
      </c>
      <c r="B3637" s="56">
        <v>2012.0</v>
      </c>
      <c r="C3637" s="55" t="s">
        <v>7</v>
      </c>
      <c r="D3637" s="55" t="s">
        <v>96</v>
      </c>
      <c r="E3637" s="56">
        <v>2010.0</v>
      </c>
      <c r="F3637" s="56">
        <v>3.244302588</v>
      </c>
      <c r="G3637" s="55"/>
      <c r="H3637" s="55"/>
    </row>
    <row r="3638" hidden="1">
      <c r="A3638" s="55" t="s">
        <v>43</v>
      </c>
      <c r="B3638" s="56">
        <v>2012.0</v>
      </c>
      <c r="C3638" s="55" t="s">
        <v>7</v>
      </c>
      <c r="D3638" s="55" t="s">
        <v>96</v>
      </c>
      <c r="E3638" s="56">
        <v>2010.0</v>
      </c>
      <c r="F3638" s="56">
        <v>2.358449697</v>
      </c>
      <c r="G3638" s="55"/>
      <c r="H3638" s="55"/>
    </row>
    <row r="3639" hidden="1">
      <c r="A3639" s="55" t="s">
        <v>58</v>
      </c>
      <c r="B3639" s="56">
        <v>2012.0</v>
      </c>
      <c r="C3639" s="55" t="s">
        <v>7</v>
      </c>
      <c r="D3639" s="55" t="s">
        <v>96</v>
      </c>
      <c r="E3639" s="56">
        <v>2010.0</v>
      </c>
      <c r="F3639" s="56">
        <v>3.634069863</v>
      </c>
      <c r="G3639" s="55"/>
      <c r="H3639" s="55"/>
    </row>
    <row r="3640" hidden="1">
      <c r="A3640" s="55" t="s">
        <v>88</v>
      </c>
      <c r="B3640" s="56">
        <v>2012.0</v>
      </c>
      <c r="C3640" s="55" t="s">
        <v>7</v>
      </c>
      <c r="D3640" s="55" t="s">
        <v>96</v>
      </c>
      <c r="E3640" s="56">
        <v>2010.0</v>
      </c>
      <c r="F3640" s="55" t="s">
        <v>89</v>
      </c>
      <c r="G3640" s="55"/>
      <c r="H3640" s="55"/>
    </row>
    <row r="3641" hidden="1">
      <c r="A3641" s="55" t="s">
        <v>90</v>
      </c>
      <c r="B3641" s="56">
        <v>2012.0</v>
      </c>
      <c r="C3641" s="55" t="s">
        <v>7</v>
      </c>
      <c r="D3641" s="55" t="s">
        <v>96</v>
      </c>
      <c r="E3641" s="56">
        <v>2010.0</v>
      </c>
      <c r="F3641" s="56">
        <v>111.1735064</v>
      </c>
      <c r="G3641" s="55"/>
      <c r="H3641" s="55"/>
    </row>
    <row r="3642" hidden="1">
      <c r="A3642" s="55" t="s">
        <v>37</v>
      </c>
      <c r="B3642" s="56">
        <v>2012.0</v>
      </c>
      <c r="C3642" s="55" t="s">
        <v>7</v>
      </c>
      <c r="D3642" s="55" t="s">
        <v>97</v>
      </c>
      <c r="E3642" s="56">
        <v>2010.0</v>
      </c>
      <c r="F3642" s="56">
        <v>25.27152026</v>
      </c>
      <c r="G3642" s="55"/>
      <c r="H3642" s="55"/>
    </row>
    <row r="3643" hidden="1">
      <c r="A3643" s="55" t="s">
        <v>38</v>
      </c>
      <c r="B3643" s="56">
        <v>2012.0</v>
      </c>
      <c r="C3643" s="55" t="s">
        <v>7</v>
      </c>
      <c r="D3643" s="55" t="s">
        <v>97</v>
      </c>
      <c r="E3643" s="56">
        <v>2010.0</v>
      </c>
      <c r="F3643" s="56">
        <v>41.39932148</v>
      </c>
      <c r="G3643" s="55"/>
      <c r="H3643" s="55"/>
    </row>
    <row r="3644" hidden="1">
      <c r="A3644" s="55" t="s">
        <v>40</v>
      </c>
      <c r="B3644" s="56">
        <v>2012.0</v>
      </c>
      <c r="C3644" s="55" t="s">
        <v>7</v>
      </c>
      <c r="D3644" s="55" t="s">
        <v>97</v>
      </c>
      <c r="E3644" s="56">
        <v>2010.0</v>
      </c>
      <c r="F3644" s="56">
        <v>18.00746379</v>
      </c>
      <c r="G3644" s="55"/>
      <c r="H3644" s="55"/>
    </row>
    <row r="3645" hidden="1">
      <c r="A3645" s="55" t="s">
        <v>42</v>
      </c>
      <c r="B3645" s="56">
        <v>2012.0</v>
      </c>
      <c r="C3645" s="55" t="s">
        <v>7</v>
      </c>
      <c r="D3645" s="55" t="s">
        <v>97</v>
      </c>
      <c r="E3645" s="56">
        <v>2010.0</v>
      </c>
      <c r="F3645" s="56">
        <v>69.09936524</v>
      </c>
      <c r="G3645" s="55"/>
      <c r="H3645" s="55"/>
    </row>
    <row r="3646" hidden="1">
      <c r="A3646" s="55" t="s">
        <v>44</v>
      </c>
      <c r="B3646" s="56">
        <v>2012.0</v>
      </c>
      <c r="C3646" s="55" t="s">
        <v>7</v>
      </c>
      <c r="D3646" s="55" t="s">
        <v>97</v>
      </c>
      <c r="E3646" s="56">
        <v>2010.0</v>
      </c>
      <c r="F3646" s="56">
        <v>49.72888857</v>
      </c>
      <c r="G3646" s="55"/>
      <c r="H3646" s="55"/>
    </row>
    <row r="3647" hidden="1">
      <c r="A3647" s="55" t="s">
        <v>46</v>
      </c>
      <c r="B3647" s="56">
        <v>2012.0</v>
      </c>
      <c r="C3647" s="55" t="s">
        <v>7</v>
      </c>
      <c r="D3647" s="55" t="s">
        <v>97</v>
      </c>
      <c r="E3647" s="56">
        <v>2010.0</v>
      </c>
      <c r="F3647" s="56">
        <v>61.18219248</v>
      </c>
      <c r="G3647" s="55"/>
      <c r="H3647" s="55"/>
    </row>
    <row r="3648" hidden="1">
      <c r="A3648" s="55" t="s">
        <v>48</v>
      </c>
      <c r="B3648" s="56">
        <v>2012.0</v>
      </c>
      <c r="C3648" s="55" t="s">
        <v>7</v>
      </c>
      <c r="D3648" s="55" t="s">
        <v>97</v>
      </c>
      <c r="E3648" s="56">
        <v>2010.0</v>
      </c>
      <c r="F3648" s="56">
        <v>19.12360534</v>
      </c>
      <c r="G3648" s="55"/>
      <c r="H3648" s="55"/>
    </row>
    <row r="3649" hidden="1">
      <c r="A3649" s="55" t="s">
        <v>50</v>
      </c>
      <c r="B3649" s="56">
        <v>2012.0</v>
      </c>
      <c r="C3649" s="55" t="s">
        <v>7</v>
      </c>
      <c r="D3649" s="55" t="s">
        <v>97</v>
      </c>
      <c r="E3649" s="56">
        <v>2010.0</v>
      </c>
      <c r="F3649" s="56">
        <v>63.00986409</v>
      </c>
      <c r="G3649" s="55"/>
      <c r="H3649" s="55"/>
    </row>
    <row r="3650" hidden="1">
      <c r="A3650" s="55" t="s">
        <v>39</v>
      </c>
      <c r="B3650" s="56">
        <v>2012.0</v>
      </c>
      <c r="C3650" s="55" t="s">
        <v>7</v>
      </c>
      <c r="D3650" s="55" t="s">
        <v>97</v>
      </c>
      <c r="E3650" s="56">
        <v>2010.0</v>
      </c>
      <c r="F3650" s="56">
        <v>31.04554975</v>
      </c>
      <c r="G3650" s="55"/>
      <c r="H3650" s="55"/>
    </row>
    <row r="3651" hidden="1">
      <c r="A3651" s="55" t="s">
        <v>52</v>
      </c>
      <c r="B3651" s="56">
        <v>2012.0</v>
      </c>
      <c r="C3651" s="55" t="s">
        <v>7</v>
      </c>
      <c r="D3651" s="55" t="s">
        <v>97</v>
      </c>
      <c r="E3651" s="56">
        <v>2010.0</v>
      </c>
      <c r="F3651" s="56">
        <v>27.02064528</v>
      </c>
      <c r="G3651" s="55"/>
      <c r="H3651" s="55"/>
    </row>
    <row r="3652" hidden="1">
      <c r="A3652" s="55" t="s">
        <v>53</v>
      </c>
      <c r="B3652" s="56">
        <v>2012.0</v>
      </c>
      <c r="C3652" s="55" t="s">
        <v>7</v>
      </c>
      <c r="D3652" s="55" t="s">
        <v>97</v>
      </c>
      <c r="E3652" s="56">
        <v>2010.0</v>
      </c>
      <c r="F3652" s="56">
        <v>19.3469172</v>
      </c>
      <c r="G3652" s="55"/>
      <c r="H3652" s="55"/>
    </row>
    <row r="3653" hidden="1">
      <c r="A3653" s="55" t="s">
        <v>55</v>
      </c>
      <c r="B3653" s="56">
        <v>2012.0</v>
      </c>
      <c r="C3653" s="55" t="s">
        <v>7</v>
      </c>
      <c r="D3653" s="55" t="s">
        <v>97</v>
      </c>
      <c r="E3653" s="56">
        <v>2010.0</v>
      </c>
      <c r="F3653" s="56">
        <v>15.98549204</v>
      </c>
      <c r="G3653" s="55"/>
      <c r="H3653" s="55"/>
    </row>
    <row r="3654" hidden="1">
      <c r="A3654" s="55" t="s">
        <v>57</v>
      </c>
      <c r="B3654" s="56">
        <v>2012.0</v>
      </c>
      <c r="C3654" s="55" t="s">
        <v>7</v>
      </c>
      <c r="D3654" s="55" t="s">
        <v>97</v>
      </c>
      <c r="E3654" s="56">
        <v>2010.0</v>
      </c>
      <c r="F3654" s="56">
        <v>25.4321249</v>
      </c>
      <c r="G3654" s="55"/>
      <c r="H3654" s="55"/>
    </row>
    <row r="3655" hidden="1">
      <c r="A3655" s="55" t="s">
        <v>51</v>
      </c>
      <c r="B3655" s="56">
        <v>2012.0</v>
      </c>
      <c r="C3655" s="55" t="s">
        <v>7</v>
      </c>
      <c r="D3655" s="55" t="s">
        <v>97</v>
      </c>
      <c r="E3655" s="56">
        <v>2010.0</v>
      </c>
      <c r="F3655" s="56">
        <v>35.82828494</v>
      </c>
      <c r="G3655" s="55"/>
      <c r="H3655" s="55"/>
    </row>
    <row r="3656" hidden="1">
      <c r="A3656" s="55" t="s">
        <v>54</v>
      </c>
      <c r="B3656" s="56">
        <v>2012.0</v>
      </c>
      <c r="C3656" s="55" t="s">
        <v>7</v>
      </c>
      <c r="D3656" s="55" t="s">
        <v>97</v>
      </c>
      <c r="E3656" s="56">
        <v>2010.0</v>
      </c>
      <c r="F3656" s="56">
        <v>26.77431647</v>
      </c>
      <c r="G3656" s="55"/>
      <c r="H3656" s="55"/>
    </row>
    <row r="3657" hidden="1">
      <c r="A3657" s="55" t="s">
        <v>59</v>
      </c>
      <c r="B3657" s="56">
        <v>2012.0</v>
      </c>
      <c r="C3657" s="55" t="s">
        <v>7</v>
      </c>
      <c r="D3657" s="55" t="s">
        <v>97</v>
      </c>
      <c r="E3657" s="56">
        <v>2010.0</v>
      </c>
      <c r="F3657" s="56">
        <v>30.39406435</v>
      </c>
      <c r="G3657" s="55"/>
      <c r="H3657" s="55"/>
    </row>
    <row r="3658" hidden="1">
      <c r="A3658" s="55" t="s">
        <v>60</v>
      </c>
      <c r="B3658" s="56">
        <v>2012.0</v>
      </c>
      <c r="C3658" s="55" t="s">
        <v>7</v>
      </c>
      <c r="D3658" s="55" t="s">
        <v>97</v>
      </c>
      <c r="E3658" s="56">
        <v>2010.0</v>
      </c>
      <c r="F3658" s="56">
        <v>23.08043167</v>
      </c>
      <c r="G3658" s="55"/>
      <c r="H3658" s="55"/>
    </row>
    <row r="3659" hidden="1">
      <c r="A3659" s="55" t="s">
        <v>45</v>
      </c>
      <c r="B3659" s="56">
        <v>2012.0</v>
      </c>
      <c r="C3659" s="55" t="s">
        <v>7</v>
      </c>
      <c r="D3659" s="55" t="s">
        <v>97</v>
      </c>
      <c r="E3659" s="56">
        <v>2010.0</v>
      </c>
      <c r="F3659" s="56">
        <v>21.78739763</v>
      </c>
      <c r="G3659" s="55"/>
      <c r="H3659" s="55"/>
    </row>
    <row r="3660" hidden="1">
      <c r="A3660" s="55" t="s">
        <v>49</v>
      </c>
      <c r="B3660" s="56">
        <v>2012.0</v>
      </c>
      <c r="C3660" s="55" t="s">
        <v>7</v>
      </c>
      <c r="D3660" s="55" t="s">
        <v>97</v>
      </c>
      <c r="E3660" s="56">
        <v>2010.0</v>
      </c>
      <c r="F3660" s="56">
        <v>31.29752683</v>
      </c>
      <c r="G3660" s="55"/>
      <c r="H3660" s="55"/>
    </row>
    <row r="3661" hidden="1">
      <c r="A3661" s="55" t="s">
        <v>41</v>
      </c>
      <c r="B3661" s="56">
        <v>2012.0</v>
      </c>
      <c r="C3661" s="55" t="s">
        <v>7</v>
      </c>
      <c r="D3661" s="55" t="s">
        <v>97</v>
      </c>
      <c r="E3661" s="56">
        <v>2010.0</v>
      </c>
      <c r="F3661" s="56">
        <v>24.76781619</v>
      </c>
      <c r="G3661" s="55"/>
      <c r="H3661" s="55"/>
    </row>
    <row r="3662" hidden="1">
      <c r="A3662" s="55" t="s">
        <v>64</v>
      </c>
      <c r="B3662" s="56">
        <v>2012.0</v>
      </c>
      <c r="C3662" s="55" t="s">
        <v>7</v>
      </c>
      <c r="D3662" s="55" t="s">
        <v>97</v>
      </c>
      <c r="E3662" s="56">
        <v>2010.0</v>
      </c>
      <c r="F3662" s="56">
        <v>18.21187896</v>
      </c>
      <c r="G3662" s="55"/>
      <c r="H3662" s="55"/>
    </row>
    <row r="3663" hidden="1">
      <c r="A3663" s="55" t="s">
        <v>61</v>
      </c>
      <c r="B3663" s="56">
        <v>2012.0</v>
      </c>
      <c r="C3663" s="55" t="s">
        <v>7</v>
      </c>
      <c r="D3663" s="55" t="s">
        <v>97</v>
      </c>
      <c r="E3663" s="56">
        <v>2010.0</v>
      </c>
      <c r="F3663" s="56">
        <v>61.84353119</v>
      </c>
      <c r="G3663" s="55"/>
      <c r="H3663" s="55"/>
    </row>
    <row r="3664" hidden="1">
      <c r="A3664" s="55" t="s">
        <v>65</v>
      </c>
      <c r="B3664" s="56">
        <v>2012.0</v>
      </c>
      <c r="C3664" s="55" t="s">
        <v>7</v>
      </c>
      <c r="D3664" s="55" t="s">
        <v>97</v>
      </c>
      <c r="E3664" s="56">
        <v>2010.0</v>
      </c>
      <c r="F3664" s="56">
        <v>45.98783213</v>
      </c>
      <c r="G3664" s="55"/>
      <c r="H3664" s="55"/>
    </row>
    <row r="3665" hidden="1">
      <c r="A3665" s="55" t="s">
        <v>62</v>
      </c>
      <c r="B3665" s="56">
        <v>2012.0</v>
      </c>
      <c r="C3665" s="55" t="s">
        <v>7</v>
      </c>
      <c r="D3665" s="55" t="s">
        <v>97</v>
      </c>
      <c r="E3665" s="56">
        <v>2010.0</v>
      </c>
      <c r="F3665" s="56">
        <v>36.51368909</v>
      </c>
      <c r="G3665" s="55"/>
      <c r="H3665" s="55"/>
    </row>
    <row r="3666" hidden="1">
      <c r="A3666" s="55" t="s">
        <v>66</v>
      </c>
      <c r="B3666" s="56">
        <v>2012.0</v>
      </c>
      <c r="C3666" s="55" t="s">
        <v>7</v>
      </c>
      <c r="D3666" s="55" t="s">
        <v>97</v>
      </c>
      <c r="E3666" s="56">
        <v>2010.0</v>
      </c>
      <c r="F3666" s="56">
        <v>54.00888129</v>
      </c>
      <c r="G3666" s="55"/>
      <c r="H3666" s="55"/>
    </row>
    <row r="3667" hidden="1">
      <c r="A3667" s="55" t="s">
        <v>47</v>
      </c>
      <c r="B3667" s="56">
        <v>2012.0</v>
      </c>
      <c r="C3667" s="55" t="s">
        <v>7</v>
      </c>
      <c r="D3667" s="55" t="s">
        <v>97</v>
      </c>
      <c r="E3667" s="56">
        <v>2010.0</v>
      </c>
      <c r="F3667" s="56">
        <v>23.31012787</v>
      </c>
      <c r="G3667" s="55"/>
      <c r="H3667" s="55"/>
    </row>
    <row r="3668" hidden="1">
      <c r="A3668" s="55" t="s">
        <v>68</v>
      </c>
      <c r="B3668" s="56">
        <v>2012.0</v>
      </c>
      <c r="C3668" s="55" t="s">
        <v>7</v>
      </c>
      <c r="D3668" s="55" t="s">
        <v>97</v>
      </c>
      <c r="E3668" s="56">
        <v>2010.0</v>
      </c>
      <c r="F3668" s="56">
        <v>23.65406205</v>
      </c>
      <c r="G3668" s="55"/>
      <c r="H3668" s="55"/>
    </row>
    <row r="3669" hidden="1">
      <c r="A3669" s="55" t="s">
        <v>69</v>
      </c>
      <c r="B3669" s="56">
        <v>2012.0</v>
      </c>
      <c r="C3669" s="55" t="s">
        <v>7</v>
      </c>
      <c r="D3669" s="55" t="s">
        <v>97</v>
      </c>
      <c r="E3669" s="56">
        <v>2010.0</v>
      </c>
      <c r="F3669" s="56">
        <v>41.43971931</v>
      </c>
      <c r="G3669" s="55"/>
      <c r="H3669" s="55"/>
    </row>
    <row r="3670" hidden="1">
      <c r="A3670" s="55" t="s">
        <v>63</v>
      </c>
      <c r="B3670" s="56">
        <v>2012.0</v>
      </c>
      <c r="C3670" s="55" t="s">
        <v>7</v>
      </c>
      <c r="D3670" s="55" t="s">
        <v>97</v>
      </c>
      <c r="E3670" s="56">
        <v>2010.0</v>
      </c>
      <c r="F3670" s="56">
        <v>8.08819052</v>
      </c>
      <c r="G3670" s="55"/>
      <c r="H3670" s="55"/>
    </row>
    <row r="3671" hidden="1">
      <c r="A3671" s="55" t="s">
        <v>67</v>
      </c>
      <c r="B3671" s="56">
        <v>2012.0</v>
      </c>
      <c r="C3671" s="55" t="s">
        <v>7</v>
      </c>
      <c r="D3671" s="55" t="s">
        <v>97</v>
      </c>
      <c r="E3671" s="56">
        <v>2010.0</v>
      </c>
      <c r="F3671" s="56">
        <v>45.72299606</v>
      </c>
      <c r="G3671" s="55"/>
      <c r="H3671" s="55"/>
    </row>
    <row r="3672" hidden="1">
      <c r="A3672" s="55" t="s">
        <v>56</v>
      </c>
      <c r="B3672" s="56">
        <v>2012.0</v>
      </c>
      <c r="C3672" s="55" t="s">
        <v>7</v>
      </c>
      <c r="D3672" s="55" t="s">
        <v>97</v>
      </c>
      <c r="E3672" s="56">
        <v>2010.0</v>
      </c>
      <c r="F3672" s="56">
        <v>16.19836692</v>
      </c>
      <c r="G3672" s="55"/>
      <c r="H3672" s="55"/>
    </row>
    <row r="3673" hidden="1">
      <c r="A3673" s="55" t="s">
        <v>43</v>
      </c>
      <c r="B3673" s="56">
        <v>2012.0</v>
      </c>
      <c r="C3673" s="55" t="s">
        <v>7</v>
      </c>
      <c r="D3673" s="55" t="s">
        <v>97</v>
      </c>
      <c r="E3673" s="56">
        <v>2010.0</v>
      </c>
      <c r="F3673" s="56">
        <v>85.21744986</v>
      </c>
      <c r="G3673" s="55"/>
      <c r="H3673" s="55"/>
    </row>
    <row r="3674" hidden="1">
      <c r="A3674" s="55" t="s">
        <v>58</v>
      </c>
      <c r="B3674" s="56">
        <v>2012.0</v>
      </c>
      <c r="C3674" s="55" t="s">
        <v>7</v>
      </c>
      <c r="D3674" s="55" t="s">
        <v>97</v>
      </c>
      <c r="E3674" s="56">
        <v>2010.0</v>
      </c>
      <c r="F3674" s="56">
        <v>64.71501208</v>
      </c>
      <c r="G3674" s="55"/>
      <c r="H3674" s="55"/>
    </row>
    <row r="3675" hidden="1">
      <c r="A3675" s="55" t="s">
        <v>88</v>
      </c>
      <c r="B3675" s="56">
        <v>2012.0</v>
      </c>
      <c r="C3675" s="55" t="s">
        <v>7</v>
      </c>
      <c r="D3675" s="55" t="s">
        <v>97</v>
      </c>
      <c r="E3675" s="56">
        <v>2010.0</v>
      </c>
      <c r="F3675" s="55" t="s">
        <v>89</v>
      </c>
      <c r="G3675" s="55"/>
      <c r="H3675" s="55"/>
    </row>
    <row r="3676" hidden="1">
      <c r="A3676" s="55" t="s">
        <v>90</v>
      </c>
      <c r="B3676" s="56">
        <v>2012.0</v>
      </c>
      <c r="C3676" s="55" t="s">
        <v>7</v>
      </c>
      <c r="D3676" s="55" t="s">
        <v>97</v>
      </c>
      <c r="E3676" s="56">
        <v>2010.0</v>
      </c>
      <c r="F3676" s="56">
        <v>1184.494526</v>
      </c>
      <c r="G3676" s="55"/>
      <c r="H3676" s="55"/>
    </row>
    <row r="3677" hidden="1">
      <c r="A3677" s="55" t="s">
        <v>37</v>
      </c>
      <c r="B3677" s="56">
        <v>2012.0</v>
      </c>
      <c r="C3677" s="55" t="s">
        <v>7</v>
      </c>
      <c r="D3677" s="55" t="s">
        <v>98</v>
      </c>
      <c r="E3677" s="56">
        <v>2010.0</v>
      </c>
      <c r="F3677" s="56">
        <v>134.0141344</v>
      </c>
      <c r="G3677" s="55"/>
      <c r="H3677" s="55"/>
    </row>
    <row r="3678" hidden="1">
      <c r="A3678" s="55" t="s">
        <v>38</v>
      </c>
      <c r="B3678" s="56">
        <v>2012.0</v>
      </c>
      <c r="C3678" s="55" t="s">
        <v>7</v>
      </c>
      <c r="D3678" s="55" t="s">
        <v>98</v>
      </c>
      <c r="E3678" s="56">
        <v>2010.0</v>
      </c>
      <c r="F3678" s="56">
        <v>374.2197153</v>
      </c>
      <c r="G3678" s="55"/>
      <c r="H3678" s="55"/>
    </row>
    <row r="3679" hidden="1">
      <c r="A3679" s="55" t="s">
        <v>40</v>
      </c>
      <c r="B3679" s="56">
        <v>2012.0</v>
      </c>
      <c r="C3679" s="55" t="s">
        <v>7</v>
      </c>
      <c r="D3679" s="55" t="s">
        <v>98</v>
      </c>
      <c r="E3679" s="56">
        <v>2010.0</v>
      </c>
      <c r="F3679" s="56">
        <v>181.4564459</v>
      </c>
      <c r="G3679" s="55"/>
      <c r="H3679" s="55"/>
    </row>
    <row r="3680" hidden="1">
      <c r="A3680" s="55" t="s">
        <v>42</v>
      </c>
      <c r="B3680" s="56">
        <v>2012.0</v>
      </c>
      <c r="C3680" s="55" t="s">
        <v>7</v>
      </c>
      <c r="D3680" s="55" t="s">
        <v>98</v>
      </c>
      <c r="E3680" s="56">
        <v>2010.0</v>
      </c>
      <c r="F3680" s="56">
        <v>200.670595</v>
      </c>
      <c r="G3680" s="55"/>
      <c r="H3680" s="55"/>
    </row>
    <row r="3681" hidden="1">
      <c r="A3681" s="55" t="s">
        <v>44</v>
      </c>
      <c r="B3681" s="56">
        <v>2012.0</v>
      </c>
      <c r="C3681" s="55" t="s">
        <v>7</v>
      </c>
      <c r="D3681" s="55" t="s">
        <v>98</v>
      </c>
      <c r="E3681" s="56">
        <v>2010.0</v>
      </c>
      <c r="F3681" s="56">
        <v>246.9776735</v>
      </c>
      <c r="G3681" s="55"/>
      <c r="H3681" s="55"/>
    </row>
    <row r="3682" hidden="1">
      <c r="A3682" s="55" t="s">
        <v>46</v>
      </c>
      <c r="B3682" s="56">
        <v>2012.0</v>
      </c>
      <c r="C3682" s="55" t="s">
        <v>7</v>
      </c>
      <c r="D3682" s="55" t="s">
        <v>98</v>
      </c>
      <c r="E3682" s="56">
        <v>2010.0</v>
      </c>
      <c r="F3682" s="56">
        <v>158.2182146</v>
      </c>
      <c r="G3682" s="55"/>
      <c r="H3682" s="55"/>
    </row>
    <row r="3683" hidden="1">
      <c r="A3683" s="55" t="s">
        <v>48</v>
      </c>
      <c r="B3683" s="56">
        <v>2012.0</v>
      </c>
      <c r="C3683" s="55" t="s">
        <v>7</v>
      </c>
      <c r="D3683" s="55" t="s">
        <v>98</v>
      </c>
      <c r="E3683" s="56">
        <v>2010.0</v>
      </c>
      <c r="F3683" s="56">
        <v>48.42569621</v>
      </c>
      <c r="G3683" s="55"/>
      <c r="H3683" s="55"/>
    </row>
    <row r="3684" hidden="1">
      <c r="A3684" s="55" t="s">
        <v>50</v>
      </c>
      <c r="B3684" s="56">
        <v>2012.0</v>
      </c>
      <c r="C3684" s="55" t="s">
        <v>7</v>
      </c>
      <c r="D3684" s="55" t="s">
        <v>98</v>
      </c>
      <c r="E3684" s="56">
        <v>2010.0</v>
      </c>
      <c r="F3684" s="56">
        <v>227.7015204</v>
      </c>
      <c r="G3684" s="55"/>
      <c r="H3684" s="55"/>
    </row>
    <row r="3685" hidden="1">
      <c r="A3685" s="55" t="s">
        <v>39</v>
      </c>
      <c r="B3685" s="56">
        <v>2012.0</v>
      </c>
      <c r="C3685" s="55" t="s">
        <v>7</v>
      </c>
      <c r="D3685" s="55" t="s">
        <v>98</v>
      </c>
      <c r="E3685" s="56">
        <v>2010.0</v>
      </c>
      <c r="F3685" s="56">
        <v>277.1821057</v>
      </c>
      <c r="G3685" s="55"/>
      <c r="H3685" s="55"/>
    </row>
    <row r="3686" hidden="1">
      <c r="A3686" s="55" t="s">
        <v>52</v>
      </c>
      <c r="B3686" s="56">
        <v>2012.0</v>
      </c>
      <c r="C3686" s="55" t="s">
        <v>7</v>
      </c>
      <c r="D3686" s="55" t="s">
        <v>98</v>
      </c>
      <c r="E3686" s="56">
        <v>2010.0</v>
      </c>
      <c r="F3686" s="56">
        <v>362.4278309</v>
      </c>
      <c r="G3686" s="55"/>
      <c r="H3686" s="55"/>
    </row>
    <row r="3687" hidden="1">
      <c r="A3687" s="55" t="s">
        <v>53</v>
      </c>
      <c r="B3687" s="56">
        <v>2012.0</v>
      </c>
      <c r="C3687" s="55" t="s">
        <v>7</v>
      </c>
      <c r="D3687" s="55" t="s">
        <v>98</v>
      </c>
      <c r="E3687" s="56">
        <v>2010.0</v>
      </c>
      <c r="F3687" s="56">
        <v>208.8521412</v>
      </c>
      <c r="G3687" s="55"/>
      <c r="H3687" s="55"/>
    </row>
    <row r="3688" hidden="1">
      <c r="A3688" s="55" t="s">
        <v>55</v>
      </c>
      <c r="B3688" s="56">
        <v>2012.0</v>
      </c>
      <c r="C3688" s="55" t="s">
        <v>7</v>
      </c>
      <c r="D3688" s="55" t="s">
        <v>98</v>
      </c>
      <c r="E3688" s="56">
        <v>2010.0</v>
      </c>
      <c r="F3688" s="56">
        <v>125.6911398</v>
      </c>
      <c r="G3688" s="55"/>
      <c r="H3688" s="55"/>
    </row>
    <row r="3689" hidden="1">
      <c r="A3689" s="55" t="s">
        <v>57</v>
      </c>
      <c r="B3689" s="56">
        <v>2012.0</v>
      </c>
      <c r="C3689" s="55" t="s">
        <v>7</v>
      </c>
      <c r="D3689" s="55" t="s">
        <v>98</v>
      </c>
      <c r="E3689" s="56">
        <v>2010.0</v>
      </c>
      <c r="F3689" s="56">
        <v>110.1548589</v>
      </c>
      <c r="G3689" s="55"/>
      <c r="H3689" s="55"/>
    </row>
    <row r="3690" hidden="1">
      <c r="A3690" s="55" t="s">
        <v>51</v>
      </c>
      <c r="B3690" s="56">
        <v>2012.0</v>
      </c>
      <c r="C3690" s="55" t="s">
        <v>7</v>
      </c>
      <c r="D3690" s="55" t="s">
        <v>98</v>
      </c>
      <c r="E3690" s="56">
        <v>2010.0</v>
      </c>
      <c r="F3690" s="56">
        <v>135.2786396</v>
      </c>
      <c r="G3690" s="55"/>
      <c r="H3690" s="55"/>
    </row>
    <row r="3691" hidden="1">
      <c r="A3691" s="55" t="s">
        <v>54</v>
      </c>
      <c r="B3691" s="56">
        <v>2012.0</v>
      </c>
      <c r="C3691" s="55" t="s">
        <v>7</v>
      </c>
      <c r="D3691" s="55" t="s">
        <v>98</v>
      </c>
      <c r="E3691" s="56">
        <v>2010.0</v>
      </c>
      <c r="F3691" s="56">
        <v>133.1858292</v>
      </c>
      <c r="G3691" s="55"/>
      <c r="H3691" s="55"/>
    </row>
    <row r="3692" hidden="1">
      <c r="A3692" s="55" t="s">
        <v>59</v>
      </c>
      <c r="B3692" s="56">
        <v>2012.0</v>
      </c>
      <c r="C3692" s="55" t="s">
        <v>7</v>
      </c>
      <c r="D3692" s="55" t="s">
        <v>98</v>
      </c>
      <c r="E3692" s="56">
        <v>2010.0</v>
      </c>
      <c r="F3692" s="56">
        <v>330.4598458</v>
      </c>
      <c r="G3692" s="55"/>
      <c r="H3692" s="55"/>
    </row>
    <row r="3693" hidden="1">
      <c r="A3693" s="55" t="s">
        <v>60</v>
      </c>
      <c r="B3693" s="56">
        <v>2012.0</v>
      </c>
      <c r="C3693" s="55" t="s">
        <v>7</v>
      </c>
      <c r="D3693" s="55" t="s">
        <v>98</v>
      </c>
      <c r="E3693" s="56">
        <v>2010.0</v>
      </c>
      <c r="F3693" s="56">
        <v>388.5742524</v>
      </c>
      <c r="G3693" s="55"/>
      <c r="H3693" s="55"/>
    </row>
    <row r="3694" hidden="1">
      <c r="A3694" s="55" t="s">
        <v>45</v>
      </c>
      <c r="B3694" s="56">
        <v>2012.0</v>
      </c>
      <c r="C3694" s="55" t="s">
        <v>7</v>
      </c>
      <c r="D3694" s="55" t="s">
        <v>98</v>
      </c>
      <c r="E3694" s="56">
        <v>2010.0</v>
      </c>
      <c r="F3694" s="56">
        <v>281.0284626</v>
      </c>
      <c r="G3694" s="55"/>
      <c r="H3694" s="55"/>
    </row>
    <row r="3695" hidden="1">
      <c r="A3695" s="55" t="s">
        <v>49</v>
      </c>
      <c r="B3695" s="56">
        <v>2012.0</v>
      </c>
      <c r="C3695" s="55" t="s">
        <v>7</v>
      </c>
      <c r="D3695" s="55" t="s">
        <v>98</v>
      </c>
      <c r="E3695" s="56">
        <v>2010.0</v>
      </c>
      <c r="F3695" s="56">
        <v>99.26722461</v>
      </c>
      <c r="G3695" s="55"/>
      <c r="H3695" s="55"/>
    </row>
    <row r="3696" hidden="1">
      <c r="A3696" s="55" t="s">
        <v>41</v>
      </c>
      <c r="B3696" s="56">
        <v>2012.0</v>
      </c>
      <c r="C3696" s="55" t="s">
        <v>7</v>
      </c>
      <c r="D3696" s="55" t="s">
        <v>98</v>
      </c>
      <c r="E3696" s="56">
        <v>2010.0</v>
      </c>
      <c r="F3696" s="56">
        <v>115.4677739</v>
      </c>
      <c r="G3696" s="55"/>
      <c r="H3696" s="55"/>
    </row>
    <row r="3697" hidden="1">
      <c r="A3697" s="55" t="s">
        <v>64</v>
      </c>
      <c r="B3697" s="56">
        <v>2012.0</v>
      </c>
      <c r="C3697" s="55" t="s">
        <v>7</v>
      </c>
      <c r="D3697" s="55" t="s">
        <v>98</v>
      </c>
      <c r="E3697" s="56">
        <v>2010.0</v>
      </c>
      <c r="F3697" s="56">
        <v>160.9061249</v>
      </c>
      <c r="G3697" s="55"/>
      <c r="H3697" s="55"/>
    </row>
    <row r="3698" hidden="1">
      <c r="A3698" s="55" t="s">
        <v>61</v>
      </c>
      <c r="B3698" s="56">
        <v>2012.0</v>
      </c>
      <c r="C3698" s="55" t="s">
        <v>7</v>
      </c>
      <c r="D3698" s="55" t="s">
        <v>98</v>
      </c>
      <c r="E3698" s="56">
        <v>2010.0</v>
      </c>
      <c r="F3698" s="56">
        <v>169.5701458</v>
      </c>
      <c r="G3698" s="55"/>
      <c r="H3698" s="55"/>
    </row>
    <row r="3699" hidden="1">
      <c r="A3699" s="55" t="s">
        <v>65</v>
      </c>
      <c r="B3699" s="56">
        <v>2012.0</v>
      </c>
      <c r="C3699" s="55" t="s">
        <v>7</v>
      </c>
      <c r="D3699" s="55" t="s">
        <v>98</v>
      </c>
      <c r="E3699" s="56">
        <v>2010.0</v>
      </c>
      <c r="F3699" s="56">
        <v>159.1750254</v>
      </c>
      <c r="G3699" s="55"/>
      <c r="H3699" s="55"/>
    </row>
    <row r="3700" hidden="1">
      <c r="A3700" s="55" t="s">
        <v>62</v>
      </c>
      <c r="B3700" s="56">
        <v>2012.0</v>
      </c>
      <c r="C3700" s="55" t="s">
        <v>7</v>
      </c>
      <c r="D3700" s="55" t="s">
        <v>98</v>
      </c>
      <c r="E3700" s="56">
        <v>2010.0</v>
      </c>
      <c r="F3700" s="56">
        <v>134.2574952</v>
      </c>
      <c r="G3700" s="55"/>
      <c r="H3700" s="55"/>
    </row>
    <row r="3701" hidden="1">
      <c r="A3701" s="55" t="s">
        <v>66</v>
      </c>
      <c r="B3701" s="56">
        <v>2012.0</v>
      </c>
      <c r="C3701" s="55" t="s">
        <v>7</v>
      </c>
      <c r="D3701" s="55" t="s">
        <v>98</v>
      </c>
      <c r="E3701" s="56">
        <v>2010.0</v>
      </c>
      <c r="F3701" s="56">
        <v>182.580051</v>
      </c>
      <c r="G3701" s="55"/>
      <c r="H3701" s="55"/>
    </row>
    <row r="3702" hidden="1">
      <c r="A3702" s="55" t="s">
        <v>47</v>
      </c>
      <c r="B3702" s="56">
        <v>2012.0</v>
      </c>
      <c r="C3702" s="55" t="s">
        <v>7</v>
      </c>
      <c r="D3702" s="55" t="s">
        <v>98</v>
      </c>
      <c r="E3702" s="56">
        <v>2010.0</v>
      </c>
      <c r="F3702" s="56">
        <v>243.2372624</v>
      </c>
      <c r="G3702" s="55"/>
      <c r="H3702" s="55"/>
    </row>
    <row r="3703" hidden="1">
      <c r="A3703" s="55" t="s">
        <v>68</v>
      </c>
      <c r="B3703" s="56">
        <v>2012.0</v>
      </c>
      <c r="C3703" s="55" t="s">
        <v>7</v>
      </c>
      <c r="D3703" s="55" t="s">
        <v>98</v>
      </c>
      <c r="E3703" s="56">
        <v>2010.0</v>
      </c>
      <c r="F3703" s="56">
        <v>159.6831857</v>
      </c>
      <c r="G3703" s="55"/>
      <c r="H3703" s="55"/>
    </row>
    <row r="3704" hidden="1">
      <c r="A3704" s="55" t="s">
        <v>69</v>
      </c>
      <c r="B3704" s="56">
        <v>2012.0</v>
      </c>
      <c r="C3704" s="55" t="s">
        <v>7</v>
      </c>
      <c r="D3704" s="55" t="s">
        <v>98</v>
      </c>
      <c r="E3704" s="56">
        <v>2010.0</v>
      </c>
      <c r="F3704" s="56">
        <v>169.5751105</v>
      </c>
      <c r="G3704" s="55"/>
      <c r="H3704" s="55"/>
    </row>
    <row r="3705" hidden="1">
      <c r="A3705" s="55" t="s">
        <v>63</v>
      </c>
      <c r="B3705" s="56">
        <v>2012.0</v>
      </c>
      <c r="C3705" s="55" t="s">
        <v>7</v>
      </c>
      <c r="D3705" s="55" t="s">
        <v>98</v>
      </c>
      <c r="E3705" s="56">
        <v>2010.0</v>
      </c>
      <c r="F3705" s="56">
        <v>107.5012731</v>
      </c>
      <c r="G3705" s="55"/>
      <c r="H3705" s="55"/>
    </row>
    <row r="3706" hidden="1">
      <c r="A3706" s="55" t="s">
        <v>67</v>
      </c>
      <c r="B3706" s="56">
        <v>2012.0</v>
      </c>
      <c r="C3706" s="55" t="s">
        <v>7</v>
      </c>
      <c r="D3706" s="55" t="s">
        <v>98</v>
      </c>
      <c r="E3706" s="56">
        <v>2010.0</v>
      </c>
      <c r="F3706" s="56">
        <v>165.1387934</v>
      </c>
      <c r="G3706" s="55"/>
      <c r="H3706" s="55"/>
    </row>
    <row r="3707" hidden="1">
      <c r="A3707" s="55" t="s">
        <v>56</v>
      </c>
      <c r="B3707" s="56">
        <v>2012.0</v>
      </c>
      <c r="C3707" s="55" t="s">
        <v>7</v>
      </c>
      <c r="D3707" s="55" t="s">
        <v>98</v>
      </c>
      <c r="E3707" s="56">
        <v>2010.0</v>
      </c>
      <c r="F3707" s="56">
        <v>169.3806358</v>
      </c>
      <c r="G3707" s="55"/>
      <c r="H3707" s="55"/>
    </row>
    <row r="3708" hidden="1">
      <c r="A3708" s="55" t="s">
        <v>43</v>
      </c>
      <c r="B3708" s="56">
        <v>2012.0</v>
      </c>
      <c r="C3708" s="55" t="s">
        <v>7</v>
      </c>
      <c r="D3708" s="55" t="s">
        <v>98</v>
      </c>
      <c r="E3708" s="56">
        <v>2010.0</v>
      </c>
      <c r="F3708" s="56">
        <v>173.3149694</v>
      </c>
      <c r="G3708" s="55"/>
      <c r="H3708" s="55"/>
    </row>
    <row r="3709" hidden="1">
      <c r="A3709" s="55" t="s">
        <v>58</v>
      </c>
      <c r="B3709" s="56">
        <v>2012.0</v>
      </c>
      <c r="C3709" s="55" t="s">
        <v>7</v>
      </c>
      <c r="D3709" s="55" t="s">
        <v>98</v>
      </c>
      <c r="E3709" s="56">
        <v>2010.0</v>
      </c>
      <c r="F3709" s="56">
        <v>258.6086106</v>
      </c>
      <c r="G3709" s="55"/>
      <c r="H3709" s="55"/>
    </row>
    <row r="3710" hidden="1">
      <c r="A3710" s="55" t="s">
        <v>88</v>
      </c>
      <c r="B3710" s="56">
        <v>2012.0</v>
      </c>
      <c r="C3710" s="55" t="s">
        <v>7</v>
      </c>
      <c r="D3710" s="55" t="s">
        <v>98</v>
      </c>
      <c r="E3710" s="56">
        <v>2010.0</v>
      </c>
      <c r="F3710" s="55" t="s">
        <v>89</v>
      </c>
      <c r="G3710" s="55"/>
      <c r="H3710" s="55"/>
    </row>
    <row r="3711" hidden="1">
      <c r="A3711" s="55" t="s">
        <v>90</v>
      </c>
      <c r="B3711" s="56">
        <v>2012.0</v>
      </c>
      <c r="C3711" s="55" t="s">
        <v>7</v>
      </c>
      <c r="D3711" s="55" t="s">
        <v>98</v>
      </c>
      <c r="E3711" s="56">
        <v>2010.0</v>
      </c>
      <c r="F3711" s="56">
        <v>6392.182783</v>
      </c>
      <c r="G3711" s="55"/>
      <c r="H3711" s="55"/>
    </row>
    <row r="3712" hidden="1">
      <c r="A3712" s="55" t="s">
        <v>37</v>
      </c>
      <c r="B3712" s="56">
        <v>2012.0</v>
      </c>
      <c r="C3712" s="55" t="s">
        <v>7</v>
      </c>
      <c r="D3712" s="55" t="s">
        <v>0</v>
      </c>
      <c r="E3712" s="55" t="s">
        <v>91</v>
      </c>
      <c r="F3712" s="56">
        <v>162.7264433</v>
      </c>
      <c r="G3712" s="55"/>
      <c r="H3712" s="55"/>
    </row>
    <row r="3713" hidden="1">
      <c r="A3713" s="55" t="s">
        <v>38</v>
      </c>
      <c r="B3713" s="56">
        <v>2012.0</v>
      </c>
      <c r="C3713" s="55" t="s">
        <v>7</v>
      </c>
      <c r="D3713" s="55" t="s">
        <v>0</v>
      </c>
      <c r="E3713" s="55" t="s">
        <v>91</v>
      </c>
      <c r="F3713" s="56">
        <v>422.3433291</v>
      </c>
      <c r="G3713" s="55"/>
      <c r="H3713" s="55"/>
    </row>
    <row r="3714" hidden="1">
      <c r="A3714" s="55" t="s">
        <v>40</v>
      </c>
      <c r="B3714" s="56">
        <v>2012.0</v>
      </c>
      <c r="C3714" s="55" t="s">
        <v>7</v>
      </c>
      <c r="D3714" s="55" t="s">
        <v>0</v>
      </c>
      <c r="E3714" s="55" t="s">
        <v>91</v>
      </c>
      <c r="F3714" s="56">
        <v>208.737808</v>
      </c>
      <c r="G3714" s="55"/>
      <c r="H3714" s="55"/>
    </row>
    <row r="3715" hidden="1">
      <c r="A3715" s="55" t="s">
        <v>42</v>
      </c>
      <c r="B3715" s="56">
        <v>2012.0</v>
      </c>
      <c r="C3715" s="55" t="s">
        <v>7</v>
      </c>
      <c r="D3715" s="55" t="s">
        <v>0</v>
      </c>
      <c r="E3715" s="55" t="s">
        <v>91</v>
      </c>
      <c r="F3715" s="56">
        <v>278.8673001</v>
      </c>
      <c r="G3715" s="55"/>
      <c r="H3715" s="55"/>
    </row>
    <row r="3716" hidden="1">
      <c r="A3716" s="55" t="s">
        <v>44</v>
      </c>
      <c r="B3716" s="56">
        <v>2012.0</v>
      </c>
      <c r="C3716" s="55" t="s">
        <v>7</v>
      </c>
      <c r="D3716" s="55" t="s">
        <v>0</v>
      </c>
      <c r="E3716" s="55" t="s">
        <v>91</v>
      </c>
      <c r="F3716" s="56">
        <v>299.3833233</v>
      </c>
      <c r="G3716" s="55"/>
      <c r="H3716" s="55"/>
    </row>
    <row r="3717" hidden="1">
      <c r="A3717" s="55" t="s">
        <v>46</v>
      </c>
      <c r="B3717" s="56">
        <v>2012.0</v>
      </c>
      <c r="C3717" s="55" t="s">
        <v>7</v>
      </c>
      <c r="D3717" s="55" t="s">
        <v>0</v>
      </c>
      <c r="E3717" s="55" t="s">
        <v>91</v>
      </c>
      <c r="F3717" s="56">
        <v>227.8280337</v>
      </c>
      <c r="G3717" s="55"/>
      <c r="H3717" s="55"/>
    </row>
    <row r="3718" hidden="1">
      <c r="A3718" s="55" t="s">
        <v>48</v>
      </c>
      <c r="B3718" s="56">
        <v>2012.0</v>
      </c>
      <c r="C3718" s="55" t="s">
        <v>7</v>
      </c>
      <c r="D3718" s="55" t="s">
        <v>0</v>
      </c>
      <c r="E3718" s="55" t="s">
        <v>91</v>
      </c>
      <c r="F3718" s="56">
        <v>71.18597846</v>
      </c>
      <c r="G3718" s="55"/>
      <c r="H3718" s="55"/>
    </row>
    <row r="3719" hidden="1">
      <c r="A3719" s="55" t="s">
        <v>50</v>
      </c>
      <c r="B3719" s="56">
        <v>2012.0</v>
      </c>
      <c r="C3719" s="55" t="s">
        <v>7</v>
      </c>
      <c r="D3719" s="55" t="s">
        <v>0</v>
      </c>
      <c r="E3719" s="55" t="s">
        <v>91</v>
      </c>
      <c r="F3719" s="56">
        <v>293.9590541</v>
      </c>
      <c r="G3719" s="55"/>
      <c r="H3719" s="55"/>
    </row>
    <row r="3720" hidden="1">
      <c r="A3720" s="55" t="s">
        <v>39</v>
      </c>
      <c r="B3720" s="56">
        <v>2012.0</v>
      </c>
      <c r="C3720" s="55" t="s">
        <v>7</v>
      </c>
      <c r="D3720" s="55" t="s">
        <v>0</v>
      </c>
      <c r="E3720" s="55" t="s">
        <v>91</v>
      </c>
      <c r="F3720" s="56">
        <v>330.1507135</v>
      </c>
      <c r="G3720" s="55"/>
      <c r="H3720" s="55"/>
    </row>
    <row r="3721" hidden="1">
      <c r="A3721" s="55" t="s">
        <v>52</v>
      </c>
      <c r="B3721" s="56">
        <v>2012.0</v>
      </c>
      <c r="C3721" s="55" t="s">
        <v>7</v>
      </c>
      <c r="D3721" s="55" t="s">
        <v>0</v>
      </c>
      <c r="E3721" s="55" t="s">
        <v>91</v>
      </c>
      <c r="F3721" s="56">
        <v>390.5953315</v>
      </c>
      <c r="G3721" s="55"/>
      <c r="H3721" s="55"/>
    </row>
    <row r="3722" hidden="1">
      <c r="A3722" s="55" t="s">
        <v>53</v>
      </c>
      <c r="B3722" s="56">
        <v>2012.0</v>
      </c>
      <c r="C3722" s="55" t="s">
        <v>7</v>
      </c>
      <c r="D3722" s="55" t="s">
        <v>0</v>
      </c>
      <c r="E3722" s="55" t="s">
        <v>91</v>
      </c>
      <c r="F3722" s="56">
        <v>235.2656887</v>
      </c>
      <c r="G3722" s="55"/>
      <c r="H3722" s="55"/>
    </row>
    <row r="3723" hidden="1">
      <c r="A3723" s="55" t="s">
        <v>55</v>
      </c>
      <c r="B3723" s="56">
        <v>2012.0</v>
      </c>
      <c r="C3723" s="55" t="s">
        <v>7</v>
      </c>
      <c r="D3723" s="55" t="s">
        <v>0</v>
      </c>
      <c r="E3723" s="55" t="s">
        <v>91</v>
      </c>
      <c r="F3723" s="56">
        <v>144.7031169</v>
      </c>
      <c r="G3723" s="55"/>
      <c r="H3723" s="55"/>
    </row>
    <row r="3724" hidden="1">
      <c r="A3724" s="55" t="s">
        <v>57</v>
      </c>
      <c r="B3724" s="56">
        <v>2012.0</v>
      </c>
      <c r="C3724" s="55" t="s">
        <v>7</v>
      </c>
      <c r="D3724" s="55" t="s">
        <v>0</v>
      </c>
      <c r="E3724" s="55" t="s">
        <v>91</v>
      </c>
      <c r="F3724" s="56">
        <v>153.8527701</v>
      </c>
      <c r="G3724" s="55"/>
      <c r="H3724" s="55"/>
    </row>
    <row r="3725" hidden="1">
      <c r="A3725" s="55" t="s">
        <v>51</v>
      </c>
      <c r="B3725" s="56">
        <v>2012.0</v>
      </c>
      <c r="C3725" s="55" t="s">
        <v>7</v>
      </c>
      <c r="D3725" s="55" t="s">
        <v>0</v>
      </c>
      <c r="E3725" s="55" t="s">
        <v>91</v>
      </c>
      <c r="F3725" s="56">
        <v>175.2356444</v>
      </c>
      <c r="G3725" s="55"/>
      <c r="H3725" s="55"/>
    </row>
    <row r="3726" hidden="1">
      <c r="A3726" s="55" t="s">
        <v>54</v>
      </c>
      <c r="B3726" s="56">
        <v>2012.0</v>
      </c>
      <c r="C3726" s="55" t="s">
        <v>7</v>
      </c>
      <c r="D3726" s="55" t="s">
        <v>0</v>
      </c>
      <c r="E3726" s="55" t="s">
        <v>91</v>
      </c>
      <c r="F3726" s="56">
        <v>163.7694891</v>
      </c>
      <c r="G3726" s="55"/>
      <c r="H3726" s="55"/>
    </row>
    <row r="3727" hidden="1">
      <c r="A3727" s="55" t="s">
        <v>59</v>
      </c>
      <c r="B3727" s="56">
        <v>2012.0</v>
      </c>
      <c r="C3727" s="55" t="s">
        <v>7</v>
      </c>
      <c r="D3727" s="55" t="s">
        <v>0</v>
      </c>
      <c r="E3727" s="55" t="s">
        <v>91</v>
      </c>
      <c r="F3727" s="56">
        <v>366.462318</v>
      </c>
      <c r="G3727" s="55"/>
      <c r="H3727" s="55"/>
    </row>
    <row r="3728" hidden="1">
      <c r="A3728" s="55" t="s">
        <v>60</v>
      </c>
      <c r="B3728" s="56">
        <v>2012.0</v>
      </c>
      <c r="C3728" s="55" t="s">
        <v>7</v>
      </c>
      <c r="D3728" s="55" t="s">
        <v>0</v>
      </c>
      <c r="E3728" s="55" t="s">
        <v>91</v>
      </c>
      <c r="F3728" s="56">
        <v>1077.87122</v>
      </c>
      <c r="G3728" s="55"/>
      <c r="H3728" s="55"/>
    </row>
    <row r="3729" hidden="1">
      <c r="A3729" s="55" t="s">
        <v>45</v>
      </c>
      <c r="B3729" s="56">
        <v>2012.0</v>
      </c>
      <c r="C3729" s="55" t="s">
        <v>7</v>
      </c>
      <c r="D3729" s="55" t="s">
        <v>0</v>
      </c>
      <c r="E3729" s="55" t="s">
        <v>91</v>
      </c>
      <c r="F3729" s="56">
        <v>397.9987439</v>
      </c>
      <c r="G3729" s="55"/>
      <c r="H3729" s="55"/>
    </row>
    <row r="3730" hidden="1">
      <c r="A3730" s="55" t="s">
        <v>49</v>
      </c>
      <c r="B3730" s="56">
        <v>2012.0</v>
      </c>
      <c r="C3730" s="55" t="s">
        <v>7</v>
      </c>
      <c r="D3730" s="55" t="s">
        <v>0</v>
      </c>
      <c r="E3730" s="55" t="s">
        <v>91</v>
      </c>
      <c r="F3730" s="56">
        <v>132.240371</v>
      </c>
      <c r="G3730" s="55"/>
      <c r="H3730" s="55"/>
    </row>
    <row r="3731" hidden="1">
      <c r="A3731" s="55" t="s">
        <v>41</v>
      </c>
      <c r="B3731" s="56">
        <v>2012.0</v>
      </c>
      <c r="C3731" s="55" t="s">
        <v>7</v>
      </c>
      <c r="D3731" s="55" t="s">
        <v>0</v>
      </c>
      <c r="E3731" s="55" t="s">
        <v>91</v>
      </c>
      <c r="F3731" s="56">
        <v>146.2106863</v>
      </c>
      <c r="G3731" s="55"/>
      <c r="H3731" s="55"/>
    </row>
    <row r="3732" hidden="1">
      <c r="A3732" s="55" t="s">
        <v>64</v>
      </c>
      <c r="B3732" s="56">
        <v>2012.0</v>
      </c>
      <c r="C3732" s="55" t="s">
        <v>7</v>
      </c>
      <c r="D3732" s="55" t="s">
        <v>0</v>
      </c>
      <c r="E3732" s="55" t="s">
        <v>91</v>
      </c>
      <c r="F3732" s="56">
        <v>179.8185511</v>
      </c>
      <c r="G3732" s="55"/>
      <c r="H3732" s="55"/>
    </row>
    <row r="3733" hidden="1">
      <c r="A3733" s="55" t="s">
        <v>61</v>
      </c>
      <c r="B3733" s="56">
        <v>2012.0</v>
      </c>
      <c r="C3733" s="55" t="s">
        <v>7</v>
      </c>
      <c r="D3733" s="55" t="s">
        <v>0</v>
      </c>
      <c r="E3733" s="55" t="s">
        <v>91</v>
      </c>
      <c r="F3733" s="56">
        <v>232.7957335</v>
      </c>
      <c r="G3733" s="55"/>
      <c r="H3733" s="55"/>
    </row>
    <row r="3734" hidden="1">
      <c r="A3734" s="55" t="s">
        <v>65</v>
      </c>
      <c r="B3734" s="56">
        <v>2012.0</v>
      </c>
      <c r="C3734" s="55" t="s">
        <v>7</v>
      </c>
      <c r="D3734" s="55" t="s">
        <v>0</v>
      </c>
      <c r="E3734" s="55" t="s">
        <v>91</v>
      </c>
      <c r="F3734" s="56">
        <v>209.2098261</v>
      </c>
      <c r="G3734" s="55"/>
      <c r="H3734" s="55"/>
    </row>
    <row r="3735" hidden="1">
      <c r="A3735" s="55" t="s">
        <v>62</v>
      </c>
      <c r="B3735" s="56">
        <v>2012.0</v>
      </c>
      <c r="C3735" s="55" t="s">
        <v>7</v>
      </c>
      <c r="D3735" s="55" t="s">
        <v>0</v>
      </c>
      <c r="E3735" s="55" t="s">
        <v>91</v>
      </c>
      <c r="F3735" s="56">
        <v>171.8114948</v>
      </c>
      <c r="G3735" s="55"/>
      <c r="H3735" s="55"/>
    </row>
    <row r="3736" hidden="1">
      <c r="A3736" s="55" t="s">
        <v>66</v>
      </c>
      <c r="B3736" s="56">
        <v>2012.0</v>
      </c>
      <c r="C3736" s="55" t="s">
        <v>7</v>
      </c>
      <c r="D3736" s="55" t="s">
        <v>0</v>
      </c>
      <c r="E3736" s="55" t="s">
        <v>91</v>
      </c>
      <c r="F3736" s="56">
        <v>274.2831665</v>
      </c>
      <c r="G3736" s="55"/>
      <c r="H3736" s="55"/>
    </row>
    <row r="3737" hidden="1">
      <c r="A3737" s="55" t="s">
        <v>47</v>
      </c>
      <c r="B3737" s="56">
        <v>2012.0</v>
      </c>
      <c r="C3737" s="55" t="s">
        <v>7</v>
      </c>
      <c r="D3737" s="55" t="s">
        <v>0</v>
      </c>
      <c r="E3737" s="55" t="s">
        <v>91</v>
      </c>
      <c r="F3737" s="56">
        <v>270.2561497</v>
      </c>
      <c r="G3737" s="55"/>
      <c r="H3737" s="55"/>
    </row>
    <row r="3738" hidden="1">
      <c r="A3738" s="55" t="s">
        <v>68</v>
      </c>
      <c r="B3738" s="56">
        <v>2012.0</v>
      </c>
      <c r="C3738" s="55" t="s">
        <v>7</v>
      </c>
      <c r="D3738" s="55" t="s">
        <v>0</v>
      </c>
      <c r="E3738" s="55" t="s">
        <v>91</v>
      </c>
      <c r="F3738" s="56">
        <v>223.8861092</v>
      </c>
      <c r="G3738" s="55"/>
      <c r="H3738" s="55"/>
    </row>
    <row r="3739" hidden="1">
      <c r="A3739" s="55" t="s">
        <v>69</v>
      </c>
      <c r="B3739" s="56">
        <v>2012.0</v>
      </c>
      <c r="C3739" s="55" t="s">
        <v>7</v>
      </c>
      <c r="D3739" s="55" t="s">
        <v>0</v>
      </c>
      <c r="E3739" s="55" t="s">
        <v>91</v>
      </c>
      <c r="F3739" s="56">
        <v>213.4308786</v>
      </c>
      <c r="G3739" s="55"/>
      <c r="H3739" s="55"/>
    </row>
    <row r="3740" hidden="1">
      <c r="A3740" s="55" t="s">
        <v>63</v>
      </c>
      <c r="B3740" s="56">
        <v>2012.0</v>
      </c>
      <c r="C3740" s="55" t="s">
        <v>7</v>
      </c>
      <c r="D3740" s="55" t="s">
        <v>0</v>
      </c>
      <c r="E3740" s="55" t="s">
        <v>91</v>
      </c>
      <c r="F3740" s="56">
        <v>117.8613658</v>
      </c>
      <c r="G3740" s="55"/>
      <c r="H3740" s="55"/>
    </row>
    <row r="3741" hidden="1">
      <c r="A3741" s="55" t="s">
        <v>67</v>
      </c>
      <c r="B3741" s="56">
        <v>2012.0</v>
      </c>
      <c r="C3741" s="55" t="s">
        <v>7</v>
      </c>
      <c r="D3741" s="55" t="s">
        <v>0</v>
      </c>
      <c r="E3741" s="55" t="s">
        <v>91</v>
      </c>
      <c r="F3741" s="56">
        <v>211.155489</v>
      </c>
      <c r="G3741" s="55"/>
      <c r="H3741" s="55"/>
    </row>
    <row r="3742" hidden="1">
      <c r="A3742" s="55" t="s">
        <v>56</v>
      </c>
      <c r="B3742" s="56">
        <v>2012.0</v>
      </c>
      <c r="C3742" s="55" t="s">
        <v>7</v>
      </c>
      <c r="D3742" s="55" t="s">
        <v>0</v>
      </c>
      <c r="E3742" s="55" t="s">
        <v>91</v>
      </c>
      <c r="F3742" s="56">
        <v>194.0899672</v>
      </c>
      <c r="G3742" s="55"/>
      <c r="H3742" s="55"/>
    </row>
    <row r="3743" hidden="1">
      <c r="A3743" s="55" t="s">
        <v>43</v>
      </c>
      <c r="B3743" s="56">
        <v>2012.0</v>
      </c>
      <c r="C3743" s="55" t="s">
        <v>7</v>
      </c>
      <c r="D3743" s="55" t="s">
        <v>0</v>
      </c>
      <c r="E3743" s="55" t="s">
        <v>91</v>
      </c>
      <c r="F3743" s="56">
        <v>273.2371964</v>
      </c>
      <c r="G3743" s="55"/>
      <c r="H3743" s="55"/>
    </row>
    <row r="3744" hidden="1">
      <c r="A3744" s="55" t="s">
        <v>58</v>
      </c>
      <c r="B3744" s="56">
        <v>2012.0</v>
      </c>
      <c r="C3744" s="55" t="s">
        <v>7</v>
      </c>
      <c r="D3744" s="55" t="s">
        <v>0</v>
      </c>
      <c r="E3744" s="55" t="s">
        <v>91</v>
      </c>
      <c r="F3744" s="56">
        <v>327.1350068</v>
      </c>
      <c r="G3744" s="55"/>
      <c r="H3744" s="55"/>
    </row>
    <row r="3745" hidden="1">
      <c r="A3745" s="55" t="s">
        <v>88</v>
      </c>
      <c r="B3745" s="56">
        <v>2012.0</v>
      </c>
      <c r="C3745" s="55" t="s">
        <v>7</v>
      </c>
      <c r="D3745" s="55" t="s">
        <v>0</v>
      </c>
      <c r="E3745" s="55" t="s">
        <v>91</v>
      </c>
      <c r="F3745" s="55" t="s">
        <v>89</v>
      </c>
      <c r="G3745" s="55"/>
      <c r="H3745" s="55"/>
    </row>
    <row r="3746" hidden="1">
      <c r="A3746" s="55" t="s">
        <v>90</v>
      </c>
      <c r="B3746" s="56">
        <v>2012.0</v>
      </c>
      <c r="C3746" s="55" t="s">
        <v>7</v>
      </c>
      <c r="D3746" s="55" t="s">
        <v>0</v>
      </c>
      <c r="E3746" s="55" t="s">
        <v>91</v>
      </c>
      <c r="F3746" s="56">
        <v>8578.358299</v>
      </c>
      <c r="G3746" s="55"/>
      <c r="H3746" s="55"/>
    </row>
    <row r="3747" hidden="1">
      <c r="A3747" s="55" t="s">
        <v>37</v>
      </c>
      <c r="B3747" s="56">
        <v>2012.0</v>
      </c>
      <c r="C3747" s="55" t="s">
        <v>0</v>
      </c>
      <c r="D3747" s="55" t="s">
        <v>0</v>
      </c>
      <c r="E3747" s="55" t="s">
        <v>91</v>
      </c>
      <c r="F3747" s="56">
        <v>729.7171289</v>
      </c>
      <c r="G3747" s="55"/>
      <c r="H3747" s="55"/>
    </row>
    <row r="3748" hidden="1">
      <c r="A3748" s="55" t="s">
        <v>38</v>
      </c>
      <c r="B3748" s="56">
        <v>2012.0</v>
      </c>
      <c r="C3748" s="55" t="s">
        <v>0</v>
      </c>
      <c r="D3748" s="55" t="s">
        <v>0</v>
      </c>
      <c r="E3748" s="55" t="s">
        <v>91</v>
      </c>
      <c r="F3748" s="56">
        <v>1522.533535</v>
      </c>
      <c r="G3748" s="55"/>
      <c r="H3748" s="55"/>
    </row>
    <row r="3749" hidden="1">
      <c r="A3749" s="55" t="s">
        <v>40</v>
      </c>
      <c r="B3749" s="56">
        <v>2012.0</v>
      </c>
      <c r="C3749" s="55" t="s">
        <v>0</v>
      </c>
      <c r="D3749" s="55" t="s">
        <v>0</v>
      </c>
      <c r="E3749" s="55" t="s">
        <v>91</v>
      </c>
      <c r="F3749" s="56">
        <v>1013.539198</v>
      </c>
      <c r="G3749" s="55"/>
      <c r="H3749" s="55"/>
    </row>
    <row r="3750" hidden="1">
      <c r="A3750" s="55" t="s">
        <v>42</v>
      </c>
      <c r="B3750" s="56">
        <v>2012.0</v>
      </c>
      <c r="C3750" s="55" t="s">
        <v>0</v>
      </c>
      <c r="D3750" s="55" t="s">
        <v>0</v>
      </c>
      <c r="E3750" s="55" t="s">
        <v>91</v>
      </c>
      <c r="F3750" s="56">
        <v>1274.811453</v>
      </c>
      <c r="G3750" s="55"/>
      <c r="H3750" s="55"/>
    </row>
    <row r="3751" hidden="1">
      <c r="A3751" s="55" t="s">
        <v>44</v>
      </c>
      <c r="B3751" s="56">
        <v>2012.0</v>
      </c>
      <c r="C3751" s="55" t="s">
        <v>0</v>
      </c>
      <c r="D3751" s="55" t="s">
        <v>0</v>
      </c>
      <c r="E3751" s="55" t="s">
        <v>91</v>
      </c>
      <c r="F3751" s="56">
        <v>1277.518104</v>
      </c>
      <c r="G3751" s="55"/>
      <c r="H3751" s="55"/>
    </row>
    <row r="3752" hidden="1">
      <c r="A3752" s="55" t="s">
        <v>46</v>
      </c>
      <c r="B3752" s="56">
        <v>2012.0</v>
      </c>
      <c r="C3752" s="55" t="s">
        <v>0</v>
      </c>
      <c r="D3752" s="55" t="s">
        <v>0</v>
      </c>
      <c r="E3752" s="55" t="s">
        <v>91</v>
      </c>
      <c r="F3752" s="56">
        <v>1545.81904</v>
      </c>
      <c r="G3752" s="55"/>
      <c r="H3752" s="55"/>
    </row>
    <row r="3753" hidden="1">
      <c r="A3753" s="55" t="s">
        <v>48</v>
      </c>
      <c r="B3753" s="56">
        <v>2012.0</v>
      </c>
      <c r="C3753" s="55" t="s">
        <v>0</v>
      </c>
      <c r="D3753" s="55" t="s">
        <v>0</v>
      </c>
      <c r="E3753" s="55" t="s">
        <v>91</v>
      </c>
      <c r="F3753" s="56">
        <v>1437.271516</v>
      </c>
      <c r="G3753" s="55"/>
      <c r="H3753" s="55"/>
    </row>
    <row r="3754" hidden="1">
      <c r="A3754" s="55" t="s">
        <v>50</v>
      </c>
      <c r="B3754" s="56">
        <v>2012.0</v>
      </c>
      <c r="C3754" s="55" t="s">
        <v>0</v>
      </c>
      <c r="D3754" s="55" t="s">
        <v>0</v>
      </c>
      <c r="E3754" s="55" t="s">
        <v>91</v>
      </c>
      <c r="F3754" s="56">
        <v>1398.778826</v>
      </c>
      <c r="G3754" s="55"/>
      <c r="H3754" s="55"/>
    </row>
    <row r="3755" hidden="1">
      <c r="A3755" s="55" t="s">
        <v>39</v>
      </c>
      <c r="B3755" s="56">
        <v>2012.0</v>
      </c>
      <c r="C3755" s="55" t="s">
        <v>0</v>
      </c>
      <c r="D3755" s="55" t="s">
        <v>0</v>
      </c>
      <c r="E3755" s="55" t="s">
        <v>91</v>
      </c>
      <c r="F3755" s="56">
        <v>1519.486664</v>
      </c>
      <c r="G3755" s="55"/>
      <c r="H3755" s="55"/>
    </row>
    <row r="3756" hidden="1">
      <c r="A3756" s="55" t="s">
        <v>52</v>
      </c>
      <c r="B3756" s="56">
        <v>2012.0</v>
      </c>
      <c r="C3756" s="55" t="s">
        <v>0</v>
      </c>
      <c r="D3756" s="55" t="s">
        <v>0</v>
      </c>
      <c r="E3756" s="55" t="s">
        <v>91</v>
      </c>
      <c r="F3756" s="56">
        <v>1331.24467</v>
      </c>
      <c r="G3756" s="55"/>
      <c r="H3756" s="55"/>
    </row>
    <row r="3757" hidden="1">
      <c r="A3757" s="55" t="s">
        <v>53</v>
      </c>
      <c r="B3757" s="56">
        <v>2012.0</v>
      </c>
      <c r="C3757" s="55" t="s">
        <v>0</v>
      </c>
      <c r="D3757" s="55" t="s">
        <v>0</v>
      </c>
      <c r="E3757" s="55" t="s">
        <v>91</v>
      </c>
      <c r="F3757" s="56">
        <v>1000.022075</v>
      </c>
      <c r="G3757" s="55"/>
      <c r="H3757" s="55"/>
    </row>
    <row r="3758" hidden="1">
      <c r="A3758" s="55" t="s">
        <v>55</v>
      </c>
      <c r="B3758" s="56">
        <v>2012.0</v>
      </c>
      <c r="C3758" s="55" t="s">
        <v>0</v>
      </c>
      <c r="D3758" s="55" t="s">
        <v>0</v>
      </c>
      <c r="E3758" s="55" t="s">
        <v>91</v>
      </c>
      <c r="F3758" s="56">
        <v>846.9901023</v>
      </c>
      <c r="G3758" s="55"/>
      <c r="H3758" s="55"/>
    </row>
    <row r="3759" hidden="1">
      <c r="A3759" s="55" t="s">
        <v>57</v>
      </c>
      <c r="B3759" s="56">
        <v>2012.0</v>
      </c>
      <c r="C3759" s="55" t="s">
        <v>0</v>
      </c>
      <c r="D3759" s="55" t="s">
        <v>0</v>
      </c>
      <c r="E3759" s="55" t="s">
        <v>91</v>
      </c>
      <c r="F3759" s="56">
        <v>941.1697288</v>
      </c>
      <c r="G3759" s="55"/>
      <c r="H3759" s="55"/>
    </row>
    <row r="3760" hidden="1">
      <c r="A3760" s="55" t="s">
        <v>51</v>
      </c>
      <c r="B3760" s="56">
        <v>2012.0</v>
      </c>
      <c r="C3760" s="55" t="s">
        <v>0</v>
      </c>
      <c r="D3760" s="55" t="s">
        <v>0</v>
      </c>
      <c r="E3760" s="55" t="s">
        <v>91</v>
      </c>
      <c r="F3760" s="56">
        <v>857.9379186</v>
      </c>
      <c r="G3760" s="55"/>
      <c r="H3760" s="55"/>
    </row>
    <row r="3761" hidden="1">
      <c r="A3761" s="55" t="s">
        <v>54</v>
      </c>
      <c r="B3761" s="56">
        <v>2012.0</v>
      </c>
      <c r="C3761" s="55" t="s">
        <v>0</v>
      </c>
      <c r="D3761" s="55" t="s">
        <v>0</v>
      </c>
      <c r="E3761" s="55" t="s">
        <v>91</v>
      </c>
      <c r="F3761" s="56">
        <v>831.536958</v>
      </c>
      <c r="G3761" s="55"/>
      <c r="H3761" s="55"/>
    </row>
    <row r="3762" hidden="1">
      <c r="A3762" s="55" t="s">
        <v>59</v>
      </c>
      <c r="B3762" s="56">
        <v>2012.0</v>
      </c>
      <c r="C3762" s="55" t="s">
        <v>0</v>
      </c>
      <c r="D3762" s="55" t="s">
        <v>0</v>
      </c>
      <c r="E3762" s="55" t="s">
        <v>91</v>
      </c>
      <c r="F3762" s="56">
        <v>1088.649902</v>
      </c>
      <c r="G3762" s="55"/>
      <c r="H3762" s="55"/>
    </row>
    <row r="3763" hidden="1">
      <c r="A3763" s="55" t="s">
        <v>60</v>
      </c>
      <c r="B3763" s="56">
        <v>2012.0</v>
      </c>
      <c r="C3763" s="55" t="s">
        <v>0</v>
      </c>
      <c r="D3763" s="55" t="s">
        <v>0</v>
      </c>
      <c r="E3763" s="55" t="s">
        <v>91</v>
      </c>
      <c r="F3763" s="56">
        <v>2442.964832</v>
      </c>
      <c r="G3763" s="55"/>
      <c r="H3763" s="55"/>
    </row>
    <row r="3764" hidden="1">
      <c r="A3764" s="55" t="s">
        <v>45</v>
      </c>
      <c r="B3764" s="56">
        <v>2012.0</v>
      </c>
      <c r="C3764" s="55" t="s">
        <v>0</v>
      </c>
      <c r="D3764" s="55" t="s">
        <v>0</v>
      </c>
      <c r="E3764" s="55" t="s">
        <v>91</v>
      </c>
      <c r="F3764" s="56">
        <v>1453.870023</v>
      </c>
      <c r="G3764" s="55"/>
      <c r="H3764" s="55"/>
    </row>
    <row r="3765" hidden="1">
      <c r="A3765" s="55" t="s">
        <v>49</v>
      </c>
      <c r="B3765" s="56">
        <v>2012.0</v>
      </c>
      <c r="C3765" s="55" t="s">
        <v>0</v>
      </c>
      <c r="D3765" s="55" t="s">
        <v>0</v>
      </c>
      <c r="E3765" s="55" t="s">
        <v>91</v>
      </c>
      <c r="F3765" s="56">
        <v>1047.484078</v>
      </c>
      <c r="G3765" s="55"/>
      <c r="H3765" s="55"/>
    </row>
    <row r="3766" hidden="1">
      <c r="A3766" s="55" t="s">
        <v>41</v>
      </c>
      <c r="B3766" s="56">
        <v>2012.0</v>
      </c>
      <c r="C3766" s="55" t="s">
        <v>0</v>
      </c>
      <c r="D3766" s="55" t="s">
        <v>0</v>
      </c>
      <c r="E3766" s="55" t="s">
        <v>91</v>
      </c>
      <c r="F3766" s="56">
        <v>1269.481502</v>
      </c>
      <c r="G3766" s="55"/>
      <c r="H3766" s="55"/>
    </row>
    <row r="3767" hidden="1">
      <c r="A3767" s="55" t="s">
        <v>64</v>
      </c>
      <c r="B3767" s="56">
        <v>2012.0</v>
      </c>
      <c r="C3767" s="55" t="s">
        <v>0</v>
      </c>
      <c r="D3767" s="55" t="s">
        <v>0</v>
      </c>
      <c r="E3767" s="55" t="s">
        <v>91</v>
      </c>
      <c r="F3767" s="56">
        <v>692.5925045</v>
      </c>
      <c r="G3767" s="55"/>
      <c r="H3767" s="55"/>
    </row>
    <row r="3768" hidden="1">
      <c r="A3768" s="55" t="s">
        <v>61</v>
      </c>
      <c r="B3768" s="56">
        <v>2012.0</v>
      </c>
      <c r="C3768" s="55" t="s">
        <v>0</v>
      </c>
      <c r="D3768" s="55" t="s">
        <v>0</v>
      </c>
      <c r="E3768" s="55" t="s">
        <v>91</v>
      </c>
      <c r="F3768" s="56">
        <v>1175.907761</v>
      </c>
      <c r="G3768" s="55"/>
      <c r="H3768" s="55"/>
    </row>
    <row r="3769" hidden="1">
      <c r="A3769" s="55" t="s">
        <v>65</v>
      </c>
      <c r="B3769" s="56">
        <v>2012.0</v>
      </c>
      <c r="C3769" s="55" t="s">
        <v>0</v>
      </c>
      <c r="D3769" s="55" t="s">
        <v>0</v>
      </c>
      <c r="E3769" s="55" t="s">
        <v>91</v>
      </c>
      <c r="F3769" s="56">
        <v>872.7627929</v>
      </c>
      <c r="G3769" s="55"/>
      <c r="H3769" s="55"/>
    </row>
    <row r="3770" hidden="1">
      <c r="A3770" s="55" t="s">
        <v>62</v>
      </c>
      <c r="B3770" s="56">
        <v>2012.0</v>
      </c>
      <c r="C3770" s="55" t="s">
        <v>0</v>
      </c>
      <c r="D3770" s="55" t="s">
        <v>0</v>
      </c>
      <c r="E3770" s="55" t="s">
        <v>91</v>
      </c>
      <c r="F3770" s="56">
        <v>813.8512863</v>
      </c>
      <c r="G3770" s="55"/>
      <c r="H3770" s="55"/>
    </row>
    <row r="3771" hidden="1">
      <c r="A3771" s="55" t="s">
        <v>66</v>
      </c>
      <c r="B3771" s="56">
        <v>2012.0</v>
      </c>
      <c r="C3771" s="55" t="s">
        <v>0</v>
      </c>
      <c r="D3771" s="55" t="s">
        <v>0</v>
      </c>
      <c r="E3771" s="55" t="s">
        <v>91</v>
      </c>
      <c r="F3771" s="56">
        <v>1399.617716</v>
      </c>
      <c r="G3771" s="55"/>
      <c r="H3771" s="55"/>
    </row>
    <row r="3772" hidden="1">
      <c r="A3772" s="55" t="s">
        <v>47</v>
      </c>
      <c r="B3772" s="56">
        <v>2012.0</v>
      </c>
      <c r="C3772" s="55" t="s">
        <v>0</v>
      </c>
      <c r="D3772" s="55" t="s">
        <v>0</v>
      </c>
      <c r="E3772" s="55" t="s">
        <v>91</v>
      </c>
      <c r="F3772" s="56">
        <v>943.7058837</v>
      </c>
      <c r="G3772" s="55"/>
      <c r="H3772" s="55"/>
    </row>
    <row r="3773" hidden="1">
      <c r="A3773" s="55" t="s">
        <v>68</v>
      </c>
      <c r="B3773" s="56">
        <v>2012.0</v>
      </c>
      <c r="C3773" s="55" t="s">
        <v>0</v>
      </c>
      <c r="D3773" s="55" t="s">
        <v>0</v>
      </c>
      <c r="E3773" s="55" t="s">
        <v>91</v>
      </c>
      <c r="F3773" s="56">
        <v>875.5107071</v>
      </c>
      <c r="G3773" s="55"/>
      <c r="H3773" s="55"/>
    </row>
    <row r="3774" hidden="1">
      <c r="A3774" s="55" t="s">
        <v>69</v>
      </c>
      <c r="B3774" s="56">
        <v>2012.0</v>
      </c>
      <c r="C3774" s="55" t="s">
        <v>0</v>
      </c>
      <c r="D3774" s="55" t="s">
        <v>0</v>
      </c>
      <c r="E3774" s="55" t="s">
        <v>91</v>
      </c>
      <c r="F3774" s="56">
        <v>1406.026738</v>
      </c>
      <c r="G3774" s="55"/>
      <c r="H3774" s="55"/>
    </row>
    <row r="3775" hidden="1">
      <c r="A3775" s="55" t="s">
        <v>63</v>
      </c>
      <c r="B3775" s="56">
        <v>2012.0</v>
      </c>
      <c r="C3775" s="55" t="s">
        <v>0</v>
      </c>
      <c r="D3775" s="55" t="s">
        <v>0</v>
      </c>
      <c r="E3775" s="55" t="s">
        <v>91</v>
      </c>
      <c r="F3775" s="56">
        <v>741.44707</v>
      </c>
      <c r="G3775" s="55"/>
      <c r="H3775" s="55"/>
    </row>
    <row r="3776" hidden="1">
      <c r="A3776" s="55" t="s">
        <v>67</v>
      </c>
      <c r="B3776" s="56">
        <v>2012.0</v>
      </c>
      <c r="C3776" s="55" t="s">
        <v>0</v>
      </c>
      <c r="D3776" s="55" t="s">
        <v>0</v>
      </c>
      <c r="E3776" s="55" t="s">
        <v>91</v>
      </c>
      <c r="F3776" s="56">
        <v>2003.844633</v>
      </c>
      <c r="G3776" s="55"/>
      <c r="H3776" s="55"/>
    </row>
    <row r="3777" hidden="1">
      <c r="A3777" s="55" t="s">
        <v>56</v>
      </c>
      <c r="B3777" s="56">
        <v>2012.0</v>
      </c>
      <c r="C3777" s="55" t="s">
        <v>0</v>
      </c>
      <c r="D3777" s="55" t="s">
        <v>0</v>
      </c>
      <c r="E3777" s="55" t="s">
        <v>91</v>
      </c>
      <c r="F3777" s="56">
        <v>857.4748199</v>
      </c>
      <c r="G3777" s="55"/>
      <c r="H3777" s="55"/>
    </row>
    <row r="3778" hidden="1">
      <c r="A3778" s="55" t="s">
        <v>43</v>
      </c>
      <c r="B3778" s="56">
        <v>2012.0</v>
      </c>
      <c r="C3778" s="55" t="s">
        <v>0</v>
      </c>
      <c r="D3778" s="55" t="s">
        <v>0</v>
      </c>
      <c r="E3778" s="55" t="s">
        <v>91</v>
      </c>
      <c r="F3778" s="56">
        <v>1116.561952</v>
      </c>
      <c r="G3778" s="55"/>
      <c r="H3778" s="55"/>
    </row>
    <row r="3779" hidden="1">
      <c r="A3779" s="55" t="s">
        <v>58</v>
      </c>
      <c r="B3779" s="56">
        <v>2012.0</v>
      </c>
      <c r="C3779" s="55" t="s">
        <v>0</v>
      </c>
      <c r="D3779" s="55" t="s">
        <v>0</v>
      </c>
      <c r="E3779" s="55" t="s">
        <v>91</v>
      </c>
      <c r="F3779" s="56">
        <v>2989.303775</v>
      </c>
      <c r="G3779" s="55"/>
      <c r="H3779" s="55"/>
    </row>
    <row r="3780" hidden="1">
      <c r="A3780" s="55" t="s">
        <v>88</v>
      </c>
      <c r="B3780" s="56">
        <v>2012.0</v>
      </c>
      <c r="C3780" s="55" t="s">
        <v>0</v>
      </c>
      <c r="D3780" s="55" t="s">
        <v>0</v>
      </c>
      <c r="E3780" s="55" t="s">
        <v>91</v>
      </c>
      <c r="F3780" s="55" t="s">
        <v>89</v>
      </c>
      <c r="G3780" s="55"/>
      <c r="H3780" s="55"/>
    </row>
    <row r="3781" hidden="1">
      <c r="A3781" s="55" t="s">
        <v>90</v>
      </c>
      <c r="B3781" s="56">
        <v>2012.0</v>
      </c>
      <c r="C3781" s="55" t="s">
        <v>0</v>
      </c>
      <c r="D3781" s="55" t="s">
        <v>0</v>
      </c>
      <c r="E3781" s="55" t="s">
        <v>91</v>
      </c>
      <c r="F3781" s="56">
        <v>40750.4899</v>
      </c>
      <c r="G3781" s="55"/>
      <c r="H3781" s="55"/>
    </row>
    <row r="3782" hidden="1">
      <c r="A3782" s="55" t="s">
        <v>37</v>
      </c>
      <c r="B3782" s="56">
        <v>2011.0</v>
      </c>
      <c r="C3782" s="55" t="s">
        <v>5</v>
      </c>
      <c r="D3782" s="55" t="s">
        <v>23</v>
      </c>
      <c r="E3782" s="56">
        <v>2011.0</v>
      </c>
      <c r="F3782" s="56">
        <v>138.596063</v>
      </c>
      <c r="G3782" s="55"/>
      <c r="H3782" s="55"/>
    </row>
    <row r="3783" hidden="1">
      <c r="A3783" s="55" t="s">
        <v>38</v>
      </c>
      <c r="B3783" s="56">
        <v>2011.0</v>
      </c>
      <c r="C3783" s="55" t="s">
        <v>5</v>
      </c>
      <c r="D3783" s="55" t="s">
        <v>23</v>
      </c>
      <c r="E3783" s="56">
        <v>2011.0</v>
      </c>
      <c r="F3783" s="56">
        <v>316.4611381</v>
      </c>
      <c r="G3783" s="55"/>
      <c r="H3783" s="55"/>
    </row>
    <row r="3784" hidden="1">
      <c r="A3784" s="55" t="s">
        <v>40</v>
      </c>
      <c r="B3784" s="56">
        <v>2011.0</v>
      </c>
      <c r="C3784" s="55" t="s">
        <v>5</v>
      </c>
      <c r="D3784" s="55" t="s">
        <v>23</v>
      </c>
      <c r="E3784" s="56">
        <v>2011.0</v>
      </c>
      <c r="F3784" s="56">
        <v>195.2370068</v>
      </c>
      <c r="G3784" s="55"/>
      <c r="H3784" s="55"/>
    </row>
    <row r="3785" hidden="1">
      <c r="A3785" s="55" t="s">
        <v>42</v>
      </c>
      <c r="B3785" s="56">
        <v>2011.0</v>
      </c>
      <c r="C3785" s="55" t="s">
        <v>5</v>
      </c>
      <c r="D3785" s="55" t="s">
        <v>23</v>
      </c>
      <c r="E3785" s="56">
        <v>2011.0</v>
      </c>
      <c r="F3785" s="56">
        <v>215.6259212</v>
      </c>
      <c r="G3785" s="55"/>
      <c r="H3785" s="55"/>
    </row>
    <row r="3786" hidden="1">
      <c r="A3786" s="55" t="s">
        <v>44</v>
      </c>
      <c r="B3786" s="56">
        <v>2011.0</v>
      </c>
      <c r="C3786" s="55" t="s">
        <v>5</v>
      </c>
      <c r="D3786" s="55" t="s">
        <v>23</v>
      </c>
      <c r="E3786" s="56">
        <v>2011.0</v>
      </c>
      <c r="F3786" s="56">
        <v>286.9283121</v>
      </c>
      <c r="G3786" s="55"/>
      <c r="H3786" s="55"/>
    </row>
    <row r="3787" hidden="1">
      <c r="A3787" s="55" t="s">
        <v>46</v>
      </c>
      <c r="B3787" s="56">
        <v>2011.0</v>
      </c>
      <c r="C3787" s="55" t="s">
        <v>5</v>
      </c>
      <c r="D3787" s="55" t="s">
        <v>23</v>
      </c>
      <c r="E3787" s="56">
        <v>2011.0</v>
      </c>
      <c r="F3787" s="56">
        <v>178.3783935</v>
      </c>
      <c r="G3787" s="55"/>
      <c r="H3787" s="55"/>
    </row>
    <row r="3788" hidden="1">
      <c r="A3788" s="55" t="s">
        <v>48</v>
      </c>
      <c r="B3788" s="56">
        <v>2011.0</v>
      </c>
      <c r="C3788" s="55" t="s">
        <v>5</v>
      </c>
      <c r="D3788" s="55" t="s">
        <v>23</v>
      </c>
      <c r="E3788" s="56">
        <v>2011.0</v>
      </c>
      <c r="F3788" s="56">
        <v>12.54587416</v>
      </c>
      <c r="G3788" s="55"/>
      <c r="H3788" s="55"/>
    </row>
    <row r="3789" hidden="1">
      <c r="A3789" s="55" t="s">
        <v>50</v>
      </c>
      <c r="B3789" s="56">
        <v>2011.0</v>
      </c>
      <c r="C3789" s="55" t="s">
        <v>5</v>
      </c>
      <c r="D3789" s="55" t="s">
        <v>23</v>
      </c>
      <c r="E3789" s="56">
        <v>2011.0</v>
      </c>
      <c r="F3789" s="56">
        <v>303.6426507</v>
      </c>
      <c r="G3789" s="55"/>
      <c r="H3789" s="55"/>
    </row>
    <row r="3790" hidden="1">
      <c r="A3790" s="55" t="s">
        <v>39</v>
      </c>
      <c r="B3790" s="56">
        <v>2011.0</v>
      </c>
      <c r="C3790" s="55" t="s">
        <v>5</v>
      </c>
      <c r="D3790" s="55" t="s">
        <v>23</v>
      </c>
      <c r="E3790" s="56">
        <v>2011.0</v>
      </c>
      <c r="F3790" s="56">
        <v>244.2106886</v>
      </c>
      <c r="G3790" s="55"/>
      <c r="H3790" s="55"/>
    </row>
    <row r="3791" hidden="1">
      <c r="A3791" s="55" t="s">
        <v>52</v>
      </c>
      <c r="B3791" s="56">
        <v>2011.0</v>
      </c>
      <c r="C3791" s="55" t="s">
        <v>5</v>
      </c>
      <c r="D3791" s="55" t="s">
        <v>23</v>
      </c>
      <c r="E3791" s="56">
        <v>2011.0</v>
      </c>
      <c r="F3791" s="56">
        <v>254.9200347</v>
      </c>
      <c r="G3791" s="55"/>
      <c r="H3791" s="55"/>
    </row>
    <row r="3792" hidden="1">
      <c r="A3792" s="55" t="s">
        <v>53</v>
      </c>
      <c r="B3792" s="56">
        <v>2011.0</v>
      </c>
      <c r="C3792" s="55" t="s">
        <v>5</v>
      </c>
      <c r="D3792" s="55" t="s">
        <v>23</v>
      </c>
      <c r="E3792" s="56">
        <v>2011.0</v>
      </c>
      <c r="F3792" s="56">
        <v>189.1793777</v>
      </c>
      <c r="G3792" s="55"/>
      <c r="H3792" s="55"/>
    </row>
    <row r="3793" hidden="1">
      <c r="A3793" s="55" t="s">
        <v>55</v>
      </c>
      <c r="B3793" s="56">
        <v>2011.0</v>
      </c>
      <c r="C3793" s="55" t="s">
        <v>5</v>
      </c>
      <c r="D3793" s="55" t="s">
        <v>23</v>
      </c>
      <c r="E3793" s="56">
        <v>2011.0</v>
      </c>
      <c r="F3793" s="56">
        <v>174.0358963</v>
      </c>
      <c r="G3793" s="55"/>
      <c r="H3793" s="55"/>
    </row>
    <row r="3794" hidden="1">
      <c r="A3794" s="55" t="s">
        <v>57</v>
      </c>
      <c r="B3794" s="56">
        <v>2011.0</v>
      </c>
      <c r="C3794" s="55" t="s">
        <v>5</v>
      </c>
      <c r="D3794" s="55" t="s">
        <v>23</v>
      </c>
      <c r="E3794" s="56">
        <v>2011.0</v>
      </c>
      <c r="F3794" s="56">
        <v>142.7960292</v>
      </c>
      <c r="G3794" s="55"/>
      <c r="H3794" s="55"/>
    </row>
    <row r="3795" hidden="1">
      <c r="A3795" s="55" t="s">
        <v>51</v>
      </c>
      <c r="B3795" s="56">
        <v>2011.0</v>
      </c>
      <c r="C3795" s="55" t="s">
        <v>5</v>
      </c>
      <c r="D3795" s="55" t="s">
        <v>23</v>
      </c>
      <c r="E3795" s="56">
        <v>2011.0</v>
      </c>
      <c r="F3795" s="56">
        <v>189.7882744</v>
      </c>
      <c r="G3795" s="55"/>
      <c r="H3795" s="55"/>
    </row>
    <row r="3796" hidden="1">
      <c r="A3796" s="55" t="s">
        <v>54</v>
      </c>
      <c r="B3796" s="56">
        <v>2011.0</v>
      </c>
      <c r="C3796" s="55" t="s">
        <v>5</v>
      </c>
      <c r="D3796" s="55" t="s">
        <v>23</v>
      </c>
      <c r="E3796" s="56">
        <v>2011.0</v>
      </c>
      <c r="F3796" s="56">
        <v>180.5567351</v>
      </c>
      <c r="G3796" s="55"/>
      <c r="H3796" s="55"/>
    </row>
    <row r="3797" hidden="1">
      <c r="A3797" s="55" t="s">
        <v>59</v>
      </c>
      <c r="B3797" s="56">
        <v>2011.0</v>
      </c>
      <c r="C3797" s="55" t="s">
        <v>5</v>
      </c>
      <c r="D3797" s="55" t="s">
        <v>23</v>
      </c>
      <c r="E3797" s="56">
        <v>2011.0</v>
      </c>
      <c r="F3797" s="56">
        <v>208.5300436</v>
      </c>
      <c r="G3797" s="55"/>
      <c r="H3797" s="55"/>
    </row>
    <row r="3798" hidden="1">
      <c r="A3798" s="55" t="s">
        <v>60</v>
      </c>
      <c r="B3798" s="56">
        <v>2011.0</v>
      </c>
      <c r="C3798" s="55" t="s">
        <v>5</v>
      </c>
      <c r="D3798" s="55" t="s">
        <v>23</v>
      </c>
      <c r="E3798" s="56">
        <v>2011.0</v>
      </c>
      <c r="F3798" s="56">
        <v>216.8988847</v>
      </c>
      <c r="G3798" s="55"/>
      <c r="H3798" s="55"/>
    </row>
    <row r="3799" hidden="1">
      <c r="A3799" s="55" t="s">
        <v>45</v>
      </c>
      <c r="B3799" s="56">
        <v>2011.0</v>
      </c>
      <c r="C3799" s="55" t="s">
        <v>5</v>
      </c>
      <c r="D3799" s="55" t="s">
        <v>23</v>
      </c>
      <c r="E3799" s="56">
        <v>2011.0</v>
      </c>
      <c r="F3799" s="56">
        <v>193.7863844</v>
      </c>
      <c r="G3799" s="55"/>
      <c r="H3799" s="55"/>
    </row>
    <row r="3800" hidden="1">
      <c r="A3800" s="55" t="s">
        <v>49</v>
      </c>
      <c r="B3800" s="56">
        <v>2011.0</v>
      </c>
      <c r="C3800" s="55" t="s">
        <v>5</v>
      </c>
      <c r="D3800" s="55" t="s">
        <v>23</v>
      </c>
      <c r="E3800" s="56">
        <v>2011.0</v>
      </c>
      <c r="F3800" s="56">
        <v>158.7254031</v>
      </c>
      <c r="G3800" s="55"/>
      <c r="H3800" s="55"/>
    </row>
    <row r="3801" hidden="1">
      <c r="A3801" s="55" t="s">
        <v>41</v>
      </c>
      <c r="B3801" s="56">
        <v>2011.0</v>
      </c>
      <c r="C3801" s="55" t="s">
        <v>5</v>
      </c>
      <c r="D3801" s="55" t="s">
        <v>23</v>
      </c>
      <c r="E3801" s="56">
        <v>2011.0</v>
      </c>
      <c r="F3801" s="56">
        <v>188.568356</v>
      </c>
      <c r="G3801" s="55"/>
      <c r="H3801" s="55"/>
    </row>
    <row r="3802" hidden="1">
      <c r="A3802" s="55" t="s">
        <v>64</v>
      </c>
      <c r="B3802" s="56">
        <v>2011.0</v>
      </c>
      <c r="C3802" s="55" t="s">
        <v>5</v>
      </c>
      <c r="D3802" s="55" t="s">
        <v>23</v>
      </c>
      <c r="E3802" s="56">
        <v>2011.0</v>
      </c>
      <c r="F3802" s="56">
        <v>137.1584002</v>
      </c>
      <c r="G3802" s="55"/>
      <c r="H3802" s="55"/>
    </row>
    <row r="3803" hidden="1">
      <c r="A3803" s="55" t="s">
        <v>61</v>
      </c>
      <c r="B3803" s="56">
        <v>2011.0</v>
      </c>
      <c r="C3803" s="55" t="s">
        <v>5</v>
      </c>
      <c r="D3803" s="55" t="s">
        <v>23</v>
      </c>
      <c r="E3803" s="56">
        <v>2011.0</v>
      </c>
      <c r="F3803" s="56">
        <v>223.4935583</v>
      </c>
      <c r="G3803" s="55"/>
      <c r="H3803" s="55"/>
    </row>
    <row r="3804" hidden="1">
      <c r="A3804" s="55" t="s">
        <v>65</v>
      </c>
      <c r="B3804" s="56">
        <v>2011.0</v>
      </c>
      <c r="C3804" s="55" t="s">
        <v>5</v>
      </c>
      <c r="D3804" s="55" t="s">
        <v>23</v>
      </c>
      <c r="E3804" s="56">
        <v>2011.0</v>
      </c>
      <c r="F3804" s="56">
        <v>210.7382837</v>
      </c>
      <c r="G3804" s="55"/>
      <c r="H3804" s="55"/>
    </row>
    <row r="3805" hidden="1">
      <c r="A3805" s="55" t="s">
        <v>62</v>
      </c>
      <c r="B3805" s="56">
        <v>2011.0</v>
      </c>
      <c r="C3805" s="55" t="s">
        <v>5</v>
      </c>
      <c r="D3805" s="55" t="s">
        <v>23</v>
      </c>
      <c r="E3805" s="56">
        <v>2011.0</v>
      </c>
      <c r="F3805" s="56">
        <v>160.3378839</v>
      </c>
      <c r="G3805" s="55"/>
      <c r="H3805" s="55"/>
    </row>
    <row r="3806" hidden="1">
      <c r="A3806" s="55" t="s">
        <v>66</v>
      </c>
      <c r="B3806" s="56">
        <v>2011.0</v>
      </c>
      <c r="C3806" s="55" t="s">
        <v>5</v>
      </c>
      <c r="D3806" s="55" t="s">
        <v>23</v>
      </c>
      <c r="E3806" s="56">
        <v>2011.0</v>
      </c>
      <c r="F3806" s="56">
        <v>189.3683725</v>
      </c>
      <c r="G3806" s="55"/>
      <c r="H3806" s="55"/>
    </row>
    <row r="3807" hidden="1">
      <c r="A3807" s="55" t="s">
        <v>47</v>
      </c>
      <c r="B3807" s="56">
        <v>2011.0</v>
      </c>
      <c r="C3807" s="55" t="s">
        <v>5</v>
      </c>
      <c r="D3807" s="55" t="s">
        <v>23</v>
      </c>
      <c r="E3807" s="56">
        <v>2011.0</v>
      </c>
      <c r="F3807" s="56">
        <v>207.5533658</v>
      </c>
      <c r="G3807" s="55"/>
      <c r="H3807" s="55"/>
    </row>
    <row r="3808" hidden="1">
      <c r="A3808" s="55" t="s">
        <v>68</v>
      </c>
      <c r="B3808" s="56">
        <v>2011.0</v>
      </c>
      <c r="C3808" s="55" t="s">
        <v>5</v>
      </c>
      <c r="D3808" s="55" t="s">
        <v>23</v>
      </c>
      <c r="E3808" s="56">
        <v>2011.0</v>
      </c>
      <c r="F3808" s="56">
        <v>173.5455774</v>
      </c>
      <c r="G3808" s="55"/>
      <c r="H3808" s="55"/>
    </row>
    <row r="3809" hidden="1">
      <c r="A3809" s="55" t="s">
        <v>69</v>
      </c>
      <c r="B3809" s="56">
        <v>2011.0</v>
      </c>
      <c r="C3809" s="55" t="s">
        <v>5</v>
      </c>
      <c r="D3809" s="55" t="s">
        <v>23</v>
      </c>
      <c r="E3809" s="56">
        <v>2011.0</v>
      </c>
      <c r="F3809" s="56">
        <v>226.7638835</v>
      </c>
      <c r="G3809" s="55"/>
      <c r="H3809" s="55"/>
    </row>
    <row r="3810" hidden="1">
      <c r="A3810" s="55" t="s">
        <v>63</v>
      </c>
      <c r="B3810" s="56">
        <v>2011.0</v>
      </c>
      <c r="C3810" s="55" t="s">
        <v>5</v>
      </c>
      <c r="D3810" s="55" t="s">
        <v>23</v>
      </c>
      <c r="E3810" s="56">
        <v>2011.0</v>
      </c>
      <c r="F3810" s="56">
        <v>169.9933898</v>
      </c>
      <c r="G3810" s="55"/>
      <c r="H3810" s="55"/>
    </row>
    <row r="3811" hidden="1">
      <c r="A3811" s="55" t="s">
        <v>67</v>
      </c>
      <c r="B3811" s="56">
        <v>2011.0</v>
      </c>
      <c r="C3811" s="55" t="s">
        <v>5</v>
      </c>
      <c r="D3811" s="55" t="s">
        <v>23</v>
      </c>
      <c r="E3811" s="56">
        <v>2011.0</v>
      </c>
      <c r="F3811" s="56">
        <v>197.11318</v>
      </c>
      <c r="G3811" s="55"/>
      <c r="H3811" s="55"/>
    </row>
    <row r="3812" hidden="1">
      <c r="A3812" s="55" t="s">
        <v>56</v>
      </c>
      <c r="B3812" s="56">
        <v>2011.0</v>
      </c>
      <c r="C3812" s="55" t="s">
        <v>5</v>
      </c>
      <c r="D3812" s="55" t="s">
        <v>23</v>
      </c>
      <c r="E3812" s="56">
        <v>2011.0</v>
      </c>
      <c r="F3812" s="56">
        <v>181.4714344</v>
      </c>
      <c r="G3812" s="55"/>
      <c r="H3812" s="55"/>
    </row>
    <row r="3813" hidden="1">
      <c r="A3813" s="55" t="s">
        <v>43</v>
      </c>
      <c r="B3813" s="56">
        <v>2011.0</v>
      </c>
      <c r="C3813" s="55" t="s">
        <v>5</v>
      </c>
      <c r="D3813" s="55" t="s">
        <v>23</v>
      </c>
      <c r="E3813" s="56">
        <v>2011.0</v>
      </c>
      <c r="F3813" s="56">
        <v>249.5128638</v>
      </c>
      <c r="G3813" s="55"/>
      <c r="H3813" s="55"/>
    </row>
    <row r="3814" hidden="1">
      <c r="A3814" s="55" t="s">
        <v>58</v>
      </c>
      <c r="B3814" s="56">
        <v>2011.0</v>
      </c>
      <c r="C3814" s="55" t="s">
        <v>5</v>
      </c>
      <c r="D3814" s="55" t="s">
        <v>23</v>
      </c>
      <c r="E3814" s="56">
        <v>2011.0</v>
      </c>
      <c r="F3814" s="56">
        <v>245.7344508</v>
      </c>
      <c r="G3814" s="55"/>
      <c r="H3814" s="55"/>
    </row>
    <row r="3815" hidden="1">
      <c r="A3815" s="55" t="s">
        <v>88</v>
      </c>
      <c r="B3815" s="56">
        <v>2011.0</v>
      </c>
      <c r="C3815" s="55" t="s">
        <v>5</v>
      </c>
      <c r="D3815" s="55" t="s">
        <v>23</v>
      </c>
      <c r="E3815" s="56">
        <v>2011.0</v>
      </c>
      <c r="F3815" s="55" t="s">
        <v>89</v>
      </c>
      <c r="G3815" s="55"/>
      <c r="H3815" s="55"/>
    </row>
    <row r="3816" hidden="1">
      <c r="A3816" s="55" t="s">
        <v>90</v>
      </c>
      <c r="B3816" s="56">
        <v>2011.0</v>
      </c>
      <c r="C3816" s="55" t="s">
        <v>5</v>
      </c>
      <c r="D3816" s="55" t="s">
        <v>23</v>
      </c>
      <c r="E3816" s="56">
        <v>2011.0</v>
      </c>
      <c r="F3816" s="56">
        <v>6562.196112</v>
      </c>
      <c r="G3816" s="55"/>
      <c r="H3816" s="55"/>
    </row>
    <row r="3817" hidden="1">
      <c r="A3817" s="55" t="s">
        <v>37</v>
      </c>
      <c r="B3817" s="56">
        <v>2011.0</v>
      </c>
      <c r="C3817" s="55" t="s">
        <v>5</v>
      </c>
      <c r="D3817" s="55" t="s">
        <v>24</v>
      </c>
      <c r="E3817" s="56">
        <v>2011.0</v>
      </c>
      <c r="F3817" s="56">
        <v>136.986029</v>
      </c>
      <c r="G3817" s="55"/>
      <c r="H3817" s="55"/>
    </row>
    <row r="3818" hidden="1">
      <c r="A3818" s="55" t="s">
        <v>38</v>
      </c>
      <c r="B3818" s="56">
        <v>2011.0</v>
      </c>
      <c r="C3818" s="55" t="s">
        <v>5</v>
      </c>
      <c r="D3818" s="55" t="s">
        <v>24</v>
      </c>
      <c r="E3818" s="56">
        <v>2011.0</v>
      </c>
      <c r="F3818" s="56">
        <v>399.0219232</v>
      </c>
      <c r="G3818" s="55"/>
      <c r="H3818" s="55"/>
    </row>
    <row r="3819" hidden="1">
      <c r="A3819" s="55" t="s">
        <v>40</v>
      </c>
      <c r="B3819" s="56">
        <v>2011.0</v>
      </c>
      <c r="C3819" s="55" t="s">
        <v>5</v>
      </c>
      <c r="D3819" s="55" t="s">
        <v>24</v>
      </c>
      <c r="E3819" s="56">
        <v>2011.0</v>
      </c>
      <c r="F3819" s="56">
        <v>227.4229944</v>
      </c>
      <c r="G3819" s="55"/>
      <c r="H3819" s="55"/>
    </row>
    <row r="3820" hidden="1">
      <c r="A3820" s="55" t="s">
        <v>42</v>
      </c>
      <c r="B3820" s="56">
        <v>2011.0</v>
      </c>
      <c r="C3820" s="55" t="s">
        <v>5</v>
      </c>
      <c r="D3820" s="55" t="s">
        <v>24</v>
      </c>
      <c r="E3820" s="56">
        <v>2011.0</v>
      </c>
      <c r="F3820" s="56">
        <v>282.7408295</v>
      </c>
      <c r="G3820" s="55"/>
      <c r="H3820" s="55"/>
    </row>
    <row r="3821" hidden="1">
      <c r="A3821" s="55" t="s">
        <v>44</v>
      </c>
      <c r="B3821" s="56">
        <v>2011.0</v>
      </c>
      <c r="C3821" s="55" t="s">
        <v>5</v>
      </c>
      <c r="D3821" s="55" t="s">
        <v>24</v>
      </c>
      <c r="E3821" s="56">
        <v>2011.0</v>
      </c>
      <c r="F3821" s="56">
        <v>370.5594889</v>
      </c>
      <c r="G3821" s="55"/>
      <c r="H3821" s="55"/>
    </row>
    <row r="3822" hidden="1">
      <c r="A3822" s="55" t="s">
        <v>46</v>
      </c>
      <c r="B3822" s="56">
        <v>2011.0</v>
      </c>
      <c r="C3822" s="55" t="s">
        <v>5</v>
      </c>
      <c r="D3822" s="55" t="s">
        <v>24</v>
      </c>
      <c r="E3822" s="56">
        <v>2011.0</v>
      </c>
      <c r="F3822" s="56">
        <v>178.2780525</v>
      </c>
      <c r="G3822" s="55"/>
      <c r="H3822" s="55"/>
    </row>
    <row r="3823" hidden="1">
      <c r="A3823" s="55" t="s">
        <v>48</v>
      </c>
      <c r="B3823" s="56">
        <v>2011.0</v>
      </c>
      <c r="C3823" s="55" t="s">
        <v>5</v>
      </c>
      <c r="D3823" s="55" t="s">
        <v>24</v>
      </c>
      <c r="E3823" s="56">
        <v>2011.0</v>
      </c>
      <c r="F3823" s="56">
        <v>5.960543788</v>
      </c>
      <c r="G3823" s="55"/>
      <c r="H3823" s="55"/>
    </row>
    <row r="3824" hidden="1">
      <c r="A3824" s="55" t="s">
        <v>50</v>
      </c>
      <c r="B3824" s="56">
        <v>2011.0</v>
      </c>
      <c r="C3824" s="55" t="s">
        <v>5</v>
      </c>
      <c r="D3824" s="55" t="s">
        <v>24</v>
      </c>
      <c r="E3824" s="56">
        <v>2011.0</v>
      </c>
      <c r="F3824" s="56">
        <v>371.5721207</v>
      </c>
      <c r="G3824" s="55"/>
      <c r="H3824" s="55"/>
    </row>
    <row r="3825" hidden="1">
      <c r="A3825" s="55" t="s">
        <v>39</v>
      </c>
      <c r="B3825" s="56">
        <v>2011.0</v>
      </c>
      <c r="C3825" s="55" t="s">
        <v>5</v>
      </c>
      <c r="D3825" s="55" t="s">
        <v>24</v>
      </c>
      <c r="E3825" s="56">
        <v>2011.0</v>
      </c>
      <c r="F3825" s="56">
        <v>308.5232019</v>
      </c>
      <c r="G3825" s="55"/>
      <c r="H3825" s="55"/>
    </row>
    <row r="3826" hidden="1">
      <c r="A3826" s="55" t="s">
        <v>52</v>
      </c>
      <c r="B3826" s="56">
        <v>2011.0</v>
      </c>
      <c r="C3826" s="55" t="s">
        <v>5</v>
      </c>
      <c r="D3826" s="55" t="s">
        <v>24</v>
      </c>
      <c r="E3826" s="56">
        <v>2011.0</v>
      </c>
      <c r="F3826" s="56">
        <v>284.9098171</v>
      </c>
      <c r="G3826" s="55"/>
      <c r="H3826" s="55"/>
    </row>
    <row r="3827" hidden="1">
      <c r="A3827" s="55" t="s">
        <v>53</v>
      </c>
      <c r="B3827" s="56">
        <v>2011.0</v>
      </c>
      <c r="C3827" s="55" t="s">
        <v>5</v>
      </c>
      <c r="D3827" s="55" t="s">
        <v>24</v>
      </c>
      <c r="E3827" s="56">
        <v>2011.0</v>
      </c>
      <c r="F3827" s="56">
        <v>210.4664329</v>
      </c>
      <c r="G3827" s="55"/>
      <c r="H3827" s="55"/>
    </row>
    <row r="3828" hidden="1">
      <c r="A3828" s="55" t="s">
        <v>55</v>
      </c>
      <c r="B3828" s="56">
        <v>2011.0</v>
      </c>
      <c r="C3828" s="55" t="s">
        <v>5</v>
      </c>
      <c r="D3828" s="55" t="s">
        <v>24</v>
      </c>
      <c r="E3828" s="56">
        <v>2011.0</v>
      </c>
      <c r="F3828" s="56">
        <v>182.7220591</v>
      </c>
      <c r="G3828" s="55"/>
      <c r="H3828" s="55"/>
    </row>
    <row r="3829" hidden="1">
      <c r="A3829" s="55" t="s">
        <v>57</v>
      </c>
      <c r="B3829" s="56">
        <v>2011.0</v>
      </c>
      <c r="C3829" s="55" t="s">
        <v>5</v>
      </c>
      <c r="D3829" s="55" t="s">
        <v>24</v>
      </c>
      <c r="E3829" s="56">
        <v>2011.0</v>
      </c>
      <c r="F3829" s="56">
        <v>165.0869891</v>
      </c>
      <c r="G3829" s="55"/>
      <c r="H3829" s="55"/>
    </row>
    <row r="3830" hidden="1">
      <c r="A3830" s="55" t="s">
        <v>51</v>
      </c>
      <c r="B3830" s="56">
        <v>2011.0</v>
      </c>
      <c r="C3830" s="55" t="s">
        <v>5</v>
      </c>
      <c r="D3830" s="55" t="s">
        <v>24</v>
      </c>
      <c r="E3830" s="56">
        <v>2011.0</v>
      </c>
      <c r="F3830" s="56">
        <v>236.7942534</v>
      </c>
      <c r="G3830" s="55"/>
      <c r="H3830" s="55"/>
    </row>
    <row r="3831" hidden="1">
      <c r="A3831" s="55" t="s">
        <v>54</v>
      </c>
      <c r="B3831" s="56">
        <v>2011.0</v>
      </c>
      <c r="C3831" s="55" t="s">
        <v>5</v>
      </c>
      <c r="D3831" s="55" t="s">
        <v>24</v>
      </c>
      <c r="E3831" s="56">
        <v>2011.0</v>
      </c>
      <c r="F3831" s="56">
        <v>256.795834</v>
      </c>
      <c r="G3831" s="55"/>
      <c r="H3831" s="55"/>
    </row>
    <row r="3832" hidden="1">
      <c r="A3832" s="55" t="s">
        <v>59</v>
      </c>
      <c r="B3832" s="56">
        <v>2011.0</v>
      </c>
      <c r="C3832" s="55" t="s">
        <v>5</v>
      </c>
      <c r="D3832" s="55" t="s">
        <v>24</v>
      </c>
      <c r="E3832" s="56">
        <v>2011.0</v>
      </c>
      <c r="F3832" s="56">
        <v>248.1791703</v>
      </c>
      <c r="G3832" s="55"/>
      <c r="H3832" s="55"/>
    </row>
    <row r="3833" hidden="1">
      <c r="A3833" s="55" t="s">
        <v>60</v>
      </c>
      <c r="B3833" s="56">
        <v>2011.0</v>
      </c>
      <c r="C3833" s="55" t="s">
        <v>5</v>
      </c>
      <c r="D3833" s="55" t="s">
        <v>24</v>
      </c>
      <c r="E3833" s="56">
        <v>2011.0</v>
      </c>
      <c r="F3833" s="56">
        <v>261.2168382</v>
      </c>
      <c r="G3833" s="55"/>
      <c r="H3833" s="55"/>
    </row>
    <row r="3834" hidden="1">
      <c r="A3834" s="55" t="s">
        <v>45</v>
      </c>
      <c r="B3834" s="56">
        <v>2011.0</v>
      </c>
      <c r="C3834" s="55" t="s">
        <v>5</v>
      </c>
      <c r="D3834" s="55" t="s">
        <v>24</v>
      </c>
      <c r="E3834" s="56">
        <v>2011.0</v>
      </c>
      <c r="F3834" s="56">
        <v>213.0075759</v>
      </c>
      <c r="G3834" s="55"/>
      <c r="H3834" s="55"/>
    </row>
    <row r="3835" hidden="1">
      <c r="A3835" s="55" t="s">
        <v>49</v>
      </c>
      <c r="B3835" s="56">
        <v>2011.0</v>
      </c>
      <c r="C3835" s="55" t="s">
        <v>5</v>
      </c>
      <c r="D3835" s="55" t="s">
        <v>24</v>
      </c>
      <c r="E3835" s="56">
        <v>2011.0</v>
      </c>
      <c r="F3835" s="56">
        <v>170.4508983</v>
      </c>
      <c r="G3835" s="55"/>
      <c r="H3835" s="55"/>
    </row>
    <row r="3836" hidden="1">
      <c r="A3836" s="55" t="s">
        <v>41</v>
      </c>
      <c r="B3836" s="56">
        <v>2011.0</v>
      </c>
      <c r="C3836" s="55" t="s">
        <v>5</v>
      </c>
      <c r="D3836" s="55" t="s">
        <v>24</v>
      </c>
      <c r="E3836" s="56">
        <v>2011.0</v>
      </c>
      <c r="F3836" s="56">
        <v>165.7059541</v>
      </c>
      <c r="G3836" s="55"/>
      <c r="H3836" s="55"/>
    </row>
    <row r="3837" hidden="1">
      <c r="A3837" s="55" t="s">
        <v>64</v>
      </c>
      <c r="B3837" s="56">
        <v>2011.0</v>
      </c>
      <c r="C3837" s="55" t="s">
        <v>5</v>
      </c>
      <c r="D3837" s="55" t="s">
        <v>24</v>
      </c>
      <c r="E3837" s="56">
        <v>2011.0</v>
      </c>
      <c r="F3837" s="56">
        <v>162.4562702</v>
      </c>
      <c r="G3837" s="55"/>
      <c r="H3837" s="55"/>
    </row>
    <row r="3838" hidden="1">
      <c r="A3838" s="55" t="s">
        <v>61</v>
      </c>
      <c r="B3838" s="56">
        <v>2011.0</v>
      </c>
      <c r="C3838" s="55" t="s">
        <v>5</v>
      </c>
      <c r="D3838" s="55" t="s">
        <v>24</v>
      </c>
      <c r="E3838" s="56">
        <v>2011.0</v>
      </c>
      <c r="F3838" s="56">
        <v>259.4436894</v>
      </c>
      <c r="G3838" s="55"/>
      <c r="H3838" s="55"/>
    </row>
    <row r="3839" hidden="1">
      <c r="A3839" s="55" t="s">
        <v>65</v>
      </c>
      <c r="B3839" s="56">
        <v>2011.0</v>
      </c>
      <c r="C3839" s="55" t="s">
        <v>5</v>
      </c>
      <c r="D3839" s="55" t="s">
        <v>24</v>
      </c>
      <c r="E3839" s="56">
        <v>2011.0</v>
      </c>
      <c r="F3839" s="56">
        <v>245.6482645</v>
      </c>
      <c r="G3839" s="55"/>
      <c r="H3839" s="55"/>
    </row>
    <row r="3840" hidden="1">
      <c r="A3840" s="55" t="s">
        <v>62</v>
      </c>
      <c r="B3840" s="56">
        <v>2011.0</v>
      </c>
      <c r="C3840" s="55" t="s">
        <v>5</v>
      </c>
      <c r="D3840" s="55" t="s">
        <v>24</v>
      </c>
      <c r="E3840" s="56">
        <v>2011.0</v>
      </c>
      <c r="F3840" s="56">
        <v>195.2647355</v>
      </c>
      <c r="G3840" s="55"/>
      <c r="H3840" s="55"/>
    </row>
    <row r="3841" hidden="1">
      <c r="A3841" s="55" t="s">
        <v>66</v>
      </c>
      <c r="B3841" s="56">
        <v>2011.0</v>
      </c>
      <c r="C3841" s="55" t="s">
        <v>5</v>
      </c>
      <c r="D3841" s="55" t="s">
        <v>24</v>
      </c>
      <c r="E3841" s="56">
        <v>2011.0</v>
      </c>
      <c r="F3841" s="56">
        <v>204.0271399</v>
      </c>
      <c r="G3841" s="55"/>
      <c r="H3841" s="55"/>
    </row>
    <row r="3842" hidden="1">
      <c r="A3842" s="55" t="s">
        <v>47</v>
      </c>
      <c r="B3842" s="56">
        <v>2011.0</v>
      </c>
      <c r="C3842" s="55" t="s">
        <v>5</v>
      </c>
      <c r="D3842" s="55" t="s">
        <v>24</v>
      </c>
      <c r="E3842" s="56">
        <v>2011.0</v>
      </c>
      <c r="F3842" s="56">
        <v>263.8835871</v>
      </c>
      <c r="G3842" s="55"/>
      <c r="H3842" s="55"/>
    </row>
    <row r="3843" hidden="1">
      <c r="A3843" s="55" t="s">
        <v>68</v>
      </c>
      <c r="B3843" s="56">
        <v>2011.0</v>
      </c>
      <c r="C3843" s="55" t="s">
        <v>5</v>
      </c>
      <c r="D3843" s="55" t="s">
        <v>24</v>
      </c>
      <c r="E3843" s="56">
        <v>2011.0</v>
      </c>
      <c r="F3843" s="56">
        <v>219.1285262</v>
      </c>
      <c r="G3843" s="55"/>
      <c r="H3843" s="55"/>
    </row>
    <row r="3844" hidden="1">
      <c r="A3844" s="55" t="s">
        <v>69</v>
      </c>
      <c r="B3844" s="56">
        <v>2011.0</v>
      </c>
      <c r="C3844" s="55" t="s">
        <v>5</v>
      </c>
      <c r="D3844" s="55" t="s">
        <v>24</v>
      </c>
      <c r="E3844" s="56">
        <v>2011.0</v>
      </c>
      <c r="F3844" s="56">
        <v>194.7829367</v>
      </c>
      <c r="G3844" s="55"/>
      <c r="H3844" s="55"/>
    </row>
    <row r="3845" hidden="1">
      <c r="A3845" s="55" t="s">
        <v>63</v>
      </c>
      <c r="B3845" s="56">
        <v>2011.0</v>
      </c>
      <c r="C3845" s="55" t="s">
        <v>5</v>
      </c>
      <c r="D3845" s="55" t="s">
        <v>24</v>
      </c>
      <c r="E3845" s="56">
        <v>2011.0</v>
      </c>
      <c r="F3845" s="56">
        <v>189.96758</v>
      </c>
      <c r="G3845" s="55"/>
      <c r="H3845" s="55"/>
    </row>
    <row r="3846" hidden="1">
      <c r="A3846" s="55" t="s">
        <v>67</v>
      </c>
      <c r="B3846" s="56">
        <v>2011.0</v>
      </c>
      <c r="C3846" s="55" t="s">
        <v>5</v>
      </c>
      <c r="D3846" s="55" t="s">
        <v>24</v>
      </c>
      <c r="E3846" s="56">
        <v>2011.0</v>
      </c>
      <c r="F3846" s="56">
        <v>133.0592528</v>
      </c>
      <c r="G3846" s="55"/>
      <c r="H3846" s="55"/>
    </row>
    <row r="3847" hidden="1">
      <c r="A3847" s="55" t="s">
        <v>56</v>
      </c>
      <c r="B3847" s="56">
        <v>2011.0</v>
      </c>
      <c r="C3847" s="55" t="s">
        <v>5</v>
      </c>
      <c r="D3847" s="55" t="s">
        <v>24</v>
      </c>
      <c r="E3847" s="56">
        <v>2011.0</v>
      </c>
      <c r="F3847" s="56">
        <v>221.4511787</v>
      </c>
      <c r="G3847" s="55"/>
      <c r="H3847" s="55"/>
    </row>
    <row r="3848" hidden="1">
      <c r="A3848" s="55" t="s">
        <v>43</v>
      </c>
      <c r="B3848" s="56">
        <v>2011.0</v>
      </c>
      <c r="C3848" s="55" t="s">
        <v>5</v>
      </c>
      <c r="D3848" s="55" t="s">
        <v>24</v>
      </c>
      <c r="E3848" s="56">
        <v>2011.0</v>
      </c>
      <c r="F3848" s="56">
        <v>280.9404971</v>
      </c>
      <c r="G3848" s="55"/>
      <c r="H3848" s="55"/>
    </row>
    <row r="3849" hidden="1">
      <c r="A3849" s="55" t="s">
        <v>58</v>
      </c>
      <c r="B3849" s="56">
        <v>2011.0</v>
      </c>
      <c r="C3849" s="55" t="s">
        <v>5</v>
      </c>
      <c r="D3849" s="55" t="s">
        <v>24</v>
      </c>
      <c r="E3849" s="56">
        <v>2011.0</v>
      </c>
      <c r="F3849" s="56">
        <v>183.3371765</v>
      </c>
      <c r="G3849" s="55"/>
      <c r="H3849" s="55"/>
    </row>
    <row r="3850" hidden="1">
      <c r="A3850" s="55" t="s">
        <v>88</v>
      </c>
      <c r="B3850" s="56">
        <v>2011.0</v>
      </c>
      <c r="C3850" s="55" t="s">
        <v>5</v>
      </c>
      <c r="D3850" s="55" t="s">
        <v>24</v>
      </c>
      <c r="E3850" s="56">
        <v>2011.0</v>
      </c>
      <c r="F3850" s="55" t="s">
        <v>89</v>
      </c>
      <c r="G3850" s="55"/>
      <c r="H3850" s="55"/>
    </row>
    <row r="3851" hidden="1">
      <c r="A3851" s="55" t="s">
        <v>90</v>
      </c>
      <c r="B3851" s="56">
        <v>2011.0</v>
      </c>
      <c r="C3851" s="55" t="s">
        <v>5</v>
      </c>
      <c r="D3851" s="55" t="s">
        <v>24</v>
      </c>
      <c r="E3851" s="56">
        <v>2011.0</v>
      </c>
      <c r="F3851" s="56">
        <v>7429.791841</v>
      </c>
      <c r="G3851" s="55"/>
      <c r="H3851" s="55"/>
    </row>
    <row r="3852" hidden="1">
      <c r="A3852" s="55" t="s">
        <v>37</v>
      </c>
      <c r="B3852" s="56">
        <v>2011.0</v>
      </c>
      <c r="C3852" s="55" t="s">
        <v>5</v>
      </c>
      <c r="D3852" s="55" t="s">
        <v>20</v>
      </c>
      <c r="E3852" s="56">
        <v>2011.0</v>
      </c>
      <c r="F3852" s="56">
        <v>1.681572978</v>
      </c>
      <c r="G3852" s="55"/>
      <c r="H3852" s="55"/>
    </row>
    <row r="3853" hidden="1">
      <c r="A3853" s="55" t="s">
        <v>38</v>
      </c>
      <c r="B3853" s="56">
        <v>2011.0</v>
      </c>
      <c r="C3853" s="55" t="s">
        <v>5</v>
      </c>
      <c r="D3853" s="55" t="s">
        <v>20</v>
      </c>
      <c r="E3853" s="56">
        <v>2011.0</v>
      </c>
      <c r="F3853" s="56">
        <v>1.313605244</v>
      </c>
      <c r="G3853" s="55"/>
      <c r="H3853" s="55"/>
    </row>
    <row r="3854" hidden="1">
      <c r="A3854" s="55" t="s">
        <v>40</v>
      </c>
      <c r="B3854" s="56">
        <v>2011.0</v>
      </c>
      <c r="C3854" s="55" t="s">
        <v>5</v>
      </c>
      <c r="D3854" s="55" t="s">
        <v>20</v>
      </c>
      <c r="E3854" s="56">
        <v>2011.0</v>
      </c>
      <c r="F3854" s="56">
        <v>1.159296194</v>
      </c>
      <c r="G3854" s="55"/>
      <c r="H3854" s="55"/>
    </row>
    <row r="3855" hidden="1">
      <c r="A3855" s="55" t="s">
        <v>42</v>
      </c>
      <c r="B3855" s="56">
        <v>2011.0</v>
      </c>
      <c r="C3855" s="55" t="s">
        <v>5</v>
      </c>
      <c r="D3855" s="55" t="s">
        <v>20</v>
      </c>
      <c r="E3855" s="56">
        <v>2011.0</v>
      </c>
      <c r="F3855" s="56">
        <v>0.755718679</v>
      </c>
      <c r="G3855" s="55"/>
      <c r="H3855" s="55"/>
    </row>
    <row r="3856" hidden="1">
      <c r="A3856" s="55" t="s">
        <v>44</v>
      </c>
      <c r="B3856" s="56">
        <v>2011.0</v>
      </c>
      <c r="C3856" s="55" t="s">
        <v>5</v>
      </c>
      <c r="D3856" s="55" t="s">
        <v>20</v>
      </c>
      <c r="E3856" s="56">
        <v>2011.0</v>
      </c>
      <c r="F3856" s="56">
        <v>2.480814722</v>
      </c>
      <c r="G3856" s="55"/>
      <c r="H3856" s="55"/>
    </row>
    <row r="3857" hidden="1">
      <c r="A3857" s="55" t="s">
        <v>46</v>
      </c>
      <c r="B3857" s="56">
        <v>2011.0</v>
      </c>
      <c r="C3857" s="55" t="s">
        <v>5</v>
      </c>
      <c r="D3857" s="55" t="s">
        <v>20</v>
      </c>
      <c r="E3857" s="56">
        <v>2011.0</v>
      </c>
      <c r="F3857" s="56">
        <v>0.648889337</v>
      </c>
      <c r="G3857" s="55"/>
      <c r="H3857" s="55"/>
    </row>
    <row r="3858" hidden="1">
      <c r="A3858" s="55" t="s">
        <v>48</v>
      </c>
      <c r="B3858" s="56">
        <v>2011.0</v>
      </c>
      <c r="C3858" s="55" t="s">
        <v>5</v>
      </c>
      <c r="D3858" s="55" t="s">
        <v>20</v>
      </c>
      <c r="E3858" s="56">
        <v>2011.0</v>
      </c>
      <c r="F3858" s="56">
        <v>0.0</v>
      </c>
      <c r="G3858" s="55"/>
      <c r="H3858" s="55"/>
    </row>
    <row r="3859" hidden="1">
      <c r="A3859" s="55" t="s">
        <v>50</v>
      </c>
      <c r="B3859" s="56">
        <v>2011.0</v>
      </c>
      <c r="C3859" s="55" t="s">
        <v>5</v>
      </c>
      <c r="D3859" s="55" t="s">
        <v>20</v>
      </c>
      <c r="E3859" s="56">
        <v>2011.0</v>
      </c>
      <c r="F3859" s="56">
        <v>2.377942022</v>
      </c>
      <c r="G3859" s="55"/>
      <c r="H3859" s="55"/>
    </row>
    <row r="3860" hidden="1">
      <c r="A3860" s="55" t="s">
        <v>39</v>
      </c>
      <c r="B3860" s="56">
        <v>2011.0</v>
      </c>
      <c r="C3860" s="55" t="s">
        <v>5</v>
      </c>
      <c r="D3860" s="55" t="s">
        <v>20</v>
      </c>
      <c r="E3860" s="56">
        <v>2011.0</v>
      </c>
      <c r="F3860" s="56">
        <v>2.073280565</v>
      </c>
      <c r="G3860" s="55"/>
      <c r="H3860" s="55"/>
    </row>
    <row r="3861" hidden="1">
      <c r="A3861" s="55" t="s">
        <v>52</v>
      </c>
      <c r="B3861" s="56">
        <v>2011.0</v>
      </c>
      <c r="C3861" s="55" t="s">
        <v>5</v>
      </c>
      <c r="D3861" s="55" t="s">
        <v>20</v>
      </c>
      <c r="E3861" s="56">
        <v>2011.0</v>
      </c>
      <c r="F3861" s="56">
        <v>2.021844215</v>
      </c>
      <c r="G3861" s="55"/>
      <c r="H3861" s="55"/>
    </row>
    <row r="3862" hidden="1">
      <c r="A3862" s="55" t="s">
        <v>53</v>
      </c>
      <c r="B3862" s="56">
        <v>2011.0</v>
      </c>
      <c r="C3862" s="55" t="s">
        <v>5</v>
      </c>
      <c r="D3862" s="55" t="s">
        <v>20</v>
      </c>
      <c r="E3862" s="56">
        <v>2011.0</v>
      </c>
      <c r="F3862" s="56">
        <v>1.246342325</v>
      </c>
      <c r="G3862" s="55"/>
      <c r="H3862" s="55"/>
    </row>
    <row r="3863" hidden="1">
      <c r="A3863" s="55" t="s">
        <v>55</v>
      </c>
      <c r="B3863" s="56">
        <v>2011.0</v>
      </c>
      <c r="C3863" s="55" t="s">
        <v>5</v>
      </c>
      <c r="D3863" s="55" t="s">
        <v>20</v>
      </c>
      <c r="E3863" s="56">
        <v>2011.0</v>
      </c>
      <c r="F3863" s="56">
        <v>0.878374591</v>
      </c>
      <c r="G3863" s="55"/>
      <c r="H3863" s="55"/>
    </row>
    <row r="3864" hidden="1">
      <c r="A3864" s="55" t="s">
        <v>57</v>
      </c>
      <c r="B3864" s="56">
        <v>2011.0</v>
      </c>
      <c r="C3864" s="55" t="s">
        <v>5</v>
      </c>
      <c r="D3864" s="55" t="s">
        <v>20</v>
      </c>
      <c r="E3864" s="56">
        <v>2011.0</v>
      </c>
      <c r="F3864" s="56">
        <v>0.367967734</v>
      </c>
      <c r="G3864" s="55"/>
      <c r="H3864" s="55"/>
    </row>
    <row r="3865" hidden="1">
      <c r="A3865" s="55" t="s">
        <v>51</v>
      </c>
      <c r="B3865" s="56">
        <v>2011.0</v>
      </c>
      <c r="C3865" s="55" t="s">
        <v>5</v>
      </c>
      <c r="D3865" s="55" t="s">
        <v>20</v>
      </c>
      <c r="E3865" s="56">
        <v>2011.0</v>
      </c>
      <c r="F3865" s="56">
        <v>0.898157802</v>
      </c>
      <c r="G3865" s="55"/>
      <c r="H3865" s="55"/>
    </row>
    <row r="3866" hidden="1">
      <c r="A3866" s="55" t="s">
        <v>54</v>
      </c>
      <c r="B3866" s="56">
        <v>2011.0</v>
      </c>
      <c r="C3866" s="55" t="s">
        <v>5</v>
      </c>
      <c r="D3866" s="55" t="s">
        <v>20</v>
      </c>
      <c r="E3866" s="56">
        <v>2011.0</v>
      </c>
      <c r="F3866" s="56">
        <v>0.795285102</v>
      </c>
      <c r="G3866" s="55"/>
      <c r="H3866" s="55"/>
    </row>
    <row r="3867" hidden="1">
      <c r="A3867" s="55" t="s">
        <v>59</v>
      </c>
      <c r="B3867" s="56">
        <v>2011.0</v>
      </c>
      <c r="C3867" s="55" t="s">
        <v>5</v>
      </c>
      <c r="D3867" s="55" t="s">
        <v>20</v>
      </c>
      <c r="E3867" s="56">
        <v>2011.0</v>
      </c>
      <c r="F3867" s="56">
        <v>3.972468869</v>
      </c>
      <c r="G3867" s="55"/>
      <c r="H3867" s="55"/>
    </row>
    <row r="3868" hidden="1">
      <c r="A3868" s="55" t="s">
        <v>60</v>
      </c>
      <c r="B3868" s="56">
        <v>2011.0</v>
      </c>
      <c r="C3868" s="55" t="s">
        <v>5</v>
      </c>
      <c r="D3868" s="55" t="s">
        <v>20</v>
      </c>
      <c r="E3868" s="56">
        <v>2011.0</v>
      </c>
      <c r="F3868" s="56">
        <v>2.021844215</v>
      </c>
      <c r="G3868" s="55"/>
      <c r="H3868" s="55"/>
    </row>
    <row r="3869" hidden="1">
      <c r="A3869" s="55" t="s">
        <v>45</v>
      </c>
      <c r="B3869" s="56">
        <v>2011.0</v>
      </c>
      <c r="C3869" s="55" t="s">
        <v>5</v>
      </c>
      <c r="D3869" s="55" t="s">
        <v>20</v>
      </c>
      <c r="E3869" s="56">
        <v>2011.0</v>
      </c>
      <c r="F3869" s="56">
        <v>1.543090497</v>
      </c>
      <c r="G3869" s="55"/>
      <c r="H3869" s="55"/>
    </row>
    <row r="3870" hidden="1">
      <c r="A3870" s="55" t="s">
        <v>49</v>
      </c>
      <c r="B3870" s="56">
        <v>2011.0</v>
      </c>
      <c r="C3870" s="55" t="s">
        <v>5</v>
      </c>
      <c r="D3870" s="55" t="s">
        <v>20</v>
      </c>
      <c r="E3870" s="56">
        <v>2011.0</v>
      </c>
      <c r="F3870" s="56">
        <v>0.522276784</v>
      </c>
      <c r="G3870" s="55"/>
      <c r="H3870" s="55"/>
    </row>
    <row r="3871" hidden="1">
      <c r="A3871" s="55" t="s">
        <v>41</v>
      </c>
      <c r="B3871" s="56">
        <v>2011.0</v>
      </c>
      <c r="C3871" s="55" t="s">
        <v>5</v>
      </c>
      <c r="D3871" s="55" t="s">
        <v>20</v>
      </c>
      <c r="E3871" s="56">
        <v>2011.0</v>
      </c>
      <c r="F3871" s="56">
        <v>0.569756491</v>
      </c>
      <c r="G3871" s="55"/>
      <c r="H3871" s="55"/>
    </row>
    <row r="3872" hidden="1">
      <c r="A3872" s="55" t="s">
        <v>64</v>
      </c>
      <c r="B3872" s="56">
        <v>2011.0</v>
      </c>
      <c r="C3872" s="55" t="s">
        <v>5</v>
      </c>
      <c r="D3872" s="55" t="s">
        <v>20</v>
      </c>
      <c r="E3872" s="56">
        <v>2011.0</v>
      </c>
      <c r="F3872" s="56">
        <v>1.111816486</v>
      </c>
      <c r="G3872" s="55"/>
      <c r="H3872" s="55"/>
    </row>
    <row r="3873" hidden="1">
      <c r="A3873" s="55" t="s">
        <v>61</v>
      </c>
      <c r="B3873" s="56">
        <v>2011.0</v>
      </c>
      <c r="C3873" s="55" t="s">
        <v>5</v>
      </c>
      <c r="D3873" s="55" t="s">
        <v>20</v>
      </c>
      <c r="E3873" s="56">
        <v>2011.0</v>
      </c>
      <c r="F3873" s="56">
        <v>0.929810941</v>
      </c>
      <c r="G3873" s="55"/>
      <c r="H3873" s="55"/>
    </row>
    <row r="3874" hidden="1">
      <c r="A3874" s="55" t="s">
        <v>65</v>
      </c>
      <c r="B3874" s="56">
        <v>2011.0</v>
      </c>
      <c r="C3874" s="55" t="s">
        <v>5</v>
      </c>
      <c r="D3874" s="55" t="s">
        <v>20</v>
      </c>
      <c r="E3874" s="56">
        <v>2011.0</v>
      </c>
      <c r="F3874" s="56">
        <v>1.396694732</v>
      </c>
      <c r="G3874" s="55"/>
      <c r="H3874" s="55"/>
    </row>
    <row r="3875" hidden="1">
      <c r="A3875" s="55" t="s">
        <v>62</v>
      </c>
      <c r="B3875" s="56">
        <v>2011.0</v>
      </c>
      <c r="C3875" s="55" t="s">
        <v>5</v>
      </c>
      <c r="D3875" s="55" t="s">
        <v>20</v>
      </c>
      <c r="E3875" s="56">
        <v>2011.0</v>
      </c>
      <c r="F3875" s="56">
        <v>0.854634737</v>
      </c>
      <c r="G3875" s="55"/>
      <c r="H3875" s="55"/>
    </row>
    <row r="3876" hidden="1">
      <c r="A3876" s="55" t="s">
        <v>66</v>
      </c>
      <c r="B3876" s="56">
        <v>2011.0</v>
      </c>
      <c r="C3876" s="55" t="s">
        <v>5</v>
      </c>
      <c r="D3876" s="55" t="s">
        <v>20</v>
      </c>
      <c r="E3876" s="56">
        <v>2011.0</v>
      </c>
      <c r="F3876" s="56">
        <v>1.37691152</v>
      </c>
      <c r="G3876" s="55"/>
      <c r="H3876" s="55"/>
    </row>
    <row r="3877" hidden="1">
      <c r="A3877" s="55" t="s">
        <v>47</v>
      </c>
      <c r="B3877" s="56">
        <v>2011.0</v>
      </c>
      <c r="C3877" s="55" t="s">
        <v>5</v>
      </c>
      <c r="D3877" s="55" t="s">
        <v>20</v>
      </c>
      <c r="E3877" s="56">
        <v>2011.0</v>
      </c>
      <c r="F3877" s="56">
        <v>1.337345097</v>
      </c>
      <c r="G3877" s="55"/>
      <c r="H3877" s="55"/>
    </row>
    <row r="3878" hidden="1">
      <c r="A3878" s="55" t="s">
        <v>68</v>
      </c>
      <c r="B3878" s="56">
        <v>2011.0</v>
      </c>
      <c r="C3878" s="55" t="s">
        <v>5</v>
      </c>
      <c r="D3878" s="55" t="s">
        <v>20</v>
      </c>
      <c r="E3878" s="56">
        <v>2011.0</v>
      </c>
      <c r="F3878" s="56">
        <v>1.452087724</v>
      </c>
      <c r="G3878" s="55"/>
      <c r="H3878" s="55"/>
    </row>
    <row r="3879" hidden="1">
      <c r="A3879" s="55" t="s">
        <v>69</v>
      </c>
      <c r="B3879" s="56">
        <v>2011.0</v>
      </c>
      <c r="C3879" s="55" t="s">
        <v>5</v>
      </c>
      <c r="D3879" s="55" t="s">
        <v>20</v>
      </c>
      <c r="E3879" s="56">
        <v>2011.0</v>
      </c>
      <c r="F3879" s="56">
        <v>0.731978826</v>
      </c>
      <c r="G3879" s="55"/>
      <c r="H3879" s="55"/>
    </row>
    <row r="3880" hidden="1">
      <c r="A3880" s="55" t="s">
        <v>63</v>
      </c>
      <c r="B3880" s="56">
        <v>2011.0</v>
      </c>
      <c r="C3880" s="55" t="s">
        <v>5</v>
      </c>
      <c r="D3880" s="55" t="s">
        <v>20</v>
      </c>
      <c r="E3880" s="56">
        <v>2011.0</v>
      </c>
      <c r="F3880" s="56">
        <v>1.879405093</v>
      </c>
      <c r="G3880" s="55"/>
      <c r="H3880" s="55"/>
    </row>
    <row r="3881" hidden="1">
      <c r="A3881" s="55" t="s">
        <v>67</v>
      </c>
      <c r="B3881" s="56">
        <v>2011.0</v>
      </c>
      <c r="C3881" s="55" t="s">
        <v>5</v>
      </c>
      <c r="D3881" s="55" t="s">
        <v>20</v>
      </c>
      <c r="E3881" s="56">
        <v>2011.0</v>
      </c>
      <c r="F3881" s="56">
        <v>0.783415175</v>
      </c>
      <c r="G3881" s="55"/>
      <c r="H3881" s="55"/>
    </row>
    <row r="3882" hidden="1">
      <c r="A3882" s="55" t="s">
        <v>56</v>
      </c>
      <c r="B3882" s="56">
        <v>2011.0</v>
      </c>
      <c r="C3882" s="55" t="s">
        <v>5</v>
      </c>
      <c r="D3882" s="55" t="s">
        <v>20</v>
      </c>
      <c r="E3882" s="56">
        <v>2011.0</v>
      </c>
      <c r="F3882" s="56">
        <v>1.590570205</v>
      </c>
      <c r="G3882" s="55"/>
      <c r="H3882" s="55"/>
    </row>
    <row r="3883" hidden="1">
      <c r="A3883" s="55" t="s">
        <v>43</v>
      </c>
      <c r="B3883" s="56">
        <v>2011.0</v>
      </c>
      <c r="C3883" s="55" t="s">
        <v>5</v>
      </c>
      <c r="D3883" s="55" t="s">
        <v>20</v>
      </c>
      <c r="E3883" s="56">
        <v>2011.0</v>
      </c>
      <c r="F3883" s="56">
        <v>0.696369045</v>
      </c>
      <c r="G3883" s="55"/>
      <c r="H3883" s="55"/>
    </row>
    <row r="3884" hidden="1">
      <c r="A3884" s="55" t="s">
        <v>58</v>
      </c>
      <c r="B3884" s="56">
        <v>2011.0</v>
      </c>
      <c r="C3884" s="55" t="s">
        <v>5</v>
      </c>
      <c r="D3884" s="55" t="s">
        <v>20</v>
      </c>
      <c r="E3884" s="56">
        <v>2011.0</v>
      </c>
      <c r="F3884" s="56">
        <v>0.838808168</v>
      </c>
      <c r="G3884" s="55"/>
      <c r="H3884" s="55"/>
    </row>
    <row r="3885" hidden="1">
      <c r="A3885" s="55" t="s">
        <v>88</v>
      </c>
      <c r="B3885" s="56">
        <v>2011.0</v>
      </c>
      <c r="C3885" s="55" t="s">
        <v>5</v>
      </c>
      <c r="D3885" s="55" t="s">
        <v>20</v>
      </c>
      <c r="E3885" s="56">
        <v>2011.0</v>
      </c>
      <c r="F3885" s="55" t="s">
        <v>89</v>
      </c>
      <c r="G3885" s="55"/>
      <c r="H3885" s="55"/>
    </row>
    <row r="3886" hidden="1">
      <c r="A3886" s="55" t="s">
        <v>90</v>
      </c>
      <c r="B3886" s="56">
        <v>2011.0</v>
      </c>
      <c r="C3886" s="55" t="s">
        <v>5</v>
      </c>
      <c r="D3886" s="55" t="s">
        <v>20</v>
      </c>
      <c r="E3886" s="56">
        <v>2011.0</v>
      </c>
      <c r="F3886" s="56">
        <v>42.30837611</v>
      </c>
      <c r="G3886" s="55"/>
      <c r="H3886" s="55"/>
    </row>
    <row r="3887" hidden="1">
      <c r="A3887" s="55" t="s">
        <v>37</v>
      </c>
      <c r="B3887" s="56">
        <v>2011.0</v>
      </c>
      <c r="C3887" s="55" t="s">
        <v>5</v>
      </c>
      <c r="D3887" s="55" t="s">
        <v>22</v>
      </c>
      <c r="E3887" s="56">
        <v>2011.0</v>
      </c>
      <c r="F3887" s="56">
        <v>0.684907912</v>
      </c>
      <c r="G3887" s="55"/>
      <c r="H3887" s="55"/>
    </row>
    <row r="3888" hidden="1">
      <c r="A3888" s="55" t="s">
        <v>38</v>
      </c>
      <c r="B3888" s="56">
        <v>2011.0</v>
      </c>
      <c r="C3888" s="55" t="s">
        <v>5</v>
      </c>
      <c r="D3888" s="55" t="s">
        <v>22</v>
      </c>
      <c r="E3888" s="56">
        <v>2011.0</v>
      </c>
      <c r="F3888" s="56">
        <v>2.355178623</v>
      </c>
      <c r="G3888" s="55"/>
      <c r="H3888" s="55"/>
    </row>
    <row r="3889" hidden="1">
      <c r="A3889" s="55" t="s">
        <v>40</v>
      </c>
      <c r="B3889" s="56">
        <v>2011.0</v>
      </c>
      <c r="C3889" s="55" t="s">
        <v>5</v>
      </c>
      <c r="D3889" s="55" t="s">
        <v>22</v>
      </c>
      <c r="E3889" s="56">
        <v>2011.0</v>
      </c>
      <c r="F3889" s="56">
        <v>1.608887455</v>
      </c>
      <c r="G3889" s="55"/>
      <c r="H3889" s="55"/>
    </row>
    <row r="3890" hidden="1">
      <c r="A3890" s="55" t="s">
        <v>42</v>
      </c>
      <c r="B3890" s="56">
        <v>2011.0</v>
      </c>
      <c r="C3890" s="55" t="s">
        <v>5</v>
      </c>
      <c r="D3890" s="55" t="s">
        <v>22</v>
      </c>
      <c r="E3890" s="56">
        <v>2011.0</v>
      </c>
      <c r="F3890" s="56">
        <v>1.360123732</v>
      </c>
      <c r="G3890" s="55"/>
      <c r="H3890" s="55"/>
    </row>
    <row r="3891" hidden="1">
      <c r="A3891" s="55" t="s">
        <v>44</v>
      </c>
      <c r="B3891" s="56">
        <v>2011.0</v>
      </c>
      <c r="C3891" s="55" t="s">
        <v>5</v>
      </c>
      <c r="D3891" s="55" t="s">
        <v>22</v>
      </c>
      <c r="E3891" s="56">
        <v>2011.0</v>
      </c>
      <c r="F3891" s="56">
        <v>3.828376775</v>
      </c>
      <c r="G3891" s="55"/>
      <c r="H3891" s="55"/>
    </row>
    <row r="3892" hidden="1">
      <c r="A3892" s="55" t="s">
        <v>46</v>
      </c>
      <c r="B3892" s="56">
        <v>2011.0</v>
      </c>
      <c r="C3892" s="55" t="s">
        <v>5</v>
      </c>
      <c r="D3892" s="55" t="s">
        <v>22</v>
      </c>
      <c r="E3892" s="56">
        <v>2011.0</v>
      </c>
      <c r="F3892" s="56">
        <v>2.613634439</v>
      </c>
      <c r="G3892" s="55"/>
      <c r="H3892" s="55"/>
    </row>
    <row r="3893" hidden="1">
      <c r="A3893" s="55" t="s">
        <v>48</v>
      </c>
      <c r="B3893" s="56">
        <v>2011.0</v>
      </c>
      <c r="C3893" s="55" t="s">
        <v>5</v>
      </c>
      <c r="D3893" s="55" t="s">
        <v>22</v>
      </c>
      <c r="E3893" s="56">
        <v>2011.0</v>
      </c>
      <c r="F3893" s="56">
        <v>0.109843722</v>
      </c>
      <c r="G3893" s="55"/>
      <c r="H3893" s="55"/>
    </row>
    <row r="3894" hidden="1">
      <c r="A3894" s="55" t="s">
        <v>50</v>
      </c>
      <c r="B3894" s="56">
        <v>2011.0</v>
      </c>
      <c r="C3894" s="55" t="s">
        <v>5</v>
      </c>
      <c r="D3894" s="55" t="s">
        <v>22</v>
      </c>
      <c r="E3894" s="56">
        <v>2011.0</v>
      </c>
      <c r="F3894" s="56">
        <v>2.400408391</v>
      </c>
      <c r="G3894" s="55"/>
      <c r="H3894" s="55"/>
    </row>
    <row r="3895" hidden="1">
      <c r="A3895" s="55" t="s">
        <v>39</v>
      </c>
      <c r="B3895" s="56">
        <v>2011.0</v>
      </c>
      <c r="C3895" s="55" t="s">
        <v>5</v>
      </c>
      <c r="D3895" s="55" t="s">
        <v>22</v>
      </c>
      <c r="E3895" s="56">
        <v>2011.0</v>
      </c>
      <c r="F3895" s="56">
        <v>1.747807456</v>
      </c>
      <c r="G3895" s="55"/>
      <c r="H3895" s="55"/>
    </row>
    <row r="3896" hidden="1">
      <c r="A3896" s="55" t="s">
        <v>52</v>
      </c>
      <c r="B3896" s="56">
        <v>2011.0</v>
      </c>
      <c r="C3896" s="55" t="s">
        <v>5</v>
      </c>
      <c r="D3896" s="55" t="s">
        <v>22</v>
      </c>
      <c r="E3896" s="56">
        <v>2011.0</v>
      </c>
      <c r="F3896" s="56">
        <v>1.696116293</v>
      </c>
      <c r="G3896" s="55"/>
      <c r="H3896" s="55"/>
    </row>
    <row r="3897" hidden="1">
      <c r="A3897" s="55" t="s">
        <v>53</v>
      </c>
      <c r="B3897" s="56">
        <v>2011.0</v>
      </c>
      <c r="C3897" s="55" t="s">
        <v>5</v>
      </c>
      <c r="D3897" s="55" t="s">
        <v>22</v>
      </c>
      <c r="E3897" s="56">
        <v>2011.0</v>
      </c>
      <c r="F3897" s="56">
        <v>1.198588847</v>
      </c>
      <c r="G3897" s="55"/>
      <c r="H3897" s="55"/>
    </row>
    <row r="3898" hidden="1">
      <c r="A3898" s="55" t="s">
        <v>55</v>
      </c>
      <c r="B3898" s="56">
        <v>2011.0</v>
      </c>
      <c r="C3898" s="55" t="s">
        <v>5</v>
      </c>
      <c r="D3898" s="55" t="s">
        <v>22</v>
      </c>
      <c r="E3898" s="56">
        <v>2011.0</v>
      </c>
      <c r="F3898" s="56">
        <v>0.791520937</v>
      </c>
      <c r="G3898" s="55"/>
      <c r="H3898" s="55"/>
    </row>
    <row r="3899" hidden="1">
      <c r="A3899" s="55" t="s">
        <v>57</v>
      </c>
      <c r="B3899" s="56">
        <v>2011.0</v>
      </c>
      <c r="C3899" s="55" t="s">
        <v>5</v>
      </c>
      <c r="D3899" s="55" t="s">
        <v>22</v>
      </c>
      <c r="E3899" s="56">
        <v>2011.0</v>
      </c>
      <c r="F3899" s="56">
        <v>0.959517217</v>
      </c>
      <c r="G3899" s="55"/>
      <c r="H3899" s="55"/>
    </row>
    <row r="3900" hidden="1">
      <c r="A3900" s="55" t="s">
        <v>51</v>
      </c>
      <c r="B3900" s="56">
        <v>2011.0</v>
      </c>
      <c r="C3900" s="55" t="s">
        <v>5</v>
      </c>
      <c r="D3900" s="55" t="s">
        <v>22</v>
      </c>
      <c r="E3900" s="56">
        <v>2011.0</v>
      </c>
      <c r="F3900" s="56">
        <v>0.836750704</v>
      </c>
      <c r="G3900" s="55"/>
      <c r="H3900" s="55"/>
    </row>
    <row r="3901" hidden="1">
      <c r="A3901" s="55" t="s">
        <v>54</v>
      </c>
      <c r="B3901" s="56">
        <v>2011.0</v>
      </c>
      <c r="C3901" s="55" t="s">
        <v>5</v>
      </c>
      <c r="D3901" s="55" t="s">
        <v>22</v>
      </c>
      <c r="E3901" s="56">
        <v>2011.0</v>
      </c>
      <c r="F3901" s="56">
        <v>1.444121872</v>
      </c>
      <c r="G3901" s="55"/>
      <c r="H3901" s="55"/>
    </row>
    <row r="3902" hidden="1">
      <c r="A3902" s="55" t="s">
        <v>59</v>
      </c>
      <c r="B3902" s="56">
        <v>2011.0</v>
      </c>
      <c r="C3902" s="55" t="s">
        <v>5</v>
      </c>
      <c r="D3902" s="55" t="s">
        <v>22</v>
      </c>
      <c r="E3902" s="56">
        <v>2011.0</v>
      </c>
      <c r="F3902" s="56">
        <v>2.099953505</v>
      </c>
      <c r="G3902" s="55"/>
      <c r="H3902" s="55"/>
    </row>
    <row r="3903" hidden="1">
      <c r="A3903" s="55" t="s">
        <v>60</v>
      </c>
      <c r="B3903" s="56">
        <v>2011.0</v>
      </c>
      <c r="C3903" s="55" t="s">
        <v>5</v>
      </c>
      <c r="D3903" s="55" t="s">
        <v>22</v>
      </c>
      <c r="E3903" s="56">
        <v>2011.0</v>
      </c>
      <c r="F3903" s="56">
        <v>2.490867927</v>
      </c>
      <c r="G3903" s="55"/>
      <c r="H3903" s="55"/>
    </row>
    <row r="3904" hidden="1">
      <c r="A3904" s="55" t="s">
        <v>45</v>
      </c>
      <c r="B3904" s="56">
        <v>2011.0</v>
      </c>
      <c r="C3904" s="55" t="s">
        <v>5</v>
      </c>
      <c r="D3904" s="55" t="s">
        <v>22</v>
      </c>
      <c r="E3904" s="56">
        <v>2011.0</v>
      </c>
      <c r="F3904" s="56">
        <v>1.841497689</v>
      </c>
      <c r="G3904" s="55"/>
      <c r="H3904" s="55"/>
    </row>
    <row r="3905" hidden="1">
      <c r="A3905" s="55" t="s">
        <v>49</v>
      </c>
      <c r="B3905" s="56">
        <v>2011.0</v>
      </c>
      <c r="C3905" s="55" t="s">
        <v>5</v>
      </c>
      <c r="D3905" s="55" t="s">
        <v>22</v>
      </c>
      <c r="E3905" s="56">
        <v>2011.0</v>
      </c>
      <c r="F3905" s="56">
        <v>0.794751634</v>
      </c>
      <c r="G3905" s="55"/>
      <c r="H3905" s="55"/>
    </row>
    <row r="3906" hidden="1">
      <c r="A3906" s="55" t="s">
        <v>41</v>
      </c>
      <c r="B3906" s="56">
        <v>2011.0</v>
      </c>
      <c r="C3906" s="55" t="s">
        <v>5</v>
      </c>
      <c r="D3906" s="55" t="s">
        <v>22</v>
      </c>
      <c r="E3906" s="56">
        <v>2011.0</v>
      </c>
      <c r="F3906" s="56">
        <v>2.549020485</v>
      </c>
      <c r="G3906" s="55"/>
      <c r="H3906" s="55"/>
    </row>
    <row r="3907" hidden="1">
      <c r="A3907" s="55" t="s">
        <v>64</v>
      </c>
      <c r="B3907" s="56">
        <v>2011.0</v>
      </c>
      <c r="C3907" s="55" t="s">
        <v>5</v>
      </c>
      <c r="D3907" s="55" t="s">
        <v>22</v>
      </c>
      <c r="E3907" s="56">
        <v>2011.0</v>
      </c>
      <c r="F3907" s="56">
        <v>0.923979542</v>
      </c>
      <c r="G3907" s="55"/>
      <c r="H3907" s="55"/>
    </row>
    <row r="3908" hidden="1">
      <c r="A3908" s="55" t="s">
        <v>61</v>
      </c>
      <c r="B3908" s="56">
        <v>2011.0</v>
      </c>
      <c r="C3908" s="55" t="s">
        <v>5</v>
      </c>
      <c r="D3908" s="55" t="s">
        <v>22</v>
      </c>
      <c r="E3908" s="56">
        <v>2011.0</v>
      </c>
      <c r="F3908" s="56">
        <v>1.570119082</v>
      </c>
      <c r="G3908" s="55"/>
      <c r="H3908" s="55"/>
    </row>
    <row r="3909" hidden="1">
      <c r="A3909" s="55" t="s">
        <v>65</v>
      </c>
      <c r="B3909" s="56">
        <v>2011.0</v>
      </c>
      <c r="C3909" s="55" t="s">
        <v>5</v>
      </c>
      <c r="D3909" s="55" t="s">
        <v>22</v>
      </c>
      <c r="E3909" s="56">
        <v>2011.0</v>
      </c>
      <c r="F3909" s="56">
        <v>1.079053032</v>
      </c>
      <c r="G3909" s="55"/>
      <c r="H3909" s="55"/>
    </row>
    <row r="3910" hidden="1">
      <c r="A3910" s="55" t="s">
        <v>62</v>
      </c>
      <c r="B3910" s="56">
        <v>2011.0</v>
      </c>
      <c r="C3910" s="55" t="s">
        <v>5</v>
      </c>
      <c r="D3910" s="55" t="s">
        <v>22</v>
      </c>
      <c r="E3910" s="56">
        <v>2011.0</v>
      </c>
      <c r="F3910" s="56">
        <v>1.182435358</v>
      </c>
      <c r="G3910" s="55"/>
      <c r="H3910" s="55"/>
    </row>
    <row r="3911" hidden="1">
      <c r="A3911" s="55" t="s">
        <v>66</v>
      </c>
      <c r="B3911" s="56">
        <v>2011.0</v>
      </c>
      <c r="C3911" s="55" t="s">
        <v>5</v>
      </c>
      <c r="D3911" s="55" t="s">
        <v>22</v>
      </c>
      <c r="E3911" s="56">
        <v>2011.0</v>
      </c>
      <c r="F3911" s="56">
        <v>0.455528376</v>
      </c>
      <c r="G3911" s="55"/>
      <c r="H3911" s="55"/>
    </row>
    <row r="3912" hidden="1">
      <c r="A3912" s="55" t="s">
        <v>47</v>
      </c>
      <c r="B3912" s="56">
        <v>2011.0</v>
      </c>
      <c r="C3912" s="55" t="s">
        <v>5</v>
      </c>
      <c r="D3912" s="55" t="s">
        <v>22</v>
      </c>
      <c r="E3912" s="56">
        <v>2011.0</v>
      </c>
      <c r="F3912" s="56">
        <v>1.272894894</v>
      </c>
      <c r="G3912" s="55"/>
      <c r="H3912" s="55"/>
    </row>
    <row r="3913" hidden="1">
      <c r="A3913" s="55" t="s">
        <v>68</v>
      </c>
      <c r="B3913" s="56">
        <v>2011.0</v>
      </c>
      <c r="C3913" s="55" t="s">
        <v>5</v>
      </c>
      <c r="D3913" s="55" t="s">
        <v>22</v>
      </c>
      <c r="E3913" s="56">
        <v>2011.0</v>
      </c>
      <c r="F3913" s="56">
        <v>1.78334513</v>
      </c>
      <c r="G3913" s="55"/>
      <c r="H3913" s="55"/>
    </row>
    <row r="3914" hidden="1">
      <c r="A3914" s="55" t="s">
        <v>69</v>
      </c>
      <c r="B3914" s="56">
        <v>2011.0</v>
      </c>
      <c r="C3914" s="55" t="s">
        <v>5</v>
      </c>
      <c r="D3914" s="55" t="s">
        <v>22</v>
      </c>
      <c r="E3914" s="56">
        <v>2011.0</v>
      </c>
      <c r="F3914" s="56">
        <v>1.650886525</v>
      </c>
      <c r="G3914" s="55"/>
      <c r="H3914" s="55"/>
    </row>
    <row r="3915" hidden="1">
      <c r="A3915" s="55" t="s">
        <v>63</v>
      </c>
      <c r="B3915" s="56">
        <v>2011.0</v>
      </c>
      <c r="C3915" s="55" t="s">
        <v>5</v>
      </c>
      <c r="D3915" s="55" t="s">
        <v>22</v>
      </c>
      <c r="E3915" s="56">
        <v>2011.0</v>
      </c>
      <c r="F3915" s="56">
        <v>1.385969313</v>
      </c>
      <c r="G3915" s="55"/>
      <c r="H3915" s="55"/>
    </row>
    <row r="3916" hidden="1">
      <c r="A3916" s="55" t="s">
        <v>67</v>
      </c>
      <c r="B3916" s="56">
        <v>2011.0</v>
      </c>
      <c r="C3916" s="55" t="s">
        <v>5</v>
      </c>
      <c r="D3916" s="55" t="s">
        <v>22</v>
      </c>
      <c r="E3916" s="56">
        <v>2011.0</v>
      </c>
      <c r="F3916" s="56">
        <v>1.211511638</v>
      </c>
      <c r="G3916" s="55"/>
      <c r="H3916" s="55"/>
    </row>
    <row r="3917" hidden="1">
      <c r="A3917" s="55" t="s">
        <v>56</v>
      </c>
      <c r="B3917" s="56">
        <v>2011.0</v>
      </c>
      <c r="C3917" s="55" t="s">
        <v>5</v>
      </c>
      <c r="D3917" s="55" t="s">
        <v>22</v>
      </c>
      <c r="E3917" s="56">
        <v>2011.0</v>
      </c>
      <c r="F3917" s="56">
        <v>0.762444657</v>
      </c>
      <c r="G3917" s="55"/>
      <c r="H3917" s="55"/>
    </row>
    <row r="3918" hidden="1">
      <c r="A3918" s="55" t="s">
        <v>43</v>
      </c>
      <c r="B3918" s="56">
        <v>2011.0</v>
      </c>
      <c r="C3918" s="55" t="s">
        <v>5</v>
      </c>
      <c r="D3918" s="55" t="s">
        <v>22</v>
      </c>
      <c r="E3918" s="56">
        <v>2011.0</v>
      </c>
      <c r="F3918" s="56">
        <v>1.44735257</v>
      </c>
      <c r="G3918" s="55"/>
      <c r="H3918" s="55"/>
    </row>
    <row r="3919" hidden="1">
      <c r="A3919" s="55" t="s">
        <v>58</v>
      </c>
      <c r="B3919" s="56">
        <v>2011.0</v>
      </c>
      <c r="C3919" s="55" t="s">
        <v>5</v>
      </c>
      <c r="D3919" s="55" t="s">
        <v>22</v>
      </c>
      <c r="E3919" s="56">
        <v>2011.0</v>
      </c>
      <c r="F3919" s="56">
        <v>3.689456773</v>
      </c>
      <c r="G3919" s="55"/>
      <c r="H3919" s="55"/>
    </row>
    <row r="3920" hidden="1">
      <c r="A3920" s="55" t="s">
        <v>88</v>
      </c>
      <c r="B3920" s="56">
        <v>2011.0</v>
      </c>
      <c r="C3920" s="55" t="s">
        <v>5</v>
      </c>
      <c r="D3920" s="55" t="s">
        <v>22</v>
      </c>
      <c r="E3920" s="56">
        <v>2011.0</v>
      </c>
      <c r="F3920" s="55" t="s">
        <v>89</v>
      </c>
      <c r="G3920" s="55"/>
      <c r="H3920" s="55"/>
    </row>
    <row r="3921" hidden="1">
      <c r="A3921" s="55" t="s">
        <v>90</v>
      </c>
      <c r="B3921" s="56">
        <v>2011.0</v>
      </c>
      <c r="C3921" s="55" t="s">
        <v>5</v>
      </c>
      <c r="D3921" s="55" t="s">
        <v>22</v>
      </c>
      <c r="E3921" s="56">
        <v>2011.0</v>
      </c>
      <c r="F3921" s="56">
        <v>51.8268525</v>
      </c>
      <c r="G3921" s="55"/>
      <c r="H3921" s="55"/>
    </row>
    <row r="3922">
      <c r="A3922" s="55" t="s">
        <v>37</v>
      </c>
      <c r="B3922" s="56">
        <v>2011.0</v>
      </c>
      <c r="C3922" s="55" t="s">
        <v>5</v>
      </c>
      <c r="D3922" s="55" t="s">
        <v>0</v>
      </c>
      <c r="E3922" s="55" t="s">
        <v>91</v>
      </c>
      <c r="F3922" s="56">
        <v>277.948573</v>
      </c>
      <c r="G3922" s="55"/>
      <c r="H3922" s="55"/>
    </row>
    <row r="3923">
      <c r="A3923" s="55" t="s">
        <v>38</v>
      </c>
      <c r="B3923" s="56">
        <v>2011.0</v>
      </c>
      <c r="C3923" s="55" t="s">
        <v>5</v>
      </c>
      <c r="D3923" s="55" t="s">
        <v>0</v>
      </c>
      <c r="E3923" s="55" t="s">
        <v>91</v>
      </c>
      <c r="F3923" s="56">
        <v>719.1518452</v>
      </c>
      <c r="G3923" s="55"/>
      <c r="H3923" s="55"/>
    </row>
    <row r="3924">
      <c r="A3924" s="55" t="s">
        <v>40</v>
      </c>
      <c r="B3924" s="56">
        <v>2011.0</v>
      </c>
      <c r="C3924" s="55" t="s">
        <v>5</v>
      </c>
      <c r="D3924" s="55" t="s">
        <v>0</v>
      </c>
      <c r="E3924" s="55" t="s">
        <v>91</v>
      </c>
      <c r="F3924" s="56">
        <v>425.4281849</v>
      </c>
      <c r="G3924" s="55"/>
      <c r="H3924" s="55"/>
    </row>
    <row r="3925">
      <c r="A3925" s="55" t="s">
        <v>42</v>
      </c>
      <c r="B3925" s="56">
        <v>2011.0</v>
      </c>
      <c r="C3925" s="55" t="s">
        <v>5</v>
      </c>
      <c r="D3925" s="55" t="s">
        <v>0</v>
      </c>
      <c r="E3925" s="55" t="s">
        <v>91</v>
      </c>
      <c r="F3925" s="56">
        <v>500.4825931</v>
      </c>
      <c r="G3925" s="55"/>
      <c r="H3925" s="55"/>
    </row>
    <row r="3926">
      <c r="A3926" s="55" t="s">
        <v>44</v>
      </c>
      <c r="B3926" s="56">
        <v>2011.0</v>
      </c>
      <c r="C3926" s="55" t="s">
        <v>5</v>
      </c>
      <c r="D3926" s="55" t="s">
        <v>0</v>
      </c>
      <c r="E3926" s="55" t="s">
        <v>91</v>
      </c>
      <c r="F3926" s="56">
        <v>663.7969925</v>
      </c>
      <c r="G3926" s="55"/>
      <c r="H3926" s="55"/>
    </row>
    <row r="3927">
      <c r="A3927" s="55" t="s">
        <v>46</v>
      </c>
      <c r="B3927" s="56">
        <v>2011.0</v>
      </c>
      <c r="C3927" s="55" t="s">
        <v>5</v>
      </c>
      <c r="D3927" s="55" t="s">
        <v>0</v>
      </c>
      <c r="E3927" s="55" t="s">
        <v>91</v>
      </c>
      <c r="F3927" s="56">
        <v>359.9189698</v>
      </c>
      <c r="G3927" s="55"/>
      <c r="H3927" s="55"/>
    </row>
    <row r="3928">
      <c r="A3928" s="55" t="s">
        <v>48</v>
      </c>
      <c r="B3928" s="56">
        <v>2011.0</v>
      </c>
      <c r="C3928" s="55" t="s">
        <v>5</v>
      </c>
      <c r="D3928" s="55" t="s">
        <v>0</v>
      </c>
      <c r="E3928" s="55" t="s">
        <v>91</v>
      </c>
      <c r="F3928" s="56">
        <v>18.61626166</v>
      </c>
      <c r="G3928" s="55"/>
      <c r="H3928" s="55"/>
    </row>
    <row r="3929">
      <c r="A3929" s="55" t="s">
        <v>50</v>
      </c>
      <c r="B3929" s="56">
        <v>2011.0</v>
      </c>
      <c r="C3929" s="55" t="s">
        <v>5</v>
      </c>
      <c r="D3929" s="55" t="s">
        <v>0</v>
      </c>
      <c r="E3929" s="55" t="s">
        <v>91</v>
      </c>
      <c r="F3929" s="56">
        <v>679.9931218</v>
      </c>
      <c r="G3929" s="55"/>
      <c r="H3929" s="55"/>
    </row>
    <row r="3930">
      <c r="A3930" s="55" t="s">
        <v>39</v>
      </c>
      <c r="B3930" s="56">
        <v>2011.0</v>
      </c>
      <c r="C3930" s="55" t="s">
        <v>5</v>
      </c>
      <c r="D3930" s="55" t="s">
        <v>0</v>
      </c>
      <c r="E3930" s="55" t="s">
        <v>91</v>
      </c>
      <c r="F3930" s="56">
        <v>556.5549785</v>
      </c>
      <c r="G3930" s="55"/>
      <c r="H3930" s="55"/>
    </row>
    <row r="3931">
      <c r="A3931" s="55" t="s">
        <v>52</v>
      </c>
      <c r="B3931" s="56">
        <v>2011.0</v>
      </c>
      <c r="C3931" s="55" t="s">
        <v>5</v>
      </c>
      <c r="D3931" s="55" t="s">
        <v>0</v>
      </c>
      <c r="E3931" s="55" t="s">
        <v>91</v>
      </c>
      <c r="F3931" s="56">
        <v>543.5478122</v>
      </c>
      <c r="G3931" s="55"/>
      <c r="H3931" s="55"/>
    </row>
    <row r="3932">
      <c r="A3932" s="55" t="s">
        <v>53</v>
      </c>
      <c r="B3932" s="56">
        <v>2011.0</v>
      </c>
      <c r="C3932" s="55" t="s">
        <v>5</v>
      </c>
      <c r="D3932" s="55" t="s">
        <v>0</v>
      </c>
      <c r="E3932" s="55" t="s">
        <v>91</v>
      </c>
      <c r="F3932" s="56">
        <v>402.0907418</v>
      </c>
      <c r="G3932" s="55"/>
      <c r="H3932" s="55"/>
    </row>
    <row r="3933">
      <c r="A3933" s="55" t="s">
        <v>55</v>
      </c>
      <c r="B3933" s="56">
        <v>2011.0</v>
      </c>
      <c r="C3933" s="55" t="s">
        <v>5</v>
      </c>
      <c r="D3933" s="55" t="s">
        <v>0</v>
      </c>
      <c r="E3933" s="55" t="s">
        <v>91</v>
      </c>
      <c r="F3933" s="56">
        <v>358.427851</v>
      </c>
      <c r="G3933" s="55"/>
      <c r="H3933" s="55"/>
    </row>
    <row r="3934">
      <c r="A3934" s="55" t="s">
        <v>57</v>
      </c>
      <c r="B3934" s="56">
        <v>2011.0</v>
      </c>
      <c r="C3934" s="55" t="s">
        <v>5</v>
      </c>
      <c r="D3934" s="55" t="s">
        <v>0</v>
      </c>
      <c r="E3934" s="55" t="s">
        <v>91</v>
      </c>
      <c r="F3934" s="56">
        <v>309.2105033</v>
      </c>
      <c r="G3934" s="55"/>
      <c r="H3934" s="55"/>
    </row>
    <row r="3935">
      <c r="A3935" s="55" t="s">
        <v>51</v>
      </c>
      <c r="B3935" s="56">
        <v>2011.0</v>
      </c>
      <c r="C3935" s="55" t="s">
        <v>5</v>
      </c>
      <c r="D3935" s="55" t="s">
        <v>0</v>
      </c>
      <c r="E3935" s="55" t="s">
        <v>91</v>
      </c>
      <c r="F3935" s="56">
        <v>428.3174363</v>
      </c>
      <c r="G3935" s="55"/>
      <c r="H3935" s="55"/>
    </row>
    <row r="3936">
      <c r="A3936" s="55" t="s">
        <v>54</v>
      </c>
      <c r="B3936" s="56">
        <v>2011.0</v>
      </c>
      <c r="C3936" s="55" t="s">
        <v>5</v>
      </c>
      <c r="D3936" s="55" t="s">
        <v>0</v>
      </c>
      <c r="E3936" s="55" t="s">
        <v>91</v>
      </c>
      <c r="F3936" s="56">
        <v>439.5919761</v>
      </c>
      <c r="G3936" s="55"/>
      <c r="H3936" s="55"/>
    </row>
    <row r="3937">
      <c r="A3937" s="55" t="s">
        <v>59</v>
      </c>
      <c r="B3937" s="56">
        <v>2011.0</v>
      </c>
      <c r="C3937" s="55" t="s">
        <v>5</v>
      </c>
      <c r="D3937" s="55" t="s">
        <v>0</v>
      </c>
      <c r="E3937" s="55" t="s">
        <v>91</v>
      </c>
      <c r="F3937" s="56">
        <v>462.7816363</v>
      </c>
      <c r="G3937" s="55"/>
      <c r="H3937" s="55"/>
    </row>
    <row r="3938">
      <c r="A3938" s="55" t="s">
        <v>60</v>
      </c>
      <c r="B3938" s="56">
        <v>2011.0</v>
      </c>
      <c r="C3938" s="55" t="s">
        <v>5</v>
      </c>
      <c r="D3938" s="55" t="s">
        <v>0</v>
      </c>
      <c r="E3938" s="55" t="s">
        <v>91</v>
      </c>
      <c r="F3938" s="56">
        <v>482.628435</v>
      </c>
      <c r="G3938" s="55"/>
      <c r="H3938" s="55"/>
    </row>
    <row r="3939">
      <c r="A3939" s="55" t="s">
        <v>45</v>
      </c>
      <c r="B3939" s="56">
        <v>2011.0</v>
      </c>
      <c r="C3939" s="55" t="s">
        <v>5</v>
      </c>
      <c r="D3939" s="55" t="s">
        <v>0</v>
      </c>
      <c r="E3939" s="55" t="s">
        <v>91</v>
      </c>
      <c r="F3939" s="56">
        <v>410.1785485</v>
      </c>
      <c r="G3939" s="55"/>
      <c r="H3939" s="55"/>
    </row>
    <row r="3940">
      <c r="A3940" s="55" t="s">
        <v>49</v>
      </c>
      <c r="B3940" s="56">
        <v>2011.0</v>
      </c>
      <c r="C3940" s="55" t="s">
        <v>5</v>
      </c>
      <c r="D3940" s="55" t="s">
        <v>0</v>
      </c>
      <c r="E3940" s="55" t="s">
        <v>91</v>
      </c>
      <c r="F3940" s="56">
        <v>330.4933298</v>
      </c>
      <c r="G3940" s="55"/>
      <c r="H3940" s="55"/>
    </row>
    <row r="3941">
      <c r="A3941" s="55" t="s">
        <v>41</v>
      </c>
      <c r="B3941" s="56">
        <v>2011.0</v>
      </c>
      <c r="C3941" s="55" t="s">
        <v>5</v>
      </c>
      <c r="D3941" s="55" t="s">
        <v>0</v>
      </c>
      <c r="E3941" s="55" t="s">
        <v>91</v>
      </c>
      <c r="F3941" s="56">
        <v>357.3930871</v>
      </c>
      <c r="G3941" s="55"/>
      <c r="H3941" s="55"/>
    </row>
    <row r="3942">
      <c r="A3942" s="55" t="s">
        <v>64</v>
      </c>
      <c r="B3942" s="56">
        <v>2011.0</v>
      </c>
      <c r="C3942" s="55" t="s">
        <v>5</v>
      </c>
      <c r="D3942" s="55" t="s">
        <v>0</v>
      </c>
      <c r="E3942" s="55" t="s">
        <v>91</v>
      </c>
      <c r="F3942" s="56">
        <v>301.6504664</v>
      </c>
      <c r="G3942" s="55"/>
      <c r="H3942" s="55"/>
    </row>
    <row r="3943">
      <c r="A3943" s="55" t="s">
        <v>61</v>
      </c>
      <c r="B3943" s="56">
        <v>2011.0</v>
      </c>
      <c r="C3943" s="55" t="s">
        <v>5</v>
      </c>
      <c r="D3943" s="55" t="s">
        <v>0</v>
      </c>
      <c r="E3943" s="55" t="s">
        <v>91</v>
      </c>
      <c r="F3943" s="56">
        <v>485.4371776</v>
      </c>
      <c r="G3943" s="55"/>
      <c r="H3943" s="55"/>
    </row>
    <row r="3944">
      <c r="A3944" s="55" t="s">
        <v>65</v>
      </c>
      <c r="B3944" s="56">
        <v>2011.0</v>
      </c>
      <c r="C3944" s="55" t="s">
        <v>5</v>
      </c>
      <c r="D3944" s="55" t="s">
        <v>0</v>
      </c>
      <c r="E3944" s="55" t="s">
        <v>91</v>
      </c>
      <c r="F3944" s="56">
        <v>458.8622959</v>
      </c>
      <c r="G3944" s="55"/>
      <c r="H3944" s="55"/>
    </row>
    <row r="3945">
      <c r="A3945" s="55" t="s">
        <v>62</v>
      </c>
      <c r="B3945" s="56">
        <v>2011.0</v>
      </c>
      <c r="C3945" s="55" t="s">
        <v>5</v>
      </c>
      <c r="D3945" s="55" t="s">
        <v>0</v>
      </c>
      <c r="E3945" s="55" t="s">
        <v>91</v>
      </c>
      <c r="F3945" s="56">
        <v>357.6396895</v>
      </c>
      <c r="G3945" s="55"/>
      <c r="H3945" s="55"/>
    </row>
    <row r="3946">
      <c r="A3946" s="55" t="s">
        <v>66</v>
      </c>
      <c r="B3946" s="56">
        <v>2011.0</v>
      </c>
      <c r="C3946" s="55" t="s">
        <v>5</v>
      </c>
      <c r="D3946" s="55" t="s">
        <v>0</v>
      </c>
      <c r="E3946" s="55" t="s">
        <v>91</v>
      </c>
      <c r="F3946" s="56">
        <v>395.2279523</v>
      </c>
      <c r="G3946" s="55"/>
      <c r="H3946" s="55"/>
    </row>
    <row r="3947">
      <c r="A3947" s="55" t="s">
        <v>47</v>
      </c>
      <c r="B3947" s="56">
        <v>2011.0</v>
      </c>
      <c r="C3947" s="55" t="s">
        <v>5</v>
      </c>
      <c r="D3947" s="55" t="s">
        <v>0</v>
      </c>
      <c r="E3947" s="55" t="s">
        <v>91</v>
      </c>
      <c r="F3947" s="56">
        <v>474.0471929</v>
      </c>
      <c r="G3947" s="55"/>
      <c r="H3947" s="55"/>
    </row>
    <row r="3948">
      <c r="A3948" s="55" t="s">
        <v>68</v>
      </c>
      <c r="B3948" s="56">
        <v>2011.0</v>
      </c>
      <c r="C3948" s="55" t="s">
        <v>5</v>
      </c>
      <c r="D3948" s="55" t="s">
        <v>0</v>
      </c>
      <c r="E3948" s="55" t="s">
        <v>91</v>
      </c>
      <c r="F3948" s="56">
        <v>395.9095365</v>
      </c>
      <c r="G3948" s="55"/>
      <c r="H3948" s="55"/>
    </row>
    <row r="3949">
      <c r="A3949" s="55" t="s">
        <v>69</v>
      </c>
      <c r="B3949" s="56">
        <v>2011.0</v>
      </c>
      <c r="C3949" s="55" t="s">
        <v>5</v>
      </c>
      <c r="D3949" s="55" t="s">
        <v>0</v>
      </c>
      <c r="E3949" s="55" t="s">
        <v>91</v>
      </c>
      <c r="F3949" s="56">
        <v>423.9296855</v>
      </c>
      <c r="G3949" s="55"/>
      <c r="H3949" s="55"/>
    </row>
    <row r="3950">
      <c r="A3950" s="55" t="s">
        <v>63</v>
      </c>
      <c r="B3950" s="56">
        <v>2011.0</v>
      </c>
      <c r="C3950" s="55" t="s">
        <v>5</v>
      </c>
      <c r="D3950" s="55" t="s">
        <v>0</v>
      </c>
      <c r="E3950" s="55" t="s">
        <v>91</v>
      </c>
      <c r="F3950" s="56">
        <v>363.2263442</v>
      </c>
      <c r="G3950" s="55"/>
      <c r="H3950" s="55"/>
    </row>
    <row r="3951">
      <c r="A3951" s="55" t="s">
        <v>67</v>
      </c>
      <c r="B3951" s="56">
        <v>2011.0</v>
      </c>
      <c r="C3951" s="55" t="s">
        <v>5</v>
      </c>
      <c r="D3951" s="55" t="s">
        <v>0</v>
      </c>
      <c r="E3951" s="55" t="s">
        <v>91</v>
      </c>
      <c r="F3951" s="56">
        <v>332.1673596</v>
      </c>
      <c r="G3951" s="55"/>
      <c r="H3951" s="55"/>
    </row>
    <row r="3952">
      <c r="A3952" s="55" t="s">
        <v>56</v>
      </c>
      <c r="B3952" s="56">
        <v>2011.0</v>
      </c>
      <c r="C3952" s="55" t="s">
        <v>5</v>
      </c>
      <c r="D3952" s="55" t="s">
        <v>0</v>
      </c>
      <c r="E3952" s="55" t="s">
        <v>91</v>
      </c>
      <c r="F3952" s="56">
        <v>405.275628</v>
      </c>
      <c r="G3952" s="55"/>
      <c r="H3952" s="55"/>
    </row>
    <row r="3953">
      <c r="A3953" s="55" t="s">
        <v>43</v>
      </c>
      <c r="B3953" s="56">
        <v>2011.0</v>
      </c>
      <c r="C3953" s="55" t="s">
        <v>5</v>
      </c>
      <c r="D3953" s="55" t="s">
        <v>0</v>
      </c>
      <c r="E3953" s="55" t="s">
        <v>91</v>
      </c>
      <c r="F3953" s="56">
        <v>532.5970825</v>
      </c>
      <c r="G3953" s="55"/>
      <c r="H3953" s="55"/>
    </row>
    <row r="3954">
      <c r="A3954" s="55" t="s">
        <v>58</v>
      </c>
      <c r="B3954" s="56">
        <v>2011.0</v>
      </c>
      <c r="C3954" s="55" t="s">
        <v>5</v>
      </c>
      <c r="D3954" s="55" t="s">
        <v>0</v>
      </c>
      <c r="E3954" s="55" t="s">
        <v>91</v>
      </c>
      <c r="F3954" s="56">
        <v>433.5998923</v>
      </c>
      <c r="G3954" s="55"/>
      <c r="H3954" s="55"/>
    </row>
    <row r="3955">
      <c r="A3955" s="55" t="s">
        <v>88</v>
      </c>
      <c r="B3955" s="56">
        <v>2011.0</v>
      </c>
      <c r="C3955" s="55" t="s">
        <v>5</v>
      </c>
      <c r="D3955" s="55" t="s">
        <v>0</v>
      </c>
      <c r="E3955" s="55" t="s">
        <v>91</v>
      </c>
      <c r="F3955" s="55" t="s">
        <v>89</v>
      </c>
      <c r="G3955" s="55"/>
      <c r="H3955" s="55"/>
    </row>
    <row r="3956">
      <c r="A3956" s="55" t="s">
        <v>90</v>
      </c>
      <c r="B3956" s="56">
        <v>2011.0</v>
      </c>
      <c r="C3956" s="55" t="s">
        <v>5</v>
      </c>
      <c r="D3956" s="55" t="s">
        <v>0</v>
      </c>
      <c r="E3956" s="55" t="s">
        <v>91</v>
      </c>
      <c r="F3956" s="56">
        <v>14086.12318</v>
      </c>
      <c r="G3956" s="55"/>
      <c r="H3956" s="55"/>
    </row>
    <row r="3957" hidden="1">
      <c r="A3957" s="55" t="s">
        <v>37</v>
      </c>
      <c r="B3957" s="56">
        <v>2011.0</v>
      </c>
      <c r="C3957" s="55" t="s">
        <v>6</v>
      </c>
      <c r="D3957" s="55" t="s">
        <v>92</v>
      </c>
      <c r="E3957" s="55" t="s">
        <v>103</v>
      </c>
      <c r="F3957" s="56">
        <v>187.4094936</v>
      </c>
      <c r="G3957" s="55"/>
      <c r="H3957" s="55"/>
    </row>
    <row r="3958" hidden="1">
      <c r="A3958" s="55" t="s">
        <v>38</v>
      </c>
      <c r="B3958" s="56">
        <v>2011.0</v>
      </c>
      <c r="C3958" s="55" t="s">
        <v>6</v>
      </c>
      <c r="D3958" s="55" t="s">
        <v>92</v>
      </c>
      <c r="E3958" s="55" t="s">
        <v>103</v>
      </c>
      <c r="F3958" s="56">
        <v>228.2875795</v>
      </c>
      <c r="G3958" s="55"/>
      <c r="H3958" s="55"/>
    </row>
    <row r="3959" hidden="1">
      <c r="A3959" s="55" t="s">
        <v>40</v>
      </c>
      <c r="B3959" s="56">
        <v>2011.0</v>
      </c>
      <c r="C3959" s="55" t="s">
        <v>6</v>
      </c>
      <c r="D3959" s="55" t="s">
        <v>92</v>
      </c>
      <c r="E3959" s="55" t="s">
        <v>103</v>
      </c>
      <c r="F3959" s="56">
        <v>170.5569393</v>
      </c>
      <c r="G3959" s="55"/>
      <c r="H3959" s="55"/>
    </row>
    <row r="3960" hidden="1">
      <c r="A3960" s="55" t="s">
        <v>42</v>
      </c>
      <c r="B3960" s="56">
        <v>2011.0</v>
      </c>
      <c r="C3960" s="55" t="s">
        <v>6</v>
      </c>
      <c r="D3960" s="55" t="s">
        <v>92</v>
      </c>
      <c r="E3960" s="55" t="s">
        <v>103</v>
      </c>
      <c r="F3960" s="56">
        <v>221.8571971</v>
      </c>
      <c r="G3960" s="55"/>
      <c r="H3960" s="55"/>
    </row>
    <row r="3961" hidden="1">
      <c r="A3961" s="55" t="s">
        <v>44</v>
      </c>
      <c r="B3961" s="56">
        <v>2011.0</v>
      </c>
      <c r="C3961" s="55" t="s">
        <v>6</v>
      </c>
      <c r="D3961" s="55" t="s">
        <v>92</v>
      </c>
      <c r="E3961" s="55" t="s">
        <v>103</v>
      </c>
      <c r="F3961" s="56">
        <v>170.9577322</v>
      </c>
      <c r="G3961" s="55"/>
      <c r="H3961" s="55"/>
    </row>
    <row r="3962" hidden="1">
      <c r="A3962" s="55" t="s">
        <v>46</v>
      </c>
      <c r="B3962" s="56">
        <v>2011.0</v>
      </c>
      <c r="C3962" s="55" t="s">
        <v>6</v>
      </c>
      <c r="D3962" s="55" t="s">
        <v>92</v>
      </c>
      <c r="E3962" s="55" t="s">
        <v>103</v>
      </c>
      <c r="F3962" s="56">
        <v>626.4951722</v>
      </c>
      <c r="G3962" s="55"/>
      <c r="H3962" s="55"/>
    </row>
    <row r="3963" hidden="1">
      <c r="A3963" s="55" t="s">
        <v>48</v>
      </c>
      <c r="B3963" s="56">
        <v>2011.0</v>
      </c>
      <c r="C3963" s="55" t="s">
        <v>6</v>
      </c>
      <c r="D3963" s="55" t="s">
        <v>92</v>
      </c>
      <c r="E3963" s="55" t="s">
        <v>103</v>
      </c>
      <c r="F3963" s="56">
        <v>1139.67172</v>
      </c>
      <c r="G3963" s="55"/>
      <c r="H3963" s="55"/>
    </row>
    <row r="3964" hidden="1">
      <c r="A3964" s="55" t="s">
        <v>50</v>
      </c>
      <c r="B3964" s="56">
        <v>2011.0</v>
      </c>
      <c r="C3964" s="55" t="s">
        <v>6</v>
      </c>
      <c r="D3964" s="55" t="s">
        <v>92</v>
      </c>
      <c r="E3964" s="55" t="s">
        <v>103</v>
      </c>
      <c r="F3964" s="56">
        <v>276.0364413</v>
      </c>
      <c r="G3964" s="55"/>
      <c r="H3964" s="55"/>
    </row>
    <row r="3965" hidden="1">
      <c r="A3965" s="55" t="s">
        <v>39</v>
      </c>
      <c r="B3965" s="56">
        <v>2011.0</v>
      </c>
      <c r="C3965" s="55" t="s">
        <v>6</v>
      </c>
      <c r="D3965" s="55" t="s">
        <v>92</v>
      </c>
      <c r="E3965" s="55" t="s">
        <v>103</v>
      </c>
      <c r="F3965" s="56">
        <v>401.2798539</v>
      </c>
      <c r="G3965" s="55"/>
      <c r="H3965" s="55"/>
    </row>
    <row r="3966" hidden="1">
      <c r="A3966" s="55" t="s">
        <v>52</v>
      </c>
      <c r="B3966" s="56">
        <v>2011.0</v>
      </c>
      <c r="C3966" s="55" t="s">
        <v>6</v>
      </c>
      <c r="D3966" s="55" t="s">
        <v>92</v>
      </c>
      <c r="E3966" s="55" t="s">
        <v>103</v>
      </c>
      <c r="F3966" s="56">
        <v>216.4083075</v>
      </c>
      <c r="G3966" s="55"/>
      <c r="H3966" s="55"/>
    </row>
    <row r="3967" hidden="1">
      <c r="A3967" s="55" t="s">
        <v>53</v>
      </c>
      <c r="B3967" s="56">
        <v>2011.0</v>
      </c>
      <c r="C3967" s="55" t="s">
        <v>6</v>
      </c>
      <c r="D3967" s="55" t="s">
        <v>92</v>
      </c>
      <c r="E3967" s="55" t="s">
        <v>103</v>
      </c>
      <c r="F3967" s="56">
        <v>163.6028313</v>
      </c>
      <c r="G3967" s="55"/>
      <c r="H3967" s="55"/>
    </row>
    <row r="3968" hidden="1">
      <c r="A3968" s="55" t="s">
        <v>55</v>
      </c>
      <c r="B3968" s="56">
        <v>2011.0</v>
      </c>
      <c r="C3968" s="55" t="s">
        <v>6</v>
      </c>
      <c r="D3968" s="55" t="s">
        <v>92</v>
      </c>
      <c r="E3968" s="55" t="s">
        <v>103</v>
      </c>
      <c r="F3968" s="56">
        <v>214.8864691</v>
      </c>
      <c r="G3968" s="55"/>
      <c r="H3968" s="55"/>
    </row>
    <row r="3969" hidden="1">
      <c r="A3969" s="55" t="s">
        <v>57</v>
      </c>
      <c r="B3969" s="56">
        <v>2011.0</v>
      </c>
      <c r="C3969" s="55" t="s">
        <v>6</v>
      </c>
      <c r="D3969" s="55" t="s">
        <v>92</v>
      </c>
      <c r="E3969" s="55" t="s">
        <v>103</v>
      </c>
      <c r="F3969" s="56">
        <v>334.0004212</v>
      </c>
      <c r="G3969" s="55"/>
      <c r="H3969" s="55"/>
    </row>
    <row r="3970" hidden="1">
      <c r="A3970" s="55" t="s">
        <v>51</v>
      </c>
      <c r="B3970" s="56">
        <v>2011.0</v>
      </c>
      <c r="C3970" s="55" t="s">
        <v>6</v>
      </c>
      <c r="D3970" s="55" t="s">
        <v>92</v>
      </c>
      <c r="E3970" s="55" t="s">
        <v>103</v>
      </c>
      <c r="F3970" s="56">
        <v>158.0450667</v>
      </c>
      <c r="G3970" s="55"/>
      <c r="H3970" s="55"/>
    </row>
    <row r="3971" hidden="1">
      <c r="A3971" s="55" t="s">
        <v>54</v>
      </c>
      <c r="B3971" s="56">
        <v>2011.0</v>
      </c>
      <c r="C3971" s="55" t="s">
        <v>6</v>
      </c>
      <c r="D3971" s="55" t="s">
        <v>92</v>
      </c>
      <c r="E3971" s="55" t="s">
        <v>103</v>
      </c>
      <c r="F3971" s="56">
        <v>98.50522695</v>
      </c>
      <c r="G3971" s="55"/>
      <c r="H3971" s="55"/>
    </row>
    <row r="3972" hidden="1">
      <c r="A3972" s="55" t="s">
        <v>59</v>
      </c>
      <c r="B3972" s="56">
        <v>2011.0</v>
      </c>
      <c r="C3972" s="55" t="s">
        <v>6</v>
      </c>
      <c r="D3972" s="55" t="s">
        <v>92</v>
      </c>
      <c r="E3972" s="55" t="s">
        <v>103</v>
      </c>
      <c r="F3972" s="56">
        <v>166.1075736</v>
      </c>
      <c r="G3972" s="55"/>
      <c r="H3972" s="55"/>
    </row>
    <row r="3973" hidden="1">
      <c r="A3973" s="55" t="s">
        <v>60</v>
      </c>
      <c r="B3973" s="56">
        <v>2011.0</v>
      </c>
      <c r="C3973" s="55" t="s">
        <v>6</v>
      </c>
      <c r="D3973" s="55" t="s">
        <v>92</v>
      </c>
      <c r="E3973" s="55" t="s">
        <v>103</v>
      </c>
      <c r="F3973" s="56">
        <v>492.043812</v>
      </c>
      <c r="G3973" s="55"/>
      <c r="H3973" s="55"/>
    </row>
    <row r="3974" hidden="1">
      <c r="A3974" s="55" t="s">
        <v>45</v>
      </c>
      <c r="B3974" s="56">
        <v>2011.0</v>
      </c>
      <c r="C3974" s="55" t="s">
        <v>6</v>
      </c>
      <c r="D3974" s="55" t="s">
        <v>92</v>
      </c>
      <c r="E3974" s="55" t="s">
        <v>103</v>
      </c>
      <c r="F3974" s="56">
        <v>466.6762433</v>
      </c>
      <c r="G3974" s="55"/>
      <c r="H3974" s="55"/>
    </row>
    <row r="3975" hidden="1">
      <c r="A3975" s="55" t="s">
        <v>49</v>
      </c>
      <c r="B3975" s="56">
        <v>2011.0</v>
      </c>
      <c r="C3975" s="55" t="s">
        <v>6</v>
      </c>
      <c r="D3975" s="55" t="s">
        <v>92</v>
      </c>
      <c r="E3975" s="55" t="s">
        <v>103</v>
      </c>
      <c r="F3975" s="56">
        <v>409.4811602</v>
      </c>
      <c r="G3975" s="55"/>
      <c r="H3975" s="55"/>
    </row>
    <row r="3976" hidden="1">
      <c r="A3976" s="55" t="s">
        <v>41</v>
      </c>
      <c r="B3976" s="56">
        <v>2011.0</v>
      </c>
      <c r="C3976" s="55" t="s">
        <v>6</v>
      </c>
      <c r="D3976" s="55" t="s">
        <v>92</v>
      </c>
      <c r="E3976" s="55" t="s">
        <v>103</v>
      </c>
      <c r="F3976" s="56">
        <v>599.2049455</v>
      </c>
      <c r="G3976" s="55"/>
      <c r="H3976" s="55"/>
    </row>
    <row r="3977" hidden="1">
      <c r="A3977" s="55" t="s">
        <v>64</v>
      </c>
      <c r="B3977" s="56">
        <v>2011.0</v>
      </c>
      <c r="C3977" s="55" t="s">
        <v>6</v>
      </c>
      <c r="D3977" s="55" t="s">
        <v>92</v>
      </c>
      <c r="E3977" s="55" t="s">
        <v>103</v>
      </c>
      <c r="F3977" s="56">
        <v>140.8269549</v>
      </c>
      <c r="G3977" s="55"/>
      <c r="H3977" s="55"/>
    </row>
    <row r="3978" hidden="1">
      <c r="A3978" s="55" t="s">
        <v>61</v>
      </c>
      <c r="B3978" s="56">
        <v>2011.0</v>
      </c>
      <c r="C3978" s="55" t="s">
        <v>6</v>
      </c>
      <c r="D3978" s="55" t="s">
        <v>92</v>
      </c>
      <c r="E3978" s="55" t="s">
        <v>103</v>
      </c>
      <c r="F3978" s="56">
        <v>272.1033998</v>
      </c>
      <c r="G3978" s="55"/>
      <c r="H3978" s="55"/>
    </row>
    <row r="3979" hidden="1">
      <c r="A3979" s="55" t="s">
        <v>65</v>
      </c>
      <c r="B3979" s="56">
        <v>2011.0</v>
      </c>
      <c r="C3979" s="55" t="s">
        <v>6</v>
      </c>
      <c r="D3979" s="55" t="s">
        <v>92</v>
      </c>
      <c r="E3979" s="55" t="s">
        <v>103</v>
      </c>
      <c r="F3979" s="56">
        <v>118.051962</v>
      </c>
      <c r="G3979" s="55"/>
      <c r="H3979" s="55"/>
    </row>
    <row r="3980" hidden="1">
      <c r="A3980" s="55" t="s">
        <v>62</v>
      </c>
      <c r="B3980" s="56">
        <v>2011.0</v>
      </c>
      <c r="C3980" s="55" t="s">
        <v>6</v>
      </c>
      <c r="D3980" s="55" t="s">
        <v>92</v>
      </c>
      <c r="E3980" s="55" t="s">
        <v>103</v>
      </c>
      <c r="F3980" s="56">
        <v>193.4700486</v>
      </c>
      <c r="G3980" s="55"/>
      <c r="H3980" s="55"/>
    </row>
    <row r="3981" hidden="1">
      <c r="A3981" s="55" t="s">
        <v>66</v>
      </c>
      <c r="B3981" s="56">
        <v>2011.0</v>
      </c>
      <c r="C3981" s="55" t="s">
        <v>6</v>
      </c>
      <c r="D3981" s="55" t="s">
        <v>92</v>
      </c>
      <c r="E3981" s="55" t="s">
        <v>103</v>
      </c>
      <c r="F3981" s="56">
        <v>429.1777864</v>
      </c>
      <c r="G3981" s="55"/>
      <c r="H3981" s="55"/>
    </row>
    <row r="3982" hidden="1">
      <c r="A3982" s="55" t="s">
        <v>47</v>
      </c>
      <c r="B3982" s="56">
        <v>2011.0</v>
      </c>
      <c r="C3982" s="55" t="s">
        <v>6</v>
      </c>
      <c r="D3982" s="55" t="s">
        <v>92</v>
      </c>
      <c r="E3982" s="55" t="s">
        <v>103</v>
      </c>
      <c r="F3982" s="56">
        <v>114.4751246</v>
      </c>
      <c r="G3982" s="55"/>
      <c r="H3982" s="55"/>
    </row>
    <row r="3983" hidden="1">
      <c r="A3983" s="55" t="s">
        <v>68</v>
      </c>
      <c r="B3983" s="56">
        <v>2011.0</v>
      </c>
      <c r="C3983" s="55" t="s">
        <v>6</v>
      </c>
      <c r="D3983" s="55" t="s">
        <v>92</v>
      </c>
      <c r="E3983" s="55" t="s">
        <v>103</v>
      </c>
      <c r="F3983" s="56">
        <v>145.9561853</v>
      </c>
      <c r="G3983" s="55"/>
      <c r="H3983" s="55"/>
    </row>
    <row r="3984" hidden="1">
      <c r="A3984" s="55" t="s">
        <v>69</v>
      </c>
      <c r="B3984" s="56">
        <v>2011.0</v>
      </c>
      <c r="C3984" s="55" t="s">
        <v>6</v>
      </c>
      <c r="D3984" s="55" t="s">
        <v>92</v>
      </c>
      <c r="E3984" s="55" t="s">
        <v>103</v>
      </c>
      <c r="F3984" s="56">
        <v>513.1455129</v>
      </c>
      <c r="G3984" s="55"/>
      <c r="H3984" s="55"/>
    </row>
    <row r="3985" hidden="1">
      <c r="A3985" s="55" t="s">
        <v>63</v>
      </c>
      <c r="B3985" s="56">
        <v>2011.0</v>
      </c>
      <c r="C3985" s="55" t="s">
        <v>6</v>
      </c>
      <c r="D3985" s="55" t="s">
        <v>92</v>
      </c>
      <c r="E3985" s="55" t="s">
        <v>103</v>
      </c>
      <c r="F3985" s="56">
        <v>161.7271581</v>
      </c>
      <c r="G3985" s="55"/>
      <c r="H3985" s="55"/>
    </row>
    <row r="3986" hidden="1">
      <c r="A3986" s="55" t="s">
        <v>67</v>
      </c>
      <c r="B3986" s="56">
        <v>2011.0</v>
      </c>
      <c r="C3986" s="55" t="s">
        <v>6</v>
      </c>
      <c r="D3986" s="55" t="s">
        <v>92</v>
      </c>
      <c r="E3986" s="55" t="s">
        <v>103</v>
      </c>
      <c r="F3986" s="56">
        <v>1106.843914</v>
      </c>
      <c r="G3986" s="55"/>
      <c r="H3986" s="55"/>
    </row>
    <row r="3987" hidden="1">
      <c r="A3987" s="55" t="s">
        <v>56</v>
      </c>
      <c r="B3987" s="56">
        <v>2011.0</v>
      </c>
      <c r="C3987" s="55" t="s">
        <v>6</v>
      </c>
      <c r="D3987" s="55" t="s">
        <v>92</v>
      </c>
      <c r="E3987" s="55" t="s">
        <v>103</v>
      </c>
      <c r="F3987" s="56">
        <v>163.058035</v>
      </c>
      <c r="G3987" s="55"/>
      <c r="H3987" s="55"/>
    </row>
    <row r="3988" hidden="1">
      <c r="A3988" s="55" t="s">
        <v>43</v>
      </c>
      <c r="B3988" s="56">
        <v>2011.0</v>
      </c>
      <c r="C3988" s="55" t="s">
        <v>6</v>
      </c>
      <c r="D3988" s="55" t="s">
        <v>92</v>
      </c>
      <c r="E3988" s="55" t="s">
        <v>103</v>
      </c>
      <c r="F3988" s="56">
        <v>147.9064456</v>
      </c>
      <c r="G3988" s="55"/>
      <c r="H3988" s="55"/>
    </row>
    <row r="3989" hidden="1">
      <c r="A3989" s="55" t="s">
        <v>58</v>
      </c>
      <c r="B3989" s="56">
        <v>2011.0</v>
      </c>
      <c r="C3989" s="55" t="s">
        <v>6</v>
      </c>
      <c r="D3989" s="55" t="s">
        <v>92</v>
      </c>
      <c r="E3989" s="55" t="s">
        <v>103</v>
      </c>
      <c r="F3989" s="56">
        <v>1605.052862</v>
      </c>
      <c r="G3989" s="55"/>
      <c r="H3989" s="55"/>
    </row>
    <row r="3990" hidden="1">
      <c r="A3990" s="55" t="s">
        <v>88</v>
      </c>
      <c r="B3990" s="56">
        <v>2011.0</v>
      </c>
      <c r="C3990" s="55" t="s">
        <v>6</v>
      </c>
      <c r="D3990" s="55" t="s">
        <v>92</v>
      </c>
      <c r="E3990" s="55" t="s">
        <v>103</v>
      </c>
      <c r="F3990" s="55" t="s">
        <v>89</v>
      </c>
      <c r="G3990" s="55"/>
      <c r="H3990" s="55"/>
    </row>
    <row r="3991" hidden="1">
      <c r="A3991" s="55" t="s">
        <v>90</v>
      </c>
      <c r="B3991" s="56">
        <v>2011.0</v>
      </c>
      <c r="C3991" s="55" t="s">
        <v>6</v>
      </c>
      <c r="D3991" s="55" t="s">
        <v>92</v>
      </c>
      <c r="E3991" s="55" t="s">
        <v>103</v>
      </c>
      <c r="F3991" s="56">
        <v>11853.30958</v>
      </c>
      <c r="G3991" s="55"/>
      <c r="H3991" s="55"/>
    </row>
    <row r="3992" hidden="1">
      <c r="A3992" s="55" t="s">
        <v>37</v>
      </c>
      <c r="B3992" s="56">
        <v>2011.0</v>
      </c>
      <c r="C3992" s="55" t="s">
        <v>6</v>
      </c>
      <c r="D3992" s="55" t="s">
        <v>24</v>
      </c>
      <c r="E3992" s="56">
        <v>2011.0</v>
      </c>
      <c r="F3992" s="56">
        <v>42.62172663</v>
      </c>
      <c r="G3992" s="55"/>
      <c r="H3992" s="55"/>
    </row>
    <row r="3993" hidden="1">
      <c r="A3993" s="55" t="s">
        <v>38</v>
      </c>
      <c r="B3993" s="56">
        <v>2011.0</v>
      </c>
      <c r="C3993" s="55" t="s">
        <v>6</v>
      </c>
      <c r="D3993" s="55" t="s">
        <v>24</v>
      </c>
      <c r="E3993" s="56">
        <v>2011.0</v>
      </c>
      <c r="F3993" s="56">
        <v>96.77280764</v>
      </c>
      <c r="G3993" s="55"/>
      <c r="H3993" s="55"/>
    </row>
    <row r="3994" hidden="1">
      <c r="A3994" s="55" t="s">
        <v>40</v>
      </c>
      <c r="B3994" s="56">
        <v>2011.0</v>
      </c>
      <c r="C3994" s="55" t="s">
        <v>6</v>
      </c>
      <c r="D3994" s="55" t="s">
        <v>24</v>
      </c>
      <c r="E3994" s="56">
        <v>2011.0</v>
      </c>
      <c r="F3994" s="56">
        <v>136.32484</v>
      </c>
      <c r="G3994" s="55"/>
      <c r="H3994" s="55"/>
    </row>
    <row r="3995" hidden="1">
      <c r="A3995" s="55" t="s">
        <v>42</v>
      </c>
      <c r="B3995" s="56">
        <v>2011.0</v>
      </c>
      <c r="C3995" s="55" t="s">
        <v>6</v>
      </c>
      <c r="D3995" s="55" t="s">
        <v>24</v>
      </c>
      <c r="E3995" s="56">
        <v>2011.0</v>
      </c>
      <c r="F3995" s="56">
        <v>92.08287834</v>
      </c>
      <c r="G3995" s="55"/>
      <c r="H3995" s="55"/>
    </row>
    <row r="3996" hidden="1">
      <c r="A3996" s="55" t="s">
        <v>44</v>
      </c>
      <c r="B3996" s="56">
        <v>2011.0</v>
      </c>
      <c r="C3996" s="55" t="s">
        <v>6</v>
      </c>
      <c r="D3996" s="55" t="s">
        <v>24</v>
      </c>
      <c r="E3996" s="56">
        <v>2011.0</v>
      </c>
      <c r="F3996" s="56">
        <v>69.51200085</v>
      </c>
      <c r="G3996" s="55"/>
      <c r="H3996" s="55"/>
    </row>
    <row r="3997" hidden="1">
      <c r="A3997" s="55" t="s">
        <v>46</v>
      </c>
      <c r="B3997" s="56">
        <v>2011.0</v>
      </c>
      <c r="C3997" s="55" t="s">
        <v>6</v>
      </c>
      <c r="D3997" s="55" t="s">
        <v>24</v>
      </c>
      <c r="E3997" s="56">
        <v>2011.0</v>
      </c>
      <c r="F3997" s="56">
        <v>258.4806202</v>
      </c>
      <c r="G3997" s="55"/>
      <c r="H3997" s="55"/>
    </row>
    <row r="3998" hidden="1">
      <c r="A3998" s="55" t="s">
        <v>48</v>
      </c>
      <c r="B3998" s="56">
        <v>2011.0</v>
      </c>
      <c r="C3998" s="55" t="s">
        <v>6</v>
      </c>
      <c r="D3998" s="55" t="s">
        <v>24</v>
      </c>
      <c r="E3998" s="56">
        <v>2011.0</v>
      </c>
      <c r="F3998" s="56">
        <v>140.8008695</v>
      </c>
      <c r="G3998" s="55"/>
      <c r="H3998" s="55"/>
    </row>
    <row r="3999" hidden="1">
      <c r="A3999" s="55" t="s">
        <v>50</v>
      </c>
      <c r="B3999" s="56">
        <v>2011.0</v>
      </c>
      <c r="C3999" s="55" t="s">
        <v>6</v>
      </c>
      <c r="D3999" s="55" t="s">
        <v>24</v>
      </c>
      <c r="E3999" s="56">
        <v>2011.0</v>
      </c>
      <c r="F3999" s="56">
        <v>81.4957841</v>
      </c>
      <c r="G3999" s="55"/>
      <c r="H3999" s="55"/>
    </row>
    <row r="4000" hidden="1">
      <c r="A4000" s="55" t="s">
        <v>39</v>
      </c>
      <c r="B4000" s="56">
        <v>2011.0</v>
      </c>
      <c r="C4000" s="55" t="s">
        <v>6</v>
      </c>
      <c r="D4000" s="55" t="s">
        <v>24</v>
      </c>
      <c r="E4000" s="56">
        <v>2011.0</v>
      </c>
      <c r="F4000" s="56">
        <v>134.0033177</v>
      </c>
      <c r="G4000" s="55"/>
      <c r="H4000" s="55"/>
    </row>
    <row r="4001" hidden="1">
      <c r="A4001" s="55" t="s">
        <v>52</v>
      </c>
      <c r="B4001" s="56">
        <v>2011.0</v>
      </c>
      <c r="C4001" s="55" t="s">
        <v>6</v>
      </c>
      <c r="D4001" s="55" t="s">
        <v>24</v>
      </c>
      <c r="E4001" s="56">
        <v>2011.0</v>
      </c>
      <c r="F4001" s="56">
        <v>106.8560982</v>
      </c>
      <c r="G4001" s="55"/>
      <c r="H4001" s="55"/>
    </row>
    <row r="4002" hidden="1">
      <c r="A4002" s="55" t="s">
        <v>53</v>
      </c>
      <c r="B4002" s="56">
        <v>2011.0</v>
      </c>
      <c r="C4002" s="55" t="s">
        <v>6</v>
      </c>
      <c r="D4002" s="55" t="s">
        <v>24</v>
      </c>
      <c r="E4002" s="56">
        <v>2011.0</v>
      </c>
      <c r="F4002" s="56">
        <v>180.9482697</v>
      </c>
      <c r="G4002" s="55"/>
      <c r="H4002" s="55"/>
    </row>
    <row r="4003" hidden="1">
      <c r="A4003" s="55" t="s">
        <v>55</v>
      </c>
      <c r="B4003" s="56">
        <v>2011.0</v>
      </c>
      <c r="C4003" s="55" t="s">
        <v>6</v>
      </c>
      <c r="D4003" s="55" t="s">
        <v>24</v>
      </c>
      <c r="E4003" s="56">
        <v>2011.0</v>
      </c>
      <c r="F4003" s="56">
        <v>49.03672085</v>
      </c>
      <c r="G4003" s="55"/>
      <c r="H4003" s="55"/>
    </row>
    <row r="4004" hidden="1">
      <c r="A4004" s="55" t="s">
        <v>57</v>
      </c>
      <c r="B4004" s="56">
        <v>2011.0</v>
      </c>
      <c r="C4004" s="55" t="s">
        <v>6</v>
      </c>
      <c r="D4004" s="55" t="s">
        <v>24</v>
      </c>
      <c r="E4004" s="56">
        <v>2011.0</v>
      </c>
      <c r="F4004" s="56">
        <v>108.7718751</v>
      </c>
      <c r="G4004" s="55"/>
      <c r="H4004" s="55"/>
    </row>
    <row r="4005" hidden="1">
      <c r="A4005" s="55" t="s">
        <v>51</v>
      </c>
      <c r="B4005" s="56">
        <v>2011.0</v>
      </c>
      <c r="C4005" s="55" t="s">
        <v>6</v>
      </c>
      <c r="D4005" s="55" t="s">
        <v>24</v>
      </c>
      <c r="E4005" s="56">
        <v>2011.0</v>
      </c>
      <c r="F4005" s="56">
        <v>58.86245212</v>
      </c>
      <c r="G4005" s="55"/>
      <c r="H4005" s="55"/>
    </row>
    <row r="4006" hidden="1">
      <c r="A4006" s="55" t="s">
        <v>54</v>
      </c>
      <c r="B4006" s="56">
        <v>2011.0</v>
      </c>
      <c r="C4006" s="55" t="s">
        <v>6</v>
      </c>
      <c r="D4006" s="55" t="s">
        <v>24</v>
      </c>
      <c r="E4006" s="56">
        <v>2011.0</v>
      </c>
      <c r="F4006" s="56">
        <v>84.07259259</v>
      </c>
      <c r="G4006" s="55"/>
      <c r="H4006" s="55"/>
    </row>
    <row r="4007" hidden="1">
      <c r="A4007" s="55" t="s">
        <v>59</v>
      </c>
      <c r="B4007" s="56">
        <v>2011.0</v>
      </c>
      <c r="C4007" s="55" t="s">
        <v>6</v>
      </c>
      <c r="D4007" s="55" t="s">
        <v>24</v>
      </c>
      <c r="E4007" s="56">
        <v>2011.0</v>
      </c>
      <c r="F4007" s="56">
        <v>38.91045981</v>
      </c>
      <c r="G4007" s="55"/>
      <c r="H4007" s="55"/>
    </row>
    <row r="4008" hidden="1">
      <c r="A4008" s="55" t="s">
        <v>60</v>
      </c>
      <c r="B4008" s="56">
        <v>2011.0</v>
      </c>
      <c r="C4008" s="55" t="s">
        <v>6</v>
      </c>
      <c r="D4008" s="55" t="s">
        <v>24</v>
      </c>
      <c r="E4008" s="56">
        <v>2011.0</v>
      </c>
      <c r="F4008" s="56">
        <v>173.7292775</v>
      </c>
      <c r="G4008" s="55"/>
      <c r="H4008" s="55"/>
    </row>
    <row r="4009" hidden="1">
      <c r="A4009" s="55" t="s">
        <v>45</v>
      </c>
      <c r="B4009" s="56">
        <v>2011.0</v>
      </c>
      <c r="C4009" s="55" t="s">
        <v>6</v>
      </c>
      <c r="D4009" s="55" t="s">
        <v>24</v>
      </c>
      <c r="E4009" s="56">
        <v>2011.0</v>
      </c>
      <c r="F4009" s="56">
        <v>114.1358007</v>
      </c>
      <c r="G4009" s="55"/>
      <c r="H4009" s="55"/>
    </row>
    <row r="4010" hidden="1">
      <c r="A4010" s="55" t="s">
        <v>49</v>
      </c>
      <c r="B4010" s="56">
        <v>2011.0</v>
      </c>
      <c r="C4010" s="55" t="s">
        <v>6</v>
      </c>
      <c r="D4010" s="55" t="s">
        <v>24</v>
      </c>
      <c r="E4010" s="56">
        <v>2011.0</v>
      </c>
      <c r="F4010" s="56">
        <v>102.643342</v>
      </c>
      <c r="G4010" s="55"/>
      <c r="H4010" s="55"/>
    </row>
    <row r="4011" hidden="1">
      <c r="A4011" s="55" t="s">
        <v>41</v>
      </c>
      <c r="B4011" s="56">
        <v>2011.0</v>
      </c>
      <c r="C4011" s="55" t="s">
        <v>6</v>
      </c>
      <c r="D4011" s="55" t="s">
        <v>24</v>
      </c>
      <c r="E4011" s="56">
        <v>2011.0</v>
      </c>
      <c r="F4011" s="56">
        <v>161.095048</v>
      </c>
      <c r="G4011" s="55"/>
      <c r="H4011" s="55"/>
    </row>
    <row r="4012" hidden="1">
      <c r="A4012" s="55" t="s">
        <v>64</v>
      </c>
      <c r="B4012" s="56">
        <v>2011.0</v>
      </c>
      <c r="C4012" s="55" t="s">
        <v>6</v>
      </c>
      <c r="D4012" s="55" t="s">
        <v>24</v>
      </c>
      <c r="E4012" s="56">
        <v>2011.0</v>
      </c>
      <c r="F4012" s="56">
        <v>43.72297013</v>
      </c>
      <c r="G4012" s="55"/>
      <c r="H4012" s="55"/>
    </row>
    <row r="4013" hidden="1">
      <c r="A4013" s="55" t="s">
        <v>61</v>
      </c>
      <c r="B4013" s="56">
        <v>2011.0</v>
      </c>
      <c r="C4013" s="55" t="s">
        <v>6</v>
      </c>
      <c r="D4013" s="55" t="s">
        <v>24</v>
      </c>
      <c r="E4013" s="56">
        <v>2011.0</v>
      </c>
      <c r="F4013" s="56">
        <v>145.6893185</v>
      </c>
      <c r="G4013" s="55"/>
      <c r="H4013" s="55"/>
    </row>
    <row r="4014" hidden="1">
      <c r="A4014" s="55" t="s">
        <v>65</v>
      </c>
      <c r="B4014" s="56">
        <v>2011.0</v>
      </c>
      <c r="C4014" s="55" t="s">
        <v>6</v>
      </c>
      <c r="D4014" s="55" t="s">
        <v>24</v>
      </c>
      <c r="E4014" s="56">
        <v>2011.0</v>
      </c>
      <c r="F4014" s="56">
        <v>56.33413965</v>
      </c>
      <c r="G4014" s="55"/>
      <c r="H4014" s="55"/>
    </row>
    <row r="4015" hidden="1">
      <c r="A4015" s="55" t="s">
        <v>62</v>
      </c>
      <c r="B4015" s="56">
        <v>2011.0</v>
      </c>
      <c r="C4015" s="55" t="s">
        <v>6</v>
      </c>
      <c r="D4015" s="55" t="s">
        <v>24</v>
      </c>
      <c r="E4015" s="56">
        <v>2011.0</v>
      </c>
      <c r="F4015" s="56">
        <v>58.80339808</v>
      </c>
      <c r="G4015" s="55"/>
      <c r="H4015" s="55"/>
    </row>
    <row r="4016" hidden="1">
      <c r="A4016" s="55" t="s">
        <v>66</v>
      </c>
      <c r="B4016" s="56">
        <v>2011.0</v>
      </c>
      <c r="C4016" s="55" t="s">
        <v>6</v>
      </c>
      <c r="D4016" s="55" t="s">
        <v>24</v>
      </c>
      <c r="E4016" s="56">
        <v>2011.0</v>
      </c>
      <c r="F4016" s="56">
        <v>241.0016078</v>
      </c>
      <c r="G4016" s="55"/>
      <c r="H4016" s="55"/>
    </row>
    <row r="4017" hidden="1">
      <c r="A4017" s="55" t="s">
        <v>47</v>
      </c>
      <c r="B4017" s="56">
        <v>2011.0</v>
      </c>
      <c r="C4017" s="55" t="s">
        <v>6</v>
      </c>
      <c r="D4017" s="55" t="s">
        <v>24</v>
      </c>
      <c r="E4017" s="56">
        <v>2011.0</v>
      </c>
      <c r="F4017" s="56">
        <v>42.30589379</v>
      </c>
      <c r="G4017" s="55"/>
      <c r="H4017" s="55"/>
    </row>
    <row r="4018" hidden="1">
      <c r="A4018" s="55" t="s">
        <v>68</v>
      </c>
      <c r="B4018" s="56">
        <v>2011.0</v>
      </c>
      <c r="C4018" s="55" t="s">
        <v>6</v>
      </c>
      <c r="D4018" s="55" t="s">
        <v>24</v>
      </c>
      <c r="E4018" s="56">
        <v>2011.0</v>
      </c>
      <c r="F4018" s="56">
        <v>61.5762509</v>
      </c>
      <c r="G4018" s="55"/>
      <c r="H4018" s="55"/>
    </row>
    <row r="4019" hidden="1">
      <c r="A4019" s="55" t="s">
        <v>69</v>
      </c>
      <c r="B4019" s="56">
        <v>2011.0</v>
      </c>
      <c r="C4019" s="55" t="s">
        <v>6</v>
      </c>
      <c r="D4019" s="55" t="s">
        <v>24</v>
      </c>
      <c r="E4019" s="56">
        <v>2011.0</v>
      </c>
      <c r="F4019" s="56">
        <v>161.558363</v>
      </c>
      <c r="G4019" s="55"/>
      <c r="H4019" s="55"/>
    </row>
    <row r="4020" hidden="1">
      <c r="A4020" s="55" t="s">
        <v>63</v>
      </c>
      <c r="B4020" s="56">
        <v>2011.0</v>
      </c>
      <c r="C4020" s="55" t="s">
        <v>6</v>
      </c>
      <c r="D4020" s="55" t="s">
        <v>24</v>
      </c>
      <c r="E4020" s="56">
        <v>2011.0</v>
      </c>
      <c r="F4020" s="56">
        <v>44.20268342</v>
      </c>
      <c r="G4020" s="55"/>
      <c r="H4020" s="55"/>
    </row>
    <row r="4021" hidden="1">
      <c r="A4021" s="55" t="s">
        <v>67</v>
      </c>
      <c r="B4021" s="56">
        <v>2011.0</v>
      </c>
      <c r="C4021" s="55" t="s">
        <v>6</v>
      </c>
      <c r="D4021" s="55" t="s">
        <v>24</v>
      </c>
      <c r="E4021" s="56">
        <v>2011.0</v>
      </c>
      <c r="F4021" s="56">
        <v>131.0822622</v>
      </c>
      <c r="G4021" s="55"/>
      <c r="H4021" s="55"/>
    </row>
    <row r="4022" hidden="1">
      <c r="A4022" s="55" t="s">
        <v>56</v>
      </c>
      <c r="B4022" s="56">
        <v>2011.0</v>
      </c>
      <c r="C4022" s="55" t="s">
        <v>6</v>
      </c>
      <c r="D4022" s="55" t="s">
        <v>24</v>
      </c>
      <c r="E4022" s="56">
        <v>2011.0</v>
      </c>
      <c r="F4022" s="56">
        <v>52.19475317</v>
      </c>
      <c r="G4022" s="55"/>
      <c r="H4022" s="55"/>
    </row>
    <row r="4023" hidden="1">
      <c r="A4023" s="55" t="s">
        <v>43</v>
      </c>
      <c r="B4023" s="56">
        <v>2011.0</v>
      </c>
      <c r="C4023" s="55" t="s">
        <v>6</v>
      </c>
      <c r="D4023" s="55" t="s">
        <v>24</v>
      </c>
      <c r="E4023" s="56">
        <v>2011.0</v>
      </c>
      <c r="F4023" s="56">
        <v>112.5427756</v>
      </c>
      <c r="G4023" s="55"/>
      <c r="H4023" s="55"/>
    </row>
    <row r="4024" hidden="1">
      <c r="A4024" s="55" t="s">
        <v>58</v>
      </c>
      <c r="B4024" s="56">
        <v>2011.0</v>
      </c>
      <c r="C4024" s="55" t="s">
        <v>6</v>
      </c>
      <c r="D4024" s="55" t="s">
        <v>24</v>
      </c>
      <c r="E4024" s="56">
        <v>2011.0</v>
      </c>
      <c r="F4024" s="56">
        <v>473.7134069</v>
      </c>
      <c r="G4024" s="55"/>
      <c r="H4024" s="55"/>
    </row>
    <row r="4025" hidden="1">
      <c r="A4025" s="55" t="s">
        <v>88</v>
      </c>
      <c r="B4025" s="56">
        <v>2011.0</v>
      </c>
      <c r="C4025" s="55" t="s">
        <v>6</v>
      </c>
      <c r="D4025" s="55" t="s">
        <v>24</v>
      </c>
      <c r="E4025" s="56">
        <v>2011.0</v>
      </c>
      <c r="F4025" s="56">
        <v>23.37829677</v>
      </c>
      <c r="G4025" s="55"/>
      <c r="H4025" s="55"/>
    </row>
    <row r="4026" hidden="1">
      <c r="A4026" s="55" t="s">
        <v>90</v>
      </c>
      <c r="B4026" s="56">
        <v>2011.0</v>
      </c>
      <c r="C4026" s="55" t="s">
        <v>6</v>
      </c>
      <c r="D4026" s="55" t="s">
        <v>24</v>
      </c>
      <c r="E4026" s="56">
        <v>2011.0</v>
      </c>
      <c r="F4026" s="56">
        <v>3879.262901</v>
      </c>
      <c r="G4026" s="55"/>
      <c r="H4026" s="55"/>
    </row>
    <row r="4027" hidden="1">
      <c r="A4027" s="55" t="s">
        <v>37</v>
      </c>
      <c r="B4027" s="56">
        <v>2011.0</v>
      </c>
      <c r="C4027" s="55" t="s">
        <v>6</v>
      </c>
      <c r="D4027" s="55" t="s">
        <v>20</v>
      </c>
      <c r="E4027" s="56">
        <v>2011.0</v>
      </c>
      <c r="F4027" s="56">
        <v>3.196673902</v>
      </c>
      <c r="G4027" s="55"/>
      <c r="H4027" s="55"/>
    </row>
    <row r="4028" hidden="1">
      <c r="A4028" s="55" t="s">
        <v>38</v>
      </c>
      <c r="B4028" s="56">
        <v>2011.0</v>
      </c>
      <c r="C4028" s="55" t="s">
        <v>6</v>
      </c>
      <c r="D4028" s="55" t="s">
        <v>20</v>
      </c>
      <c r="E4028" s="56">
        <v>2011.0</v>
      </c>
      <c r="F4028" s="56">
        <v>0.853349389</v>
      </c>
      <c r="G4028" s="55"/>
      <c r="H4028" s="55"/>
    </row>
    <row r="4029" hidden="1">
      <c r="A4029" s="55" t="s">
        <v>40</v>
      </c>
      <c r="B4029" s="56">
        <v>2011.0</v>
      </c>
      <c r="C4029" s="55" t="s">
        <v>6</v>
      </c>
      <c r="D4029" s="55" t="s">
        <v>20</v>
      </c>
      <c r="E4029" s="56">
        <v>2011.0</v>
      </c>
      <c r="F4029" s="56">
        <v>0.877053539</v>
      </c>
      <c r="G4029" s="55"/>
      <c r="H4029" s="55"/>
    </row>
    <row r="4030" hidden="1">
      <c r="A4030" s="55" t="s">
        <v>42</v>
      </c>
      <c r="B4030" s="56">
        <v>2011.0</v>
      </c>
      <c r="C4030" s="55" t="s">
        <v>6</v>
      </c>
      <c r="D4030" s="55" t="s">
        <v>20</v>
      </c>
      <c r="E4030" s="56">
        <v>2011.0</v>
      </c>
      <c r="F4030" s="56">
        <v>0.0</v>
      </c>
      <c r="G4030" s="55"/>
      <c r="H4030" s="55"/>
    </row>
    <row r="4031" hidden="1">
      <c r="A4031" s="55" t="s">
        <v>44</v>
      </c>
      <c r="B4031" s="56">
        <v>2011.0</v>
      </c>
      <c r="C4031" s="55" t="s">
        <v>6</v>
      </c>
      <c r="D4031" s="55" t="s">
        <v>20</v>
      </c>
      <c r="E4031" s="56">
        <v>2011.0</v>
      </c>
      <c r="F4031" s="56">
        <v>0.12867967</v>
      </c>
      <c r="G4031" s="55"/>
      <c r="H4031" s="55"/>
    </row>
    <row r="4032" hidden="1">
      <c r="A4032" s="55" t="s">
        <v>46</v>
      </c>
      <c r="B4032" s="56">
        <v>2011.0</v>
      </c>
      <c r="C4032" s="55" t="s">
        <v>6</v>
      </c>
      <c r="D4032" s="55" t="s">
        <v>20</v>
      </c>
      <c r="E4032" s="56">
        <v>2011.0</v>
      </c>
      <c r="F4032" s="56">
        <v>0.0</v>
      </c>
      <c r="G4032" s="55"/>
      <c r="H4032" s="55"/>
    </row>
    <row r="4033" hidden="1">
      <c r="A4033" s="55" t="s">
        <v>48</v>
      </c>
      <c r="B4033" s="56">
        <v>2011.0</v>
      </c>
      <c r="C4033" s="55" t="s">
        <v>6</v>
      </c>
      <c r="D4033" s="55" t="s">
        <v>20</v>
      </c>
      <c r="E4033" s="56">
        <v>2011.0</v>
      </c>
      <c r="F4033" s="56">
        <v>0.020317843</v>
      </c>
      <c r="G4033" s="55"/>
      <c r="H4033" s="55"/>
    </row>
    <row r="4034" hidden="1">
      <c r="A4034" s="55" t="s">
        <v>50</v>
      </c>
      <c r="B4034" s="56">
        <v>2011.0</v>
      </c>
      <c r="C4034" s="55" t="s">
        <v>6</v>
      </c>
      <c r="D4034" s="55" t="s">
        <v>20</v>
      </c>
      <c r="E4034" s="56">
        <v>2011.0</v>
      </c>
      <c r="F4034" s="56">
        <v>0.325085482</v>
      </c>
      <c r="G4034" s="55"/>
      <c r="H4034" s="55"/>
    </row>
    <row r="4035" hidden="1">
      <c r="A4035" s="55" t="s">
        <v>39</v>
      </c>
      <c r="B4035" s="56">
        <v>2011.0</v>
      </c>
      <c r="C4035" s="55" t="s">
        <v>6</v>
      </c>
      <c r="D4035" s="55" t="s">
        <v>20</v>
      </c>
      <c r="E4035" s="56">
        <v>2011.0</v>
      </c>
      <c r="F4035" s="56">
        <v>0.399584238</v>
      </c>
      <c r="G4035" s="55"/>
      <c r="H4035" s="55"/>
    </row>
    <row r="4036" hidden="1">
      <c r="A4036" s="55" t="s">
        <v>52</v>
      </c>
      <c r="B4036" s="56">
        <v>2011.0</v>
      </c>
      <c r="C4036" s="55" t="s">
        <v>6</v>
      </c>
      <c r="D4036" s="55" t="s">
        <v>20</v>
      </c>
      <c r="E4036" s="56">
        <v>2011.0</v>
      </c>
      <c r="F4036" s="56">
        <v>0.101589213</v>
      </c>
      <c r="G4036" s="55"/>
      <c r="H4036" s="55"/>
    </row>
    <row r="4037" hidden="1">
      <c r="A4037" s="55" t="s">
        <v>53</v>
      </c>
      <c r="B4037" s="56">
        <v>2011.0</v>
      </c>
      <c r="C4037" s="55" t="s">
        <v>6</v>
      </c>
      <c r="D4037" s="55" t="s">
        <v>20</v>
      </c>
      <c r="E4037" s="56">
        <v>2011.0</v>
      </c>
      <c r="F4037" s="56">
        <v>1.083618272</v>
      </c>
      <c r="G4037" s="55"/>
      <c r="H4037" s="55"/>
    </row>
    <row r="4038" hidden="1">
      <c r="A4038" s="55" t="s">
        <v>55</v>
      </c>
      <c r="B4038" s="56">
        <v>2011.0</v>
      </c>
      <c r="C4038" s="55" t="s">
        <v>6</v>
      </c>
      <c r="D4038" s="55" t="s">
        <v>20</v>
      </c>
      <c r="E4038" s="56">
        <v>2011.0</v>
      </c>
      <c r="F4038" s="56">
        <v>0.135452284</v>
      </c>
      <c r="G4038" s="55"/>
      <c r="H4038" s="55"/>
    </row>
    <row r="4039" hidden="1">
      <c r="A4039" s="55" t="s">
        <v>57</v>
      </c>
      <c r="B4039" s="56">
        <v>2011.0</v>
      </c>
      <c r="C4039" s="55" t="s">
        <v>6</v>
      </c>
      <c r="D4039" s="55" t="s">
        <v>20</v>
      </c>
      <c r="E4039" s="56">
        <v>2011.0</v>
      </c>
      <c r="F4039" s="56">
        <v>0.0</v>
      </c>
      <c r="G4039" s="55"/>
      <c r="H4039" s="55"/>
    </row>
    <row r="4040" hidden="1">
      <c r="A4040" s="55" t="s">
        <v>51</v>
      </c>
      <c r="B4040" s="56">
        <v>2011.0</v>
      </c>
      <c r="C4040" s="55" t="s">
        <v>6</v>
      </c>
      <c r="D4040" s="55" t="s">
        <v>20</v>
      </c>
      <c r="E4040" s="56">
        <v>2011.0</v>
      </c>
      <c r="F4040" s="56">
        <v>0.037249378</v>
      </c>
      <c r="G4040" s="55"/>
      <c r="H4040" s="55"/>
    </row>
    <row r="4041" hidden="1">
      <c r="A4041" s="55" t="s">
        <v>54</v>
      </c>
      <c r="B4041" s="56">
        <v>2011.0</v>
      </c>
      <c r="C4041" s="55" t="s">
        <v>6</v>
      </c>
      <c r="D4041" s="55" t="s">
        <v>20</v>
      </c>
      <c r="E4041" s="56">
        <v>2011.0</v>
      </c>
      <c r="F4041" s="56">
        <v>0.155770127</v>
      </c>
      <c r="G4041" s="55"/>
      <c r="H4041" s="55"/>
    </row>
    <row r="4042" hidden="1">
      <c r="A4042" s="55" t="s">
        <v>59</v>
      </c>
      <c r="B4042" s="56">
        <v>2011.0</v>
      </c>
      <c r="C4042" s="55" t="s">
        <v>6</v>
      </c>
      <c r="D4042" s="55" t="s">
        <v>20</v>
      </c>
      <c r="E4042" s="56">
        <v>2011.0</v>
      </c>
      <c r="F4042" s="56">
        <v>1.425635289</v>
      </c>
      <c r="G4042" s="55"/>
      <c r="H4042" s="55"/>
    </row>
    <row r="4043" hidden="1">
      <c r="A4043" s="55" t="s">
        <v>60</v>
      </c>
      <c r="B4043" s="56">
        <v>2011.0</v>
      </c>
      <c r="C4043" s="55" t="s">
        <v>6</v>
      </c>
      <c r="D4043" s="55" t="s">
        <v>20</v>
      </c>
      <c r="E4043" s="56">
        <v>2011.0</v>
      </c>
      <c r="F4043" s="56">
        <v>3.156038217</v>
      </c>
      <c r="G4043" s="55"/>
      <c r="H4043" s="55"/>
    </row>
    <row r="4044" hidden="1">
      <c r="A4044" s="55" t="s">
        <v>45</v>
      </c>
      <c r="B4044" s="56">
        <v>2011.0</v>
      </c>
      <c r="C4044" s="55" t="s">
        <v>6</v>
      </c>
      <c r="D4044" s="55" t="s">
        <v>20</v>
      </c>
      <c r="E4044" s="56">
        <v>2011.0</v>
      </c>
      <c r="F4044" s="56">
        <v>0.0</v>
      </c>
      <c r="G4044" s="55"/>
      <c r="H4044" s="55"/>
    </row>
    <row r="4045" hidden="1">
      <c r="A4045" s="55" t="s">
        <v>49</v>
      </c>
      <c r="B4045" s="56">
        <v>2011.0</v>
      </c>
      <c r="C4045" s="55" t="s">
        <v>6</v>
      </c>
      <c r="D4045" s="55" t="s">
        <v>20</v>
      </c>
      <c r="E4045" s="56">
        <v>2011.0</v>
      </c>
      <c r="F4045" s="56">
        <v>0.094816599</v>
      </c>
      <c r="G4045" s="55"/>
      <c r="H4045" s="55"/>
    </row>
    <row r="4046" hidden="1">
      <c r="A4046" s="55" t="s">
        <v>41</v>
      </c>
      <c r="B4046" s="56">
        <v>2011.0</v>
      </c>
      <c r="C4046" s="55" t="s">
        <v>6</v>
      </c>
      <c r="D4046" s="55" t="s">
        <v>20</v>
      </c>
      <c r="E4046" s="56">
        <v>2011.0</v>
      </c>
      <c r="F4046" s="56">
        <v>0.057567221</v>
      </c>
      <c r="G4046" s="55"/>
      <c r="H4046" s="55"/>
    </row>
    <row r="4047" hidden="1">
      <c r="A4047" s="55" t="s">
        <v>64</v>
      </c>
      <c r="B4047" s="56">
        <v>2011.0</v>
      </c>
      <c r="C4047" s="55" t="s">
        <v>6</v>
      </c>
      <c r="D4047" s="55" t="s">
        <v>20</v>
      </c>
      <c r="E4047" s="56">
        <v>2011.0</v>
      </c>
      <c r="F4047" s="56">
        <v>0.040635685</v>
      </c>
      <c r="G4047" s="55"/>
      <c r="H4047" s="55"/>
    </row>
    <row r="4048" hidden="1">
      <c r="A4048" s="55" t="s">
        <v>61</v>
      </c>
      <c r="B4048" s="56">
        <v>2011.0</v>
      </c>
      <c r="C4048" s="55" t="s">
        <v>6</v>
      </c>
      <c r="D4048" s="55" t="s">
        <v>20</v>
      </c>
      <c r="E4048" s="56">
        <v>2011.0</v>
      </c>
      <c r="F4048" s="56">
        <v>0.0</v>
      </c>
      <c r="G4048" s="55"/>
      <c r="H4048" s="55"/>
    </row>
    <row r="4049" hidden="1">
      <c r="A4049" s="55" t="s">
        <v>65</v>
      </c>
      <c r="B4049" s="56">
        <v>2011.0</v>
      </c>
      <c r="C4049" s="55" t="s">
        <v>6</v>
      </c>
      <c r="D4049" s="55" t="s">
        <v>20</v>
      </c>
      <c r="E4049" s="56">
        <v>2011.0</v>
      </c>
      <c r="F4049" s="56">
        <v>0.0</v>
      </c>
      <c r="G4049" s="55"/>
      <c r="H4049" s="55"/>
    </row>
    <row r="4050" hidden="1">
      <c r="A4050" s="55" t="s">
        <v>62</v>
      </c>
      <c r="B4050" s="56">
        <v>2011.0</v>
      </c>
      <c r="C4050" s="55" t="s">
        <v>6</v>
      </c>
      <c r="D4050" s="55" t="s">
        <v>20</v>
      </c>
      <c r="E4050" s="56">
        <v>2011.0</v>
      </c>
      <c r="F4050" s="56">
        <v>0.037249378</v>
      </c>
      <c r="G4050" s="55"/>
      <c r="H4050" s="55"/>
    </row>
    <row r="4051" hidden="1">
      <c r="A4051" s="55" t="s">
        <v>66</v>
      </c>
      <c r="B4051" s="56">
        <v>2011.0</v>
      </c>
      <c r="C4051" s="55" t="s">
        <v>6</v>
      </c>
      <c r="D4051" s="55" t="s">
        <v>20</v>
      </c>
      <c r="E4051" s="56">
        <v>2011.0</v>
      </c>
      <c r="F4051" s="56">
        <v>3.880707937</v>
      </c>
      <c r="G4051" s="55"/>
      <c r="H4051" s="55"/>
    </row>
    <row r="4052" hidden="1">
      <c r="A4052" s="55" t="s">
        <v>47</v>
      </c>
      <c r="B4052" s="56">
        <v>2011.0</v>
      </c>
      <c r="C4052" s="55" t="s">
        <v>6</v>
      </c>
      <c r="D4052" s="55" t="s">
        <v>20</v>
      </c>
      <c r="E4052" s="56">
        <v>2011.0</v>
      </c>
      <c r="F4052" s="56">
        <v>2.363642356</v>
      </c>
      <c r="G4052" s="55"/>
      <c r="H4052" s="55"/>
    </row>
    <row r="4053" hidden="1">
      <c r="A4053" s="55" t="s">
        <v>68</v>
      </c>
      <c r="B4053" s="56">
        <v>2011.0</v>
      </c>
      <c r="C4053" s="55" t="s">
        <v>6</v>
      </c>
      <c r="D4053" s="55" t="s">
        <v>20</v>
      </c>
      <c r="E4053" s="56">
        <v>2011.0</v>
      </c>
      <c r="F4053" s="56">
        <v>0.0</v>
      </c>
      <c r="G4053" s="55"/>
      <c r="H4053" s="55"/>
    </row>
    <row r="4054" hidden="1">
      <c r="A4054" s="55" t="s">
        <v>69</v>
      </c>
      <c r="B4054" s="56">
        <v>2011.0</v>
      </c>
      <c r="C4054" s="55" t="s">
        <v>6</v>
      </c>
      <c r="D4054" s="55" t="s">
        <v>20</v>
      </c>
      <c r="E4054" s="56">
        <v>2011.0</v>
      </c>
      <c r="F4054" s="56">
        <v>0.074498756</v>
      </c>
      <c r="G4054" s="55"/>
      <c r="H4054" s="55"/>
    </row>
    <row r="4055" hidden="1">
      <c r="A4055" s="55" t="s">
        <v>63</v>
      </c>
      <c r="B4055" s="56">
        <v>2011.0</v>
      </c>
      <c r="C4055" s="55" t="s">
        <v>6</v>
      </c>
      <c r="D4055" s="55" t="s">
        <v>20</v>
      </c>
      <c r="E4055" s="56">
        <v>2011.0</v>
      </c>
      <c r="F4055" s="56">
        <v>0.0</v>
      </c>
      <c r="G4055" s="55"/>
      <c r="H4055" s="55"/>
    </row>
    <row r="4056" hidden="1">
      <c r="A4056" s="55" t="s">
        <v>67</v>
      </c>
      <c r="B4056" s="56">
        <v>2011.0</v>
      </c>
      <c r="C4056" s="55" t="s">
        <v>6</v>
      </c>
      <c r="D4056" s="55" t="s">
        <v>20</v>
      </c>
      <c r="E4056" s="56">
        <v>2011.0</v>
      </c>
      <c r="F4056" s="56">
        <v>0.172701662</v>
      </c>
      <c r="G4056" s="55"/>
      <c r="H4056" s="55"/>
    </row>
    <row r="4057" hidden="1">
      <c r="A4057" s="55" t="s">
        <v>56</v>
      </c>
      <c r="B4057" s="56">
        <v>2011.0</v>
      </c>
      <c r="C4057" s="55" t="s">
        <v>6</v>
      </c>
      <c r="D4057" s="55" t="s">
        <v>20</v>
      </c>
      <c r="E4057" s="56">
        <v>2011.0</v>
      </c>
      <c r="F4057" s="56">
        <v>0.237041497</v>
      </c>
      <c r="G4057" s="55"/>
      <c r="H4057" s="55"/>
    </row>
    <row r="4058" hidden="1">
      <c r="A4058" s="55" t="s">
        <v>43</v>
      </c>
      <c r="B4058" s="56">
        <v>2011.0</v>
      </c>
      <c r="C4058" s="55" t="s">
        <v>6</v>
      </c>
      <c r="D4058" s="55" t="s">
        <v>20</v>
      </c>
      <c r="E4058" s="56">
        <v>2011.0</v>
      </c>
      <c r="F4058" s="56">
        <v>0.0</v>
      </c>
      <c r="G4058" s="55"/>
      <c r="H4058" s="55"/>
    </row>
    <row r="4059" hidden="1">
      <c r="A4059" s="55" t="s">
        <v>58</v>
      </c>
      <c r="B4059" s="56">
        <v>2011.0</v>
      </c>
      <c r="C4059" s="55" t="s">
        <v>6</v>
      </c>
      <c r="D4059" s="55" t="s">
        <v>20</v>
      </c>
      <c r="E4059" s="56">
        <v>2011.0</v>
      </c>
      <c r="F4059" s="56">
        <v>0.037249378</v>
      </c>
      <c r="G4059" s="55"/>
      <c r="H4059" s="55"/>
    </row>
    <row r="4060" hidden="1">
      <c r="A4060" s="55" t="s">
        <v>88</v>
      </c>
      <c r="B4060" s="56">
        <v>2011.0</v>
      </c>
      <c r="C4060" s="55" t="s">
        <v>6</v>
      </c>
      <c r="D4060" s="55" t="s">
        <v>20</v>
      </c>
      <c r="E4060" s="56">
        <v>2011.0</v>
      </c>
      <c r="F4060" s="55" t="s">
        <v>89</v>
      </c>
      <c r="G4060" s="55"/>
      <c r="H4060" s="55"/>
    </row>
    <row r="4061" hidden="1">
      <c r="A4061" s="55" t="s">
        <v>90</v>
      </c>
      <c r="B4061" s="56">
        <v>2011.0</v>
      </c>
      <c r="C4061" s="55" t="s">
        <v>6</v>
      </c>
      <c r="D4061" s="55" t="s">
        <v>20</v>
      </c>
      <c r="E4061" s="56">
        <v>2011.0</v>
      </c>
      <c r="F4061" s="56">
        <v>18.89220731</v>
      </c>
      <c r="G4061" s="55"/>
      <c r="H4061" s="55"/>
    </row>
    <row r="4062" hidden="1">
      <c r="A4062" s="55" t="s">
        <v>37</v>
      </c>
      <c r="B4062" s="56">
        <v>2011.0</v>
      </c>
      <c r="C4062" s="55" t="s">
        <v>6</v>
      </c>
      <c r="D4062" s="55" t="s">
        <v>22</v>
      </c>
      <c r="E4062" s="56">
        <v>2011.0</v>
      </c>
      <c r="F4062" s="56">
        <v>42.57678128</v>
      </c>
      <c r="G4062" s="55"/>
      <c r="H4062" s="55"/>
    </row>
    <row r="4063" hidden="1">
      <c r="A4063" s="55" t="s">
        <v>38</v>
      </c>
      <c r="B4063" s="56">
        <v>2011.0</v>
      </c>
      <c r="C4063" s="55" t="s">
        <v>6</v>
      </c>
      <c r="D4063" s="55" t="s">
        <v>22</v>
      </c>
      <c r="E4063" s="56">
        <v>2011.0</v>
      </c>
      <c r="F4063" s="56">
        <v>9.655978461</v>
      </c>
      <c r="G4063" s="55"/>
      <c r="H4063" s="55"/>
    </row>
    <row r="4064" hidden="1">
      <c r="A4064" s="55" t="s">
        <v>40</v>
      </c>
      <c r="B4064" s="56">
        <v>2011.0</v>
      </c>
      <c r="C4064" s="55" t="s">
        <v>6</v>
      </c>
      <c r="D4064" s="55" t="s">
        <v>22</v>
      </c>
      <c r="E4064" s="56">
        <v>2011.0</v>
      </c>
      <c r="F4064" s="56">
        <v>32.16579578</v>
      </c>
      <c r="G4064" s="55"/>
      <c r="H4064" s="55"/>
    </row>
    <row r="4065" hidden="1">
      <c r="A4065" s="55" t="s">
        <v>42</v>
      </c>
      <c r="B4065" s="56">
        <v>2011.0</v>
      </c>
      <c r="C4065" s="55" t="s">
        <v>6</v>
      </c>
      <c r="D4065" s="55" t="s">
        <v>22</v>
      </c>
      <c r="E4065" s="56">
        <v>2011.0</v>
      </c>
      <c r="F4065" s="56">
        <v>22.57221459</v>
      </c>
      <c r="G4065" s="55"/>
      <c r="H4065" s="55"/>
    </row>
    <row r="4066" hidden="1">
      <c r="A4066" s="55" t="s">
        <v>44</v>
      </c>
      <c r="B4066" s="56">
        <v>2011.0</v>
      </c>
      <c r="C4066" s="55" t="s">
        <v>6</v>
      </c>
      <c r="D4066" s="55" t="s">
        <v>22</v>
      </c>
      <c r="E4066" s="56">
        <v>2011.0</v>
      </c>
      <c r="F4066" s="56">
        <v>22.05743707</v>
      </c>
      <c r="G4066" s="55"/>
      <c r="H4066" s="55"/>
    </row>
    <row r="4067" hidden="1">
      <c r="A4067" s="55" t="s">
        <v>46</v>
      </c>
      <c r="B4067" s="56">
        <v>2011.0</v>
      </c>
      <c r="C4067" s="55" t="s">
        <v>6</v>
      </c>
      <c r="D4067" s="55" t="s">
        <v>22</v>
      </c>
      <c r="E4067" s="56">
        <v>2011.0</v>
      </c>
      <c r="F4067" s="56">
        <v>11.76500639</v>
      </c>
      <c r="G4067" s="55"/>
      <c r="H4067" s="55"/>
    </row>
    <row r="4068" hidden="1">
      <c r="A4068" s="55" t="s">
        <v>48</v>
      </c>
      <c r="B4068" s="56">
        <v>2011.0</v>
      </c>
      <c r="C4068" s="55" t="s">
        <v>6</v>
      </c>
      <c r="D4068" s="55" t="s">
        <v>22</v>
      </c>
      <c r="E4068" s="56">
        <v>2011.0</v>
      </c>
      <c r="F4068" s="56">
        <v>3.266497399</v>
      </c>
      <c r="G4068" s="55"/>
      <c r="H4068" s="55"/>
    </row>
    <row r="4069" hidden="1">
      <c r="A4069" s="55" t="s">
        <v>50</v>
      </c>
      <c r="B4069" s="56">
        <v>2011.0</v>
      </c>
      <c r="C4069" s="55" t="s">
        <v>6</v>
      </c>
      <c r="D4069" s="55" t="s">
        <v>22</v>
      </c>
      <c r="E4069" s="56">
        <v>2011.0</v>
      </c>
      <c r="F4069" s="56">
        <v>11.27830764</v>
      </c>
      <c r="G4069" s="55"/>
      <c r="H4069" s="55"/>
    </row>
    <row r="4070" hidden="1">
      <c r="A4070" s="55" t="s">
        <v>39</v>
      </c>
      <c r="B4070" s="56">
        <v>2011.0</v>
      </c>
      <c r="C4070" s="55" t="s">
        <v>6</v>
      </c>
      <c r="D4070" s="55" t="s">
        <v>22</v>
      </c>
      <c r="E4070" s="56">
        <v>2011.0</v>
      </c>
      <c r="F4070" s="56">
        <v>29.48583277</v>
      </c>
      <c r="G4070" s="55"/>
      <c r="H4070" s="55"/>
    </row>
    <row r="4071" hidden="1">
      <c r="A4071" s="55" t="s">
        <v>52</v>
      </c>
      <c r="B4071" s="56">
        <v>2011.0</v>
      </c>
      <c r="C4071" s="55" t="s">
        <v>6</v>
      </c>
      <c r="D4071" s="55" t="s">
        <v>22</v>
      </c>
      <c r="E4071" s="56">
        <v>2011.0</v>
      </c>
      <c r="F4071" s="56">
        <v>25.58912289</v>
      </c>
      <c r="G4071" s="55"/>
      <c r="H4071" s="55"/>
    </row>
    <row r="4072" hidden="1">
      <c r="A4072" s="55" t="s">
        <v>53</v>
      </c>
      <c r="B4072" s="56">
        <v>2011.0</v>
      </c>
      <c r="C4072" s="55" t="s">
        <v>6</v>
      </c>
      <c r="D4072" s="55" t="s">
        <v>22</v>
      </c>
      <c r="E4072" s="56">
        <v>2011.0</v>
      </c>
      <c r="F4072" s="56">
        <v>9.871249063</v>
      </c>
      <c r="G4072" s="55"/>
      <c r="H4072" s="55"/>
    </row>
    <row r="4073" hidden="1">
      <c r="A4073" s="55" t="s">
        <v>55</v>
      </c>
      <c r="B4073" s="56">
        <v>2011.0</v>
      </c>
      <c r="C4073" s="55" t="s">
        <v>6</v>
      </c>
      <c r="D4073" s="55" t="s">
        <v>22</v>
      </c>
      <c r="E4073" s="56">
        <v>2011.0</v>
      </c>
      <c r="F4073" s="56">
        <v>5.709350754</v>
      </c>
      <c r="G4073" s="55"/>
      <c r="H4073" s="55"/>
    </row>
    <row r="4074" hidden="1">
      <c r="A4074" s="55" t="s">
        <v>57</v>
      </c>
      <c r="B4074" s="56">
        <v>2011.0</v>
      </c>
      <c r="C4074" s="55" t="s">
        <v>6</v>
      </c>
      <c r="D4074" s="55" t="s">
        <v>22</v>
      </c>
      <c r="E4074" s="56">
        <v>2011.0</v>
      </c>
      <c r="F4074" s="56">
        <v>10.89768425</v>
      </c>
      <c r="G4074" s="55"/>
      <c r="H4074" s="55"/>
    </row>
    <row r="4075" hidden="1">
      <c r="A4075" s="55" t="s">
        <v>51</v>
      </c>
      <c r="B4075" s="56">
        <v>2011.0</v>
      </c>
      <c r="C4075" s="55" t="s">
        <v>6</v>
      </c>
      <c r="D4075" s="55" t="s">
        <v>22</v>
      </c>
      <c r="E4075" s="56">
        <v>2011.0</v>
      </c>
      <c r="F4075" s="56">
        <v>8.008690375</v>
      </c>
      <c r="G4075" s="55"/>
      <c r="H4075" s="55"/>
    </row>
    <row r="4076" hidden="1">
      <c r="A4076" s="55" t="s">
        <v>54</v>
      </c>
      <c r="B4076" s="56">
        <v>2011.0</v>
      </c>
      <c r="C4076" s="55" t="s">
        <v>6</v>
      </c>
      <c r="D4076" s="55" t="s">
        <v>22</v>
      </c>
      <c r="E4076" s="56">
        <v>2011.0</v>
      </c>
      <c r="F4076" s="56">
        <v>7.022813414</v>
      </c>
      <c r="G4076" s="55"/>
      <c r="H4076" s="55"/>
    </row>
    <row r="4077" hidden="1">
      <c r="A4077" s="55" t="s">
        <v>59</v>
      </c>
      <c r="B4077" s="56">
        <v>2011.0</v>
      </c>
      <c r="C4077" s="55" t="s">
        <v>6</v>
      </c>
      <c r="D4077" s="55" t="s">
        <v>22</v>
      </c>
      <c r="E4077" s="56">
        <v>2011.0</v>
      </c>
      <c r="F4077" s="56">
        <v>16.20457258</v>
      </c>
      <c r="G4077" s="55"/>
      <c r="H4077" s="55"/>
    </row>
    <row r="4078" hidden="1">
      <c r="A4078" s="55" t="s">
        <v>60</v>
      </c>
      <c r="B4078" s="56">
        <v>2011.0</v>
      </c>
      <c r="C4078" s="55" t="s">
        <v>6</v>
      </c>
      <c r="D4078" s="55" t="s">
        <v>22</v>
      </c>
      <c r="E4078" s="56">
        <v>2011.0</v>
      </c>
      <c r="F4078" s="56">
        <v>108.2592739</v>
      </c>
      <c r="G4078" s="55"/>
      <c r="H4078" s="55"/>
    </row>
    <row r="4079" hidden="1">
      <c r="A4079" s="55" t="s">
        <v>45</v>
      </c>
      <c r="B4079" s="56">
        <v>2011.0</v>
      </c>
      <c r="C4079" s="55" t="s">
        <v>6</v>
      </c>
      <c r="D4079" s="55" t="s">
        <v>22</v>
      </c>
      <c r="E4079" s="56">
        <v>2011.0</v>
      </c>
      <c r="F4079" s="56">
        <v>25.22721869</v>
      </c>
      <c r="G4079" s="55"/>
      <c r="H4079" s="55"/>
    </row>
    <row r="4080" hidden="1">
      <c r="A4080" s="55" t="s">
        <v>49</v>
      </c>
      <c r="B4080" s="56">
        <v>2011.0</v>
      </c>
      <c r="C4080" s="55" t="s">
        <v>6</v>
      </c>
      <c r="D4080" s="55" t="s">
        <v>22</v>
      </c>
      <c r="E4080" s="56">
        <v>2011.0</v>
      </c>
      <c r="F4080" s="56">
        <v>7.840217729</v>
      </c>
      <c r="G4080" s="55"/>
      <c r="H4080" s="55"/>
    </row>
    <row r="4081" hidden="1">
      <c r="A4081" s="55" t="s">
        <v>41</v>
      </c>
      <c r="B4081" s="56">
        <v>2011.0</v>
      </c>
      <c r="C4081" s="55" t="s">
        <v>6</v>
      </c>
      <c r="D4081" s="55" t="s">
        <v>22</v>
      </c>
      <c r="E4081" s="56">
        <v>2011.0</v>
      </c>
      <c r="F4081" s="56">
        <v>2.792278101</v>
      </c>
      <c r="G4081" s="55"/>
      <c r="H4081" s="55"/>
    </row>
    <row r="4082" hidden="1">
      <c r="A4082" s="55" t="s">
        <v>64</v>
      </c>
      <c r="B4082" s="56">
        <v>2011.0</v>
      </c>
      <c r="C4082" s="55" t="s">
        <v>6</v>
      </c>
      <c r="D4082" s="55" t="s">
        <v>22</v>
      </c>
      <c r="E4082" s="56">
        <v>2011.0</v>
      </c>
      <c r="F4082" s="56">
        <v>4.45828537</v>
      </c>
      <c r="G4082" s="55"/>
      <c r="H4082" s="55"/>
    </row>
    <row r="4083" hidden="1">
      <c r="A4083" s="55" t="s">
        <v>61</v>
      </c>
      <c r="B4083" s="56">
        <v>2011.0</v>
      </c>
      <c r="C4083" s="55" t="s">
        <v>6</v>
      </c>
      <c r="D4083" s="55" t="s">
        <v>22</v>
      </c>
      <c r="E4083" s="56">
        <v>2011.0</v>
      </c>
      <c r="F4083" s="56">
        <v>3.89982975</v>
      </c>
      <c r="G4083" s="55"/>
      <c r="H4083" s="55"/>
    </row>
    <row r="4084" hidden="1">
      <c r="A4084" s="55" t="s">
        <v>65</v>
      </c>
      <c r="B4084" s="56">
        <v>2011.0</v>
      </c>
      <c r="C4084" s="55" t="s">
        <v>6</v>
      </c>
      <c r="D4084" s="55" t="s">
        <v>22</v>
      </c>
      <c r="E4084" s="56">
        <v>2011.0</v>
      </c>
      <c r="F4084" s="56">
        <v>5.696871299</v>
      </c>
      <c r="G4084" s="55"/>
      <c r="H4084" s="55"/>
    </row>
    <row r="4085" hidden="1">
      <c r="A4085" s="55" t="s">
        <v>62</v>
      </c>
      <c r="B4085" s="56">
        <v>2011.0</v>
      </c>
      <c r="C4085" s="55" t="s">
        <v>6</v>
      </c>
      <c r="D4085" s="55" t="s">
        <v>22</v>
      </c>
      <c r="E4085" s="56">
        <v>2011.0</v>
      </c>
      <c r="F4085" s="56">
        <v>9.777653149</v>
      </c>
      <c r="G4085" s="55"/>
      <c r="H4085" s="55"/>
    </row>
    <row r="4086" hidden="1">
      <c r="A4086" s="55" t="s">
        <v>66</v>
      </c>
      <c r="B4086" s="56">
        <v>2011.0</v>
      </c>
      <c r="C4086" s="55" t="s">
        <v>6</v>
      </c>
      <c r="D4086" s="55" t="s">
        <v>22</v>
      </c>
      <c r="E4086" s="56">
        <v>2011.0</v>
      </c>
      <c r="F4086" s="56">
        <v>28.30340439</v>
      </c>
      <c r="G4086" s="55"/>
      <c r="H4086" s="55"/>
    </row>
    <row r="4087" hidden="1">
      <c r="A4087" s="55" t="s">
        <v>47</v>
      </c>
      <c r="B4087" s="56">
        <v>2011.0</v>
      </c>
      <c r="C4087" s="55" t="s">
        <v>6</v>
      </c>
      <c r="D4087" s="55" t="s">
        <v>22</v>
      </c>
      <c r="E4087" s="56">
        <v>2011.0</v>
      </c>
      <c r="F4087" s="56">
        <v>6.595392073</v>
      </c>
      <c r="G4087" s="55"/>
      <c r="H4087" s="55"/>
    </row>
    <row r="4088" hidden="1">
      <c r="A4088" s="55" t="s">
        <v>68</v>
      </c>
      <c r="B4088" s="56">
        <v>2011.0</v>
      </c>
      <c r="C4088" s="55" t="s">
        <v>6</v>
      </c>
      <c r="D4088" s="55" t="s">
        <v>22</v>
      </c>
      <c r="E4088" s="56">
        <v>2011.0</v>
      </c>
      <c r="F4088" s="56">
        <v>7.39719707</v>
      </c>
      <c r="G4088" s="55"/>
      <c r="H4088" s="55"/>
    </row>
    <row r="4089" hidden="1">
      <c r="A4089" s="55" t="s">
        <v>69</v>
      </c>
      <c r="B4089" s="56">
        <v>2011.0</v>
      </c>
      <c r="C4089" s="55" t="s">
        <v>6</v>
      </c>
      <c r="D4089" s="55" t="s">
        <v>22</v>
      </c>
      <c r="E4089" s="56">
        <v>2011.0</v>
      </c>
      <c r="F4089" s="56">
        <v>6.124292639</v>
      </c>
      <c r="G4089" s="55"/>
      <c r="H4089" s="55"/>
    </row>
    <row r="4090" hidden="1">
      <c r="A4090" s="55" t="s">
        <v>63</v>
      </c>
      <c r="B4090" s="56">
        <v>2011.0</v>
      </c>
      <c r="C4090" s="55" t="s">
        <v>6</v>
      </c>
      <c r="D4090" s="55" t="s">
        <v>22</v>
      </c>
      <c r="E4090" s="56">
        <v>2011.0</v>
      </c>
      <c r="F4090" s="56">
        <v>12.48569493</v>
      </c>
      <c r="G4090" s="55"/>
      <c r="H4090" s="55"/>
    </row>
    <row r="4091" hidden="1">
      <c r="A4091" s="55" t="s">
        <v>67</v>
      </c>
      <c r="B4091" s="56">
        <v>2011.0</v>
      </c>
      <c r="C4091" s="55" t="s">
        <v>6</v>
      </c>
      <c r="D4091" s="55" t="s">
        <v>22</v>
      </c>
      <c r="E4091" s="56">
        <v>2011.0</v>
      </c>
      <c r="F4091" s="56">
        <v>7.837097866</v>
      </c>
      <c r="G4091" s="55"/>
      <c r="H4091" s="55"/>
    </row>
    <row r="4092" hidden="1">
      <c r="A4092" s="55" t="s">
        <v>56</v>
      </c>
      <c r="B4092" s="56">
        <v>2011.0</v>
      </c>
      <c r="C4092" s="55" t="s">
        <v>6</v>
      </c>
      <c r="D4092" s="55" t="s">
        <v>22</v>
      </c>
      <c r="E4092" s="56">
        <v>2011.0</v>
      </c>
      <c r="F4092" s="56">
        <v>12.6947258</v>
      </c>
      <c r="G4092" s="55"/>
      <c r="H4092" s="55"/>
    </row>
    <row r="4093" hidden="1">
      <c r="A4093" s="55" t="s">
        <v>43</v>
      </c>
      <c r="B4093" s="56">
        <v>2011.0</v>
      </c>
      <c r="C4093" s="55" t="s">
        <v>6</v>
      </c>
      <c r="D4093" s="55" t="s">
        <v>22</v>
      </c>
      <c r="E4093" s="56">
        <v>2011.0</v>
      </c>
      <c r="F4093" s="56">
        <v>6.514275614</v>
      </c>
      <c r="G4093" s="55"/>
      <c r="H4093" s="55"/>
    </row>
    <row r="4094" hidden="1">
      <c r="A4094" s="55" t="s">
        <v>58</v>
      </c>
      <c r="B4094" s="56">
        <v>2011.0</v>
      </c>
      <c r="C4094" s="55" t="s">
        <v>6</v>
      </c>
      <c r="D4094" s="55" t="s">
        <v>22</v>
      </c>
      <c r="E4094" s="56">
        <v>2011.0</v>
      </c>
      <c r="F4094" s="56">
        <v>15.20933603</v>
      </c>
      <c r="G4094" s="55"/>
      <c r="H4094" s="55"/>
    </row>
    <row r="4095" hidden="1">
      <c r="A4095" s="55" t="s">
        <v>88</v>
      </c>
      <c r="B4095" s="56">
        <v>2011.0</v>
      </c>
      <c r="C4095" s="55" t="s">
        <v>6</v>
      </c>
      <c r="D4095" s="55" t="s">
        <v>22</v>
      </c>
      <c r="E4095" s="56">
        <v>2011.0</v>
      </c>
      <c r="F4095" s="55" t="s">
        <v>89</v>
      </c>
      <c r="G4095" s="55"/>
      <c r="H4095" s="55"/>
    </row>
    <row r="4096" hidden="1">
      <c r="A4096" s="55" t="s">
        <v>90</v>
      </c>
      <c r="B4096" s="56">
        <v>2011.0</v>
      </c>
      <c r="C4096" s="55" t="s">
        <v>6</v>
      </c>
      <c r="D4096" s="55" t="s">
        <v>22</v>
      </c>
      <c r="E4096" s="56">
        <v>2011.0</v>
      </c>
      <c r="F4096" s="56">
        <v>539.2403791</v>
      </c>
      <c r="G4096" s="55"/>
      <c r="H4096" s="55"/>
    </row>
    <row r="4097" hidden="1">
      <c r="A4097" s="55" t="s">
        <v>37</v>
      </c>
      <c r="B4097" s="56">
        <v>2011.0</v>
      </c>
      <c r="C4097" s="55" t="s">
        <v>6</v>
      </c>
      <c r="D4097" s="55" t="s">
        <v>21</v>
      </c>
      <c r="E4097" s="56">
        <v>2011.0</v>
      </c>
      <c r="F4097" s="56">
        <v>0.0</v>
      </c>
      <c r="G4097" s="55"/>
      <c r="H4097" s="55"/>
    </row>
    <row r="4098" hidden="1">
      <c r="A4098" s="55" t="s">
        <v>38</v>
      </c>
      <c r="B4098" s="56">
        <v>2011.0</v>
      </c>
      <c r="C4098" s="55" t="s">
        <v>6</v>
      </c>
      <c r="D4098" s="55" t="s">
        <v>21</v>
      </c>
      <c r="E4098" s="56">
        <v>2011.0</v>
      </c>
      <c r="F4098" s="56">
        <v>0.0</v>
      </c>
      <c r="G4098" s="55"/>
      <c r="H4098" s="55"/>
    </row>
    <row r="4099" hidden="1">
      <c r="A4099" s="55" t="s">
        <v>40</v>
      </c>
      <c r="B4099" s="56">
        <v>2011.0</v>
      </c>
      <c r="C4099" s="55" t="s">
        <v>6</v>
      </c>
      <c r="D4099" s="55" t="s">
        <v>21</v>
      </c>
      <c r="E4099" s="56">
        <v>2011.0</v>
      </c>
      <c r="F4099" s="56">
        <v>3.524875971</v>
      </c>
      <c r="G4099" s="55"/>
      <c r="H4099" s="55"/>
    </row>
    <row r="4100" hidden="1">
      <c r="A4100" s="55" t="s">
        <v>42</v>
      </c>
      <c r="B4100" s="56">
        <v>2011.0</v>
      </c>
      <c r="C4100" s="55" t="s">
        <v>6</v>
      </c>
      <c r="D4100" s="55" t="s">
        <v>21</v>
      </c>
      <c r="E4100" s="56">
        <v>2011.0</v>
      </c>
      <c r="F4100" s="56">
        <v>0.0</v>
      </c>
      <c r="G4100" s="55"/>
      <c r="H4100" s="55"/>
    </row>
    <row r="4101" hidden="1">
      <c r="A4101" s="55" t="s">
        <v>44</v>
      </c>
      <c r="B4101" s="56">
        <v>2011.0</v>
      </c>
      <c r="C4101" s="55" t="s">
        <v>6</v>
      </c>
      <c r="D4101" s="55" t="s">
        <v>21</v>
      </c>
      <c r="E4101" s="56">
        <v>2011.0</v>
      </c>
      <c r="F4101" s="56">
        <v>0.067755053</v>
      </c>
      <c r="G4101" s="55"/>
      <c r="H4101" s="55"/>
    </row>
    <row r="4102" hidden="1">
      <c r="A4102" s="55" t="s">
        <v>46</v>
      </c>
      <c r="B4102" s="56">
        <v>2011.0</v>
      </c>
      <c r="C4102" s="55" t="s">
        <v>6</v>
      </c>
      <c r="D4102" s="55" t="s">
        <v>21</v>
      </c>
      <c r="E4102" s="56">
        <v>2011.0</v>
      </c>
      <c r="F4102" s="56">
        <v>0.0</v>
      </c>
      <c r="G4102" s="55"/>
      <c r="H4102" s="55"/>
    </row>
    <row r="4103" hidden="1">
      <c r="A4103" s="55" t="s">
        <v>48</v>
      </c>
      <c r="B4103" s="56">
        <v>2011.0</v>
      </c>
      <c r="C4103" s="55" t="s">
        <v>6</v>
      </c>
      <c r="D4103" s="55" t="s">
        <v>21</v>
      </c>
      <c r="E4103" s="56">
        <v>2011.0</v>
      </c>
      <c r="F4103" s="56">
        <v>0.0</v>
      </c>
      <c r="G4103" s="55"/>
      <c r="H4103" s="55"/>
    </row>
    <row r="4104" hidden="1">
      <c r="A4104" s="55" t="s">
        <v>50</v>
      </c>
      <c r="B4104" s="56">
        <v>2011.0</v>
      </c>
      <c r="C4104" s="55" t="s">
        <v>6</v>
      </c>
      <c r="D4104" s="55" t="s">
        <v>21</v>
      </c>
      <c r="E4104" s="56">
        <v>2011.0</v>
      </c>
      <c r="F4104" s="56">
        <v>0.025811449</v>
      </c>
      <c r="G4104" s="55"/>
      <c r="H4104" s="55"/>
    </row>
    <row r="4105" hidden="1">
      <c r="A4105" s="55" t="s">
        <v>39</v>
      </c>
      <c r="B4105" s="56">
        <v>2011.0</v>
      </c>
      <c r="C4105" s="55" t="s">
        <v>6</v>
      </c>
      <c r="D4105" s="55" t="s">
        <v>21</v>
      </c>
      <c r="E4105" s="56">
        <v>2011.0</v>
      </c>
      <c r="F4105" s="56">
        <v>0.0</v>
      </c>
      <c r="G4105" s="55"/>
      <c r="H4105" s="55"/>
    </row>
    <row r="4106" hidden="1">
      <c r="A4106" s="55" t="s">
        <v>52</v>
      </c>
      <c r="B4106" s="56">
        <v>2011.0</v>
      </c>
      <c r="C4106" s="55" t="s">
        <v>6</v>
      </c>
      <c r="D4106" s="55" t="s">
        <v>21</v>
      </c>
      <c r="E4106" s="56">
        <v>2011.0</v>
      </c>
      <c r="F4106" s="56">
        <v>3.10866636</v>
      </c>
      <c r="G4106" s="55"/>
      <c r="H4106" s="55"/>
    </row>
    <row r="4107" hidden="1">
      <c r="A4107" s="55" t="s">
        <v>53</v>
      </c>
      <c r="B4107" s="56">
        <v>2011.0</v>
      </c>
      <c r="C4107" s="55" t="s">
        <v>6</v>
      </c>
      <c r="D4107" s="55" t="s">
        <v>21</v>
      </c>
      <c r="E4107" s="56">
        <v>2011.0</v>
      </c>
      <c r="F4107" s="56">
        <v>0.0</v>
      </c>
      <c r="G4107" s="55"/>
      <c r="H4107" s="55"/>
    </row>
    <row r="4108" hidden="1">
      <c r="A4108" s="55" t="s">
        <v>55</v>
      </c>
      <c r="B4108" s="56">
        <v>2011.0</v>
      </c>
      <c r="C4108" s="55" t="s">
        <v>6</v>
      </c>
      <c r="D4108" s="55" t="s">
        <v>21</v>
      </c>
      <c r="E4108" s="56">
        <v>2011.0</v>
      </c>
      <c r="F4108" s="56">
        <v>0.0</v>
      </c>
      <c r="G4108" s="55"/>
      <c r="H4108" s="55"/>
    </row>
    <row r="4109" hidden="1">
      <c r="A4109" s="55" t="s">
        <v>57</v>
      </c>
      <c r="B4109" s="56">
        <v>2011.0</v>
      </c>
      <c r="C4109" s="55" t="s">
        <v>6</v>
      </c>
      <c r="D4109" s="55" t="s">
        <v>21</v>
      </c>
      <c r="E4109" s="56">
        <v>2011.0</v>
      </c>
      <c r="F4109" s="56">
        <v>0.0</v>
      </c>
      <c r="G4109" s="55"/>
      <c r="H4109" s="55"/>
    </row>
    <row r="4110" hidden="1">
      <c r="A4110" s="55" t="s">
        <v>51</v>
      </c>
      <c r="B4110" s="56">
        <v>2011.0</v>
      </c>
      <c r="C4110" s="55" t="s">
        <v>6</v>
      </c>
      <c r="D4110" s="55" t="s">
        <v>21</v>
      </c>
      <c r="E4110" s="56">
        <v>2011.0</v>
      </c>
      <c r="F4110" s="56">
        <v>0.0</v>
      </c>
      <c r="G4110" s="55"/>
      <c r="H4110" s="55"/>
    </row>
    <row r="4111" hidden="1">
      <c r="A4111" s="55" t="s">
        <v>54</v>
      </c>
      <c r="B4111" s="56">
        <v>2011.0</v>
      </c>
      <c r="C4111" s="55" t="s">
        <v>6</v>
      </c>
      <c r="D4111" s="55" t="s">
        <v>21</v>
      </c>
      <c r="E4111" s="56">
        <v>2011.0</v>
      </c>
      <c r="F4111" s="56">
        <v>0.0</v>
      </c>
      <c r="G4111" s="55"/>
      <c r="H4111" s="55"/>
    </row>
    <row r="4112" hidden="1">
      <c r="A4112" s="55" t="s">
        <v>59</v>
      </c>
      <c r="B4112" s="56">
        <v>2011.0</v>
      </c>
      <c r="C4112" s="55" t="s">
        <v>6</v>
      </c>
      <c r="D4112" s="55" t="s">
        <v>21</v>
      </c>
      <c r="E4112" s="56">
        <v>2011.0</v>
      </c>
      <c r="F4112" s="56">
        <v>0.003226431</v>
      </c>
      <c r="G4112" s="55"/>
      <c r="H4112" s="55"/>
    </row>
    <row r="4113" hidden="1">
      <c r="A4113" s="55" t="s">
        <v>60</v>
      </c>
      <c r="B4113" s="56">
        <v>2011.0</v>
      </c>
      <c r="C4113" s="55" t="s">
        <v>6</v>
      </c>
      <c r="D4113" s="55" t="s">
        <v>21</v>
      </c>
      <c r="E4113" s="56">
        <v>2011.0</v>
      </c>
      <c r="F4113" s="56">
        <v>28.87494508</v>
      </c>
      <c r="G4113" s="55"/>
      <c r="H4113" s="55"/>
    </row>
    <row r="4114" hidden="1">
      <c r="A4114" s="55" t="s">
        <v>45</v>
      </c>
      <c r="B4114" s="56">
        <v>2011.0</v>
      </c>
      <c r="C4114" s="55" t="s">
        <v>6</v>
      </c>
      <c r="D4114" s="55" t="s">
        <v>21</v>
      </c>
      <c r="E4114" s="56">
        <v>2011.0</v>
      </c>
      <c r="F4114" s="56">
        <v>0.0</v>
      </c>
      <c r="G4114" s="55"/>
      <c r="H4114" s="55"/>
    </row>
    <row r="4115" hidden="1">
      <c r="A4115" s="55" t="s">
        <v>49</v>
      </c>
      <c r="B4115" s="56">
        <v>2011.0</v>
      </c>
      <c r="C4115" s="55" t="s">
        <v>6</v>
      </c>
      <c r="D4115" s="55" t="s">
        <v>21</v>
      </c>
      <c r="E4115" s="56">
        <v>2011.0</v>
      </c>
      <c r="F4115" s="56">
        <v>0.0</v>
      </c>
      <c r="G4115" s="55"/>
      <c r="H4115" s="55"/>
    </row>
    <row r="4116" hidden="1">
      <c r="A4116" s="55" t="s">
        <v>41</v>
      </c>
      <c r="B4116" s="56">
        <v>2011.0</v>
      </c>
      <c r="C4116" s="55" t="s">
        <v>6</v>
      </c>
      <c r="D4116" s="55" t="s">
        <v>21</v>
      </c>
      <c r="E4116" s="56">
        <v>2011.0</v>
      </c>
      <c r="F4116" s="56">
        <v>0.0</v>
      </c>
      <c r="G4116" s="55"/>
      <c r="H4116" s="55"/>
    </row>
    <row r="4117" hidden="1">
      <c r="A4117" s="55" t="s">
        <v>64</v>
      </c>
      <c r="B4117" s="56">
        <v>2011.0</v>
      </c>
      <c r="C4117" s="55" t="s">
        <v>6</v>
      </c>
      <c r="D4117" s="55" t="s">
        <v>21</v>
      </c>
      <c r="E4117" s="56">
        <v>2011.0</v>
      </c>
      <c r="F4117" s="56">
        <v>0.0</v>
      </c>
      <c r="G4117" s="55"/>
      <c r="H4117" s="55"/>
    </row>
    <row r="4118" hidden="1">
      <c r="A4118" s="55" t="s">
        <v>61</v>
      </c>
      <c r="B4118" s="56">
        <v>2011.0</v>
      </c>
      <c r="C4118" s="55" t="s">
        <v>6</v>
      </c>
      <c r="D4118" s="55" t="s">
        <v>21</v>
      </c>
      <c r="E4118" s="56">
        <v>2011.0</v>
      </c>
      <c r="F4118" s="56">
        <v>0.0</v>
      </c>
      <c r="G4118" s="55"/>
      <c r="H4118" s="55"/>
    </row>
    <row r="4119" hidden="1">
      <c r="A4119" s="55" t="s">
        <v>65</v>
      </c>
      <c r="B4119" s="56">
        <v>2011.0</v>
      </c>
      <c r="C4119" s="55" t="s">
        <v>6</v>
      </c>
      <c r="D4119" s="55" t="s">
        <v>21</v>
      </c>
      <c r="E4119" s="56">
        <v>2011.0</v>
      </c>
      <c r="F4119" s="56">
        <v>0.0</v>
      </c>
      <c r="G4119" s="55"/>
      <c r="H4119" s="55"/>
    </row>
    <row r="4120" hidden="1">
      <c r="A4120" s="55" t="s">
        <v>62</v>
      </c>
      <c r="B4120" s="56">
        <v>2011.0</v>
      </c>
      <c r="C4120" s="55" t="s">
        <v>6</v>
      </c>
      <c r="D4120" s="55" t="s">
        <v>21</v>
      </c>
      <c r="E4120" s="56">
        <v>2011.0</v>
      </c>
      <c r="F4120" s="56">
        <v>0.0</v>
      </c>
      <c r="G4120" s="55"/>
      <c r="H4120" s="55"/>
    </row>
    <row r="4121" hidden="1">
      <c r="A4121" s="55" t="s">
        <v>66</v>
      </c>
      <c r="B4121" s="56">
        <v>2011.0</v>
      </c>
      <c r="C4121" s="55" t="s">
        <v>6</v>
      </c>
      <c r="D4121" s="55" t="s">
        <v>21</v>
      </c>
      <c r="E4121" s="56">
        <v>2011.0</v>
      </c>
      <c r="F4121" s="56">
        <v>3.076402049</v>
      </c>
      <c r="G4121" s="55"/>
      <c r="H4121" s="55"/>
    </row>
    <row r="4122" hidden="1">
      <c r="A4122" s="55" t="s">
        <v>47</v>
      </c>
      <c r="B4122" s="56">
        <v>2011.0</v>
      </c>
      <c r="C4122" s="55" t="s">
        <v>6</v>
      </c>
      <c r="D4122" s="55" t="s">
        <v>21</v>
      </c>
      <c r="E4122" s="56">
        <v>2011.0</v>
      </c>
      <c r="F4122" s="56">
        <v>0.0</v>
      </c>
      <c r="G4122" s="55"/>
      <c r="H4122" s="55"/>
    </row>
    <row r="4123" hidden="1">
      <c r="A4123" s="55" t="s">
        <v>68</v>
      </c>
      <c r="B4123" s="56">
        <v>2011.0</v>
      </c>
      <c r="C4123" s="55" t="s">
        <v>6</v>
      </c>
      <c r="D4123" s="55" t="s">
        <v>21</v>
      </c>
      <c r="E4123" s="56">
        <v>2011.0</v>
      </c>
      <c r="F4123" s="56">
        <v>0.0</v>
      </c>
      <c r="G4123" s="55"/>
      <c r="H4123" s="55"/>
    </row>
    <row r="4124" hidden="1">
      <c r="A4124" s="55" t="s">
        <v>69</v>
      </c>
      <c r="B4124" s="56">
        <v>2011.0</v>
      </c>
      <c r="C4124" s="55" t="s">
        <v>6</v>
      </c>
      <c r="D4124" s="55" t="s">
        <v>21</v>
      </c>
      <c r="E4124" s="56">
        <v>2011.0</v>
      </c>
      <c r="F4124" s="56">
        <v>0.0</v>
      </c>
      <c r="G4124" s="55"/>
      <c r="H4124" s="55"/>
    </row>
    <row r="4125" hidden="1">
      <c r="A4125" s="55" t="s">
        <v>63</v>
      </c>
      <c r="B4125" s="56">
        <v>2011.0</v>
      </c>
      <c r="C4125" s="55" t="s">
        <v>6</v>
      </c>
      <c r="D4125" s="55" t="s">
        <v>21</v>
      </c>
      <c r="E4125" s="56">
        <v>2011.0</v>
      </c>
      <c r="F4125" s="56">
        <v>0.0</v>
      </c>
      <c r="G4125" s="55"/>
      <c r="H4125" s="55"/>
    </row>
    <row r="4126" hidden="1">
      <c r="A4126" s="55" t="s">
        <v>67</v>
      </c>
      <c r="B4126" s="56">
        <v>2011.0</v>
      </c>
      <c r="C4126" s="55" t="s">
        <v>6</v>
      </c>
      <c r="D4126" s="55" t="s">
        <v>21</v>
      </c>
      <c r="E4126" s="56">
        <v>2011.0</v>
      </c>
      <c r="F4126" s="56">
        <v>0.288765583</v>
      </c>
      <c r="G4126" s="55"/>
      <c r="H4126" s="55"/>
    </row>
    <row r="4127" hidden="1">
      <c r="A4127" s="55" t="s">
        <v>56</v>
      </c>
      <c r="B4127" s="56">
        <v>2011.0</v>
      </c>
      <c r="C4127" s="55" t="s">
        <v>6</v>
      </c>
      <c r="D4127" s="55" t="s">
        <v>21</v>
      </c>
      <c r="E4127" s="56">
        <v>2011.0</v>
      </c>
      <c r="F4127" s="56">
        <v>0.0</v>
      </c>
      <c r="G4127" s="55"/>
      <c r="H4127" s="55"/>
    </row>
    <row r="4128" hidden="1">
      <c r="A4128" s="55" t="s">
        <v>43</v>
      </c>
      <c r="B4128" s="56">
        <v>2011.0</v>
      </c>
      <c r="C4128" s="55" t="s">
        <v>6</v>
      </c>
      <c r="D4128" s="55" t="s">
        <v>21</v>
      </c>
      <c r="E4128" s="56">
        <v>2011.0</v>
      </c>
      <c r="F4128" s="56">
        <v>0.0</v>
      </c>
      <c r="G4128" s="55"/>
      <c r="H4128" s="55"/>
    </row>
    <row r="4129" hidden="1">
      <c r="A4129" s="55" t="s">
        <v>58</v>
      </c>
      <c r="B4129" s="56">
        <v>2011.0</v>
      </c>
      <c r="C4129" s="55" t="s">
        <v>6</v>
      </c>
      <c r="D4129" s="55" t="s">
        <v>21</v>
      </c>
      <c r="E4129" s="56">
        <v>2011.0</v>
      </c>
      <c r="F4129" s="56">
        <v>0.0</v>
      </c>
      <c r="G4129" s="55"/>
      <c r="H4129" s="55"/>
    </row>
    <row r="4130" hidden="1">
      <c r="A4130" s="55" t="s">
        <v>88</v>
      </c>
      <c r="B4130" s="56">
        <v>2011.0</v>
      </c>
      <c r="C4130" s="55" t="s">
        <v>6</v>
      </c>
      <c r="D4130" s="55" t="s">
        <v>21</v>
      </c>
      <c r="E4130" s="56">
        <v>2011.0</v>
      </c>
      <c r="F4130" s="55" t="s">
        <v>89</v>
      </c>
      <c r="G4130" s="55"/>
      <c r="H4130" s="55"/>
    </row>
    <row r="4131" hidden="1">
      <c r="A4131" s="55" t="s">
        <v>90</v>
      </c>
      <c r="B4131" s="56">
        <v>2011.0</v>
      </c>
      <c r="C4131" s="55" t="s">
        <v>6</v>
      </c>
      <c r="D4131" s="55" t="s">
        <v>21</v>
      </c>
      <c r="E4131" s="56">
        <v>2011.0</v>
      </c>
      <c r="F4131" s="56">
        <v>38.97044798</v>
      </c>
      <c r="G4131" s="55"/>
      <c r="H4131" s="55"/>
    </row>
    <row r="4132" hidden="1">
      <c r="A4132" s="55" t="s">
        <v>37</v>
      </c>
      <c r="B4132" s="56">
        <v>2011.0</v>
      </c>
      <c r="C4132" s="55" t="s">
        <v>6</v>
      </c>
      <c r="D4132" s="55" t="s">
        <v>0</v>
      </c>
      <c r="E4132" s="55" t="s">
        <v>91</v>
      </c>
      <c r="F4132" s="56">
        <v>275.8046755</v>
      </c>
      <c r="G4132" s="55"/>
      <c r="H4132" s="55"/>
    </row>
    <row r="4133" hidden="1">
      <c r="A4133" s="55" t="s">
        <v>38</v>
      </c>
      <c r="B4133" s="56">
        <v>2011.0</v>
      </c>
      <c r="C4133" s="55" t="s">
        <v>6</v>
      </c>
      <c r="D4133" s="55" t="s">
        <v>0</v>
      </c>
      <c r="E4133" s="55" t="s">
        <v>91</v>
      </c>
      <c r="F4133" s="56">
        <v>335.569715</v>
      </c>
      <c r="G4133" s="55"/>
      <c r="H4133" s="55"/>
    </row>
    <row r="4134" hidden="1">
      <c r="A4134" s="55" t="s">
        <v>40</v>
      </c>
      <c r="B4134" s="56">
        <v>2011.0</v>
      </c>
      <c r="C4134" s="55" t="s">
        <v>6</v>
      </c>
      <c r="D4134" s="55" t="s">
        <v>0</v>
      </c>
      <c r="E4134" s="55" t="s">
        <v>91</v>
      </c>
      <c r="F4134" s="56">
        <v>343.4495045</v>
      </c>
      <c r="G4134" s="55"/>
      <c r="H4134" s="55"/>
    </row>
    <row r="4135" hidden="1">
      <c r="A4135" s="55" t="s">
        <v>42</v>
      </c>
      <c r="B4135" s="56">
        <v>2011.0</v>
      </c>
      <c r="C4135" s="55" t="s">
        <v>6</v>
      </c>
      <c r="D4135" s="55" t="s">
        <v>0</v>
      </c>
      <c r="E4135" s="55" t="s">
        <v>91</v>
      </c>
      <c r="F4135" s="56">
        <v>336.5122901</v>
      </c>
      <c r="G4135" s="55"/>
      <c r="H4135" s="55"/>
    </row>
    <row r="4136" hidden="1">
      <c r="A4136" s="55" t="s">
        <v>44</v>
      </c>
      <c r="B4136" s="56">
        <v>2011.0</v>
      </c>
      <c r="C4136" s="55" t="s">
        <v>6</v>
      </c>
      <c r="D4136" s="55" t="s">
        <v>0</v>
      </c>
      <c r="E4136" s="55" t="s">
        <v>91</v>
      </c>
      <c r="F4136" s="56">
        <v>262.7236049</v>
      </c>
      <c r="G4136" s="55"/>
      <c r="H4136" s="55"/>
    </row>
    <row r="4137" hidden="1">
      <c r="A4137" s="55" t="s">
        <v>46</v>
      </c>
      <c r="B4137" s="56">
        <v>2011.0</v>
      </c>
      <c r="C4137" s="55" t="s">
        <v>6</v>
      </c>
      <c r="D4137" s="55" t="s">
        <v>0</v>
      </c>
      <c r="E4137" s="55" t="s">
        <v>91</v>
      </c>
      <c r="F4137" s="56">
        <v>896.7407989</v>
      </c>
      <c r="G4137" s="55"/>
      <c r="H4137" s="55"/>
    </row>
    <row r="4138" hidden="1">
      <c r="A4138" s="55" t="s">
        <v>48</v>
      </c>
      <c r="B4138" s="56">
        <v>2011.0</v>
      </c>
      <c r="C4138" s="55" t="s">
        <v>6</v>
      </c>
      <c r="D4138" s="55" t="s">
        <v>0</v>
      </c>
      <c r="E4138" s="55" t="s">
        <v>91</v>
      </c>
      <c r="F4138" s="56">
        <v>1283.759405</v>
      </c>
      <c r="G4138" s="55"/>
      <c r="H4138" s="55"/>
    </row>
    <row r="4139" hidden="1">
      <c r="A4139" s="55" t="s">
        <v>50</v>
      </c>
      <c r="B4139" s="56">
        <v>2011.0</v>
      </c>
      <c r="C4139" s="55" t="s">
        <v>6</v>
      </c>
      <c r="D4139" s="55" t="s">
        <v>0</v>
      </c>
      <c r="E4139" s="55" t="s">
        <v>91</v>
      </c>
      <c r="F4139" s="56">
        <v>369.16143</v>
      </c>
      <c r="G4139" s="55"/>
      <c r="H4139" s="55"/>
    </row>
    <row r="4140" hidden="1">
      <c r="A4140" s="55" t="s">
        <v>39</v>
      </c>
      <c r="B4140" s="56">
        <v>2011.0</v>
      </c>
      <c r="C4140" s="55" t="s">
        <v>6</v>
      </c>
      <c r="D4140" s="55" t="s">
        <v>0</v>
      </c>
      <c r="E4140" s="55" t="s">
        <v>91</v>
      </c>
      <c r="F4140" s="56">
        <v>565.1685886</v>
      </c>
      <c r="G4140" s="55"/>
      <c r="H4140" s="55"/>
    </row>
    <row r="4141" hidden="1">
      <c r="A4141" s="55" t="s">
        <v>52</v>
      </c>
      <c r="B4141" s="56">
        <v>2011.0</v>
      </c>
      <c r="C4141" s="55" t="s">
        <v>6</v>
      </c>
      <c r="D4141" s="55" t="s">
        <v>0</v>
      </c>
      <c r="E4141" s="55" t="s">
        <v>91</v>
      </c>
      <c r="F4141" s="56">
        <v>352.0637841</v>
      </c>
      <c r="G4141" s="55"/>
      <c r="H4141" s="55"/>
    </row>
    <row r="4142" hidden="1">
      <c r="A4142" s="55" t="s">
        <v>53</v>
      </c>
      <c r="B4142" s="56">
        <v>2011.0</v>
      </c>
      <c r="C4142" s="55" t="s">
        <v>6</v>
      </c>
      <c r="D4142" s="55" t="s">
        <v>0</v>
      </c>
      <c r="E4142" s="55" t="s">
        <v>91</v>
      </c>
      <c r="F4142" s="56">
        <v>355.5059683</v>
      </c>
      <c r="G4142" s="55"/>
      <c r="H4142" s="55"/>
    </row>
    <row r="4143" hidden="1">
      <c r="A4143" s="55" t="s">
        <v>55</v>
      </c>
      <c r="B4143" s="56">
        <v>2011.0</v>
      </c>
      <c r="C4143" s="55" t="s">
        <v>6</v>
      </c>
      <c r="D4143" s="55" t="s">
        <v>0</v>
      </c>
      <c r="E4143" s="55" t="s">
        <v>91</v>
      </c>
      <c r="F4143" s="56">
        <v>269.767993</v>
      </c>
      <c r="G4143" s="55"/>
      <c r="H4143" s="55"/>
    </row>
    <row r="4144" hidden="1">
      <c r="A4144" s="55" t="s">
        <v>57</v>
      </c>
      <c r="B4144" s="56">
        <v>2011.0</v>
      </c>
      <c r="C4144" s="55" t="s">
        <v>6</v>
      </c>
      <c r="D4144" s="55" t="s">
        <v>0</v>
      </c>
      <c r="E4144" s="55" t="s">
        <v>91</v>
      </c>
      <c r="F4144" s="56">
        <v>453.6699805</v>
      </c>
      <c r="G4144" s="55"/>
      <c r="H4144" s="55"/>
    </row>
    <row r="4145" hidden="1">
      <c r="A4145" s="55" t="s">
        <v>51</v>
      </c>
      <c r="B4145" s="56">
        <v>2011.0</v>
      </c>
      <c r="C4145" s="55" t="s">
        <v>6</v>
      </c>
      <c r="D4145" s="55" t="s">
        <v>0</v>
      </c>
      <c r="E4145" s="55" t="s">
        <v>91</v>
      </c>
      <c r="F4145" s="56">
        <v>224.9534585</v>
      </c>
      <c r="G4145" s="55"/>
      <c r="H4145" s="55"/>
    </row>
    <row r="4146" hidden="1">
      <c r="A4146" s="55" t="s">
        <v>54</v>
      </c>
      <c r="B4146" s="56">
        <v>2011.0</v>
      </c>
      <c r="C4146" s="55" t="s">
        <v>6</v>
      </c>
      <c r="D4146" s="55" t="s">
        <v>0</v>
      </c>
      <c r="E4146" s="55" t="s">
        <v>91</v>
      </c>
      <c r="F4146" s="56">
        <v>189.7564031</v>
      </c>
      <c r="G4146" s="55"/>
      <c r="H4146" s="55"/>
    </row>
    <row r="4147" hidden="1">
      <c r="A4147" s="55" t="s">
        <v>59</v>
      </c>
      <c r="B4147" s="56">
        <v>2011.0</v>
      </c>
      <c r="C4147" s="55" t="s">
        <v>6</v>
      </c>
      <c r="D4147" s="55" t="s">
        <v>0</v>
      </c>
      <c r="E4147" s="55" t="s">
        <v>91</v>
      </c>
      <c r="F4147" s="56">
        <v>222.6514677</v>
      </c>
      <c r="G4147" s="55"/>
      <c r="H4147" s="55"/>
    </row>
    <row r="4148" hidden="1">
      <c r="A4148" s="55" t="s">
        <v>60</v>
      </c>
      <c r="B4148" s="56">
        <v>2011.0</v>
      </c>
      <c r="C4148" s="55" t="s">
        <v>6</v>
      </c>
      <c r="D4148" s="55" t="s">
        <v>0</v>
      </c>
      <c r="E4148" s="55" t="s">
        <v>91</v>
      </c>
      <c r="F4148" s="56">
        <v>806.0633466</v>
      </c>
      <c r="G4148" s="55"/>
      <c r="H4148" s="55"/>
    </row>
    <row r="4149" hidden="1">
      <c r="A4149" s="55" t="s">
        <v>45</v>
      </c>
      <c r="B4149" s="56">
        <v>2011.0</v>
      </c>
      <c r="C4149" s="55" t="s">
        <v>6</v>
      </c>
      <c r="D4149" s="55" t="s">
        <v>0</v>
      </c>
      <c r="E4149" s="55" t="s">
        <v>91</v>
      </c>
      <c r="F4149" s="56">
        <v>606.0392626</v>
      </c>
      <c r="G4149" s="55"/>
      <c r="H4149" s="55"/>
    </row>
    <row r="4150" hidden="1">
      <c r="A4150" s="55" t="s">
        <v>49</v>
      </c>
      <c r="B4150" s="56">
        <v>2011.0</v>
      </c>
      <c r="C4150" s="55" t="s">
        <v>6</v>
      </c>
      <c r="D4150" s="55" t="s">
        <v>0</v>
      </c>
      <c r="E4150" s="55" t="s">
        <v>91</v>
      </c>
      <c r="F4150" s="56">
        <v>520.0595365</v>
      </c>
      <c r="G4150" s="55"/>
      <c r="H4150" s="55"/>
    </row>
    <row r="4151" hidden="1">
      <c r="A4151" s="55" t="s">
        <v>41</v>
      </c>
      <c r="B4151" s="56">
        <v>2011.0</v>
      </c>
      <c r="C4151" s="55" t="s">
        <v>6</v>
      </c>
      <c r="D4151" s="55" t="s">
        <v>0</v>
      </c>
      <c r="E4151" s="55" t="s">
        <v>91</v>
      </c>
      <c r="F4151" s="56">
        <v>763.1498389</v>
      </c>
      <c r="G4151" s="55"/>
      <c r="H4151" s="55"/>
    </row>
    <row r="4152" hidden="1">
      <c r="A4152" s="55" t="s">
        <v>64</v>
      </c>
      <c r="B4152" s="56">
        <v>2011.0</v>
      </c>
      <c r="C4152" s="55" t="s">
        <v>6</v>
      </c>
      <c r="D4152" s="55" t="s">
        <v>0</v>
      </c>
      <c r="E4152" s="55" t="s">
        <v>91</v>
      </c>
      <c r="F4152" s="56">
        <v>189.0488461</v>
      </c>
      <c r="G4152" s="55"/>
      <c r="H4152" s="55"/>
    </row>
    <row r="4153" hidden="1">
      <c r="A4153" s="55" t="s">
        <v>61</v>
      </c>
      <c r="B4153" s="56">
        <v>2011.0</v>
      </c>
      <c r="C4153" s="55" t="s">
        <v>6</v>
      </c>
      <c r="D4153" s="55" t="s">
        <v>0</v>
      </c>
      <c r="E4153" s="55" t="s">
        <v>91</v>
      </c>
      <c r="F4153" s="56">
        <v>421.692548</v>
      </c>
      <c r="G4153" s="55"/>
      <c r="H4153" s="55"/>
    </row>
    <row r="4154" hidden="1">
      <c r="A4154" s="55" t="s">
        <v>65</v>
      </c>
      <c r="B4154" s="56">
        <v>2011.0</v>
      </c>
      <c r="C4154" s="55" t="s">
        <v>6</v>
      </c>
      <c r="D4154" s="55" t="s">
        <v>0</v>
      </c>
      <c r="E4154" s="55" t="s">
        <v>91</v>
      </c>
      <c r="F4154" s="56">
        <v>180.0829729</v>
      </c>
      <c r="G4154" s="55"/>
      <c r="H4154" s="55"/>
    </row>
    <row r="4155" hidden="1">
      <c r="A4155" s="55" t="s">
        <v>62</v>
      </c>
      <c r="B4155" s="56">
        <v>2011.0</v>
      </c>
      <c r="C4155" s="55" t="s">
        <v>6</v>
      </c>
      <c r="D4155" s="55" t="s">
        <v>0</v>
      </c>
      <c r="E4155" s="55" t="s">
        <v>91</v>
      </c>
      <c r="F4155" s="56">
        <v>262.0883492</v>
      </c>
      <c r="G4155" s="55"/>
      <c r="H4155" s="55"/>
    </row>
    <row r="4156" hidden="1">
      <c r="A4156" s="55" t="s">
        <v>66</v>
      </c>
      <c r="B4156" s="56">
        <v>2011.0</v>
      </c>
      <c r="C4156" s="55" t="s">
        <v>6</v>
      </c>
      <c r="D4156" s="55" t="s">
        <v>0</v>
      </c>
      <c r="E4156" s="55" t="s">
        <v>91</v>
      </c>
      <c r="F4156" s="56">
        <v>705.4399086</v>
      </c>
      <c r="G4156" s="55"/>
      <c r="H4156" s="55"/>
    </row>
    <row r="4157" hidden="1">
      <c r="A4157" s="55" t="s">
        <v>47</v>
      </c>
      <c r="B4157" s="56">
        <v>2011.0</v>
      </c>
      <c r="C4157" s="55" t="s">
        <v>6</v>
      </c>
      <c r="D4157" s="55" t="s">
        <v>0</v>
      </c>
      <c r="E4157" s="55" t="s">
        <v>91</v>
      </c>
      <c r="F4157" s="56">
        <v>165.7400529</v>
      </c>
      <c r="G4157" s="55"/>
      <c r="H4157" s="55"/>
    </row>
    <row r="4158" hidden="1">
      <c r="A4158" s="55" t="s">
        <v>68</v>
      </c>
      <c r="B4158" s="56">
        <v>2011.0</v>
      </c>
      <c r="C4158" s="55" t="s">
        <v>6</v>
      </c>
      <c r="D4158" s="55" t="s">
        <v>0</v>
      </c>
      <c r="E4158" s="55" t="s">
        <v>91</v>
      </c>
      <c r="F4158" s="56">
        <v>214.9296333</v>
      </c>
      <c r="G4158" s="55"/>
      <c r="H4158" s="55"/>
    </row>
    <row r="4159" hidden="1">
      <c r="A4159" s="55" t="s">
        <v>69</v>
      </c>
      <c r="B4159" s="56">
        <v>2011.0</v>
      </c>
      <c r="C4159" s="55" t="s">
        <v>6</v>
      </c>
      <c r="D4159" s="55" t="s">
        <v>0</v>
      </c>
      <c r="E4159" s="55" t="s">
        <v>91</v>
      </c>
      <c r="F4159" s="56">
        <v>680.9026673</v>
      </c>
      <c r="G4159" s="55"/>
      <c r="H4159" s="55"/>
    </row>
    <row r="4160" hidden="1">
      <c r="A4160" s="55" t="s">
        <v>63</v>
      </c>
      <c r="B4160" s="56">
        <v>2011.0</v>
      </c>
      <c r="C4160" s="55" t="s">
        <v>6</v>
      </c>
      <c r="D4160" s="55" t="s">
        <v>0</v>
      </c>
      <c r="E4160" s="55" t="s">
        <v>91</v>
      </c>
      <c r="F4160" s="56">
        <v>218.4155364</v>
      </c>
      <c r="G4160" s="55"/>
      <c r="H4160" s="55"/>
    </row>
    <row r="4161" hidden="1">
      <c r="A4161" s="55" t="s">
        <v>67</v>
      </c>
      <c r="B4161" s="56">
        <v>2011.0</v>
      </c>
      <c r="C4161" s="55" t="s">
        <v>6</v>
      </c>
      <c r="D4161" s="55" t="s">
        <v>0</v>
      </c>
      <c r="E4161" s="55" t="s">
        <v>91</v>
      </c>
      <c r="F4161" s="56">
        <v>1246.224741</v>
      </c>
      <c r="G4161" s="55"/>
      <c r="H4161" s="55"/>
    </row>
    <row r="4162" hidden="1">
      <c r="A4162" s="55" t="s">
        <v>56</v>
      </c>
      <c r="B4162" s="56">
        <v>2011.0</v>
      </c>
      <c r="C4162" s="55" t="s">
        <v>6</v>
      </c>
      <c r="D4162" s="55" t="s">
        <v>0</v>
      </c>
      <c r="E4162" s="55" t="s">
        <v>91</v>
      </c>
      <c r="F4162" s="56">
        <v>228.1845555</v>
      </c>
      <c r="G4162" s="55"/>
      <c r="H4162" s="55"/>
    </row>
    <row r="4163" hidden="1">
      <c r="A4163" s="55" t="s">
        <v>43</v>
      </c>
      <c r="B4163" s="56">
        <v>2011.0</v>
      </c>
      <c r="C4163" s="55" t="s">
        <v>6</v>
      </c>
      <c r="D4163" s="55" t="s">
        <v>0</v>
      </c>
      <c r="E4163" s="55" t="s">
        <v>91</v>
      </c>
      <c r="F4163" s="56">
        <v>266.9634968</v>
      </c>
      <c r="G4163" s="55"/>
      <c r="H4163" s="55"/>
    </row>
    <row r="4164" hidden="1">
      <c r="A4164" s="55" t="s">
        <v>58</v>
      </c>
      <c r="B4164" s="56">
        <v>2011.0</v>
      </c>
      <c r="C4164" s="55" t="s">
        <v>6</v>
      </c>
      <c r="D4164" s="55" t="s">
        <v>0</v>
      </c>
      <c r="E4164" s="55" t="s">
        <v>91</v>
      </c>
      <c r="F4164" s="56">
        <v>2094.012855</v>
      </c>
      <c r="G4164" s="55"/>
      <c r="H4164" s="55"/>
    </row>
    <row r="4165" hidden="1">
      <c r="A4165" s="55" t="s">
        <v>88</v>
      </c>
      <c r="B4165" s="56">
        <v>2011.0</v>
      </c>
      <c r="C4165" s="55" t="s">
        <v>6</v>
      </c>
      <c r="D4165" s="55" t="s">
        <v>0</v>
      </c>
      <c r="E4165" s="55" t="s">
        <v>91</v>
      </c>
      <c r="F4165" s="56">
        <v>23.37829677</v>
      </c>
      <c r="G4165" s="55"/>
      <c r="H4165" s="55"/>
    </row>
    <row r="4166" hidden="1">
      <c r="A4166" s="55" t="s">
        <v>90</v>
      </c>
      <c r="B4166" s="56">
        <v>2011.0</v>
      </c>
      <c r="C4166" s="55" t="s">
        <v>6</v>
      </c>
      <c r="D4166" s="55" t="s">
        <v>0</v>
      </c>
      <c r="E4166" s="55" t="s">
        <v>91</v>
      </c>
      <c r="F4166" s="56">
        <v>16329.67551</v>
      </c>
      <c r="G4166" s="55"/>
      <c r="H4166" s="55"/>
    </row>
    <row r="4167" hidden="1">
      <c r="A4167" s="55" t="s">
        <v>37</v>
      </c>
      <c r="B4167" s="56">
        <v>2011.0</v>
      </c>
      <c r="C4167" s="55" t="s">
        <v>7</v>
      </c>
      <c r="D4167" s="55" t="s">
        <v>93</v>
      </c>
      <c r="E4167" s="56">
        <v>2010.0</v>
      </c>
      <c r="F4167" s="56">
        <v>0.0</v>
      </c>
      <c r="G4167" s="55"/>
      <c r="H4167" s="55"/>
    </row>
    <row r="4168" hidden="1">
      <c r="A4168" s="55" t="s">
        <v>38</v>
      </c>
      <c r="B4168" s="56">
        <v>2011.0</v>
      </c>
      <c r="C4168" s="55" t="s">
        <v>7</v>
      </c>
      <c r="D4168" s="55" t="s">
        <v>93</v>
      </c>
      <c r="E4168" s="56">
        <v>2010.0</v>
      </c>
      <c r="F4168" s="56">
        <v>0.22499158</v>
      </c>
      <c r="G4168" s="55"/>
      <c r="H4168" s="55"/>
    </row>
    <row r="4169" hidden="1">
      <c r="A4169" s="55" t="s">
        <v>40</v>
      </c>
      <c r="B4169" s="56">
        <v>2011.0</v>
      </c>
      <c r="C4169" s="55" t="s">
        <v>7</v>
      </c>
      <c r="D4169" s="55" t="s">
        <v>93</v>
      </c>
      <c r="E4169" s="56">
        <v>2010.0</v>
      </c>
      <c r="F4169" s="56">
        <v>7.579761456</v>
      </c>
      <c r="G4169" s="55"/>
      <c r="H4169" s="55"/>
    </row>
    <row r="4170" hidden="1">
      <c r="A4170" s="55" t="s">
        <v>42</v>
      </c>
      <c r="B4170" s="56">
        <v>2011.0</v>
      </c>
      <c r="C4170" s="55" t="s">
        <v>7</v>
      </c>
      <c r="D4170" s="55" t="s">
        <v>93</v>
      </c>
      <c r="E4170" s="56">
        <v>2010.0</v>
      </c>
      <c r="F4170" s="56">
        <v>0.322564002</v>
      </c>
      <c r="G4170" s="55"/>
      <c r="H4170" s="55"/>
    </row>
    <row r="4171" hidden="1">
      <c r="A4171" s="55" t="s">
        <v>44</v>
      </c>
      <c r="B4171" s="56">
        <v>2011.0</v>
      </c>
      <c r="C4171" s="55" t="s">
        <v>7</v>
      </c>
      <c r="D4171" s="55" t="s">
        <v>93</v>
      </c>
      <c r="E4171" s="56">
        <v>2010.0</v>
      </c>
      <c r="F4171" s="56">
        <v>1.41119564</v>
      </c>
      <c r="G4171" s="55"/>
      <c r="H4171" s="55"/>
    </row>
    <row r="4172" hidden="1">
      <c r="A4172" s="55" t="s">
        <v>46</v>
      </c>
      <c r="B4172" s="56">
        <v>2011.0</v>
      </c>
      <c r="C4172" s="55" t="s">
        <v>7</v>
      </c>
      <c r="D4172" s="55" t="s">
        <v>93</v>
      </c>
      <c r="E4172" s="56">
        <v>2010.0</v>
      </c>
      <c r="F4172" s="56">
        <v>0.0</v>
      </c>
      <c r="G4172" s="55"/>
      <c r="H4172" s="55"/>
    </row>
    <row r="4173" hidden="1">
      <c r="A4173" s="55" t="s">
        <v>48</v>
      </c>
      <c r="B4173" s="56">
        <v>2011.0</v>
      </c>
      <c r="C4173" s="55" t="s">
        <v>7</v>
      </c>
      <c r="D4173" s="55" t="s">
        <v>93</v>
      </c>
      <c r="E4173" s="56">
        <v>2010.0</v>
      </c>
      <c r="F4173" s="56">
        <v>1.174656676</v>
      </c>
      <c r="G4173" s="55"/>
      <c r="H4173" s="55"/>
    </row>
    <row r="4174" hidden="1">
      <c r="A4174" s="55" t="s">
        <v>50</v>
      </c>
      <c r="B4174" s="56">
        <v>2011.0</v>
      </c>
      <c r="C4174" s="55" t="s">
        <v>7</v>
      </c>
      <c r="D4174" s="55" t="s">
        <v>93</v>
      </c>
      <c r="E4174" s="56">
        <v>2010.0</v>
      </c>
      <c r="F4174" s="56">
        <v>0.283064115</v>
      </c>
      <c r="G4174" s="55"/>
      <c r="H4174" s="55"/>
    </row>
    <row r="4175" hidden="1">
      <c r="A4175" s="55" t="s">
        <v>39</v>
      </c>
      <c r="B4175" s="56">
        <v>2011.0</v>
      </c>
      <c r="C4175" s="55" t="s">
        <v>7</v>
      </c>
      <c r="D4175" s="55" t="s">
        <v>93</v>
      </c>
      <c r="E4175" s="56">
        <v>2010.0</v>
      </c>
      <c r="F4175" s="56">
        <v>0.16597503</v>
      </c>
      <c r="G4175" s="55"/>
      <c r="H4175" s="55"/>
    </row>
    <row r="4176" hidden="1">
      <c r="A4176" s="55" t="s">
        <v>52</v>
      </c>
      <c r="B4176" s="56">
        <v>2011.0</v>
      </c>
      <c r="C4176" s="55" t="s">
        <v>7</v>
      </c>
      <c r="D4176" s="55" t="s">
        <v>93</v>
      </c>
      <c r="E4176" s="56">
        <v>2010.0</v>
      </c>
      <c r="F4176" s="56">
        <v>0.300234181</v>
      </c>
      <c r="G4176" s="55"/>
      <c r="H4176" s="55"/>
    </row>
    <row r="4177" hidden="1">
      <c r="A4177" s="55" t="s">
        <v>53</v>
      </c>
      <c r="B4177" s="56">
        <v>2011.0</v>
      </c>
      <c r="C4177" s="55" t="s">
        <v>7</v>
      </c>
      <c r="D4177" s="55" t="s">
        <v>93</v>
      </c>
      <c r="E4177" s="56">
        <v>2010.0</v>
      </c>
      <c r="F4177" s="56">
        <v>6.078590646</v>
      </c>
      <c r="G4177" s="55"/>
      <c r="H4177" s="55"/>
    </row>
    <row r="4178" hidden="1">
      <c r="A4178" s="55" t="s">
        <v>55</v>
      </c>
      <c r="B4178" s="56">
        <v>2011.0</v>
      </c>
      <c r="C4178" s="55" t="s">
        <v>7</v>
      </c>
      <c r="D4178" s="55" t="s">
        <v>93</v>
      </c>
      <c r="E4178" s="56">
        <v>2010.0</v>
      </c>
      <c r="F4178" s="56">
        <v>0.107406571</v>
      </c>
      <c r="G4178" s="55"/>
      <c r="H4178" s="55"/>
    </row>
    <row r="4179" hidden="1">
      <c r="A4179" s="55" t="s">
        <v>57</v>
      </c>
      <c r="B4179" s="56">
        <v>2011.0</v>
      </c>
      <c r="C4179" s="55" t="s">
        <v>7</v>
      </c>
      <c r="D4179" s="55" t="s">
        <v>93</v>
      </c>
      <c r="E4179" s="56">
        <v>2010.0</v>
      </c>
      <c r="F4179" s="56">
        <v>13.7971708</v>
      </c>
      <c r="G4179" s="55"/>
      <c r="H4179" s="55"/>
    </row>
    <row r="4180" hidden="1">
      <c r="A4180" s="55" t="s">
        <v>51</v>
      </c>
      <c r="B4180" s="56">
        <v>2011.0</v>
      </c>
      <c r="C4180" s="55" t="s">
        <v>7</v>
      </c>
      <c r="D4180" s="55" t="s">
        <v>93</v>
      </c>
      <c r="E4180" s="56">
        <v>2010.0</v>
      </c>
      <c r="F4180" s="56">
        <v>0.0</v>
      </c>
      <c r="G4180" s="55"/>
      <c r="H4180" s="55"/>
    </row>
    <row r="4181" hidden="1">
      <c r="A4181" s="55" t="s">
        <v>54</v>
      </c>
      <c r="B4181" s="56">
        <v>2011.0</v>
      </c>
      <c r="C4181" s="55" t="s">
        <v>7</v>
      </c>
      <c r="D4181" s="55" t="s">
        <v>93</v>
      </c>
      <c r="E4181" s="56">
        <v>2010.0</v>
      </c>
      <c r="F4181" s="56">
        <v>0.239383946</v>
      </c>
      <c r="G4181" s="55"/>
      <c r="H4181" s="55"/>
    </row>
    <row r="4182" hidden="1">
      <c r="A4182" s="55" t="s">
        <v>59</v>
      </c>
      <c r="B4182" s="56">
        <v>2011.0</v>
      </c>
      <c r="C4182" s="55" t="s">
        <v>7</v>
      </c>
      <c r="D4182" s="55" t="s">
        <v>93</v>
      </c>
      <c r="E4182" s="56">
        <v>2010.0</v>
      </c>
      <c r="F4182" s="56">
        <v>2.695768551</v>
      </c>
      <c r="G4182" s="55"/>
      <c r="H4182" s="55"/>
    </row>
    <row r="4183" hidden="1">
      <c r="A4183" s="55" t="s">
        <v>60</v>
      </c>
      <c r="B4183" s="56">
        <v>2011.0</v>
      </c>
      <c r="C4183" s="55" t="s">
        <v>7</v>
      </c>
      <c r="D4183" s="55" t="s">
        <v>93</v>
      </c>
      <c r="E4183" s="56">
        <v>2010.0</v>
      </c>
      <c r="F4183" s="56">
        <v>650.8242279</v>
      </c>
      <c r="G4183" s="55"/>
      <c r="H4183" s="55"/>
    </row>
    <row r="4184" hidden="1">
      <c r="A4184" s="55" t="s">
        <v>45</v>
      </c>
      <c r="B4184" s="56">
        <v>2011.0</v>
      </c>
      <c r="C4184" s="55" t="s">
        <v>7</v>
      </c>
      <c r="D4184" s="55" t="s">
        <v>93</v>
      </c>
      <c r="E4184" s="56">
        <v>2010.0</v>
      </c>
      <c r="F4184" s="56">
        <v>94.50651197</v>
      </c>
      <c r="G4184" s="55"/>
      <c r="H4184" s="55"/>
    </row>
    <row r="4185" hidden="1">
      <c r="A4185" s="55" t="s">
        <v>49</v>
      </c>
      <c r="B4185" s="56">
        <v>2011.0</v>
      </c>
      <c r="C4185" s="55" t="s">
        <v>7</v>
      </c>
      <c r="D4185" s="55" t="s">
        <v>93</v>
      </c>
      <c r="E4185" s="56">
        <v>2010.0</v>
      </c>
      <c r="F4185" s="56">
        <v>0.0</v>
      </c>
      <c r="G4185" s="55"/>
      <c r="H4185" s="55"/>
    </row>
    <row r="4186" hidden="1">
      <c r="A4186" s="55" t="s">
        <v>41</v>
      </c>
      <c r="B4186" s="56">
        <v>2011.0</v>
      </c>
      <c r="C4186" s="55" t="s">
        <v>7</v>
      </c>
      <c r="D4186" s="55" t="s">
        <v>93</v>
      </c>
      <c r="E4186" s="56">
        <v>2010.0</v>
      </c>
      <c r="F4186" s="56">
        <v>1.744669336</v>
      </c>
      <c r="G4186" s="55"/>
      <c r="H4186" s="55"/>
    </row>
    <row r="4187" hidden="1">
      <c r="A4187" s="55" t="s">
        <v>64</v>
      </c>
      <c r="B4187" s="56">
        <v>2011.0</v>
      </c>
      <c r="C4187" s="55" t="s">
        <v>7</v>
      </c>
      <c r="D4187" s="55" t="s">
        <v>93</v>
      </c>
      <c r="E4187" s="56">
        <v>2010.0</v>
      </c>
      <c r="F4187" s="56">
        <v>0.0</v>
      </c>
      <c r="G4187" s="55"/>
      <c r="H4187" s="55"/>
    </row>
    <row r="4188" hidden="1">
      <c r="A4188" s="55" t="s">
        <v>61</v>
      </c>
      <c r="B4188" s="56">
        <v>2011.0</v>
      </c>
      <c r="C4188" s="55" t="s">
        <v>7</v>
      </c>
      <c r="D4188" s="55" t="s">
        <v>93</v>
      </c>
      <c r="E4188" s="56">
        <v>2010.0</v>
      </c>
      <c r="F4188" s="56">
        <v>0.0</v>
      </c>
      <c r="G4188" s="55"/>
      <c r="H4188" s="55"/>
    </row>
    <row r="4189" hidden="1">
      <c r="A4189" s="55" t="s">
        <v>65</v>
      </c>
      <c r="B4189" s="56">
        <v>2011.0</v>
      </c>
      <c r="C4189" s="55" t="s">
        <v>7</v>
      </c>
      <c r="D4189" s="55" t="s">
        <v>93</v>
      </c>
      <c r="E4189" s="56">
        <v>2010.0</v>
      </c>
      <c r="F4189" s="56">
        <v>0.00867258</v>
      </c>
      <c r="G4189" s="55"/>
      <c r="H4189" s="55"/>
    </row>
    <row r="4190" hidden="1">
      <c r="A4190" s="55" t="s">
        <v>62</v>
      </c>
      <c r="B4190" s="56">
        <v>2011.0</v>
      </c>
      <c r="C4190" s="55" t="s">
        <v>7</v>
      </c>
      <c r="D4190" s="55" t="s">
        <v>93</v>
      </c>
      <c r="E4190" s="56">
        <v>2010.0</v>
      </c>
      <c r="F4190" s="56">
        <v>0.0</v>
      </c>
      <c r="G4190" s="55"/>
      <c r="H4190" s="55"/>
    </row>
    <row r="4191" hidden="1">
      <c r="A4191" s="55" t="s">
        <v>66</v>
      </c>
      <c r="B4191" s="56">
        <v>2011.0</v>
      </c>
      <c r="C4191" s="55" t="s">
        <v>7</v>
      </c>
      <c r="D4191" s="55" t="s">
        <v>93</v>
      </c>
      <c r="E4191" s="56">
        <v>2010.0</v>
      </c>
      <c r="F4191" s="56">
        <v>34.35846877</v>
      </c>
      <c r="G4191" s="55"/>
      <c r="H4191" s="55"/>
    </row>
    <row r="4192" hidden="1">
      <c r="A4192" s="55" t="s">
        <v>47</v>
      </c>
      <c r="B4192" s="56">
        <v>2011.0</v>
      </c>
      <c r="C4192" s="55" t="s">
        <v>7</v>
      </c>
      <c r="D4192" s="55" t="s">
        <v>93</v>
      </c>
      <c r="E4192" s="56">
        <v>2010.0</v>
      </c>
      <c r="F4192" s="56">
        <v>0.781032198</v>
      </c>
      <c r="G4192" s="55"/>
      <c r="H4192" s="55"/>
    </row>
    <row r="4193" hidden="1">
      <c r="A4193" s="55" t="s">
        <v>68</v>
      </c>
      <c r="B4193" s="56">
        <v>2011.0</v>
      </c>
      <c r="C4193" s="55" t="s">
        <v>7</v>
      </c>
      <c r="D4193" s="55" t="s">
        <v>93</v>
      </c>
      <c r="E4193" s="56">
        <v>2010.0</v>
      </c>
      <c r="F4193" s="56">
        <v>40.23768176</v>
      </c>
      <c r="G4193" s="55"/>
      <c r="H4193" s="55"/>
    </row>
    <row r="4194" hidden="1">
      <c r="A4194" s="55" t="s">
        <v>69</v>
      </c>
      <c r="B4194" s="56">
        <v>2011.0</v>
      </c>
      <c r="C4194" s="55" t="s">
        <v>7</v>
      </c>
      <c r="D4194" s="55" t="s">
        <v>93</v>
      </c>
      <c r="E4194" s="56">
        <v>2010.0</v>
      </c>
      <c r="F4194" s="56">
        <v>1.164580766</v>
      </c>
      <c r="G4194" s="55"/>
      <c r="H4194" s="55"/>
    </row>
    <row r="4195" hidden="1">
      <c r="A4195" s="55" t="s">
        <v>63</v>
      </c>
      <c r="B4195" s="56">
        <v>2011.0</v>
      </c>
      <c r="C4195" s="55" t="s">
        <v>7</v>
      </c>
      <c r="D4195" s="55" t="s">
        <v>93</v>
      </c>
      <c r="E4195" s="56">
        <v>2010.0</v>
      </c>
      <c r="F4195" s="56">
        <v>0.044194445</v>
      </c>
      <c r="G4195" s="55"/>
      <c r="H4195" s="55"/>
    </row>
    <row r="4196" hidden="1">
      <c r="A4196" s="55" t="s">
        <v>67</v>
      </c>
      <c r="B4196" s="56">
        <v>2011.0</v>
      </c>
      <c r="C4196" s="55" t="s">
        <v>7</v>
      </c>
      <c r="D4196" s="55" t="s">
        <v>93</v>
      </c>
      <c r="E4196" s="56">
        <v>2010.0</v>
      </c>
      <c r="F4196" s="56">
        <v>6.1721E-4</v>
      </c>
      <c r="G4196" s="55"/>
      <c r="H4196" s="55"/>
    </row>
    <row r="4197" hidden="1">
      <c r="A4197" s="55" t="s">
        <v>56</v>
      </c>
      <c r="B4197" s="56">
        <v>2011.0</v>
      </c>
      <c r="C4197" s="55" t="s">
        <v>7</v>
      </c>
      <c r="D4197" s="55" t="s">
        <v>93</v>
      </c>
      <c r="E4197" s="56">
        <v>2010.0</v>
      </c>
      <c r="F4197" s="56">
        <v>0.757644913</v>
      </c>
      <c r="G4197" s="55"/>
      <c r="H4197" s="55"/>
    </row>
    <row r="4198" hidden="1">
      <c r="A4198" s="55" t="s">
        <v>43</v>
      </c>
      <c r="B4198" s="56">
        <v>2011.0</v>
      </c>
      <c r="C4198" s="55" t="s">
        <v>7</v>
      </c>
      <c r="D4198" s="55" t="s">
        <v>93</v>
      </c>
      <c r="E4198" s="56">
        <v>2010.0</v>
      </c>
      <c r="F4198" s="56">
        <v>12.33024414</v>
      </c>
      <c r="G4198" s="55"/>
      <c r="H4198" s="55"/>
    </row>
    <row r="4199" hidden="1">
      <c r="A4199" s="55" t="s">
        <v>58</v>
      </c>
      <c r="B4199" s="56">
        <v>2011.0</v>
      </c>
      <c r="C4199" s="55" t="s">
        <v>7</v>
      </c>
      <c r="D4199" s="55" t="s">
        <v>93</v>
      </c>
      <c r="E4199" s="56">
        <v>2010.0</v>
      </c>
      <c r="F4199" s="56">
        <v>0.0</v>
      </c>
      <c r="G4199" s="55"/>
      <c r="H4199" s="55"/>
    </row>
    <row r="4200" hidden="1">
      <c r="A4200" s="55" t="s">
        <v>88</v>
      </c>
      <c r="B4200" s="56">
        <v>2011.0</v>
      </c>
      <c r="C4200" s="55" t="s">
        <v>7</v>
      </c>
      <c r="D4200" s="55" t="s">
        <v>93</v>
      </c>
      <c r="E4200" s="56">
        <v>2010.0</v>
      </c>
      <c r="F4200" s="55" t="s">
        <v>89</v>
      </c>
      <c r="G4200" s="55"/>
      <c r="H4200" s="55"/>
    </row>
    <row r="4201" hidden="1">
      <c r="A4201" s="55" t="s">
        <v>90</v>
      </c>
      <c r="B4201" s="56">
        <v>2011.0</v>
      </c>
      <c r="C4201" s="55" t="s">
        <v>7</v>
      </c>
      <c r="D4201" s="55" t="s">
        <v>93</v>
      </c>
      <c r="E4201" s="56">
        <v>2010.0</v>
      </c>
      <c r="F4201" s="56">
        <v>871.1393091</v>
      </c>
      <c r="G4201" s="55"/>
      <c r="H4201" s="55"/>
    </row>
    <row r="4202" hidden="1">
      <c r="A4202" s="55" t="s">
        <v>37</v>
      </c>
      <c r="B4202" s="56">
        <v>2011.0</v>
      </c>
      <c r="C4202" s="55" t="s">
        <v>7</v>
      </c>
      <c r="D4202" s="55" t="s">
        <v>95</v>
      </c>
      <c r="E4202" s="56">
        <v>2010.0</v>
      </c>
      <c r="F4202" s="56">
        <v>0.293778308</v>
      </c>
      <c r="G4202" s="55"/>
      <c r="H4202" s="55"/>
    </row>
    <row r="4203" hidden="1">
      <c r="A4203" s="55" t="s">
        <v>38</v>
      </c>
      <c r="B4203" s="56">
        <v>2011.0</v>
      </c>
      <c r="C4203" s="55" t="s">
        <v>7</v>
      </c>
      <c r="D4203" s="55" t="s">
        <v>95</v>
      </c>
      <c r="E4203" s="56">
        <v>2010.0</v>
      </c>
      <c r="F4203" s="56">
        <v>0.0</v>
      </c>
      <c r="G4203" s="55"/>
      <c r="H4203" s="55"/>
    </row>
    <row r="4204" hidden="1">
      <c r="A4204" s="55" t="s">
        <v>40</v>
      </c>
      <c r="B4204" s="56">
        <v>2011.0</v>
      </c>
      <c r="C4204" s="55" t="s">
        <v>7</v>
      </c>
      <c r="D4204" s="55" t="s">
        <v>95</v>
      </c>
      <c r="E4204" s="56">
        <v>2010.0</v>
      </c>
      <c r="F4204" s="56">
        <v>0.544239365</v>
      </c>
      <c r="G4204" s="55"/>
      <c r="H4204" s="55"/>
    </row>
    <row r="4205" hidden="1">
      <c r="A4205" s="55" t="s">
        <v>42</v>
      </c>
      <c r="B4205" s="56">
        <v>2011.0</v>
      </c>
      <c r="C4205" s="55" t="s">
        <v>7</v>
      </c>
      <c r="D4205" s="55" t="s">
        <v>95</v>
      </c>
      <c r="E4205" s="56">
        <v>2010.0</v>
      </c>
      <c r="F4205" s="56">
        <v>0.0</v>
      </c>
      <c r="G4205" s="55"/>
      <c r="H4205" s="55"/>
    </row>
    <row r="4206" hidden="1">
      <c r="A4206" s="55" t="s">
        <v>44</v>
      </c>
      <c r="B4206" s="56">
        <v>2011.0</v>
      </c>
      <c r="C4206" s="55" t="s">
        <v>7</v>
      </c>
      <c r="D4206" s="55" t="s">
        <v>95</v>
      </c>
      <c r="E4206" s="56">
        <v>2010.0</v>
      </c>
      <c r="F4206" s="56">
        <v>0.0</v>
      </c>
      <c r="G4206" s="55"/>
      <c r="H4206" s="55"/>
    </row>
    <row r="4207" hidden="1">
      <c r="A4207" s="55" t="s">
        <v>46</v>
      </c>
      <c r="B4207" s="56">
        <v>2011.0</v>
      </c>
      <c r="C4207" s="55" t="s">
        <v>7</v>
      </c>
      <c r="D4207" s="55" t="s">
        <v>95</v>
      </c>
      <c r="E4207" s="56">
        <v>2010.0</v>
      </c>
      <c r="F4207" s="56">
        <v>0.0</v>
      </c>
      <c r="G4207" s="55"/>
      <c r="H4207" s="55"/>
    </row>
    <row r="4208" hidden="1">
      <c r="A4208" s="55" t="s">
        <v>48</v>
      </c>
      <c r="B4208" s="56">
        <v>2011.0</v>
      </c>
      <c r="C4208" s="55" t="s">
        <v>7</v>
      </c>
      <c r="D4208" s="55" t="s">
        <v>95</v>
      </c>
      <c r="E4208" s="56">
        <v>2010.0</v>
      </c>
      <c r="F4208" s="56">
        <v>2.451225323</v>
      </c>
      <c r="G4208" s="55"/>
      <c r="H4208" s="55"/>
    </row>
    <row r="4209" hidden="1">
      <c r="A4209" s="55" t="s">
        <v>50</v>
      </c>
      <c r="B4209" s="56">
        <v>2011.0</v>
      </c>
      <c r="C4209" s="55" t="s">
        <v>7</v>
      </c>
      <c r="D4209" s="55" t="s">
        <v>95</v>
      </c>
      <c r="E4209" s="56">
        <v>2010.0</v>
      </c>
      <c r="F4209" s="56">
        <v>1.158165432</v>
      </c>
      <c r="G4209" s="55"/>
      <c r="H4209" s="55"/>
    </row>
    <row r="4210" hidden="1">
      <c r="A4210" s="55" t="s">
        <v>39</v>
      </c>
      <c r="B4210" s="56">
        <v>2011.0</v>
      </c>
      <c r="C4210" s="55" t="s">
        <v>7</v>
      </c>
      <c r="D4210" s="55" t="s">
        <v>95</v>
      </c>
      <c r="E4210" s="56">
        <v>2010.0</v>
      </c>
      <c r="F4210" s="56">
        <v>0.0</v>
      </c>
      <c r="G4210" s="55"/>
      <c r="H4210" s="55"/>
    </row>
    <row r="4211" hidden="1">
      <c r="A4211" s="55" t="s">
        <v>52</v>
      </c>
      <c r="B4211" s="56">
        <v>2011.0</v>
      </c>
      <c r="C4211" s="55" t="s">
        <v>7</v>
      </c>
      <c r="D4211" s="55" t="s">
        <v>95</v>
      </c>
      <c r="E4211" s="56">
        <v>2010.0</v>
      </c>
      <c r="F4211" s="56">
        <v>0.0</v>
      </c>
      <c r="G4211" s="55"/>
      <c r="H4211" s="55"/>
    </row>
    <row r="4212" hidden="1">
      <c r="A4212" s="55" t="s">
        <v>53</v>
      </c>
      <c r="B4212" s="56">
        <v>2011.0</v>
      </c>
      <c r="C4212" s="55" t="s">
        <v>7</v>
      </c>
      <c r="D4212" s="55" t="s">
        <v>95</v>
      </c>
      <c r="E4212" s="56">
        <v>2010.0</v>
      </c>
      <c r="F4212" s="56">
        <v>0.324060648</v>
      </c>
      <c r="G4212" s="55"/>
      <c r="H4212" s="55"/>
    </row>
    <row r="4213" hidden="1">
      <c r="A4213" s="55" t="s">
        <v>55</v>
      </c>
      <c r="B4213" s="56">
        <v>2011.0</v>
      </c>
      <c r="C4213" s="55" t="s">
        <v>7</v>
      </c>
      <c r="D4213" s="55" t="s">
        <v>95</v>
      </c>
      <c r="E4213" s="56">
        <v>2010.0</v>
      </c>
      <c r="F4213" s="56">
        <v>2.216593596</v>
      </c>
      <c r="G4213" s="55"/>
      <c r="H4213" s="55"/>
    </row>
    <row r="4214" hidden="1">
      <c r="A4214" s="55" t="s">
        <v>57</v>
      </c>
      <c r="B4214" s="56">
        <v>2011.0</v>
      </c>
      <c r="C4214" s="55" t="s">
        <v>7</v>
      </c>
      <c r="D4214" s="55" t="s">
        <v>95</v>
      </c>
      <c r="E4214" s="56">
        <v>2010.0</v>
      </c>
      <c r="F4214" s="56">
        <v>0.01044974</v>
      </c>
      <c r="G4214" s="55"/>
      <c r="H4214" s="55"/>
    </row>
    <row r="4215" hidden="1">
      <c r="A4215" s="55" t="s">
        <v>51</v>
      </c>
      <c r="B4215" s="56">
        <v>2011.0</v>
      </c>
      <c r="C4215" s="55" t="s">
        <v>7</v>
      </c>
      <c r="D4215" s="55" t="s">
        <v>95</v>
      </c>
      <c r="E4215" s="56">
        <v>2010.0</v>
      </c>
      <c r="F4215" s="56">
        <v>0.216468994</v>
      </c>
      <c r="G4215" s="55"/>
      <c r="H4215" s="55"/>
    </row>
    <row r="4216" hidden="1">
      <c r="A4216" s="55" t="s">
        <v>54</v>
      </c>
      <c r="B4216" s="56">
        <v>2011.0</v>
      </c>
      <c r="C4216" s="55" t="s">
        <v>7</v>
      </c>
      <c r="D4216" s="55" t="s">
        <v>95</v>
      </c>
      <c r="E4216" s="56">
        <v>2010.0</v>
      </c>
      <c r="F4216" s="56">
        <v>0.0</v>
      </c>
      <c r="G4216" s="55"/>
      <c r="H4216" s="55"/>
    </row>
    <row r="4217" hidden="1">
      <c r="A4217" s="55" t="s">
        <v>59</v>
      </c>
      <c r="B4217" s="56">
        <v>2011.0</v>
      </c>
      <c r="C4217" s="55" t="s">
        <v>7</v>
      </c>
      <c r="D4217" s="55" t="s">
        <v>95</v>
      </c>
      <c r="E4217" s="56">
        <v>2010.0</v>
      </c>
      <c r="F4217" s="56">
        <v>0.556677736</v>
      </c>
      <c r="G4217" s="55"/>
      <c r="H4217" s="55"/>
    </row>
    <row r="4218" hidden="1">
      <c r="A4218" s="55" t="s">
        <v>60</v>
      </c>
      <c r="B4218" s="56">
        <v>2011.0</v>
      </c>
      <c r="C4218" s="55" t="s">
        <v>7</v>
      </c>
      <c r="D4218" s="55" t="s">
        <v>95</v>
      </c>
      <c r="E4218" s="56">
        <v>2010.0</v>
      </c>
      <c r="F4218" s="56">
        <v>0.0</v>
      </c>
      <c r="G4218" s="55"/>
      <c r="H4218" s="55"/>
    </row>
    <row r="4219" hidden="1">
      <c r="A4219" s="55" t="s">
        <v>45</v>
      </c>
      <c r="B4219" s="56">
        <v>2011.0</v>
      </c>
      <c r="C4219" s="55" t="s">
        <v>7</v>
      </c>
      <c r="D4219" s="55" t="s">
        <v>95</v>
      </c>
      <c r="E4219" s="56">
        <v>2010.0</v>
      </c>
      <c r="F4219" s="56">
        <v>0.0</v>
      </c>
      <c r="G4219" s="55"/>
      <c r="H4219" s="55"/>
    </row>
    <row r="4220" hidden="1">
      <c r="A4220" s="55" t="s">
        <v>49</v>
      </c>
      <c r="B4220" s="56">
        <v>2011.0</v>
      </c>
      <c r="C4220" s="55" t="s">
        <v>7</v>
      </c>
      <c r="D4220" s="55" t="s">
        <v>95</v>
      </c>
      <c r="E4220" s="56">
        <v>2010.0</v>
      </c>
      <c r="F4220" s="56">
        <v>0.107684083</v>
      </c>
      <c r="G4220" s="55"/>
      <c r="H4220" s="55"/>
    </row>
    <row r="4221" hidden="1">
      <c r="A4221" s="55" t="s">
        <v>41</v>
      </c>
      <c r="B4221" s="56">
        <v>2011.0</v>
      </c>
      <c r="C4221" s="55" t="s">
        <v>7</v>
      </c>
      <c r="D4221" s="55" t="s">
        <v>95</v>
      </c>
      <c r="E4221" s="56">
        <v>2010.0</v>
      </c>
      <c r="F4221" s="56">
        <v>0.005091062</v>
      </c>
      <c r="G4221" s="55"/>
      <c r="H4221" s="55"/>
    </row>
    <row r="4222" hidden="1">
      <c r="A4222" s="55" t="s">
        <v>64</v>
      </c>
      <c r="B4222" s="56">
        <v>2011.0</v>
      </c>
      <c r="C4222" s="55" t="s">
        <v>7</v>
      </c>
      <c r="D4222" s="55" t="s">
        <v>95</v>
      </c>
      <c r="E4222" s="56">
        <v>2010.0</v>
      </c>
      <c r="F4222" s="56">
        <v>0.070466036</v>
      </c>
      <c r="G4222" s="55"/>
      <c r="H4222" s="55"/>
    </row>
    <row r="4223" hidden="1">
      <c r="A4223" s="55" t="s">
        <v>61</v>
      </c>
      <c r="B4223" s="56">
        <v>2011.0</v>
      </c>
      <c r="C4223" s="55" t="s">
        <v>7</v>
      </c>
      <c r="D4223" s="55" t="s">
        <v>95</v>
      </c>
      <c r="E4223" s="56">
        <v>2010.0</v>
      </c>
      <c r="F4223" s="56">
        <v>0.057792654</v>
      </c>
      <c r="G4223" s="55"/>
      <c r="H4223" s="55"/>
    </row>
    <row r="4224" hidden="1">
      <c r="A4224" s="55" t="s">
        <v>65</v>
      </c>
      <c r="B4224" s="56">
        <v>2011.0</v>
      </c>
      <c r="C4224" s="55" t="s">
        <v>7</v>
      </c>
      <c r="D4224" s="55" t="s">
        <v>95</v>
      </c>
      <c r="E4224" s="56">
        <v>2010.0</v>
      </c>
      <c r="F4224" s="56">
        <v>1.922473337</v>
      </c>
      <c r="G4224" s="55"/>
      <c r="H4224" s="55"/>
    </row>
    <row r="4225" hidden="1">
      <c r="A4225" s="55" t="s">
        <v>62</v>
      </c>
      <c r="B4225" s="56">
        <v>2011.0</v>
      </c>
      <c r="C4225" s="55" t="s">
        <v>7</v>
      </c>
      <c r="D4225" s="55" t="s">
        <v>95</v>
      </c>
      <c r="E4225" s="56">
        <v>2010.0</v>
      </c>
      <c r="F4225" s="56">
        <v>0.0</v>
      </c>
      <c r="G4225" s="55"/>
      <c r="H4225" s="55"/>
    </row>
    <row r="4226" hidden="1">
      <c r="A4226" s="55" t="s">
        <v>66</v>
      </c>
      <c r="B4226" s="56">
        <v>2011.0</v>
      </c>
      <c r="C4226" s="55" t="s">
        <v>7</v>
      </c>
      <c r="D4226" s="55" t="s">
        <v>95</v>
      </c>
      <c r="E4226" s="56">
        <v>2010.0</v>
      </c>
      <c r="F4226" s="56">
        <v>0.198184393</v>
      </c>
      <c r="G4226" s="55"/>
      <c r="H4226" s="55"/>
    </row>
    <row r="4227" hidden="1">
      <c r="A4227" s="55" t="s">
        <v>47</v>
      </c>
      <c r="B4227" s="56">
        <v>2011.0</v>
      </c>
      <c r="C4227" s="55" t="s">
        <v>7</v>
      </c>
      <c r="D4227" s="55" t="s">
        <v>95</v>
      </c>
      <c r="E4227" s="56">
        <v>2010.0</v>
      </c>
      <c r="F4227" s="56">
        <v>1.830045437</v>
      </c>
      <c r="G4227" s="55"/>
      <c r="H4227" s="55"/>
    </row>
    <row r="4228" hidden="1">
      <c r="A4228" s="55" t="s">
        <v>68</v>
      </c>
      <c r="B4228" s="56">
        <v>2011.0</v>
      </c>
      <c r="C4228" s="55" t="s">
        <v>7</v>
      </c>
      <c r="D4228" s="55" t="s">
        <v>95</v>
      </c>
      <c r="E4228" s="56">
        <v>2010.0</v>
      </c>
      <c r="F4228" s="56">
        <v>0.0</v>
      </c>
      <c r="G4228" s="55"/>
      <c r="H4228" s="55"/>
    </row>
    <row r="4229" hidden="1">
      <c r="A4229" s="55" t="s">
        <v>69</v>
      </c>
      <c r="B4229" s="56">
        <v>2011.0</v>
      </c>
      <c r="C4229" s="55" t="s">
        <v>7</v>
      </c>
      <c r="D4229" s="55" t="s">
        <v>95</v>
      </c>
      <c r="E4229" s="56">
        <v>2010.0</v>
      </c>
      <c r="F4229" s="56">
        <v>0.360462221</v>
      </c>
      <c r="G4229" s="55"/>
      <c r="H4229" s="55"/>
    </row>
    <row r="4230" hidden="1">
      <c r="A4230" s="55" t="s">
        <v>63</v>
      </c>
      <c r="B4230" s="56">
        <v>2011.0</v>
      </c>
      <c r="C4230" s="55" t="s">
        <v>7</v>
      </c>
      <c r="D4230" s="55" t="s">
        <v>95</v>
      </c>
      <c r="E4230" s="56">
        <v>2010.0</v>
      </c>
      <c r="F4230" s="56">
        <v>2.217137348</v>
      </c>
      <c r="G4230" s="55"/>
      <c r="H4230" s="55"/>
    </row>
    <row r="4231" hidden="1">
      <c r="A4231" s="55" t="s">
        <v>67</v>
      </c>
      <c r="B4231" s="56">
        <v>2011.0</v>
      </c>
      <c r="C4231" s="55" t="s">
        <v>7</v>
      </c>
      <c r="D4231" s="55" t="s">
        <v>95</v>
      </c>
      <c r="E4231" s="56">
        <v>2010.0</v>
      </c>
      <c r="F4231" s="56">
        <v>0.124763997</v>
      </c>
      <c r="G4231" s="55"/>
      <c r="H4231" s="55"/>
    </row>
    <row r="4232" hidden="1">
      <c r="A4232" s="55" t="s">
        <v>56</v>
      </c>
      <c r="B4232" s="56">
        <v>2011.0</v>
      </c>
      <c r="C4232" s="55" t="s">
        <v>7</v>
      </c>
      <c r="D4232" s="55" t="s">
        <v>95</v>
      </c>
      <c r="E4232" s="56">
        <v>2010.0</v>
      </c>
      <c r="F4232" s="56">
        <v>4.509016982</v>
      </c>
      <c r="G4232" s="55"/>
      <c r="H4232" s="55"/>
    </row>
    <row r="4233" hidden="1">
      <c r="A4233" s="55" t="s">
        <v>43</v>
      </c>
      <c r="B4233" s="56">
        <v>2011.0</v>
      </c>
      <c r="C4233" s="55" t="s">
        <v>7</v>
      </c>
      <c r="D4233" s="55" t="s">
        <v>95</v>
      </c>
      <c r="E4233" s="56">
        <v>2010.0</v>
      </c>
      <c r="F4233" s="56">
        <v>0.016083279</v>
      </c>
      <c r="G4233" s="55"/>
      <c r="H4233" s="55"/>
    </row>
    <row r="4234" hidden="1">
      <c r="A4234" s="55" t="s">
        <v>58</v>
      </c>
      <c r="B4234" s="56">
        <v>2011.0</v>
      </c>
      <c r="C4234" s="55" t="s">
        <v>7</v>
      </c>
      <c r="D4234" s="55" t="s">
        <v>95</v>
      </c>
      <c r="E4234" s="56">
        <v>2010.0</v>
      </c>
      <c r="F4234" s="56">
        <v>0.177314209</v>
      </c>
      <c r="G4234" s="55"/>
      <c r="H4234" s="55"/>
    </row>
    <row r="4235" hidden="1">
      <c r="A4235" s="55" t="s">
        <v>88</v>
      </c>
      <c r="B4235" s="56">
        <v>2011.0</v>
      </c>
      <c r="C4235" s="55" t="s">
        <v>7</v>
      </c>
      <c r="D4235" s="55" t="s">
        <v>95</v>
      </c>
      <c r="E4235" s="56">
        <v>2010.0</v>
      </c>
      <c r="F4235" s="55" t="s">
        <v>89</v>
      </c>
      <c r="G4235" s="55"/>
      <c r="H4235" s="55"/>
    </row>
    <row r="4236" hidden="1">
      <c r="A4236" s="55" t="s">
        <v>90</v>
      </c>
      <c r="B4236" s="56">
        <v>2011.0</v>
      </c>
      <c r="C4236" s="55" t="s">
        <v>7</v>
      </c>
      <c r="D4236" s="55" t="s">
        <v>95</v>
      </c>
      <c r="E4236" s="56">
        <v>2010.0</v>
      </c>
      <c r="F4236" s="56">
        <v>19.36817418</v>
      </c>
      <c r="G4236" s="55"/>
      <c r="H4236" s="55"/>
    </row>
    <row r="4237" hidden="1">
      <c r="A4237" s="55" t="s">
        <v>37</v>
      </c>
      <c r="B4237" s="56">
        <v>2011.0</v>
      </c>
      <c r="C4237" s="55" t="s">
        <v>7</v>
      </c>
      <c r="D4237" s="55" t="s">
        <v>96</v>
      </c>
      <c r="E4237" s="56">
        <v>2010.0</v>
      </c>
      <c r="F4237" s="56">
        <v>3.147010376</v>
      </c>
      <c r="G4237" s="55"/>
      <c r="H4237" s="55"/>
    </row>
    <row r="4238" hidden="1">
      <c r="A4238" s="55" t="s">
        <v>38</v>
      </c>
      <c r="B4238" s="56">
        <v>2011.0</v>
      </c>
      <c r="C4238" s="55" t="s">
        <v>7</v>
      </c>
      <c r="D4238" s="55" t="s">
        <v>96</v>
      </c>
      <c r="E4238" s="56">
        <v>2010.0</v>
      </c>
      <c r="F4238" s="56">
        <v>6.499300709</v>
      </c>
      <c r="G4238" s="55"/>
      <c r="H4238" s="55"/>
    </row>
    <row r="4239" hidden="1">
      <c r="A4239" s="55" t="s">
        <v>40</v>
      </c>
      <c r="B4239" s="56">
        <v>2011.0</v>
      </c>
      <c r="C4239" s="55" t="s">
        <v>7</v>
      </c>
      <c r="D4239" s="55" t="s">
        <v>96</v>
      </c>
      <c r="E4239" s="56">
        <v>2010.0</v>
      </c>
      <c r="F4239" s="56">
        <v>1.149897478</v>
      </c>
      <c r="G4239" s="55"/>
      <c r="H4239" s="55"/>
    </row>
    <row r="4240" hidden="1">
      <c r="A4240" s="55" t="s">
        <v>42</v>
      </c>
      <c r="B4240" s="56">
        <v>2011.0</v>
      </c>
      <c r="C4240" s="55" t="s">
        <v>7</v>
      </c>
      <c r="D4240" s="55" t="s">
        <v>96</v>
      </c>
      <c r="E4240" s="56">
        <v>2010.0</v>
      </c>
      <c r="F4240" s="56">
        <v>8.774775882</v>
      </c>
      <c r="G4240" s="55"/>
      <c r="H4240" s="55"/>
    </row>
    <row r="4241" hidden="1">
      <c r="A4241" s="55" t="s">
        <v>44</v>
      </c>
      <c r="B4241" s="56">
        <v>2011.0</v>
      </c>
      <c r="C4241" s="55" t="s">
        <v>7</v>
      </c>
      <c r="D4241" s="55" t="s">
        <v>96</v>
      </c>
      <c r="E4241" s="56">
        <v>2010.0</v>
      </c>
      <c r="F4241" s="56">
        <v>1.265565585</v>
      </c>
      <c r="G4241" s="55"/>
      <c r="H4241" s="55"/>
    </row>
    <row r="4242" hidden="1">
      <c r="A4242" s="55" t="s">
        <v>46</v>
      </c>
      <c r="B4242" s="56">
        <v>2011.0</v>
      </c>
      <c r="C4242" s="55" t="s">
        <v>7</v>
      </c>
      <c r="D4242" s="55" t="s">
        <v>96</v>
      </c>
      <c r="E4242" s="56">
        <v>2010.0</v>
      </c>
      <c r="F4242" s="56">
        <v>8.427626564</v>
      </c>
      <c r="G4242" s="55"/>
      <c r="H4242" s="55"/>
    </row>
    <row r="4243" hidden="1">
      <c r="A4243" s="55" t="s">
        <v>48</v>
      </c>
      <c r="B4243" s="56">
        <v>2011.0</v>
      </c>
      <c r="C4243" s="55" t="s">
        <v>7</v>
      </c>
      <c r="D4243" s="55" t="s">
        <v>96</v>
      </c>
      <c r="E4243" s="56">
        <v>2010.0</v>
      </c>
      <c r="F4243" s="56">
        <v>0.010794913</v>
      </c>
      <c r="G4243" s="55"/>
      <c r="H4243" s="55"/>
    </row>
    <row r="4244" hidden="1">
      <c r="A4244" s="55" t="s">
        <v>50</v>
      </c>
      <c r="B4244" s="56">
        <v>2011.0</v>
      </c>
      <c r="C4244" s="55" t="s">
        <v>7</v>
      </c>
      <c r="D4244" s="55" t="s">
        <v>96</v>
      </c>
      <c r="E4244" s="56">
        <v>2010.0</v>
      </c>
      <c r="F4244" s="56">
        <v>1.806440076</v>
      </c>
      <c r="G4244" s="55"/>
      <c r="H4244" s="55"/>
    </row>
    <row r="4245" hidden="1">
      <c r="A4245" s="55" t="s">
        <v>39</v>
      </c>
      <c r="B4245" s="56">
        <v>2011.0</v>
      </c>
      <c r="C4245" s="55" t="s">
        <v>7</v>
      </c>
      <c r="D4245" s="55" t="s">
        <v>96</v>
      </c>
      <c r="E4245" s="56">
        <v>2010.0</v>
      </c>
      <c r="F4245" s="56">
        <v>21.75708299</v>
      </c>
      <c r="G4245" s="55"/>
      <c r="H4245" s="55"/>
    </row>
    <row r="4246" hidden="1">
      <c r="A4246" s="55" t="s">
        <v>52</v>
      </c>
      <c r="B4246" s="56">
        <v>2011.0</v>
      </c>
      <c r="C4246" s="55" t="s">
        <v>7</v>
      </c>
      <c r="D4246" s="55" t="s">
        <v>96</v>
      </c>
      <c r="E4246" s="56">
        <v>2010.0</v>
      </c>
      <c r="F4246" s="56">
        <v>0.846621183</v>
      </c>
      <c r="G4246" s="55"/>
      <c r="H4246" s="55"/>
    </row>
    <row r="4247" hidden="1">
      <c r="A4247" s="55" t="s">
        <v>53</v>
      </c>
      <c r="B4247" s="56">
        <v>2011.0</v>
      </c>
      <c r="C4247" s="55" t="s">
        <v>7</v>
      </c>
      <c r="D4247" s="55" t="s">
        <v>96</v>
      </c>
      <c r="E4247" s="56">
        <v>2010.0</v>
      </c>
      <c r="F4247" s="56">
        <v>0.663979018</v>
      </c>
      <c r="G4247" s="55"/>
      <c r="H4247" s="55"/>
    </row>
    <row r="4248" hidden="1">
      <c r="A4248" s="55" t="s">
        <v>55</v>
      </c>
      <c r="B4248" s="56">
        <v>2011.0</v>
      </c>
      <c r="C4248" s="55" t="s">
        <v>7</v>
      </c>
      <c r="D4248" s="55" t="s">
        <v>96</v>
      </c>
      <c r="E4248" s="56">
        <v>2010.0</v>
      </c>
      <c r="F4248" s="56">
        <v>0.702484814</v>
      </c>
      <c r="G4248" s="55"/>
      <c r="H4248" s="55"/>
    </row>
    <row r="4249" hidden="1">
      <c r="A4249" s="55" t="s">
        <v>57</v>
      </c>
      <c r="B4249" s="56">
        <v>2011.0</v>
      </c>
      <c r="C4249" s="55" t="s">
        <v>7</v>
      </c>
      <c r="D4249" s="55" t="s">
        <v>96</v>
      </c>
      <c r="E4249" s="56">
        <v>2010.0</v>
      </c>
      <c r="F4249" s="56">
        <v>4.458165757</v>
      </c>
      <c r="G4249" s="55"/>
      <c r="H4249" s="55"/>
    </row>
    <row r="4250" hidden="1">
      <c r="A4250" s="55" t="s">
        <v>51</v>
      </c>
      <c r="B4250" s="56">
        <v>2011.0</v>
      </c>
      <c r="C4250" s="55" t="s">
        <v>7</v>
      </c>
      <c r="D4250" s="55" t="s">
        <v>96</v>
      </c>
      <c r="E4250" s="56">
        <v>2010.0</v>
      </c>
      <c r="F4250" s="56">
        <v>3.912250912</v>
      </c>
      <c r="G4250" s="55"/>
      <c r="H4250" s="55"/>
    </row>
    <row r="4251" hidden="1">
      <c r="A4251" s="55" t="s">
        <v>54</v>
      </c>
      <c r="B4251" s="56">
        <v>2011.0</v>
      </c>
      <c r="C4251" s="55" t="s">
        <v>7</v>
      </c>
      <c r="D4251" s="55" t="s">
        <v>96</v>
      </c>
      <c r="E4251" s="56">
        <v>2010.0</v>
      </c>
      <c r="F4251" s="56">
        <v>3.569959526</v>
      </c>
      <c r="G4251" s="55"/>
      <c r="H4251" s="55"/>
    </row>
    <row r="4252" hidden="1">
      <c r="A4252" s="55" t="s">
        <v>59</v>
      </c>
      <c r="B4252" s="56">
        <v>2011.0</v>
      </c>
      <c r="C4252" s="55" t="s">
        <v>7</v>
      </c>
      <c r="D4252" s="55" t="s">
        <v>96</v>
      </c>
      <c r="E4252" s="56">
        <v>2010.0</v>
      </c>
      <c r="F4252" s="56">
        <v>2.355961573</v>
      </c>
      <c r="G4252" s="55"/>
      <c r="H4252" s="55"/>
    </row>
    <row r="4253" hidden="1">
      <c r="A4253" s="55" t="s">
        <v>60</v>
      </c>
      <c r="B4253" s="56">
        <v>2011.0</v>
      </c>
      <c r="C4253" s="55" t="s">
        <v>7</v>
      </c>
      <c r="D4253" s="55" t="s">
        <v>96</v>
      </c>
      <c r="E4253" s="56">
        <v>2010.0</v>
      </c>
      <c r="F4253" s="56">
        <v>15.39230842</v>
      </c>
      <c r="G4253" s="55"/>
      <c r="H4253" s="55"/>
    </row>
    <row r="4254" hidden="1">
      <c r="A4254" s="55" t="s">
        <v>45</v>
      </c>
      <c r="B4254" s="56">
        <v>2011.0</v>
      </c>
      <c r="C4254" s="55" t="s">
        <v>7</v>
      </c>
      <c r="D4254" s="55" t="s">
        <v>96</v>
      </c>
      <c r="E4254" s="56">
        <v>2010.0</v>
      </c>
      <c r="F4254" s="56">
        <v>0.676371652</v>
      </c>
      <c r="G4254" s="55"/>
      <c r="H4254" s="55"/>
    </row>
    <row r="4255" hidden="1">
      <c r="A4255" s="55" t="s">
        <v>49</v>
      </c>
      <c r="B4255" s="56">
        <v>2011.0</v>
      </c>
      <c r="C4255" s="55" t="s">
        <v>7</v>
      </c>
      <c r="D4255" s="55" t="s">
        <v>96</v>
      </c>
      <c r="E4255" s="56">
        <v>2010.0</v>
      </c>
      <c r="F4255" s="56">
        <v>1.5679355</v>
      </c>
      <c r="G4255" s="55"/>
      <c r="H4255" s="55"/>
    </row>
    <row r="4256" hidden="1">
      <c r="A4256" s="55" t="s">
        <v>41</v>
      </c>
      <c r="B4256" s="56">
        <v>2011.0</v>
      </c>
      <c r="C4256" s="55" t="s">
        <v>7</v>
      </c>
      <c r="D4256" s="55" t="s">
        <v>96</v>
      </c>
      <c r="E4256" s="56">
        <v>2010.0</v>
      </c>
      <c r="F4256" s="56">
        <v>4.225335862</v>
      </c>
      <c r="G4256" s="55"/>
      <c r="H4256" s="55"/>
    </row>
    <row r="4257" hidden="1">
      <c r="A4257" s="55" t="s">
        <v>64</v>
      </c>
      <c r="B4257" s="56">
        <v>2011.0</v>
      </c>
      <c r="C4257" s="55" t="s">
        <v>7</v>
      </c>
      <c r="D4257" s="55" t="s">
        <v>96</v>
      </c>
      <c r="E4257" s="56">
        <v>2010.0</v>
      </c>
      <c r="F4257" s="56">
        <v>0.630081223</v>
      </c>
      <c r="G4257" s="55"/>
      <c r="H4257" s="55"/>
    </row>
    <row r="4258" hidden="1">
      <c r="A4258" s="55" t="s">
        <v>61</v>
      </c>
      <c r="B4258" s="56">
        <v>2011.0</v>
      </c>
      <c r="C4258" s="55" t="s">
        <v>7</v>
      </c>
      <c r="D4258" s="55" t="s">
        <v>96</v>
      </c>
      <c r="E4258" s="56">
        <v>2010.0</v>
      </c>
      <c r="F4258" s="56">
        <v>1.324263882</v>
      </c>
      <c r="G4258" s="55"/>
      <c r="H4258" s="55"/>
    </row>
    <row r="4259" hidden="1">
      <c r="A4259" s="55" t="s">
        <v>65</v>
      </c>
      <c r="B4259" s="56">
        <v>2011.0</v>
      </c>
      <c r="C4259" s="55" t="s">
        <v>7</v>
      </c>
      <c r="D4259" s="55" t="s">
        <v>96</v>
      </c>
      <c r="E4259" s="56">
        <v>2010.0</v>
      </c>
      <c r="F4259" s="56">
        <v>2.115822718</v>
      </c>
      <c r="G4259" s="55"/>
      <c r="H4259" s="55"/>
    </row>
    <row r="4260" hidden="1">
      <c r="A4260" s="55" t="s">
        <v>62</v>
      </c>
      <c r="B4260" s="56">
        <v>2011.0</v>
      </c>
      <c r="C4260" s="55" t="s">
        <v>7</v>
      </c>
      <c r="D4260" s="55" t="s">
        <v>96</v>
      </c>
      <c r="E4260" s="56">
        <v>2010.0</v>
      </c>
      <c r="F4260" s="56">
        <v>1.040310518</v>
      </c>
      <c r="G4260" s="55"/>
      <c r="H4260" s="55"/>
    </row>
    <row r="4261" hidden="1">
      <c r="A4261" s="55" t="s">
        <v>66</v>
      </c>
      <c r="B4261" s="56">
        <v>2011.0</v>
      </c>
      <c r="C4261" s="55" t="s">
        <v>7</v>
      </c>
      <c r="D4261" s="55" t="s">
        <v>96</v>
      </c>
      <c r="E4261" s="56">
        <v>2010.0</v>
      </c>
      <c r="F4261" s="56">
        <v>3.13758104</v>
      </c>
      <c r="G4261" s="55"/>
      <c r="H4261" s="55"/>
    </row>
    <row r="4262" hidden="1">
      <c r="A4262" s="55" t="s">
        <v>47</v>
      </c>
      <c r="B4262" s="56">
        <v>2011.0</v>
      </c>
      <c r="C4262" s="55" t="s">
        <v>7</v>
      </c>
      <c r="D4262" s="55" t="s">
        <v>96</v>
      </c>
      <c r="E4262" s="56">
        <v>2010.0</v>
      </c>
      <c r="F4262" s="56">
        <v>1.097681854</v>
      </c>
      <c r="G4262" s="55"/>
      <c r="H4262" s="55"/>
    </row>
    <row r="4263" hidden="1">
      <c r="A4263" s="55" t="s">
        <v>68</v>
      </c>
      <c r="B4263" s="56">
        <v>2011.0</v>
      </c>
      <c r="C4263" s="55" t="s">
        <v>7</v>
      </c>
      <c r="D4263" s="55" t="s">
        <v>96</v>
      </c>
      <c r="E4263" s="56">
        <v>2010.0</v>
      </c>
      <c r="F4263" s="56">
        <v>0.31117962</v>
      </c>
      <c r="G4263" s="55"/>
      <c r="H4263" s="55"/>
    </row>
    <row r="4264" hidden="1">
      <c r="A4264" s="55" t="s">
        <v>69</v>
      </c>
      <c r="B4264" s="56">
        <v>2011.0</v>
      </c>
      <c r="C4264" s="55" t="s">
        <v>7</v>
      </c>
      <c r="D4264" s="55" t="s">
        <v>96</v>
      </c>
      <c r="E4264" s="56">
        <v>2010.0</v>
      </c>
      <c r="F4264" s="56">
        <v>0.891005834</v>
      </c>
      <c r="G4264" s="55"/>
      <c r="H4264" s="55"/>
    </row>
    <row r="4265" hidden="1">
      <c r="A4265" s="55" t="s">
        <v>63</v>
      </c>
      <c r="B4265" s="56">
        <v>2011.0</v>
      </c>
      <c r="C4265" s="55" t="s">
        <v>7</v>
      </c>
      <c r="D4265" s="55" t="s">
        <v>96</v>
      </c>
      <c r="E4265" s="56">
        <v>2010.0</v>
      </c>
      <c r="F4265" s="56">
        <v>0.010570403</v>
      </c>
      <c r="G4265" s="55"/>
      <c r="H4265" s="55"/>
    </row>
    <row r="4266" hidden="1">
      <c r="A4266" s="55" t="s">
        <v>67</v>
      </c>
      <c r="B4266" s="56">
        <v>2011.0</v>
      </c>
      <c r="C4266" s="55" t="s">
        <v>7</v>
      </c>
      <c r="D4266" s="55" t="s">
        <v>96</v>
      </c>
      <c r="E4266" s="56">
        <v>2010.0</v>
      </c>
      <c r="F4266" s="56">
        <v>0.16831837</v>
      </c>
      <c r="G4266" s="55"/>
      <c r="H4266" s="55"/>
    </row>
    <row r="4267" hidden="1">
      <c r="A4267" s="55" t="s">
        <v>56</v>
      </c>
      <c r="B4267" s="56">
        <v>2011.0</v>
      </c>
      <c r="C4267" s="55" t="s">
        <v>7</v>
      </c>
      <c r="D4267" s="55" t="s">
        <v>96</v>
      </c>
      <c r="E4267" s="56">
        <v>2010.0</v>
      </c>
      <c r="F4267" s="56">
        <v>3.244302588</v>
      </c>
      <c r="G4267" s="55"/>
      <c r="H4267" s="55"/>
    </row>
    <row r="4268" hidden="1">
      <c r="A4268" s="55" t="s">
        <v>43</v>
      </c>
      <c r="B4268" s="56">
        <v>2011.0</v>
      </c>
      <c r="C4268" s="55" t="s">
        <v>7</v>
      </c>
      <c r="D4268" s="55" t="s">
        <v>96</v>
      </c>
      <c r="E4268" s="56">
        <v>2010.0</v>
      </c>
      <c r="F4268" s="56">
        <v>2.358449697</v>
      </c>
      <c r="G4268" s="55"/>
      <c r="H4268" s="55"/>
    </row>
    <row r="4269" hidden="1">
      <c r="A4269" s="55" t="s">
        <v>58</v>
      </c>
      <c r="B4269" s="56">
        <v>2011.0</v>
      </c>
      <c r="C4269" s="55" t="s">
        <v>7</v>
      </c>
      <c r="D4269" s="55" t="s">
        <v>96</v>
      </c>
      <c r="E4269" s="56">
        <v>2010.0</v>
      </c>
      <c r="F4269" s="56">
        <v>3.634069863</v>
      </c>
      <c r="G4269" s="55"/>
      <c r="H4269" s="55"/>
    </row>
    <row r="4270" hidden="1">
      <c r="A4270" s="55" t="s">
        <v>88</v>
      </c>
      <c r="B4270" s="56">
        <v>2011.0</v>
      </c>
      <c r="C4270" s="55" t="s">
        <v>7</v>
      </c>
      <c r="D4270" s="55" t="s">
        <v>96</v>
      </c>
      <c r="E4270" s="56">
        <v>2010.0</v>
      </c>
      <c r="F4270" s="55" t="s">
        <v>89</v>
      </c>
      <c r="G4270" s="55"/>
      <c r="H4270" s="55"/>
    </row>
    <row r="4271" hidden="1">
      <c r="A4271" s="55" t="s">
        <v>90</v>
      </c>
      <c r="B4271" s="56">
        <v>2011.0</v>
      </c>
      <c r="C4271" s="55" t="s">
        <v>7</v>
      </c>
      <c r="D4271" s="55" t="s">
        <v>96</v>
      </c>
      <c r="E4271" s="56">
        <v>2010.0</v>
      </c>
      <c r="F4271" s="56">
        <v>111.1735064</v>
      </c>
      <c r="G4271" s="55"/>
      <c r="H4271" s="55"/>
    </row>
    <row r="4272" hidden="1">
      <c r="A4272" s="55" t="s">
        <v>37</v>
      </c>
      <c r="B4272" s="56">
        <v>2011.0</v>
      </c>
      <c r="C4272" s="55" t="s">
        <v>7</v>
      </c>
      <c r="D4272" s="55" t="s">
        <v>97</v>
      </c>
      <c r="E4272" s="56">
        <v>2010.0</v>
      </c>
      <c r="F4272" s="56">
        <v>25.27152026</v>
      </c>
      <c r="G4272" s="55"/>
      <c r="H4272" s="55"/>
    </row>
    <row r="4273" hidden="1">
      <c r="A4273" s="55" t="s">
        <v>38</v>
      </c>
      <c r="B4273" s="56">
        <v>2011.0</v>
      </c>
      <c r="C4273" s="55" t="s">
        <v>7</v>
      </c>
      <c r="D4273" s="55" t="s">
        <v>97</v>
      </c>
      <c r="E4273" s="56">
        <v>2010.0</v>
      </c>
      <c r="F4273" s="56">
        <v>41.39932148</v>
      </c>
      <c r="G4273" s="55"/>
      <c r="H4273" s="55"/>
    </row>
    <row r="4274" hidden="1">
      <c r="A4274" s="55" t="s">
        <v>40</v>
      </c>
      <c r="B4274" s="56">
        <v>2011.0</v>
      </c>
      <c r="C4274" s="55" t="s">
        <v>7</v>
      </c>
      <c r="D4274" s="55" t="s">
        <v>97</v>
      </c>
      <c r="E4274" s="56">
        <v>2010.0</v>
      </c>
      <c r="F4274" s="56">
        <v>18.00746379</v>
      </c>
      <c r="G4274" s="55"/>
      <c r="H4274" s="55"/>
    </row>
    <row r="4275" hidden="1">
      <c r="A4275" s="55" t="s">
        <v>42</v>
      </c>
      <c r="B4275" s="56">
        <v>2011.0</v>
      </c>
      <c r="C4275" s="55" t="s">
        <v>7</v>
      </c>
      <c r="D4275" s="55" t="s">
        <v>97</v>
      </c>
      <c r="E4275" s="56">
        <v>2010.0</v>
      </c>
      <c r="F4275" s="56">
        <v>69.09936524</v>
      </c>
      <c r="G4275" s="55"/>
      <c r="H4275" s="55"/>
    </row>
    <row r="4276" hidden="1">
      <c r="A4276" s="55" t="s">
        <v>44</v>
      </c>
      <c r="B4276" s="56">
        <v>2011.0</v>
      </c>
      <c r="C4276" s="55" t="s">
        <v>7</v>
      </c>
      <c r="D4276" s="55" t="s">
        <v>97</v>
      </c>
      <c r="E4276" s="56">
        <v>2010.0</v>
      </c>
      <c r="F4276" s="56">
        <v>49.72888857</v>
      </c>
      <c r="G4276" s="55"/>
      <c r="H4276" s="55"/>
    </row>
    <row r="4277" hidden="1">
      <c r="A4277" s="55" t="s">
        <v>46</v>
      </c>
      <c r="B4277" s="56">
        <v>2011.0</v>
      </c>
      <c r="C4277" s="55" t="s">
        <v>7</v>
      </c>
      <c r="D4277" s="55" t="s">
        <v>97</v>
      </c>
      <c r="E4277" s="56">
        <v>2010.0</v>
      </c>
      <c r="F4277" s="56">
        <v>61.18219248</v>
      </c>
      <c r="G4277" s="55"/>
      <c r="H4277" s="55"/>
    </row>
    <row r="4278" hidden="1">
      <c r="A4278" s="55" t="s">
        <v>48</v>
      </c>
      <c r="B4278" s="56">
        <v>2011.0</v>
      </c>
      <c r="C4278" s="55" t="s">
        <v>7</v>
      </c>
      <c r="D4278" s="55" t="s">
        <v>97</v>
      </c>
      <c r="E4278" s="56">
        <v>2010.0</v>
      </c>
      <c r="F4278" s="56">
        <v>19.12360534</v>
      </c>
      <c r="G4278" s="55"/>
      <c r="H4278" s="55"/>
    </row>
    <row r="4279" hidden="1">
      <c r="A4279" s="55" t="s">
        <v>50</v>
      </c>
      <c r="B4279" s="56">
        <v>2011.0</v>
      </c>
      <c r="C4279" s="55" t="s">
        <v>7</v>
      </c>
      <c r="D4279" s="55" t="s">
        <v>97</v>
      </c>
      <c r="E4279" s="56">
        <v>2010.0</v>
      </c>
      <c r="F4279" s="56">
        <v>63.00986409</v>
      </c>
      <c r="G4279" s="55"/>
      <c r="H4279" s="55"/>
    </row>
    <row r="4280" hidden="1">
      <c r="A4280" s="55" t="s">
        <v>39</v>
      </c>
      <c r="B4280" s="56">
        <v>2011.0</v>
      </c>
      <c r="C4280" s="55" t="s">
        <v>7</v>
      </c>
      <c r="D4280" s="55" t="s">
        <v>97</v>
      </c>
      <c r="E4280" s="56">
        <v>2010.0</v>
      </c>
      <c r="F4280" s="56">
        <v>31.04554975</v>
      </c>
      <c r="G4280" s="55"/>
      <c r="H4280" s="55"/>
    </row>
    <row r="4281" hidden="1">
      <c r="A4281" s="55" t="s">
        <v>52</v>
      </c>
      <c r="B4281" s="56">
        <v>2011.0</v>
      </c>
      <c r="C4281" s="55" t="s">
        <v>7</v>
      </c>
      <c r="D4281" s="55" t="s">
        <v>97</v>
      </c>
      <c r="E4281" s="56">
        <v>2010.0</v>
      </c>
      <c r="F4281" s="56">
        <v>27.02064528</v>
      </c>
      <c r="G4281" s="55"/>
      <c r="H4281" s="55"/>
    </row>
    <row r="4282" hidden="1">
      <c r="A4282" s="55" t="s">
        <v>53</v>
      </c>
      <c r="B4282" s="56">
        <v>2011.0</v>
      </c>
      <c r="C4282" s="55" t="s">
        <v>7</v>
      </c>
      <c r="D4282" s="55" t="s">
        <v>97</v>
      </c>
      <c r="E4282" s="56">
        <v>2010.0</v>
      </c>
      <c r="F4282" s="56">
        <v>19.3469172</v>
      </c>
      <c r="G4282" s="55"/>
      <c r="H4282" s="55"/>
    </row>
    <row r="4283" hidden="1">
      <c r="A4283" s="55" t="s">
        <v>55</v>
      </c>
      <c r="B4283" s="56">
        <v>2011.0</v>
      </c>
      <c r="C4283" s="55" t="s">
        <v>7</v>
      </c>
      <c r="D4283" s="55" t="s">
        <v>97</v>
      </c>
      <c r="E4283" s="56">
        <v>2010.0</v>
      </c>
      <c r="F4283" s="56">
        <v>15.98549204</v>
      </c>
      <c r="G4283" s="55"/>
      <c r="H4283" s="55"/>
    </row>
    <row r="4284" hidden="1">
      <c r="A4284" s="55" t="s">
        <v>57</v>
      </c>
      <c r="B4284" s="56">
        <v>2011.0</v>
      </c>
      <c r="C4284" s="55" t="s">
        <v>7</v>
      </c>
      <c r="D4284" s="55" t="s">
        <v>97</v>
      </c>
      <c r="E4284" s="56">
        <v>2010.0</v>
      </c>
      <c r="F4284" s="56">
        <v>25.4321249</v>
      </c>
      <c r="G4284" s="55"/>
      <c r="H4284" s="55"/>
    </row>
    <row r="4285" hidden="1">
      <c r="A4285" s="55" t="s">
        <v>51</v>
      </c>
      <c r="B4285" s="56">
        <v>2011.0</v>
      </c>
      <c r="C4285" s="55" t="s">
        <v>7</v>
      </c>
      <c r="D4285" s="55" t="s">
        <v>97</v>
      </c>
      <c r="E4285" s="56">
        <v>2010.0</v>
      </c>
      <c r="F4285" s="56">
        <v>35.82828494</v>
      </c>
      <c r="G4285" s="55"/>
      <c r="H4285" s="55"/>
    </row>
    <row r="4286" hidden="1">
      <c r="A4286" s="55" t="s">
        <v>54</v>
      </c>
      <c r="B4286" s="56">
        <v>2011.0</v>
      </c>
      <c r="C4286" s="55" t="s">
        <v>7</v>
      </c>
      <c r="D4286" s="55" t="s">
        <v>97</v>
      </c>
      <c r="E4286" s="56">
        <v>2010.0</v>
      </c>
      <c r="F4286" s="56">
        <v>26.77431647</v>
      </c>
      <c r="G4286" s="55"/>
      <c r="H4286" s="55"/>
    </row>
    <row r="4287" hidden="1">
      <c r="A4287" s="55" t="s">
        <v>59</v>
      </c>
      <c r="B4287" s="56">
        <v>2011.0</v>
      </c>
      <c r="C4287" s="55" t="s">
        <v>7</v>
      </c>
      <c r="D4287" s="55" t="s">
        <v>97</v>
      </c>
      <c r="E4287" s="56">
        <v>2010.0</v>
      </c>
      <c r="F4287" s="56">
        <v>30.39406435</v>
      </c>
      <c r="G4287" s="55"/>
      <c r="H4287" s="55"/>
    </row>
    <row r="4288" hidden="1">
      <c r="A4288" s="55" t="s">
        <v>60</v>
      </c>
      <c r="B4288" s="56">
        <v>2011.0</v>
      </c>
      <c r="C4288" s="55" t="s">
        <v>7</v>
      </c>
      <c r="D4288" s="55" t="s">
        <v>97</v>
      </c>
      <c r="E4288" s="56">
        <v>2010.0</v>
      </c>
      <c r="F4288" s="56">
        <v>23.08043167</v>
      </c>
      <c r="G4288" s="55"/>
      <c r="H4288" s="55"/>
    </row>
    <row r="4289" hidden="1">
      <c r="A4289" s="55" t="s">
        <v>45</v>
      </c>
      <c r="B4289" s="56">
        <v>2011.0</v>
      </c>
      <c r="C4289" s="55" t="s">
        <v>7</v>
      </c>
      <c r="D4289" s="55" t="s">
        <v>97</v>
      </c>
      <c r="E4289" s="56">
        <v>2010.0</v>
      </c>
      <c r="F4289" s="56">
        <v>21.78739763</v>
      </c>
      <c r="G4289" s="55"/>
      <c r="H4289" s="55"/>
    </row>
    <row r="4290" hidden="1">
      <c r="A4290" s="55" t="s">
        <v>49</v>
      </c>
      <c r="B4290" s="56">
        <v>2011.0</v>
      </c>
      <c r="C4290" s="55" t="s">
        <v>7</v>
      </c>
      <c r="D4290" s="55" t="s">
        <v>97</v>
      </c>
      <c r="E4290" s="56">
        <v>2010.0</v>
      </c>
      <c r="F4290" s="56">
        <v>31.29752683</v>
      </c>
      <c r="G4290" s="55"/>
      <c r="H4290" s="55"/>
    </row>
    <row r="4291" hidden="1">
      <c r="A4291" s="55" t="s">
        <v>41</v>
      </c>
      <c r="B4291" s="56">
        <v>2011.0</v>
      </c>
      <c r="C4291" s="55" t="s">
        <v>7</v>
      </c>
      <c r="D4291" s="55" t="s">
        <v>97</v>
      </c>
      <c r="E4291" s="56">
        <v>2010.0</v>
      </c>
      <c r="F4291" s="56">
        <v>24.76781619</v>
      </c>
      <c r="G4291" s="55"/>
      <c r="H4291" s="55"/>
    </row>
    <row r="4292" hidden="1">
      <c r="A4292" s="55" t="s">
        <v>64</v>
      </c>
      <c r="B4292" s="56">
        <v>2011.0</v>
      </c>
      <c r="C4292" s="55" t="s">
        <v>7</v>
      </c>
      <c r="D4292" s="55" t="s">
        <v>97</v>
      </c>
      <c r="E4292" s="56">
        <v>2010.0</v>
      </c>
      <c r="F4292" s="56">
        <v>18.21187896</v>
      </c>
      <c r="G4292" s="55"/>
      <c r="H4292" s="55"/>
    </row>
    <row r="4293" hidden="1">
      <c r="A4293" s="55" t="s">
        <v>61</v>
      </c>
      <c r="B4293" s="56">
        <v>2011.0</v>
      </c>
      <c r="C4293" s="55" t="s">
        <v>7</v>
      </c>
      <c r="D4293" s="55" t="s">
        <v>97</v>
      </c>
      <c r="E4293" s="56">
        <v>2010.0</v>
      </c>
      <c r="F4293" s="56">
        <v>61.84353119</v>
      </c>
      <c r="G4293" s="55"/>
      <c r="H4293" s="55"/>
    </row>
    <row r="4294" hidden="1">
      <c r="A4294" s="55" t="s">
        <v>65</v>
      </c>
      <c r="B4294" s="56">
        <v>2011.0</v>
      </c>
      <c r="C4294" s="55" t="s">
        <v>7</v>
      </c>
      <c r="D4294" s="55" t="s">
        <v>97</v>
      </c>
      <c r="E4294" s="56">
        <v>2010.0</v>
      </c>
      <c r="F4294" s="56">
        <v>45.98783213</v>
      </c>
      <c r="G4294" s="55"/>
      <c r="H4294" s="55"/>
    </row>
    <row r="4295" hidden="1">
      <c r="A4295" s="55" t="s">
        <v>62</v>
      </c>
      <c r="B4295" s="56">
        <v>2011.0</v>
      </c>
      <c r="C4295" s="55" t="s">
        <v>7</v>
      </c>
      <c r="D4295" s="55" t="s">
        <v>97</v>
      </c>
      <c r="E4295" s="56">
        <v>2010.0</v>
      </c>
      <c r="F4295" s="56">
        <v>36.51368909</v>
      </c>
      <c r="G4295" s="55"/>
      <c r="H4295" s="55"/>
    </row>
    <row r="4296" hidden="1">
      <c r="A4296" s="55" t="s">
        <v>66</v>
      </c>
      <c r="B4296" s="56">
        <v>2011.0</v>
      </c>
      <c r="C4296" s="55" t="s">
        <v>7</v>
      </c>
      <c r="D4296" s="55" t="s">
        <v>97</v>
      </c>
      <c r="E4296" s="56">
        <v>2010.0</v>
      </c>
      <c r="F4296" s="56">
        <v>54.00888129</v>
      </c>
      <c r="G4296" s="55"/>
      <c r="H4296" s="55"/>
    </row>
    <row r="4297" hidden="1">
      <c r="A4297" s="55" t="s">
        <v>47</v>
      </c>
      <c r="B4297" s="56">
        <v>2011.0</v>
      </c>
      <c r="C4297" s="55" t="s">
        <v>7</v>
      </c>
      <c r="D4297" s="55" t="s">
        <v>97</v>
      </c>
      <c r="E4297" s="56">
        <v>2010.0</v>
      </c>
      <c r="F4297" s="56">
        <v>23.31012787</v>
      </c>
      <c r="G4297" s="55"/>
      <c r="H4297" s="55"/>
    </row>
    <row r="4298" hidden="1">
      <c r="A4298" s="55" t="s">
        <v>68</v>
      </c>
      <c r="B4298" s="56">
        <v>2011.0</v>
      </c>
      <c r="C4298" s="55" t="s">
        <v>7</v>
      </c>
      <c r="D4298" s="55" t="s">
        <v>97</v>
      </c>
      <c r="E4298" s="56">
        <v>2010.0</v>
      </c>
      <c r="F4298" s="56">
        <v>23.65406205</v>
      </c>
      <c r="G4298" s="55"/>
      <c r="H4298" s="55"/>
    </row>
    <row r="4299" hidden="1">
      <c r="A4299" s="55" t="s">
        <v>69</v>
      </c>
      <c r="B4299" s="56">
        <v>2011.0</v>
      </c>
      <c r="C4299" s="55" t="s">
        <v>7</v>
      </c>
      <c r="D4299" s="55" t="s">
        <v>97</v>
      </c>
      <c r="E4299" s="56">
        <v>2010.0</v>
      </c>
      <c r="F4299" s="56">
        <v>41.43971931</v>
      </c>
      <c r="G4299" s="55"/>
      <c r="H4299" s="55"/>
    </row>
    <row r="4300" hidden="1">
      <c r="A4300" s="55" t="s">
        <v>63</v>
      </c>
      <c r="B4300" s="56">
        <v>2011.0</v>
      </c>
      <c r="C4300" s="55" t="s">
        <v>7</v>
      </c>
      <c r="D4300" s="55" t="s">
        <v>97</v>
      </c>
      <c r="E4300" s="56">
        <v>2010.0</v>
      </c>
      <c r="F4300" s="56">
        <v>8.08819052</v>
      </c>
      <c r="G4300" s="55"/>
      <c r="H4300" s="55"/>
    </row>
    <row r="4301" hidden="1">
      <c r="A4301" s="55" t="s">
        <v>67</v>
      </c>
      <c r="B4301" s="56">
        <v>2011.0</v>
      </c>
      <c r="C4301" s="55" t="s">
        <v>7</v>
      </c>
      <c r="D4301" s="55" t="s">
        <v>97</v>
      </c>
      <c r="E4301" s="56">
        <v>2010.0</v>
      </c>
      <c r="F4301" s="56">
        <v>45.72299606</v>
      </c>
      <c r="G4301" s="55"/>
      <c r="H4301" s="55"/>
    </row>
    <row r="4302" hidden="1">
      <c r="A4302" s="55" t="s">
        <v>56</v>
      </c>
      <c r="B4302" s="56">
        <v>2011.0</v>
      </c>
      <c r="C4302" s="55" t="s">
        <v>7</v>
      </c>
      <c r="D4302" s="55" t="s">
        <v>97</v>
      </c>
      <c r="E4302" s="56">
        <v>2010.0</v>
      </c>
      <c r="F4302" s="56">
        <v>16.19836692</v>
      </c>
      <c r="G4302" s="55"/>
      <c r="H4302" s="55"/>
    </row>
    <row r="4303" hidden="1">
      <c r="A4303" s="55" t="s">
        <v>43</v>
      </c>
      <c r="B4303" s="56">
        <v>2011.0</v>
      </c>
      <c r="C4303" s="55" t="s">
        <v>7</v>
      </c>
      <c r="D4303" s="55" t="s">
        <v>97</v>
      </c>
      <c r="E4303" s="56">
        <v>2010.0</v>
      </c>
      <c r="F4303" s="56">
        <v>85.21744986</v>
      </c>
      <c r="G4303" s="55"/>
      <c r="H4303" s="55"/>
    </row>
    <row r="4304" hidden="1">
      <c r="A4304" s="55" t="s">
        <v>58</v>
      </c>
      <c r="B4304" s="56">
        <v>2011.0</v>
      </c>
      <c r="C4304" s="55" t="s">
        <v>7</v>
      </c>
      <c r="D4304" s="55" t="s">
        <v>97</v>
      </c>
      <c r="E4304" s="56">
        <v>2010.0</v>
      </c>
      <c r="F4304" s="56">
        <v>64.71501208</v>
      </c>
      <c r="G4304" s="55"/>
      <c r="H4304" s="55"/>
    </row>
    <row r="4305" hidden="1">
      <c r="A4305" s="55" t="s">
        <v>88</v>
      </c>
      <c r="B4305" s="56">
        <v>2011.0</v>
      </c>
      <c r="C4305" s="55" t="s">
        <v>7</v>
      </c>
      <c r="D4305" s="55" t="s">
        <v>97</v>
      </c>
      <c r="E4305" s="56">
        <v>2010.0</v>
      </c>
      <c r="F4305" s="55" t="s">
        <v>89</v>
      </c>
      <c r="G4305" s="55"/>
      <c r="H4305" s="55"/>
    </row>
    <row r="4306" hidden="1">
      <c r="A4306" s="55" t="s">
        <v>90</v>
      </c>
      <c r="B4306" s="56">
        <v>2011.0</v>
      </c>
      <c r="C4306" s="55" t="s">
        <v>7</v>
      </c>
      <c r="D4306" s="55" t="s">
        <v>97</v>
      </c>
      <c r="E4306" s="56">
        <v>2010.0</v>
      </c>
      <c r="F4306" s="56">
        <v>1184.494526</v>
      </c>
      <c r="G4306" s="55"/>
      <c r="H4306" s="55"/>
    </row>
    <row r="4307" hidden="1">
      <c r="A4307" s="55" t="s">
        <v>37</v>
      </c>
      <c r="B4307" s="56">
        <v>2011.0</v>
      </c>
      <c r="C4307" s="55" t="s">
        <v>7</v>
      </c>
      <c r="D4307" s="55" t="s">
        <v>98</v>
      </c>
      <c r="E4307" s="56">
        <v>2010.0</v>
      </c>
      <c r="F4307" s="56">
        <v>134.0141344</v>
      </c>
      <c r="G4307" s="55"/>
      <c r="H4307" s="55"/>
    </row>
    <row r="4308" hidden="1">
      <c r="A4308" s="55" t="s">
        <v>38</v>
      </c>
      <c r="B4308" s="56">
        <v>2011.0</v>
      </c>
      <c r="C4308" s="55" t="s">
        <v>7</v>
      </c>
      <c r="D4308" s="55" t="s">
        <v>98</v>
      </c>
      <c r="E4308" s="56">
        <v>2010.0</v>
      </c>
      <c r="F4308" s="56">
        <v>374.2197153</v>
      </c>
      <c r="G4308" s="55"/>
      <c r="H4308" s="55"/>
    </row>
    <row r="4309" hidden="1">
      <c r="A4309" s="55" t="s">
        <v>40</v>
      </c>
      <c r="B4309" s="56">
        <v>2011.0</v>
      </c>
      <c r="C4309" s="55" t="s">
        <v>7</v>
      </c>
      <c r="D4309" s="55" t="s">
        <v>98</v>
      </c>
      <c r="E4309" s="56">
        <v>2010.0</v>
      </c>
      <c r="F4309" s="56">
        <v>181.4564459</v>
      </c>
      <c r="G4309" s="55"/>
      <c r="H4309" s="55"/>
    </row>
    <row r="4310" hidden="1">
      <c r="A4310" s="55" t="s">
        <v>42</v>
      </c>
      <c r="B4310" s="56">
        <v>2011.0</v>
      </c>
      <c r="C4310" s="55" t="s">
        <v>7</v>
      </c>
      <c r="D4310" s="55" t="s">
        <v>98</v>
      </c>
      <c r="E4310" s="56">
        <v>2010.0</v>
      </c>
      <c r="F4310" s="56">
        <v>200.670595</v>
      </c>
      <c r="G4310" s="55"/>
      <c r="H4310" s="55"/>
    </row>
    <row r="4311" hidden="1">
      <c r="A4311" s="55" t="s">
        <v>44</v>
      </c>
      <c r="B4311" s="56">
        <v>2011.0</v>
      </c>
      <c r="C4311" s="55" t="s">
        <v>7</v>
      </c>
      <c r="D4311" s="55" t="s">
        <v>98</v>
      </c>
      <c r="E4311" s="56">
        <v>2010.0</v>
      </c>
      <c r="F4311" s="56">
        <v>246.9776735</v>
      </c>
      <c r="G4311" s="55"/>
      <c r="H4311" s="55"/>
    </row>
    <row r="4312" hidden="1">
      <c r="A4312" s="55" t="s">
        <v>46</v>
      </c>
      <c r="B4312" s="56">
        <v>2011.0</v>
      </c>
      <c r="C4312" s="55" t="s">
        <v>7</v>
      </c>
      <c r="D4312" s="55" t="s">
        <v>98</v>
      </c>
      <c r="E4312" s="56">
        <v>2010.0</v>
      </c>
      <c r="F4312" s="56">
        <v>158.2182146</v>
      </c>
      <c r="G4312" s="55"/>
      <c r="H4312" s="55"/>
    </row>
    <row r="4313" hidden="1">
      <c r="A4313" s="55" t="s">
        <v>48</v>
      </c>
      <c r="B4313" s="56">
        <v>2011.0</v>
      </c>
      <c r="C4313" s="55" t="s">
        <v>7</v>
      </c>
      <c r="D4313" s="55" t="s">
        <v>98</v>
      </c>
      <c r="E4313" s="56">
        <v>2010.0</v>
      </c>
      <c r="F4313" s="56">
        <v>48.42569621</v>
      </c>
      <c r="G4313" s="55"/>
      <c r="H4313" s="55"/>
    </row>
    <row r="4314" hidden="1">
      <c r="A4314" s="55" t="s">
        <v>50</v>
      </c>
      <c r="B4314" s="56">
        <v>2011.0</v>
      </c>
      <c r="C4314" s="55" t="s">
        <v>7</v>
      </c>
      <c r="D4314" s="55" t="s">
        <v>98</v>
      </c>
      <c r="E4314" s="56">
        <v>2010.0</v>
      </c>
      <c r="F4314" s="56">
        <v>227.7015204</v>
      </c>
      <c r="G4314" s="55"/>
      <c r="H4314" s="55"/>
    </row>
    <row r="4315" hidden="1">
      <c r="A4315" s="55" t="s">
        <v>39</v>
      </c>
      <c r="B4315" s="56">
        <v>2011.0</v>
      </c>
      <c r="C4315" s="55" t="s">
        <v>7</v>
      </c>
      <c r="D4315" s="55" t="s">
        <v>98</v>
      </c>
      <c r="E4315" s="56">
        <v>2010.0</v>
      </c>
      <c r="F4315" s="56">
        <v>277.1821057</v>
      </c>
      <c r="G4315" s="55"/>
      <c r="H4315" s="55"/>
    </row>
    <row r="4316" hidden="1">
      <c r="A4316" s="55" t="s">
        <v>52</v>
      </c>
      <c r="B4316" s="56">
        <v>2011.0</v>
      </c>
      <c r="C4316" s="55" t="s">
        <v>7</v>
      </c>
      <c r="D4316" s="55" t="s">
        <v>98</v>
      </c>
      <c r="E4316" s="56">
        <v>2010.0</v>
      </c>
      <c r="F4316" s="56">
        <v>362.4278309</v>
      </c>
      <c r="G4316" s="55"/>
      <c r="H4316" s="55"/>
    </row>
    <row r="4317" hidden="1">
      <c r="A4317" s="55" t="s">
        <v>53</v>
      </c>
      <c r="B4317" s="56">
        <v>2011.0</v>
      </c>
      <c r="C4317" s="55" t="s">
        <v>7</v>
      </c>
      <c r="D4317" s="55" t="s">
        <v>98</v>
      </c>
      <c r="E4317" s="56">
        <v>2010.0</v>
      </c>
      <c r="F4317" s="56">
        <v>208.8521412</v>
      </c>
      <c r="G4317" s="55"/>
      <c r="H4317" s="55"/>
    </row>
    <row r="4318" hidden="1">
      <c r="A4318" s="55" t="s">
        <v>55</v>
      </c>
      <c r="B4318" s="56">
        <v>2011.0</v>
      </c>
      <c r="C4318" s="55" t="s">
        <v>7</v>
      </c>
      <c r="D4318" s="55" t="s">
        <v>98</v>
      </c>
      <c r="E4318" s="56">
        <v>2010.0</v>
      </c>
      <c r="F4318" s="56">
        <v>125.6911398</v>
      </c>
      <c r="G4318" s="55"/>
      <c r="H4318" s="55"/>
    </row>
    <row r="4319" hidden="1">
      <c r="A4319" s="55" t="s">
        <v>57</v>
      </c>
      <c r="B4319" s="56">
        <v>2011.0</v>
      </c>
      <c r="C4319" s="55" t="s">
        <v>7</v>
      </c>
      <c r="D4319" s="55" t="s">
        <v>98</v>
      </c>
      <c r="E4319" s="56">
        <v>2010.0</v>
      </c>
      <c r="F4319" s="56">
        <v>110.1548589</v>
      </c>
      <c r="G4319" s="55"/>
      <c r="H4319" s="55"/>
    </row>
    <row r="4320" hidden="1">
      <c r="A4320" s="55" t="s">
        <v>51</v>
      </c>
      <c r="B4320" s="56">
        <v>2011.0</v>
      </c>
      <c r="C4320" s="55" t="s">
        <v>7</v>
      </c>
      <c r="D4320" s="55" t="s">
        <v>98</v>
      </c>
      <c r="E4320" s="56">
        <v>2010.0</v>
      </c>
      <c r="F4320" s="56">
        <v>135.2786396</v>
      </c>
      <c r="G4320" s="55"/>
      <c r="H4320" s="55"/>
    </row>
    <row r="4321" hidden="1">
      <c r="A4321" s="55" t="s">
        <v>54</v>
      </c>
      <c r="B4321" s="56">
        <v>2011.0</v>
      </c>
      <c r="C4321" s="55" t="s">
        <v>7</v>
      </c>
      <c r="D4321" s="55" t="s">
        <v>98</v>
      </c>
      <c r="E4321" s="56">
        <v>2010.0</v>
      </c>
      <c r="F4321" s="56">
        <v>133.1858292</v>
      </c>
      <c r="G4321" s="55"/>
      <c r="H4321" s="55"/>
    </row>
    <row r="4322" hidden="1">
      <c r="A4322" s="55" t="s">
        <v>59</v>
      </c>
      <c r="B4322" s="56">
        <v>2011.0</v>
      </c>
      <c r="C4322" s="55" t="s">
        <v>7</v>
      </c>
      <c r="D4322" s="55" t="s">
        <v>98</v>
      </c>
      <c r="E4322" s="56">
        <v>2010.0</v>
      </c>
      <c r="F4322" s="56">
        <v>330.4598458</v>
      </c>
      <c r="G4322" s="55"/>
      <c r="H4322" s="55"/>
    </row>
    <row r="4323" hidden="1">
      <c r="A4323" s="55" t="s">
        <v>60</v>
      </c>
      <c r="B4323" s="56">
        <v>2011.0</v>
      </c>
      <c r="C4323" s="55" t="s">
        <v>7</v>
      </c>
      <c r="D4323" s="55" t="s">
        <v>98</v>
      </c>
      <c r="E4323" s="56">
        <v>2010.0</v>
      </c>
      <c r="F4323" s="56">
        <v>388.5742524</v>
      </c>
      <c r="G4323" s="55"/>
      <c r="H4323" s="55"/>
    </row>
    <row r="4324" hidden="1">
      <c r="A4324" s="55" t="s">
        <v>45</v>
      </c>
      <c r="B4324" s="56">
        <v>2011.0</v>
      </c>
      <c r="C4324" s="55" t="s">
        <v>7</v>
      </c>
      <c r="D4324" s="55" t="s">
        <v>98</v>
      </c>
      <c r="E4324" s="56">
        <v>2010.0</v>
      </c>
      <c r="F4324" s="56">
        <v>281.0284626</v>
      </c>
      <c r="G4324" s="55"/>
      <c r="H4324" s="55"/>
    </row>
    <row r="4325" hidden="1">
      <c r="A4325" s="55" t="s">
        <v>49</v>
      </c>
      <c r="B4325" s="56">
        <v>2011.0</v>
      </c>
      <c r="C4325" s="55" t="s">
        <v>7</v>
      </c>
      <c r="D4325" s="55" t="s">
        <v>98</v>
      </c>
      <c r="E4325" s="56">
        <v>2010.0</v>
      </c>
      <c r="F4325" s="56">
        <v>99.26722461</v>
      </c>
      <c r="G4325" s="55"/>
      <c r="H4325" s="55"/>
    </row>
    <row r="4326" hidden="1">
      <c r="A4326" s="55" t="s">
        <v>41</v>
      </c>
      <c r="B4326" s="56">
        <v>2011.0</v>
      </c>
      <c r="C4326" s="55" t="s">
        <v>7</v>
      </c>
      <c r="D4326" s="55" t="s">
        <v>98</v>
      </c>
      <c r="E4326" s="56">
        <v>2010.0</v>
      </c>
      <c r="F4326" s="56">
        <v>115.4677739</v>
      </c>
      <c r="G4326" s="55"/>
      <c r="H4326" s="55"/>
    </row>
    <row r="4327" hidden="1">
      <c r="A4327" s="55" t="s">
        <v>64</v>
      </c>
      <c r="B4327" s="56">
        <v>2011.0</v>
      </c>
      <c r="C4327" s="55" t="s">
        <v>7</v>
      </c>
      <c r="D4327" s="55" t="s">
        <v>98</v>
      </c>
      <c r="E4327" s="56">
        <v>2010.0</v>
      </c>
      <c r="F4327" s="56">
        <v>160.9061249</v>
      </c>
      <c r="G4327" s="55"/>
      <c r="H4327" s="55"/>
    </row>
    <row r="4328" hidden="1">
      <c r="A4328" s="55" t="s">
        <v>61</v>
      </c>
      <c r="B4328" s="56">
        <v>2011.0</v>
      </c>
      <c r="C4328" s="55" t="s">
        <v>7</v>
      </c>
      <c r="D4328" s="55" t="s">
        <v>98</v>
      </c>
      <c r="E4328" s="56">
        <v>2010.0</v>
      </c>
      <c r="F4328" s="56">
        <v>169.5701458</v>
      </c>
      <c r="G4328" s="55"/>
      <c r="H4328" s="55"/>
    </row>
    <row r="4329" hidden="1">
      <c r="A4329" s="55" t="s">
        <v>65</v>
      </c>
      <c r="B4329" s="56">
        <v>2011.0</v>
      </c>
      <c r="C4329" s="55" t="s">
        <v>7</v>
      </c>
      <c r="D4329" s="55" t="s">
        <v>98</v>
      </c>
      <c r="E4329" s="56">
        <v>2010.0</v>
      </c>
      <c r="F4329" s="56">
        <v>159.1750254</v>
      </c>
      <c r="G4329" s="55"/>
      <c r="H4329" s="55"/>
    </row>
    <row r="4330" hidden="1">
      <c r="A4330" s="55" t="s">
        <v>62</v>
      </c>
      <c r="B4330" s="56">
        <v>2011.0</v>
      </c>
      <c r="C4330" s="55" t="s">
        <v>7</v>
      </c>
      <c r="D4330" s="55" t="s">
        <v>98</v>
      </c>
      <c r="E4330" s="56">
        <v>2010.0</v>
      </c>
      <c r="F4330" s="56">
        <v>134.2574952</v>
      </c>
      <c r="G4330" s="55"/>
      <c r="H4330" s="55"/>
    </row>
    <row r="4331" hidden="1">
      <c r="A4331" s="55" t="s">
        <v>66</v>
      </c>
      <c r="B4331" s="56">
        <v>2011.0</v>
      </c>
      <c r="C4331" s="55" t="s">
        <v>7</v>
      </c>
      <c r="D4331" s="55" t="s">
        <v>98</v>
      </c>
      <c r="E4331" s="56">
        <v>2010.0</v>
      </c>
      <c r="F4331" s="56">
        <v>182.580051</v>
      </c>
      <c r="G4331" s="55"/>
      <c r="H4331" s="55"/>
    </row>
    <row r="4332" hidden="1">
      <c r="A4332" s="55" t="s">
        <v>47</v>
      </c>
      <c r="B4332" s="56">
        <v>2011.0</v>
      </c>
      <c r="C4332" s="55" t="s">
        <v>7</v>
      </c>
      <c r="D4332" s="55" t="s">
        <v>98</v>
      </c>
      <c r="E4332" s="56">
        <v>2010.0</v>
      </c>
      <c r="F4332" s="56">
        <v>243.2372624</v>
      </c>
      <c r="G4332" s="55"/>
      <c r="H4332" s="55"/>
    </row>
    <row r="4333" hidden="1">
      <c r="A4333" s="55" t="s">
        <v>68</v>
      </c>
      <c r="B4333" s="56">
        <v>2011.0</v>
      </c>
      <c r="C4333" s="55" t="s">
        <v>7</v>
      </c>
      <c r="D4333" s="55" t="s">
        <v>98</v>
      </c>
      <c r="E4333" s="56">
        <v>2010.0</v>
      </c>
      <c r="F4333" s="56">
        <v>159.6831857</v>
      </c>
      <c r="G4333" s="55"/>
      <c r="H4333" s="55"/>
    </row>
    <row r="4334" hidden="1">
      <c r="A4334" s="55" t="s">
        <v>69</v>
      </c>
      <c r="B4334" s="56">
        <v>2011.0</v>
      </c>
      <c r="C4334" s="55" t="s">
        <v>7</v>
      </c>
      <c r="D4334" s="55" t="s">
        <v>98</v>
      </c>
      <c r="E4334" s="56">
        <v>2010.0</v>
      </c>
      <c r="F4334" s="56">
        <v>169.5751105</v>
      </c>
      <c r="G4334" s="55"/>
      <c r="H4334" s="55"/>
    </row>
    <row r="4335" hidden="1">
      <c r="A4335" s="55" t="s">
        <v>63</v>
      </c>
      <c r="B4335" s="56">
        <v>2011.0</v>
      </c>
      <c r="C4335" s="55" t="s">
        <v>7</v>
      </c>
      <c r="D4335" s="55" t="s">
        <v>98</v>
      </c>
      <c r="E4335" s="56">
        <v>2010.0</v>
      </c>
      <c r="F4335" s="56">
        <v>107.5012731</v>
      </c>
      <c r="G4335" s="55"/>
      <c r="H4335" s="55"/>
    </row>
    <row r="4336" hidden="1">
      <c r="A4336" s="55" t="s">
        <v>67</v>
      </c>
      <c r="B4336" s="56">
        <v>2011.0</v>
      </c>
      <c r="C4336" s="55" t="s">
        <v>7</v>
      </c>
      <c r="D4336" s="55" t="s">
        <v>98</v>
      </c>
      <c r="E4336" s="56">
        <v>2010.0</v>
      </c>
      <c r="F4336" s="56">
        <v>165.1387934</v>
      </c>
      <c r="G4336" s="55"/>
      <c r="H4336" s="55"/>
    </row>
    <row r="4337" hidden="1">
      <c r="A4337" s="55" t="s">
        <v>56</v>
      </c>
      <c r="B4337" s="56">
        <v>2011.0</v>
      </c>
      <c r="C4337" s="55" t="s">
        <v>7</v>
      </c>
      <c r="D4337" s="55" t="s">
        <v>98</v>
      </c>
      <c r="E4337" s="56">
        <v>2010.0</v>
      </c>
      <c r="F4337" s="56">
        <v>169.3806358</v>
      </c>
      <c r="G4337" s="55"/>
      <c r="H4337" s="55"/>
    </row>
    <row r="4338" hidden="1">
      <c r="A4338" s="55" t="s">
        <v>43</v>
      </c>
      <c r="B4338" s="56">
        <v>2011.0</v>
      </c>
      <c r="C4338" s="55" t="s">
        <v>7</v>
      </c>
      <c r="D4338" s="55" t="s">
        <v>98</v>
      </c>
      <c r="E4338" s="56">
        <v>2010.0</v>
      </c>
      <c r="F4338" s="56">
        <v>173.3149694</v>
      </c>
      <c r="G4338" s="55"/>
      <c r="H4338" s="55"/>
    </row>
    <row r="4339" hidden="1">
      <c r="A4339" s="55" t="s">
        <v>58</v>
      </c>
      <c r="B4339" s="56">
        <v>2011.0</v>
      </c>
      <c r="C4339" s="55" t="s">
        <v>7</v>
      </c>
      <c r="D4339" s="55" t="s">
        <v>98</v>
      </c>
      <c r="E4339" s="56">
        <v>2010.0</v>
      </c>
      <c r="F4339" s="56">
        <v>258.6086106</v>
      </c>
      <c r="G4339" s="55"/>
      <c r="H4339" s="55"/>
    </row>
    <row r="4340" hidden="1">
      <c r="A4340" s="55" t="s">
        <v>88</v>
      </c>
      <c r="B4340" s="56">
        <v>2011.0</v>
      </c>
      <c r="C4340" s="55" t="s">
        <v>7</v>
      </c>
      <c r="D4340" s="55" t="s">
        <v>98</v>
      </c>
      <c r="E4340" s="56">
        <v>2010.0</v>
      </c>
      <c r="F4340" s="55" t="s">
        <v>89</v>
      </c>
      <c r="G4340" s="55"/>
      <c r="H4340" s="55"/>
    </row>
    <row r="4341" hidden="1">
      <c r="A4341" s="55" t="s">
        <v>90</v>
      </c>
      <c r="B4341" s="56">
        <v>2011.0</v>
      </c>
      <c r="C4341" s="55" t="s">
        <v>7</v>
      </c>
      <c r="D4341" s="55" t="s">
        <v>98</v>
      </c>
      <c r="E4341" s="56">
        <v>2010.0</v>
      </c>
      <c r="F4341" s="56">
        <v>6392.182783</v>
      </c>
      <c r="G4341" s="55"/>
      <c r="H4341" s="55"/>
    </row>
    <row r="4342" hidden="1">
      <c r="A4342" s="55" t="s">
        <v>37</v>
      </c>
      <c r="B4342" s="56">
        <v>2011.0</v>
      </c>
      <c r="C4342" s="55" t="s">
        <v>7</v>
      </c>
      <c r="D4342" s="55" t="s">
        <v>0</v>
      </c>
      <c r="E4342" s="55" t="s">
        <v>91</v>
      </c>
      <c r="F4342" s="56">
        <v>162.7264433</v>
      </c>
      <c r="G4342" s="55"/>
      <c r="H4342" s="55"/>
    </row>
    <row r="4343" hidden="1">
      <c r="A4343" s="55" t="s">
        <v>38</v>
      </c>
      <c r="B4343" s="56">
        <v>2011.0</v>
      </c>
      <c r="C4343" s="55" t="s">
        <v>7</v>
      </c>
      <c r="D4343" s="55" t="s">
        <v>0</v>
      </c>
      <c r="E4343" s="55" t="s">
        <v>91</v>
      </c>
      <c r="F4343" s="56">
        <v>422.3433291</v>
      </c>
      <c r="G4343" s="55"/>
      <c r="H4343" s="55"/>
    </row>
    <row r="4344" hidden="1">
      <c r="A4344" s="55" t="s">
        <v>40</v>
      </c>
      <c r="B4344" s="56">
        <v>2011.0</v>
      </c>
      <c r="C4344" s="55" t="s">
        <v>7</v>
      </c>
      <c r="D4344" s="55" t="s">
        <v>0</v>
      </c>
      <c r="E4344" s="55" t="s">
        <v>91</v>
      </c>
      <c r="F4344" s="56">
        <v>208.737808</v>
      </c>
      <c r="G4344" s="55"/>
      <c r="H4344" s="55"/>
    </row>
    <row r="4345" hidden="1">
      <c r="A4345" s="55" t="s">
        <v>42</v>
      </c>
      <c r="B4345" s="56">
        <v>2011.0</v>
      </c>
      <c r="C4345" s="55" t="s">
        <v>7</v>
      </c>
      <c r="D4345" s="55" t="s">
        <v>0</v>
      </c>
      <c r="E4345" s="55" t="s">
        <v>91</v>
      </c>
      <c r="F4345" s="56">
        <v>278.8673001</v>
      </c>
      <c r="G4345" s="55"/>
      <c r="H4345" s="55"/>
    </row>
    <row r="4346" hidden="1">
      <c r="A4346" s="55" t="s">
        <v>44</v>
      </c>
      <c r="B4346" s="56">
        <v>2011.0</v>
      </c>
      <c r="C4346" s="55" t="s">
        <v>7</v>
      </c>
      <c r="D4346" s="55" t="s">
        <v>0</v>
      </c>
      <c r="E4346" s="55" t="s">
        <v>91</v>
      </c>
      <c r="F4346" s="56">
        <v>299.3833233</v>
      </c>
      <c r="G4346" s="55"/>
      <c r="H4346" s="55"/>
    </row>
    <row r="4347" hidden="1">
      <c r="A4347" s="55" t="s">
        <v>46</v>
      </c>
      <c r="B4347" s="56">
        <v>2011.0</v>
      </c>
      <c r="C4347" s="55" t="s">
        <v>7</v>
      </c>
      <c r="D4347" s="55" t="s">
        <v>0</v>
      </c>
      <c r="E4347" s="55" t="s">
        <v>91</v>
      </c>
      <c r="F4347" s="56">
        <v>227.8280337</v>
      </c>
      <c r="G4347" s="55"/>
      <c r="H4347" s="55"/>
    </row>
    <row r="4348" hidden="1">
      <c r="A4348" s="55" t="s">
        <v>48</v>
      </c>
      <c r="B4348" s="56">
        <v>2011.0</v>
      </c>
      <c r="C4348" s="55" t="s">
        <v>7</v>
      </c>
      <c r="D4348" s="55" t="s">
        <v>0</v>
      </c>
      <c r="E4348" s="55" t="s">
        <v>91</v>
      </c>
      <c r="F4348" s="56">
        <v>71.18597846</v>
      </c>
      <c r="G4348" s="55"/>
      <c r="H4348" s="55"/>
    </row>
    <row r="4349" hidden="1">
      <c r="A4349" s="55" t="s">
        <v>50</v>
      </c>
      <c r="B4349" s="56">
        <v>2011.0</v>
      </c>
      <c r="C4349" s="55" t="s">
        <v>7</v>
      </c>
      <c r="D4349" s="55" t="s">
        <v>0</v>
      </c>
      <c r="E4349" s="55" t="s">
        <v>91</v>
      </c>
      <c r="F4349" s="56">
        <v>293.9590541</v>
      </c>
      <c r="G4349" s="55"/>
      <c r="H4349" s="55"/>
    </row>
    <row r="4350" hidden="1">
      <c r="A4350" s="55" t="s">
        <v>39</v>
      </c>
      <c r="B4350" s="56">
        <v>2011.0</v>
      </c>
      <c r="C4350" s="55" t="s">
        <v>7</v>
      </c>
      <c r="D4350" s="55" t="s">
        <v>0</v>
      </c>
      <c r="E4350" s="55" t="s">
        <v>91</v>
      </c>
      <c r="F4350" s="56">
        <v>330.1507135</v>
      </c>
      <c r="G4350" s="55"/>
      <c r="H4350" s="55"/>
    </row>
    <row r="4351" hidden="1">
      <c r="A4351" s="55" t="s">
        <v>52</v>
      </c>
      <c r="B4351" s="56">
        <v>2011.0</v>
      </c>
      <c r="C4351" s="55" t="s">
        <v>7</v>
      </c>
      <c r="D4351" s="55" t="s">
        <v>0</v>
      </c>
      <c r="E4351" s="55" t="s">
        <v>91</v>
      </c>
      <c r="F4351" s="56">
        <v>390.5953315</v>
      </c>
      <c r="G4351" s="55"/>
      <c r="H4351" s="55"/>
    </row>
    <row r="4352" hidden="1">
      <c r="A4352" s="55" t="s">
        <v>53</v>
      </c>
      <c r="B4352" s="56">
        <v>2011.0</v>
      </c>
      <c r="C4352" s="55" t="s">
        <v>7</v>
      </c>
      <c r="D4352" s="55" t="s">
        <v>0</v>
      </c>
      <c r="E4352" s="55" t="s">
        <v>91</v>
      </c>
      <c r="F4352" s="56">
        <v>235.2656887</v>
      </c>
      <c r="G4352" s="55"/>
      <c r="H4352" s="55"/>
    </row>
    <row r="4353" hidden="1">
      <c r="A4353" s="55" t="s">
        <v>55</v>
      </c>
      <c r="B4353" s="56">
        <v>2011.0</v>
      </c>
      <c r="C4353" s="55" t="s">
        <v>7</v>
      </c>
      <c r="D4353" s="55" t="s">
        <v>0</v>
      </c>
      <c r="E4353" s="55" t="s">
        <v>91</v>
      </c>
      <c r="F4353" s="56">
        <v>144.7031169</v>
      </c>
      <c r="G4353" s="55"/>
      <c r="H4353" s="55"/>
    </row>
    <row r="4354" hidden="1">
      <c r="A4354" s="55" t="s">
        <v>57</v>
      </c>
      <c r="B4354" s="56">
        <v>2011.0</v>
      </c>
      <c r="C4354" s="55" t="s">
        <v>7</v>
      </c>
      <c r="D4354" s="55" t="s">
        <v>0</v>
      </c>
      <c r="E4354" s="55" t="s">
        <v>91</v>
      </c>
      <c r="F4354" s="56">
        <v>153.8527701</v>
      </c>
      <c r="G4354" s="55"/>
      <c r="H4354" s="55"/>
    </row>
    <row r="4355" hidden="1">
      <c r="A4355" s="55" t="s">
        <v>51</v>
      </c>
      <c r="B4355" s="56">
        <v>2011.0</v>
      </c>
      <c r="C4355" s="55" t="s">
        <v>7</v>
      </c>
      <c r="D4355" s="55" t="s">
        <v>0</v>
      </c>
      <c r="E4355" s="55" t="s">
        <v>91</v>
      </c>
      <c r="F4355" s="56">
        <v>175.2356444</v>
      </c>
      <c r="G4355" s="55"/>
      <c r="H4355" s="55"/>
    </row>
    <row r="4356" hidden="1">
      <c r="A4356" s="55" t="s">
        <v>54</v>
      </c>
      <c r="B4356" s="56">
        <v>2011.0</v>
      </c>
      <c r="C4356" s="55" t="s">
        <v>7</v>
      </c>
      <c r="D4356" s="55" t="s">
        <v>0</v>
      </c>
      <c r="E4356" s="55" t="s">
        <v>91</v>
      </c>
      <c r="F4356" s="56">
        <v>163.7694891</v>
      </c>
      <c r="G4356" s="55"/>
      <c r="H4356" s="55"/>
    </row>
    <row r="4357" hidden="1">
      <c r="A4357" s="55" t="s">
        <v>59</v>
      </c>
      <c r="B4357" s="56">
        <v>2011.0</v>
      </c>
      <c r="C4357" s="55" t="s">
        <v>7</v>
      </c>
      <c r="D4357" s="55" t="s">
        <v>0</v>
      </c>
      <c r="E4357" s="55" t="s">
        <v>91</v>
      </c>
      <c r="F4357" s="56">
        <v>366.462318</v>
      </c>
      <c r="G4357" s="55"/>
      <c r="H4357" s="55"/>
    </row>
    <row r="4358" hidden="1">
      <c r="A4358" s="55" t="s">
        <v>60</v>
      </c>
      <c r="B4358" s="56">
        <v>2011.0</v>
      </c>
      <c r="C4358" s="55" t="s">
        <v>7</v>
      </c>
      <c r="D4358" s="55" t="s">
        <v>0</v>
      </c>
      <c r="E4358" s="55" t="s">
        <v>91</v>
      </c>
      <c r="F4358" s="56">
        <v>1077.87122</v>
      </c>
      <c r="G4358" s="55"/>
      <c r="H4358" s="55"/>
    </row>
    <row r="4359" hidden="1">
      <c r="A4359" s="55" t="s">
        <v>45</v>
      </c>
      <c r="B4359" s="56">
        <v>2011.0</v>
      </c>
      <c r="C4359" s="55" t="s">
        <v>7</v>
      </c>
      <c r="D4359" s="55" t="s">
        <v>0</v>
      </c>
      <c r="E4359" s="55" t="s">
        <v>91</v>
      </c>
      <c r="F4359" s="56">
        <v>397.9987439</v>
      </c>
      <c r="G4359" s="55"/>
      <c r="H4359" s="55"/>
    </row>
    <row r="4360" hidden="1">
      <c r="A4360" s="55" t="s">
        <v>49</v>
      </c>
      <c r="B4360" s="56">
        <v>2011.0</v>
      </c>
      <c r="C4360" s="55" t="s">
        <v>7</v>
      </c>
      <c r="D4360" s="55" t="s">
        <v>0</v>
      </c>
      <c r="E4360" s="55" t="s">
        <v>91</v>
      </c>
      <c r="F4360" s="56">
        <v>132.240371</v>
      </c>
      <c r="G4360" s="55"/>
      <c r="H4360" s="55"/>
    </row>
    <row r="4361" hidden="1">
      <c r="A4361" s="55" t="s">
        <v>41</v>
      </c>
      <c r="B4361" s="56">
        <v>2011.0</v>
      </c>
      <c r="C4361" s="55" t="s">
        <v>7</v>
      </c>
      <c r="D4361" s="55" t="s">
        <v>0</v>
      </c>
      <c r="E4361" s="55" t="s">
        <v>91</v>
      </c>
      <c r="F4361" s="56">
        <v>146.2106863</v>
      </c>
      <c r="G4361" s="55"/>
      <c r="H4361" s="55"/>
    </row>
    <row r="4362" hidden="1">
      <c r="A4362" s="55" t="s">
        <v>64</v>
      </c>
      <c r="B4362" s="56">
        <v>2011.0</v>
      </c>
      <c r="C4362" s="55" t="s">
        <v>7</v>
      </c>
      <c r="D4362" s="55" t="s">
        <v>0</v>
      </c>
      <c r="E4362" s="55" t="s">
        <v>91</v>
      </c>
      <c r="F4362" s="56">
        <v>179.8185511</v>
      </c>
      <c r="G4362" s="55"/>
      <c r="H4362" s="55"/>
    </row>
    <row r="4363" hidden="1">
      <c r="A4363" s="55" t="s">
        <v>61</v>
      </c>
      <c r="B4363" s="56">
        <v>2011.0</v>
      </c>
      <c r="C4363" s="55" t="s">
        <v>7</v>
      </c>
      <c r="D4363" s="55" t="s">
        <v>0</v>
      </c>
      <c r="E4363" s="55" t="s">
        <v>91</v>
      </c>
      <c r="F4363" s="56">
        <v>232.7957335</v>
      </c>
      <c r="G4363" s="55"/>
      <c r="H4363" s="55"/>
    </row>
    <row r="4364" hidden="1">
      <c r="A4364" s="55" t="s">
        <v>65</v>
      </c>
      <c r="B4364" s="56">
        <v>2011.0</v>
      </c>
      <c r="C4364" s="55" t="s">
        <v>7</v>
      </c>
      <c r="D4364" s="55" t="s">
        <v>0</v>
      </c>
      <c r="E4364" s="55" t="s">
        <v>91</v>
      </c>
      <c r="F4364" s="56">
        <v>209.2098261</v>
      </c>
      <c r="G4364" s="55"/>
      <c r="H4364" s="55"/>
    </row>
    <row r="4365" hidden="1">
      <c r="A4365" s="55" t="s">
        <v>62</v>
      </c>
      <c r="B4365" s="56">
        <v>2011.0</v>
      </c>
      <c r="C4365" s="55" t="s">
        <v>7</v>
      </c>
      <c r="D4365" s="55" t="s">
        <v>0</v>
      </c>
      <c r="E4365" s="55" t="s">
        <v>91</v>
      </c>
      <c r="F4365" s="56">
        <v>171.8114948</v>
      </c>
      <c r="G4365" s="55"/>
      <c r="H4365" s="55"/>
    </row>
    <row r="4366" hidden="1">
      <c r="A4366" s="55" t="s">
        <v>66</v>
      </c>
      <c r="B4366" s="56">
        <v>2011.0</v>
      </c>
      <c r="C4366" s="55" t="s">
        <v>7</v>
      </c>
      <c r="D4366" s="55" t="s">
        <v>0</v>
      </c>
      <c r="E4366" s="55" t="s">
        <v>91</v>
      </c>
      <c r="F4366" s="56">
        <v>274.2831665</v>
      </c>
      <c r="G4366" s="55"/>
      <c r="H4366" s="55"/>
    </row>
    <row r="4367" hidden="1">
      <c r="A4367" s="55" t="s">
        <v>47</v>
      </c>
      <c r="B4367" s="56">
        <v>2011.0</v>
      </c>
      <c r="C4367" s="55" t="s">
        <v>7</v>
      </c>
      <c r="D4367" s="55" t="s">
        <v>0</v>
      </c>
      <c r="E4367" s="55" t="s">
        <v>91</v>
      </c>
      <c r="F4367" s="56">
        <v>270.2561497</v>
      </c>
      <c r="G4367" s="55"/>
      <c r="H4367" s="55"/>
    </row>
    <row r="4368" hidden="1">
      <c r="A4368" s="55" t="s">
        <v>68</v>
      </c>
      <c r="B4368" s="56">
        <v>2011.0</v>
      </c>
      <c r="C4368" s="55" t="s">
        <v>7</v>
      </c>
      <c r="D4368" s="55" t="s">
        <v>0</v>
      </c>
      <c r="E4368" s="55" t="s">
        <v>91</v>
      </c>
      <c r="F4368" s="56">
        <v>223.8861092</v>
      </c>
      <c r="G4368" s="55"/>
      <c r="H4368" s="55"/>
    </row>
    <row r="4369" hidden="1">
      <c r="A4369" s="55" t="s">
        <v>69</v>
      </c>
      <c r="B4369" s="56">
        <v>2011.0</v>
      </c>
      <c r="C4369" s="55" t="s">
        <v>7</v>
      </c>
      <c r="D4369" s="55" t="s">
        <v>0</v>
      </c>
      <c r="E4369" s="55" t="s">
        <v>91</v>
      </c>
      <c r="F4369" s="56">
        <v>213.4308786</v>
      </c>
      <c r="G4369" s="55"/>
      <c r="H4369" s="55"/>
    </row>
    <row r="4370" hidden="1">
      <c r="A4370" s="55" t="s">
        <v>63</v>
      </c>
      <c r="B4370" s="56">
        <v>2011.0</v>
      </c>
      <c r="C4370" s="55" t="s">
        <v>7</v>
      </c>
      <c r="D4370" s="55" t="s">
        <v>0</v>
      </c>
      <c r="E4370" s="55" t="s">
        <v>91</v>
      </c>
      <c r="F4370" s="56">
        <v>117.8613658</v>
      </c>
      <c r="G4370" s="55"/>
      <c r="H4370" s="55"/>
    </row>
    <row r="4371" hidden="1">
      <c r="A4371" s="55" t="s">
        <v>67</v>
      </c>
      <c r="B4371" s="56">
        <v>2011.0</v>
      </c>
      <c r="C4371" s="55" t="s">
        <v>7</v>
      </c>
      <c r="D4371" s="55" t="s">
        <v>0</v>
      </c>
      <c r="E4371" s="55" t="s">
        <v>91</v>
      </c>
      <c r="F4371" s="56">
        <v>211.155489</v>
      </c>
      <c r="G4371" s="55"/>
      <c r="H4371" s="55"/>
    </row>
    <row r="4372" hidden="1">
      <c r="A4372" s="55" t="s">
        <v>56</v>
      </c>
      <c r="B4372" s="56">
        <v>2011.0</v>
      </c>
      <c r="C4372" s="55" t="s">
        <v>7</v>
      </c>
      <c r="D4372" s="55" t="s">
        <v>0</v>
      </c>
      <c r="E4372" s="55" t="s">
        <v>91</v>
      </c>
      <c r="F4372" s="56">
        <v>194.0899672</v>
      </c>
      <c r="G4372" s="55"/>
      <c r="H4372" s="55"/>
    </row>
    <row r="4373" hidden="1">
      <c r="A4373" s="55" t="s">
        <v>43</v>
      </c>
      <c r="B4373" s="56">
        <v>2011.0</v>
      </c>
      <c r="C4373" s="55" t="s">
        <v>7</v>
      </c>
      <c r="D4373" s="55" t="s">
        <v>0</v>
      </c>
      <c r="E4373" s="55" t="s">
        <v>91</v>
      </c>
      <c r="F4373" s="56">
        <v>273.2371964</v>
      </c>
      <c r="G4373" s="55"/>
      <c r="H4373" s="55"/>
    </row>
    <row r="4374" hidden="1">
      <c r="A4374" s="55" t="s">
        <v>58</v>
      </c>
      <c r="B4374" s="56">
        <v>2011.0</v>
      </c>
      <c r="C4374" s="55" t="s">
        <v>7</v>
      </c>
      <c r="D4374" s="55" t="s">
        <v>0</v>
      </c>
      <c r="E4374" s="55" t="s">
        <v>91</v>
      </c>
      <c r="F4374" s="56">
        <v>327.1350068</v>
      </c>
      <c r="G4374" s="55"/>
      <c r="H4374" s="55"/>
    </row>
    <row r="4375" hidden="1">
      <c r="A4375" s="55" t="s">
        <v>88</v>
      </c>
      <c r="B4375" s="56">
        <v>2011.0</v>
      </c>
      <c r="C4375" s="55" t="s">
        <v>7</v>
      </c>
      <c r="D4375" s="55" t="s">
        <v>0</v>
      </c>
      <c r="E4375" s="55" t="s">
        <v>91</v>
      </c>
      <c r="F4375" s="55" t="s">
        <v>89</v>
      </c>
      <c r="G4375" s="55"/>
      <c r="H4375" s="55"/>
    </row>
    <row r="4376" hidden="1">
      <c r="A4376" s="55" t="s">
        <v>90</v>
      </c>
      <c r="B4376" s="56">
        <v>2011.0</v>
      </c>
      <c r="C4376" s="55" t="s">
        <v>7</v>
      </c>
      <c r="D4376" s="55" t="s">
        <v>0</v>
      </c>
      <c r="E4376" s="55" t="s">
        <v>91</v>
      </c>
      <c r="F4376" s="56">
        <v>8578.358299</v>
      </c>
      <c r="G4376" s="55"/>
      <c r="H4376" s="55"/>
    </row>
    <row r="4377" hidden="1">
      <c r="A4377" s="55" t="s">
        <v>37</v>
      </c>
      <c r="B4377" s="56">
        <v>2011.0</v>
      </c>
      <c r="C4377" s="55" t="s">
        <v>0</v>
      </c>
      <c r="D4377" s="55" t="s">
        <v>0</v>
      </c>
      <c r="E4377" s="55" t="s">
        <v>91</v>
      </c>
      <c r="F4377" s="56">
        <v>716.4796918</v>
      </c>
      <c r="G4377" s="55"/>
      <c r="H4377" s="55"/>
    </row>
    <row r="4378" hidden="1">
      <c r="A4378" s="55" t="s">
        <v>38</v>
      </c>
      <c r="B4378" s="56">
        <v>2011.0</v>
      </c>
      <c r="C4378" s="55" t="s">
        <v>0</v>
      </c>
      <c r="D4378" s="55" t="s">
        <v>0</v>
      </c>
      <c r="E4378" s="55" t="s">
        <v>91</v>
      </c>
      <c r="F4378" s="56">
        <v>1477.064889</v>
      </c>
      <c r="G4378" s="55"/>
      <c r="H4378" s="55"/>
    </row>
    <row r="4379" hidden="1">
      <c r="A4379" s="55" t="s">
        <v>40</v>
      </c>
      <c r="B4379" s="56">
        <v>2011.0</v>
      </c>
      <c r="C4379" s="55" t="s">
        <v>0</v>
      </c>
      <c r="D4379" s="55" t="s">
        <v>0</v>
      </c>
      <c r="E4379" s="55" t="s">
        <v>91</v>
      </c>
      <c r="F4379" s="56">
        <v>977.6154975</v>
      </c>
      <c r="G4379" s="55"/>
      <c r="H4379" s="55"/>
    </row>
    <row r="4380" hidden="1">
      <c r="A4380" s="55" t="s">
        <v>42</v>
      </c>
      <c r="B4380" s="56">
        <v>2011.0</v>
      </c>
      <c r="C4380" s="55" t="s">
        <v>0</v>
      </c>
      <c r="D4380" s="55" t="s">
        <v>0</v>
      </c>
      <c r="E4380" s="55" t="s">
        <v>91</v>
      </c>
      <c r="F4380" s="56">
        <v>1115.862183</v>
      </c>
      <c r="G4380" s="55"/>
      <c r="H4380" s="55"/>
    </row>
    <row r="4381" hidden="1">
      <c r="A4381" s="55" t="s">
        <v>44</v>
      </c>
      <c r="B4381" s="56">
        <v>2011.0</v>
      </c>
      <c r="C4381" s="55" t="s">
        <v>0</v>
      </c>
      <c r="D4381" s="55" t="s">
        <v>0</v>
      </c>
      <c r="E4381" s="55" t="s">
        <v>91</v>
      </c>
      <c r="F4381" s="56">
        <v>1225.903921</v>
      </c>
      <c r="G4381" s="55"/>
      <c r="H4381" s="55"/>
    </row>
    <row r="4382" hidden="1">
      <c r="A4382" s="55" t="s">
        <v>46</v>
      </c>
      <c r="B4382" s="56">
        <v>2011.0</v>
      </c>
      <c r="C4382" s="55" t="s">
        <v>0</v>
      </c>
      <c r="D4382" s="55" t="s">
        <v>0</v>
      </c>
      <c r="E4382" s="55" t="s">
        <v>91</v>
      </c>
      <c r="F4382" s="56">
        <v>1484.487802</v>
      </c>
      <c r="G4382" s="55"/>
      <c r="H4382" s="55"/>
    </row>
    <row r="4383" hidden="1">
      <c r="A4383" s="55" t="s">
        <v>48</v>
      </c>
      <c r="B4383" s="56">
        <v>2011.0</v>
      </c>
      <c r="C4383" s="55" t="s">
        <v>0</v>
      </c>
      <c r="D4383" s="55" t="s">
        <v>0</v>
      </c>
      <c r="E4383" s="55" t="s">
        <v>91</v>
      </c>
      <c r="F4383" s="56">
        <v>1373.561645</v>
      </c>
      <c r="G4383" s="55"/>
      <c r="H4383" s="55"/>
    </row>
    <row r="4384" hidden="1">
      <c r="A4384" s="55" t="s">
        <v>50</v>
      </c>
      <c r="B4384" s="56">
        <v>2011.0</v>
      </c>
      <c r="C4384" s="55" t="s">
        <v>0</v>
      </c>
      <c r="D4384" s="55" t="s">
        <v>0</v>
      </c>
      <c r="E4384" s="55" t="s">
        <v>91</v>
      </c>
      <c r="F4384" s="56">
        <v>1343.113606</v>
      </c>
      <c r="G4384" s="55"/>
      <c r="H4384" s="55"/>
    </row>
    <row r="4385" hidden="1">
      <c r="A4385" s="55" t="s">
        <v>39</v>
      </c>
      <c r="B4385" s="56">
        <v>2011.0</v>
      </c>
      <c r="C4385" s="55" t="s">
        <v>0</v>
      </c>
      <c r="D4385" s="55" t="s">
        <v>0</v>
      </c>
      <c r="E4385" s="55" t="s">
        <v>91</v>
      </c>
      <c r="F4385" s="56">
        <v>1451.874281</v>
      </c>
      <c r="G4385" s="55"/>
      <c r="H4385" s="55"/>
    </row>
    <row r="4386" hidden="1">
      <c r="A4386" s="55" t="s">
        <v>52</v>
      </c>
      <c r="B4386" s="56">
        <v>2011.0</v>
      </c>
      <c r="C4386" s="55" t="s">
        <v>0</v>
      </c>
      <c r="D4386" s="55" t="s">
        <v>0</v>
      </c>
      <c r="E4386" s="55" t="s">
        <v>91</v>
      </c>
      <c r="F4386" s="56">
        <v>1286.206928</v>
      </c>
      <c r="G4386" s="55"/>
      <c r="H4386" s="55"/>
    </row>
    <row r="4387" hidden="1">
      <c r="A4387" s="55" t="s">
        <v>53</v>
      </c>
      <c r="B4387" s="56">
        <v>2011.0</v>
      </c>
      <c r="C4387" s="55" t="s">
        <v>0</v>
      </c>
      <c r="D4387" s="55" t="s">
        <v>0</v>
      </c>
      <c r="E4387" s="55" t="s">
        <v>91</v>
      </c>
      <c r="F4387" s="56">
        <v>992.8623988</v>
      </c>
      <c r="G4387" s="55"/>
      <c r="H4387" s="55"/>
    </row>
    <row r="4388" hidden="1">
      <c r="A4388" s="55" t="s">
        <v>55</v>
      </c>
      <c r="B4388" s="56">
        <v>2011.0</v>
      </c>
      <c r="C4388" s="55" t="s">
        <v>0</v>
      </c>
      <c r="D4388" s="55" t="s">
        <v>0</v>
      </c>
      <c r="E4388" s="55" t="s">
        <v>91</v>
      </c>
      <c r="F4388" s="56">
        <v>772.8989608</v>
      </c>
      <c r="G4388" s="55"/>
      <c r="H4388" s="55"/>
    </row>
    <row r="4389" hidden="1">
      <c r="A4389" s="55" t="s">
        <v>57</v>
      </c>
      <c r="B4389" s="56">
        <v>2011.0</v>
      </c>
      <c r="C4389" s="55" t="s">
        <v>0</v>
      </c>
      <c r="D4389" s="55" t="s">
        <v>0</v>
      </c>
      <c r="E4389" s="55" t="s">
        <v>91</v>
      </c>
      <c r="F4389" s="56">
        <v>916.7332539</v>
      </c>
      <c r="G4389" s="55"/>
      <c r="H4389" s="55"/>
    </row>
    <row r="4390" hidden="1">
      <c r="A4390" s="55" t="s">
        <v>51</v>
      </c>
      <c r="B4390" s="56">
        <v>2011.0</v>
      </c>
      <c r="C4390" s="55" t="s">
        <v>0</v>
      </c>
      <c r="D4390" s="55" t="s">
        <v>0</v>
      </c>
      <c r="E4390" s="55" t="s">
        <v>91</v>
      </c>
      <c r="F4390" s="56">
        <v>828.5065392</v>
      </c>
      <c r="G4390" s="55"/>
      <c r="H4390" s="55"/>
    </row>
    <row r="4391" hidden="1">
      <c r="A4391" s="55" t="s">
        <v>54</v>
      </c>
      <c r="B4391" s="56">
        <v>2011.0</v>
      </c>
      <c r="C4391" s="55" t="s">
        <v>0</v>
      </c>
      <c r="D4391" s="55" t="s">
        <v>0</v>
      </c>
      <c r="E4391" s="55" t="s">
        <v>91</v>
      </c>
      <c r="F4391" s="56">
        <v>793.1178683</v>
      </c>
      <c r="G4391" s="55"/>
      <c r="H4391" s="55"/>
    </row>
    <row r="4392" hidden="1">
      <c r="A4392" s="55" t="s">
        <v>59</v>
      </c>
      <c r="B4392" s="56">
        <v>2011.0</v>
      </c>
      <c r="C4392" s="55" t="s">
        <v>0</v>
      </c>
      <c r="D4392" s="55" t="s">
        <v>0</v>
      </c>
      <c r="E4392" s="55" t="s">
        <v>91</v>
      </c>
      <c r="F4392" s="56">
        <v>1051.895422</v>
      </c>
      <c r="G4392" s="55"/>
      <c r="H4392" s="55"/>
    </row>
    <row r="4393" hidden="1">
      <c r="A4393" s="55" t="s">
        <v>60</v>
      </c>
      <c r="B4393" s="56">
        <v>2011.0</v>
      </c>
      <c r="C4393" s="55" t="s">
        <v>0</v>
      </c>
      <c r="D4393" s="55" t="s">
        <v>0</v>
      </c>
      <c r="E4393" s="55" t="s">
        <v>91</v>
      </c>
      <c r="F4393" s="56">
        <v>2366.563002</v>
      </c>
      <c r="G4393" s="55"/>
      <c r="H4393" s="55"/>
    </row>
    <row r="4394" hidden="1">
      <c r="A4394" s="55" t="s">
        <v>45</v>
      </c>
      <c r="B4394" s="56">
        <v>2011.0</v>
      </c>
      <c r="C4394" s="55" t="s">
        <v>0</v>
      </c>
      <c r="D4394" s="55" t="s">
        <v>0</v>
      </c>
      <c r="E4394" s="55" t="s">
        <v>91</v>
      </c>
      <c r="F4394" s="56">
        <v>1414.216555</v>
      </c>
      <c r="G4394" s="55"/>
      <c r="H4394" s="55"/>
    </row>
    <row r="4395" hidden="1">
      <c r="A4395" s="55" t="s">
        <v>49</v>
      </c>
      <c r="B4395" s="56">
        <v>2011.0</v>
      </c>
      <c r="C4395" s="55" t="s">
        <v>0</v>
      </c>
      <c r="D4395" s="55" t="s">
        <v>0</v>
      </c>
      <c r="E4395" s="55" t="s">
        <v>91</v>
      </c>
      <c r="F4395" s="56">
        <v>982.7932374</v>
      </c>
      <c r="G4395" s="55"/>
      <c r="H4395" s="55"/>
    </row>
    <row r="4396" hidden="1">
      <c r="A4396" s="55" t="s">
        <v>41</v>
      </c>
      <c r="B4396" s="56">
        <v>2011.0</v>
      </c>
      <c r="C4396" s="55" t="s">
        <v>0</v>
      </c>
      <c r="D4396" s="55" t="s">
        <v>0</v>
      </c>
      <c r="E4396" s="55" t="s">
        <v>91</v>
      </c>
      <c r="F4396" s="56">
        <v>1266.753612</v>
      </c>
      <c r="G4396" s="55"/>
      <c r="H4396" s="55"/>
    </row>
    <row r="4397" hidden="1">
      <c r="A4397" s="55" t="s">
        <v>64</v>
      </c>
      <c r="B4397" s="56">
        <v>2011.0</v>
      </c>
      <c r="C4397" s="55" t="s">
        <v>0</v>
      </c>
      <c r="D4397" s="55" t="s">
        <v>0</v>
      </c>
      <c r="E4397" s="55" t="s">
        <v>91</v>
      </c>
      <c r="F4397" s="56">
        <v>670.5178636</v>
      </c>
      <c r="G4397" s="55"/>
      <c r="H4397" s="55"/>
    </row>
    <row r="4398" hidden="1">
      <c r="A4398" s="55" t="s">
        <v>61</v>
      </c>
      <c r="B4398" s="56">
        <v>2011.0</v>
      </c>
      <c r="C4398" s="55" t="s">
        <v>0</v>
      </c>
      <c r="D4398" s="55" t="s">
        <v>0</v>
      </c>
      <c r="E4398" s="55" t="s">
        <v>91</v>
      </c>
      <c r="F4398" s="56">
        <v>1139.925459</v>
      </c>
      <c r="G4398" s="55"/>
      <c r="H4398" s="55"/>
    </row>
    <row r="4399" hidden="1">
      <c r="A4399" s="55" t="s">
        <v>65</v>
      </c>
      <c r="B4399" s="56">
        <v>2011.0</v>
      </c>
      <c r="C4399" s="55" t="s">
        <v>0</v>
      </c>
      <c r="D4399" s="55" t="s">
        <v>0</v>
      </c>
      <c r="E4399" s="55" t="s">
        <v>91</v>
      </c>
      <c r="F4399" s="56">
        <v>848.155095</v>
      </c>
      <c r="G4399" s="55"/>
      <c r="H4399" s="55"/>
    </row>
    <row r="4400" hidden="1">
      <c r="A4400" s="55" t="s">
        <v>62</v>
      </c>
      <c r="B4400" s="56">
        <v>2011.0</v>
      </c>
      <c r="C4400" s="55" t="s">
        <v>0</v>
      </c>
      <c r="D4400" s="55" t="s">
        <v>0</v>
      </c>
      <c r="E4400" s="55" t="s">
        <v>91</v>
      </c>
      <c r="F4400" s="56">
        <v>791.5395336</v>
      </c>
      <c r="G4400" s="55"/>
      <c r="H4400" s="55"/>
    </row>
    <row r="4401" hidden="1">
      <c r="A4401" s="55" t="s">
        <v>66</v>
      </c>
      <c r="B4401" s="56">
        <v>2011.0</v>
      </c>
      <c r="C4401" s="55" t="s">
        <v>0</v>
      </c>
      <c r="D4401" s="55" t="s">
        <v>0</v>
      </c>
      <c r="E4401" s="55" t="s">
        <v>91</v>
      </c>
      <c r="F4401" s="56">
        <v>1374.951027</v>
      </c>
      <c r="G4401" s="55"/>
      <c r="H4401" s="55"/>
    </row>
    <row r="4402" hidden="1">
      <c r="A4402" s="55" t="s">
        <v>47</v>
      </c>
      <c r="B4402" s="56">
        <v>2011.0</v>
      </c>
      <c r="C4402" s="55" t="s">
        <v>0</v>
      </c>
      <c r="D4402" s="55" t="s">
        <v>0</v>
      </c>
      <c r="E4402" s="55" t="s">
        <v>91</v>
      </c>
      <c r="F4402" s="56">
        <v>910.0433955</v>
      </c>
      <c r="G4402" s="55"/>
      <c r="H4402" s="55"/>
    </row>
    <row r="4403" hidden="1">
      <c r="A4403" s="55" t="s">
        <v>68</v>
      </c>
      <c r="B4403" s="56">
        <v>2011.0</v>
      </c>
      <c r="C4403" s="55" t="s">
        <v>0</v>
      </c>
      <c r="D4403" s="55" t="s">
        <v>0</v>
      </c>
      <c r="E4403" s="55" t="s">
        <v>91</v>
      </c>
      <c r="F4403" s="56">
        <v>834.7252789</v>
      </c>
      <c r="G4403" s="55"/>
      <c r="H4403" s="55"/>
    </row>
    <row r="4404" hidden="1">
      <c r="A4404" s="55" t="s">
        <v>69</v>
      </c>
      <c r="B4404" s="56">
        <v>2011.0</v>
      </c>
      <c r="C4404" s="55" t="s">
        <v>0</v>
      </c>
      <c r="D4404" s="55" t="s">
        <v>0</v>
      </c>
      <c r="E4404" s="55" t="s">
        <v>91</v>
      </c>
      <c r="F4404" s="56">
        <v>1318.263231</v>
      </c>
      <c r="G4404" s="55"/>
      <c r="H4404" s="55"/>
    </row>
    <row r="4405" hidden="1">
      <c r="A4405" s="55" t="s">
        <v>63</v>
      </c>
      <c r="B4405" s="56">
        <v>2011.0</v>
      </c>
      <c r="C4405" s="55" t="s">
        <v>0</v>
      </c>
      <c r="D4405" s="55" t="s">
        <v>0</v>
      </c>
      <c r="E4405" s="55" t="s">
        <v>91</v>
      </c>
      <c r="F4405" s="56">
        <v>699.5032464</v>
      </c>
      <c r="G4405" s="55"/>
      <c r="H4405" s="55"/>
    </row>
    <row r="4406" hidden="1">
      <c r="A4406" s="55" t="s">
        <v>67</v>
      </c>
      <c r="B4406" s="56">
        <v>2011.0</v>
      </c>
      <c r="C4406" s="55" t="s">
        <v>0</v>
      </c>
      <c r="D4406" s="55" t="s">
        <v>0</v>
      </c>
      <c r="E4406" s="55" t="s">
        <v>91</v>
      </c>
      <c r="F4406" s="56">
        <v>1789.54759</v>
      </c>
      <c r="G4406" s="55"/>
      <c r="H4406" s="55"/>
    </row>
    <row r="4407" hidden="1">
      <c r="A4407" s="55" t="s">
        <v>56</v>
      </c>
      <c r="B4407" s="56">
        <v>2011.0</v>
      </c>
      <c r="C4407" s="55" t="s">
        <v>0</v>
      </c>
      <c r="D4407" s="55" t="s">
        <v>0</v>
      </c>
      <c r="E4407" s="55" t="s">
        <v>91</v>
      </c>
      <c r="F4407" s="56">
        <v>827.5501508</v>
      </c>
      <c r="G4407" s="55"/>
      <c r="H4407" s="55"/>
    </row>
    <row r="4408" hidden="1">
      <c r="A4408" s="55" t="s">
        <v>43</v>
      </c>
      <c r="B4408" s="56">
        <v>2011.0</v>
      </c>
      <c r="C4408" s="55" t="s">
        <v>0</v>
      </c>
      <c r="D4408" s="55" t="s">
        <v>0</v>
      </c>
      <c r="E4408" s="55" t="s">
        <v>91</v>
      </c>
      <c r="F4408" s="56">
        <v>1072.797776</v>
      </c>
      <c r="G4408" s="55"/>
      <c r="H4408" s="55"/>
    </row>
    <row r="4409" hidden="1">
      <c r="A4409" s="55" t="s">
        <v>58</v>
      </c>
      <c r="B4409" s="56">
        <v>2011.0</v>
      </c>
      <c r="C4409" s="55" t="s">
        <v>0</v>
      </c>
      <c r="D4409" s="55" t="s">
        <v>0</v>
      </c>
      <c r="E4409" s="55" t="s">
        <v>91</v>
      </c>
      <c r="F4409" s="56">
        <v>2854.747754</v>
      </c>
      <c r="G4409" s="55"/>
      <c r="H4409" s="55"/>
    </row>
    <row r="4410" hidden="1">
      <c r="A4410" s="55" t="s">
        <v>88</v>
      </c>
      <c r="B4410" s="56">
        <v>2011.0</v>
      </c>
      <c r="C4410" s="55" t="s">
        <v>0</v>
      </c>
      <c r="D4410" s="55" t="s">
        <v>0</v>
      </c>
      <c r="E4410" s="55" t="s">
        <v>91</v>
      </c>
      <c r="F4410" s="55" t="s">
        <v>89</v>
      </c>
      <c r="G4410" s="55"/>
      <c r="H4410" s="55"/>
    </row>
    <row r="4411" hidden="1">
      <c r="A4411" s="55" t="s">
        <v>90</v>
      </c>
      <c r="B4411" s="56">
        <v>2011.0</v>
      </c>
      <c r="C4411" s="55" t="s">
        <v>0</v>
      </c>
      <c r="D4411" s="55" t="s">
        <v>0</v>
      </c>
      <c r="E4411" s="55" t="s">
        <v>91</v>
      </c>
      <c r="F4411" s="56">
        <v>38994.15699</v>
      </c>
      <c r="G4411" s="55"/>
      <c r="H4411" s="55"/>
    </row>
    <row r="4412" hidden="1">
      <c r="A4412" s="55" t="s">
        <v>37</v>
      </c>
      <c r="B4412" s="56">
        <v>2010.0</v>
      </c>
      <c r="C4412" s="55" t="s">
        <v>5</v>
      </c>
      <c r="D4412" s="55" t="s">
        <v>23</v>
      </c>
      <c r="E4412" s="56">
        <v>2010.0</v>
      </c>
      <c r="F4412" s="56">
        <v>149.5826148</v>
      </c>
      <c r="G4412" s="55"/>
      <c r="H4412" s="55"/>
    </row>
    <row r="4413" hidden="1">
      <c r="A4413" s="55" t="s">
        <v>38</v>
      </c>
      <c r="B4413" s="56">
        <v>2010.0</v>
      </c>
      <c r="C4413" s="55" t="s">
        <v>5</v>
      </c>
      <c r="D4413" s="55" t="s">
        <v>23</v>
      </c>
      <c r="E4413" s="56">
        <v>2010.0</v>
      </c>
      <c r="F4413" s="56">
        <v>341.5083457</v>
      </c>
      <c r="G4413" s="55"/>
      <c r="H4413" s="55"/>
    </row>
    <row r="4414" hidden="1">
      <c r="A4414" s="55" t="s">
        <v>40</v>
      </c>
      <c r="B4414" s="56">
        <v>2010.0</v>
      </c>
      <c r="C4414" s="55" t="s">
        <v>5</v>
      </c>
      <c r="D4414" s="55" t="s">
        <v>23</v>
      </c>
      <c r="E4414" s="56">
        <v>2010.0</v>
      </c>
      <c r="F4414" s="56">
        <v>211.0928616</v>
      </c>
      <c r="G4414" s="55"/>
      <c r="H4414" s="55"/>
    </row>
    <row r="4415" hidden="1">
      <c r="A4415" s="55" t="s">
        <v>42</v>
      </c>
      <c r="B4415" s="56">
        <v>2010.0</v>
      </c>
      <c r="C4415" s="55" t="s">
        <v>5</v>
      </c>
      <c r="D4415" s="55" t="s">
        <v>23</v>
      </c>
      <c r="E4415" s="56">
        <v>2010.0</v>
      </c>
      <c r="F4415" s="56">
        <v>234.3313957</v>
      </c>
      <c r="G4415" s="55"/>
      <c r="H4415" s="55"/>
    </row>
    <row r="4416" hidden="1">
      <c r="A4416" s="55" t="s">
        <v>44</v>
      </c>
      <c r="B4416" s="56">
        <v>2010.0</v>
      </c>
      <c r="C4416" s="55" t="s">
        <v>5</v>
      </c>
      <c r="D4416" s="55" t="s">
        <v>23</v>
      </c>
      <c r="E4416" s="56">
        <v>2010.0</v>
      </c>
      <c r="F4416" s="56">
        <v>307.7834642</v>
      </c>
      <c r="G4416" s="55"/>
      <c r="H4416" s="55"/>
    </row>
    <row r="4417" hidden="1">
      <c r="A4417" s="55" t="s">
        <v>46</v>
      </c>
      <c r="B4417" s="56">
        <v>2010.0</v>
      </c>
      <c r="C4417" s="55" t="s">
        <v>5</v>
      </c>
      <c r="D4417" s="55" t="s">
        <v>23</v>
      </c>
      <c r="E4417" s="56">
        <v>2010.0</v>
      </c>
      <c r="F4417" s="56">
        <v>192.5183383</v>
      </c>
      <c r="G4417" s="55"/>
      <c r="H4417" s="55"/>
    </row>
    <row r="4418" hidden="1">
      <c r="A4418" s="55" t="s">
        <v>48</v>
      </c>
      <c r="B4418" s="56">
        <v>2010.0</v>
      </c>
      <c r="C4418" s="55" t="s">
        <v>5</v>
      </c>
      <c r="D4418" s="55" t="s">
        <v>23</v>
      </c>
      <c r="E4418" s="56">
        <v>2010.0</v>
      </c>
      <c r="F4418" s="56">
        <v>13.85617527</v>
      </c>
      <c r="G4418" s="55"/>
      <c r="H4418" s="55"/>
    </row>
    <row r="4419" hidden="1">
      <c r="A4419" s="55" t="s">
        <v>50</v>
      </c>
      <c r="B4419" s="56">
        <v>2010.0</v>
      </c>
      <c r="C4419" s="55" t="s">
        <v>5</v>
      </c>
      <c r="D4419" s="55" t="s">
        <v>23</v>
      </c>
      <c r="E4419" s="56">
        <v>2010.0</v>
      </c>
      <c r="F4419" s="56">
        <v>322.6542002</v>
      </c>
      <c r="G4419" s="55"/>
      <c r="H4419" s="55"/>
    </row>
    <row r="4420" hidden="1">
      <c r="A4420" s="55" t="s">
        <v>39</v>
      </c>
      <c r="B4420" s="56">
        <v>2010.0</v>
      </c>
      <c r="C4420" s="55" t="s">
        <v>5</v>
      </c>
      <c r="D4420" s="55" t="s">
        <v>23</v>
      </c>
      <c r="E4420" s="56">
        <v>2010.0</v>
      </c>
      <c r="F4420" s="56">
        <v>264.0626191</v>
      </c>
      <c r="G4420" s="55"/>
      <c r="H4420" s="55"/>
    </row>
    <row r="4421" hidden="1">
      <c r="A4421" s="55" t="s">
        <v>52</v>
      </c>
      <c r="B4421" s="56">
        <v>2010.0</v>
      </c>
      <c r="C4421" s="55" t="s">
        <v>5</v>
      </c>
      <c r="D4421" s="55" t="s">
        <v>23</v>
      </c>
      <c r="E4421" s="56">
        <v>2010.0</v>
      </c>
      <c r="F4421" s="56">
        <v>276.4277401</v>
      </c>
      <c r="G4421" s="55"/>
      <c r="H4421" s="55"/>
    </row>
    <row r="4422" hidden="1">
      <c r="A4422" s="55" t="s">
        <v>53</v>
      </c>
      <c r="B4422" s="56">
        <v>2010.0</v>
      </c>
      <c r="C4422" s="55" t="s">
        <v>5</v>
      </c>
      <c r="D4422" s="55" t="s">
        <v>23</v>
      </c>
      <c r="E4422" s="56">
        <v>2010.0</v>
      </c>
      <c r="F4422" s="56">
        <v>203.8873387</v>
      </c>
      <c r="G4422" s="55"/>
      <c r="H4422" s="55"/>
    </row>
    <row r="4423" hidden="1">
      <c r="A4423" s="55" t="s">
        <v>55</v>
      </c>
      <c r="B4423" s="56">
        <v>2010.0</v>
      </c>
      <c r="C4423" s="55" t="s">
        <v>5</v>
      </c>
      <c r="D4423" s="55" t="s">
        <v>23</v>
      </c>
      <c r="E4423" s="56">
        <v>2010.0</v>
      </c>
      <c r="F4423" s="56">
        <v>184.0576537</v>
      </c>
      <c r="G4423" s="55"/>
      <c r="H4423" s="55"/>
    </row>
    <row r="4424" hidden="1">
      <c r="A4424" s="55" t="s">
        <v>57</v>
      </c>
      <c r="B4424" s="56">
        <v>2010.0</v>
      </c>
      <c r="C4424" s="55" t="s">
        <v>5</v>
      </c>
      <c r="D4424" s="55" t="s">
        <v>23</v>
      </c>
      <c r="E4424" s="56">
        <v>2010.0</v>
      </c>
      <c r="F4424" s="56">
        <v>154.0784885</v>
      </c>
      <c r="G4424" s="55"/>
      <c r="H4424" s="55"/>
    </row>
    <row r="4425" hidden="1">
      <c r="A4425" s="55" t="s">
        <v>51</v>
      </c>
      <c r="B4425" s="56">
        <v>2010.0</v>
      </c>
      <c r="C4425" s="55" t="s">
        <v>5</v>
      </c>
      <c r="D4425" s="55" t="s">
        <v>23</v>
      </c>
      <c r="E4425" s="56">
        <v>2010.0</v>
      </c>
      <c r="F4425" s="56">
        <v>203.6852736</v>
      </c>
      <c r="G4425" s="55"/>
      <c r="H4425" s="55"/>
    </row>
    <row r="4426" hidden="1">
      <c r="A4426" s="55" t="s">
        <v>54</v>
      </c>
      <c r="B4426" s="56">
        <v>2010.0</v>
      </c>
      <c r="C4426" s="55" t="s">
        <v>5</v>
      </c>
      <c r="D4426" s="55" t="s">
        <v>23</v>
      </c>
      <c r="E4426" s="56">
        <v>2010.0</v>
      </c>
      <c r="F4426" s="56">
        <v>195.7905571</v>
      </c>
      <c r="G4426" s="55"/>
      <c r="H4426" s="55"/>
    </row>
    <row r="4427" hidden="1">
      <c r="A4427" s="55" t="s">
        <v>59</v>
      </c>
      <c r="B4427" s="56">
        <v>2010.0</v>
      </c>
      <c r="C4427" s="55" t="s">
        <v>5</v>
      </c>
      <c r="D4427" s="55" t="s">
        <v>23</v>
      </c>
      <c r="E4427" s="56">
        <v>2010.0</v>
      </c>
      <c r="F4427" s="56">
        <v>226.3398005</v>
      </c>
      <c r="G4427" s="55"/>
      <c r="H4427" s="55"/>
    </row>
    <row r="4428" hidden="1">
      <c r="A4428" s="55" t="s">
        <v>60</v>
      </c>
      <c r="B4428" s="56">
        <v>2010.0</v>
      </c>
      <c r="C4428" s="55" t="s">
        <v>5</v>
      </c>
      <c r="D4428" s="55" t="s">
        <v>23</v>
      </c>
      <c r="E4428" s="56">
        <v>2010.0</v>
      </c>
      <c r="F4428" s="56">
        <v>232.3654251</v>
      </c>
      <c r="G4428" s="55"/>
      <c r="H4428" s="55"/>
    </row>
    <row r="4429" hidden="1">
      <c r="A4429" s="55" t="s">
        <v>45</v>
      </c>
      <c r="B4429" s="56">
        <v>2010.0</v>
      </c>
      <c r="C4429" s="55" t="s">
        <v>5</v>
      </c>
      <c r="D4429" s="55" t="s">
        <v>23</v>
      </c>
      <c r="E4429" s="56">
        <v>2010.0</v>
      </c>
      <c r="F4429" s="56">
        <v>208.7722832</v>
      </c>
      <c r="G4429" s="55"/>
      <c r="H4429" s="55"/>
    </row>
    <row r="4430" hidden="1">
      <c r="A4430" s="55" t="s">
        <v>49</v>
      </c>
      <c r="B4430" s="56">
        <v>2010.0</v>
      </c>
      <c r="C4430" s="55" t="s">
        <v>5</v>
      </c>
      <c r="D4430" s="55" t="s">
        <v>23</v>
      </c>
      <c r="E4430" s="56">
        <v>2010.0</v>
      </c>
      <c r="F4430" s="56">
        <v>171.9753328</v>
      </c>
      <c r="G4430" s="55"/>
      <c r="H4430" s="55"/>
    </row>
    <row r="4431" hidden="1">
      <c r="A4431" s="55" t="s">
        <v>41</v>
      </c>
      <c r="B4431" s="56">
        <v>2010.0</v>
      </c>
      <c r="C4431" s="55" t="s">
        <v>5</v>
      </c>
      <c r="D4431" s="55" t="s">
        <v>23</v>
      </c>
      <c r="E4431" s="56">
        <v>2010.0</v>
      </c>
      <c r="F4431" s="56">
        <v>202.6699648</v>
      </c>
      <c r="G4431" s="55"/>
      <c r="H4431" s="55"/>
    </row>
    <row r="4432" hidden="1">
      <c r="A4432" s="55" t="s">
        <v>64</v>
      </c>
      <c r="B4432" s="56">
        <v>2010.0</v>
      </c>
      <c r="C4432" s="55" t="s">
        <v>5</v>
      </c>
      <c r="D4432" s="55" t="s">
        <v>23</v>
      </c>
      <c r="E4432" s="56">
        <v>2010.0</v>
      </c>
      <c r="F4432" s="56">
        <v>148.4732707</v>
      </c>
      <c r="G4432" s="55"/>
      <c r="H4432" s="55"/>
    </row>
    <row r="4433" hidden="1">
      <c r="A4433" s="55" t="s">
        <v>61</v>
      </c>
      <c r="B4433" s="56">
        <v>2010.0</v>
      </c>
      <c r="C4433" s="55" t="s">
        <v>5</v>
      </c>
      <c r="D4433" s="55" t="s">
        <v>23</v>
      </c>
      <c r="E4433" s="56">
        <v>2010.0</v>
      </c>
      <c r="F4433" s="56">
        <v>240.0722009</v>
      </c>
      <c r="G4433" s="55"/>
      <c r="H4433" s="55"/>
    </row>
    <row r="4434" hidden="1">
      <c r="A4434" s="55" t="s">
        <v>65</v>
      </c>
      <c r="B4434" s="56">
        <v>2010.0</v>
      </c>
      <c r="C4434" s="55" t="s">
        <v>5</v>
      </c>
      <c r="D4434" s="55" t="s">
        <v>23</v>
      </c>
      <c r="E4434" s="56">
        <v>2010.0</v>
      </c>
      <c r="F4434" s="56">
        <v>224.7840578</v>
      </c>
      <c r="G4434" s="55"/>
      <c r="H4434" s="55"/>
    </row>
    <row r="4435" hidden="1">
      <c r="A4435" s="55" t="s">
        <v>62</v>
      </c>
      <c r="B4435" s="56">
        <v>2010.0</v>
      </c>
      <c r="C4435" s="55" t="s">
        <v>5</v>
      </c>
      <c r="D4435" s="55" t="s">
        <v>23</v>
      </c>
      <c r="E4435" s="56">
        <v>2010.0</v>
      </c>
      <c r="F4435" s="56">
        <v>173.0346929</v>
      </c>
      <c r="G4435" s="55"/>
      <c r="H4435" s="55"/>
    </row>
    <row r="4436" hidden="1">
      <c r="A4436" s="55" t="s">
        <v>66</v>
      </c>
      <c r="B4436" s="56">
        <v>2010.0</v>
      </c>
      <c r="C4436" s="55" t="s">
        <v>5</v>
      </c>
      <c r="D4436" s="55" t="s">
        <v>23</v>
      </c>
      <c r="E4436" s="56">
        <v>2010.0</v>
      </c>
      <c r="F4436" s="56">
        <v>202.2692091</v>
      </c>
      <c r="G4436" s="55"/>
      <c r="H4436" s="55"/>
    </row>
    <row r="4437" hidden="1">
      <c r="A4437" s="55" t="s">
        <v>47</v>
      </c>
      <c r="B4437" s="56">
        <v>2010.0</v>
      </c>
      <c r="C4437" s="55" t="s">
        <v>5</v>
      </c>
      <c r="D4437" s="55" t="s">
        <v>23</v>
      </c>
      <c r="E4437" s="56">
        <v>2010.0</v>
      </c>
      <c r="F4437" s="56">
        <v>223.2501348</v>
      </c>
      <c r="G4437" s="55"/>
      <c r="H4437" s="55"/>
    </row>
    <row r="4438" hidden="1">
      <c r="A4438" s="55" t="s">
        <v>68</v>
      </c>
      <c r="B4438" s="56">
        <v>2010.0</v>
      </c>
      <c r="C4438" s="55" t="s">
        <v>5</v>
      </c>
      <c r="D4438" s="55" t="s">
        <v>23</v>
      </c>
      <c r="E4438" s="56">
        <v>2010.0</v>
      </c>
      <c r="F4438" s="56">
        <v>186.5972876</v>
      </c>
      <c r="G4438" s="55"/>
      <c r="H4438" s="55"/>
    </row>
    <row r="4439" hidden="1">
      <c r="A4439" s="55" t="s">
        <v>69</v>
      </c>
      <c r="B4439" s="56">
        <v>2010.0</v>
      </c>
      <c r="C4439" s="55" t="s">
        <v>5</v>
      </c>
      <c r="D4439" s="55" t="s">
        <v>23</v>
      </c>
      <c r="E4439" s="56">
        <v>2010.0</v>
      </c>
      <c r="F4439" s="56">
        <v>243.078808</v>
      </c>
      <c r="G4439" s="55"/>
      <c r="H4439" s="55"/>
    </row>
    <row r="4440" hidden="1">
      <c r="A4440" s="55" t="s">
        <v>63</v>
      </c>
      <c r="B4440" s="56">
        <v>2010.0</v>
      </c>
      <c r="C4440" s="55" t="s">
        <v>5</v>
      </c>
      <c r="D4440" s="55" t="s">
        <v>23</v>
      </c>
      <c r="E4440" s="56">
        <v>2010.0</v>
      </c>
      <c r="F4440" s="56">
        <v>181.7877241</v>
      </c>
      <c r="G4440" s="55"/>
      <c r="H4440" s="55"/>
    </row>
    <row r="4441" hidden="1">
      <c r="A4441" s="55" t="s">
        <v>67</v>
      </c>
      <c r="B4441" s="56">
        <v>2010.0</v>
      </c>
      <c r="C4441" s="55" t="s">
        <v>5</v>
      </c>
      <c r="D4441" s="55" t="s">
        <v>23</v>
      </c>
      <c r="E4441" s="56">
        <v>2010.0</v>
      </c>
      <c r="F4441" s="56">
        <v>211.1618241</v>
      </c>
      <c r="G4441" s="55"/>
      <c r="H4441" s="55"/>
    </row>
    <row r="4442" hidden="1">
      <c r="A4442" s="55" t="s">
        <v>56</v>
      </c>
      <c r="B4442" s="56">
        <v>2010.0</v>
      </c>
      <c r="C4442" s="55" t="s">
        <v>5</v>
      </c>
      <c r="D4442" s="55" t="s">
        <v>23</v>
      </c>
      <c r="E4442" s="56">
        <v>2010.0</v>
      </c>
      <c r="F4442" s="56">
        <v>193.6245078</v>
      </c>
      <c r="G4442" s="55"/>
      <c r="H4442" s="55"/>
    </row>
    <row r="4443" hidden="1">
      <c r="A4443" s="55" t="s">
        <v>43</v>
      </c>
      <c r="B4443" s="56">
        <v>2010.0</v>
      </c>
      <c r="C4443" s="55" t="s">
        <v>5</v>
      </c>
      <c r="D4443" s="55" t="s">
        <v>23</v>
      </c>
      <c r="E4443" s="56">
        <v>2010.0</v>
      </c>
      <c r="F4443" s="56">
        <v>269.304517</v>
      </c>
      <c r="G4443" s="55"/>
      <c r="H4443" s="55"/>
    </row>
    <row r="4444" hidden="1">
      <c r="A4444" s="55" t="s">
        <v>58</v>
      </c>
      <c r="B4444" s="56">
        <v>2010.0</v>
      </c>
      <c r="C4444" s="55" t="s">
        <v>5</v>
      </c>
      <c r="D4444" s="55" t="s">
        <v>23</v>
      </c>
      <c r="E4444" s="56">
        <v>2010.0</v>
      </c>
      <c r="F4444" s="56">
        <v>267.8656964</v>
      </c>
      <c r="G4444" s="55"/>
      <c r="H4444" s="55"/>
    </row>
    <row r="4445" hidden="1">
      <c r="A4445" s="55" t="s">
        <v>88</v>
      </c>
      <c r="B4445" s="56">
        <v>2010.0</v>
      </c>
      <c r="C4445" s="55" t="s">
        <v>5</v>
      </c>
      <c r="D4445" s="55" t="s">
        <v>23</v>
      </c>
      <c r="E4445" s="56">
        <v>2010.0</v>
      </c>
      <c r="F4445" s="55" t="s">
        <v>89</v>
      </c>
      <c r="G4445" s="55"/>
      <c r="H4445" s="55"/>
    </row>
    <row r="4446" hidden="1">
      <c r="A4446" s="55" t="s">
        <v>90</v>
      </c>
      <c r="B4446" s="56">
        <v>2010.0</v>
      </c>
      <c r="C4446" s="55" t="s">
        <v>5</v>
      </c>
      <c r="D4446" s="55" t="s">
        <v>23</v>
      </c>
      <c r="E4446" s="56">
        <v>2010.0</v>
      </c>
      <c r="F4446" s="56">
        <v>7062.743804</v>
      </c>
      <c r="G4446" s="55"/>
      <c r="H4446" s="55"/>
    </row>
    <row r="4447" hidden="1">
      <c r="A4447" s="55" t="s">
        <v>37</v>
      </c>
      <c r="B4447" s="56">
        <v>2010.0</v>
      </c>
      <c r="C4447" s="55" t="s">
        <v>5</v>
      </c>
      <c r="D4447" s="55" t="s">
        <v>24</v>
      </c>
      <c r="E4447" s="56">
        <v>2010.0</v>
      </c>
      <c r="F4447" s="56">
        <v>167.8915773</v>
      </c>
      <c r="G4447" s="55"/>
      <c r="H4447" s="55"/>
    </row>
    <row r="4448" hidden="1">
      <c r="A4448" s="55" t="s">
        <v>38</v>
      </c>
      <c r="B4448" s="56">
        <v>2010.0</v>
      </c>
      <c r="C4448" s="55" t="s">
        <v>5</v>
      </c>
      <c r="D4448" s="55" t="s">
        <v>24</v>
      </c>
      <c r="E4448" s="56">
        <v>2010.0</v>
      </c>
      <c r="F4448" s="56">
        <v>485.657769</v>
      </c>
      <c r="G4448" s="55"/>
      <c r="H4448" s="55"/>
    </row>
    <row r="4449" hidden="1">
      <c r="A4449" s="55" t="s">
        <v>40</v>
      </c>
      <c r="B4449" s="56">
        <v>2010.0</v>
      </c>
      <c r="C4449" s="55" t="s">
        <v>5</v>
      </c>
      <c r="D4449" s="55" t="s">
        <v>24</v>
      </c>
      <c r="E4449" s="56">
        <v>2010.0</v>
      </c>
      <c r="F4449" s="56">
        <v>280.7204517</v>
      </c>
      <c r="G4449" s="55"/>
      <c r="H4449" s="55"/>
    </row>
    <row r="4450" hidden="1">
      <c r="A4450" s="55" t="s">
        <v>42</v>
      </c>
      <c r="B4450" s="56">
        <v>2010.0</v>
      </c>
      <c r="C4450" s="55" t="s">
        <v>5</v>
      </c>
      <c r="D4450" s="55" t="s">
        <v>24</v>
      </c>
      <c r="E4450" s="56">
        <v>2010.0</v>
      </c>
      <c r="F4450" s="56">
        <v>345.9001263</v>
      </c>
      <c r="G4450" s="55"/>
      <c r="H4450" s="55"/>
    </row>
    <row r="4451" hidden="1">
      <c r="A4451" s="55" t="s">
        <v>44</v>
      </c>
      <c r="B4451" s="56">
        <v>2010.0</v>
      </c>
      <c r="C4451" s="55" t="s">
        <v>5</v>
      </c>
      <c r="D4451" s="55" t="s">
        <v>24</v>
      </c>
      <c r="E4451" s="56">
        <v>2010.0</v>
      </c>
      <c r="F4451" s="56">
        <v>454.0329057</v>
      </c>
      <c r="G4451" s="55"/>
      <c r="H4451" s="55"/>
    </row>
    <row r="4452" hidden="1">
      <c r="A4452" s="55" t="s">
        <v>46</v>
      </c>
      <c r="B4452" s="56">
        <v>2010.0</v>
      </c>
      <c r="C4452" s="55" t="s">
        <v>5</v>
      </c>
      <c r="D4452" s="55" t="s">
        <v>24</v>
      </c>
      <c r="E4452" s="56">
        <v>2010.0</v>
      </c>
      <c r="F4452" s="56">
        <v>217.7138685</v>
      </c>
      <c r="G4452" s="55"/>
      <c r="H4452" s="55"/>
    </row>
    <row r="4453" hidden="1">
      <c r="A4453" s="55" t="s">
        <v>48</v>
      </c>
      <c r="B4453" s="56">
        <v>2010.0</v>
      </c>
      <c r="C4453" s="55" t="s">
        <v>5</v>
      </c>
      <c r="D4453" s="55" t="s">
        <v>24</v>
      </c>
      <c r="E4453" s="56">
        <v>2010.0</v>
      </c>
      <c r="F4453" s="56">
        <v>7.220146358</v>
      </c>
      <c r="G4453" s="55"/>
      <c r="H4453" s="55"/>
    </row>
    <row r="4454" hidden="1">
      <c r="A4454" s="55" t="s">
        <v>50</v>
      </c>
      <c r="B4454" s="56">
        <v>2010.0</v>
      </c>
      <c r="C4454" s="55" t="s">
        <v>5</v>
      </c>
      <c r="D4454" s="55" t="s">
        <v>24</v>
      </c>
      <c r="E4454" s="56">
        <v>2010.0</v>
      </c>
      <c r="F4454" s="56">
        <v>452.6313607</v>
      </c>
      <c r="G4454" s="55"/>
      <c r="H4454" s="55"/>
    </row>
    <row r="4455" hidden="1">
      <c r="A4455" s="55" t="s">
        <v>39</v>
      </c>
      <c r="B4455" s="56">
        <v>2010.0</v>
      </c>
      <c r="C4455" s="55" t="s">
        <v>5</v>
      </c>
      <c r="D4455" s="55" t="s">
        <v>24</v>
      </c>
      <c r="E4455" s="56">
        <v>2010.0</v>
      </c>
      <c r="F4455" s="56">
        <v>378.5123388</v>
      </c>
      <c r="G4455" s="55"/>
      <c r="H4455" s="55"/>
    </row>
    <row r="4456" hidden="1">
      <c r="A4456" s="55" t="s">
        <v>52</v>
      </c>
      <c r="B4456" s="56">
        <v>2010.0</v>
      </c>
      <c r="C4456" s="55" t="s">
        <v>5</v>
      </c>
      <c r="D4456" s="55" t="s">
        <v>24</v>
      </c>
      <c r="E4456" s="56">
        <v>2010.0</v>
      </c>
      <c r="F4456" s="56">
        <v>350.5517915</v>
      </c>
      <c r="G4456" s="55"/>
      <c r="H4456" s="55"/>
    </row>
    <row r="4457" hidden="1">
      <c r="A4457" s="55" t="s">
        <v>53</v>
      </c>
      <c r="B4457" s="56">
        <v>2010.0</v>
      </c>
      <c r="C4457" s="55" t="s">
        <v>5</v>
      </c>
      <c r="D4457" s="55" t="s">
        <v>24</v>
      </c>
      <c r="E4457" s="56">
        <v>2010.0</v>
      </c>
      <c r="F4457" s="56">
        <v>258.6715569</v>
      </c>
      <c r="G4457" s="55"/>
      <c r="H4457" s="55"/>
    </row>
    <row r="4458" hidden="1">
      <c r="A4458" s="55" t="s">
        <v>55</v>
      </c>
      <c r="B4458" s="56">
        <v>2010.0</v>
      </c>
      <c r="C4458" s="55" t="s">
        <v>5</v>
      </c>
      <c r="D4458" s="55" t="s">
        <v>24</v>
      </c>
      <c r="E4458" s="56">
        <v>2010.0</v>
      </c>
      <c r="F4458" s="56">
        <v>224.4593122</v>
      </c>
      <c r="G4458" s="55"/>
      <c r="H4458" s="55"/>
    </row>
    <row r="4459" hidden="1">
      <c r="A4459" s="55" t="s">
        <v>57</v>
      </c>
      <c r="B4459" s="56">
        <v>2010.0</v>
      </c>
      <c r="C4459" s="55" t="s">
        <v>5</v>
      </c>
      <c r="D4459" s="55" t="s">
        <v>24</v>
      </c>
      <c r="E4459" s="56">
        <v>2010.0</v>
      </c>
      <c r="F4459" s="56">
        <v>204.3726782</v>
      </c>
      <c r="G4459" s="55"/>
      <c r="H4459" s="55"/>
    </row>
    <row r="4460" hidden="1">
      <c r="A4460" s="55" t="s">
        <v>51</v>
      </c>
      <c r="B4460" s="56">
        <v>2010.0</v>
      </c>
      <c r="C4460" s="55" t="s">
        <v>5</v>
      </c>
      <c r="D4460" s="55" t="s">
        <v>24</v>
      </c>
      <c r="E4460" s="56">
        <v>2010.0</v>
      </c>
      <c r="F4460" s="56">
        <v>291.7847918</v>
      </c>
      <c r="G4460" s="55"/>
      <c r="H4460" s="55"/>
    </row>
    <row r="4461" hidden="1">
      <c r="A4461" s="55" t="s">
        <v>54</v>
      </c>
      <c r="B4461" s="56">
        <v>2010.0</v>
      </c>
      <c r="C4461" s="55" t="s">
        <v>5</v>
      </c>
      <c r="D4461" s="55" t="s">
        <v>24</v>
      </c>
      <c r="E4461" s="56">
        <v>2010.0</v>
      </c>
      <c r="F4461" s="56">
        <v>312.0750692</v>
      </c>
      <c r="G4461" s="55"/>
      <c r="H4461" s="55"/>
    </row>
    <row r="4462" hidden="1">
      <c r="A4462" s="55" t="s">
        <v>59</v>
      </c>
      <c r="B4462" s="56">
        <v>2010.0</v>
      </c>
      <c r="C4462" s="55" t="s">
        <v>5</v>
      </c>
      <c r="D4462" s="55" t="s">
        <v>24</v>
      </c>
      <c r="E4462" s="56">
        <v>2010.0</v>
      </c>
      <c r="F4462" s="56">
        <v>307.0535808</v>
      </c>
      <c r="G4462" s="55"/>
      <c r="H4462" s="55"/>
    </row>
    <row r="4463" hidden="1">
      <c r="A4463" s="55" t="s">
        <v>60</v>
      </c>
      <c r="B4463" s="56">
        <v>2010.0</v>
      </c>
      <c r="C4463" s="55" t="s">
        <v>5</v>
      </c>
      <c r="D4463" s="55" t="s">
        <v>24</v>
      </c>
      <c r="E4463" s="56">
        <v>2010.0</v>
      </c>
      <c r="F4463" s="56">
        <v>320.1625445</v>
      </c>
      <c r="G4463" s="55"/>
      <c r="H4463" s="55"/>
    </row>
    <row r="4464" hidden="1">
      <c r="A4464" s="55" t="s">
        <v>45</v>
      </c>
      <c r="B4464" s="56">
        <v>2010.0</v>
      </c>
      <c r="C4464" s="55" t="s">
        <v>5</v>
      </c>
      <c r="D4464" s="55" t="s">
        <v>24</v>
      </c>
      <c r="E4464" s="56">
        <v>2010.0</v>
      </c>
      <c r="F4464" s="56">
        <v>260.8241024</v>
      </c>
      <c r="G4464" s="55"/>
      <c r="H4464" s="55"/>
    </row>
    <row r="4465" hidden="1">
      <c r="A4465" s="55" t="s">
        <v>49</v>
      </c>
      <c r="B4465" s="56">
        <v>2010.0</v>
      </c>
      <c r="C4465" s="55" t="s">
        <v>5</v>
      </c>
      <c r="D4465" s="55" t="s">
        <v>24</v>
      </c>
      <c r="E4465" s="56">
        <v>2010.0</v>
      </c>
      <c r="F4465" s="56">
        <v>210.4539325</v>
      </c>
      <c r="G4465" s="55"/>
      <c r="H4465" s="55"/>
    </row>
    <row r="4466" hidden="1">
      <c r="A4466" s="55" t="s">
        <v>41</v>
      </c>
      <c r="B4466" s="56">
        <v>2010.0</v>
      </c>
      <c r="C4466" s="55" t="s">
        <v>5</v>
      </c>
      <c r="D4466" s="55" t="s">
        <v>24</v>
      </c>
      <c r="E4466" s="56">
        <v>2010.0</v>
      </c>
      <c r="F4466" s="56">
        <v>202.3197842</v>
      </c>
      <c r="G4466" s="55"/>
      <c r="H4466" s="55"/>
    </row>
    <row r="4467" hidden="1">
      <c r="A4467" s="55" t="s">
        <v>64</v>
      </c>
      <c r="B4467" s="56">
        <v>2010.0</v>
      </c>
      <c r="C4467" s="55" t="s">
        <v>5</v>
      </c>
      <c r="D4467" s="55" t="s">
        <v>24</v>
      </c>
      <c r="E4467" s="56">
        <v>2010.0</v>
      </c>
      <c r="F4467" s="56">
        <v>198.4606449</v>
      </c>
      <c r="G4467" s="55"/>
      <c r="H4467" s="55"/>
    </row>
    <row r="4468" hidden="1">
      <c r="A4468" s="55" t="s">
        <v>61</v>
      </c>
      <c r="B4468" s="56">
        <v>2010.0</v>
      </c>
      <c r="C4468" s="55" t="s">
        <v>5</v>
      </c>
      <c r="D4468" s="55" t="s">
        <v>24</v>
      </c>
      <c r="E4468" s="56">
        <v>2010.0</v>
      </c>
      <c r="F4468" s="56">
        <v>316.5681714</v>
      </c>
      <c r="G4468" s="55"/>
      <c r="H4468" s="55"/>
    </row>
    <row r="4469" hidden="1">
      <c r="A4469" s="55" t="s">
        <v>65</v>
      </c>
      <c r="B4469" s="56">
        <v>2010.0</v>
      </c>
      <c r="C4469" s="55" t="s">
        <v>5</v>
      </c>
      <c r="D4469" s="55" t="s">
        <v>24</v>
      </c>
      <c r="E4469" s="56">
        <v>2010.0</v>
      </c>
      <c r="F4469" s="56">
        <v>301.4427152</v>
      </c>
      <c r="G4469" s="55"/>
      <c r="H4469" s="55"/>
    </row>
    <row r="4470" hidden="1">
      <c r="A4470" s="55" t="s">
        <v>62</v>
      </c>
      <c r="B4470" s="56">
        <v>2010.0</v>
      </c>
      <c r="C4470" s="55" t="s">
        <v>5</v>
      </c>
      <c r="D4470" s="55" t="s">
        <v>24</v>
      </c>
      <c r="E4470" s="56">
        <v>2010.0</v>
      </c>
      <c r="F4470" s="56">
        <v>237.4839108</v>
      </c>
      <c r="G4470" s="55"/>
      <c r="H4470" s="55"/>
    </row>
    <row r="4471" hidden="1">
      <c r="A4471" s="55" t="s">
        <v>66</v>
      </c>
      <c r="B4471" s="56">
        <v>2010.0</v>
      </c>
      <c r="C4471" s="55" t="s">
        <v>5</v>
      </c>
      <c r="D4471" s="55" t="s">
        <v>24</v>
      </c>
      <c r="E4471" s="56">
        <v>2010.0</v>
      </c>
      <c r="F4471" s="56">
        <v>247.6930535</v>
      </c>
      <c r="G4471" s="55"/>
      <c r="H4471" s="55"/>
    </row>
    <row r="4472" hidden="1">
      <c r="A4472" s="55" t="s">
        <v>47</v>
      </c>
      <c r="B4472" s="56">
        <v>2010.0</v>
      </c>
      <c r="C4472" s="55" t="s">
        <v>5</v>
      </c>
      <c r="D4472" s="55" t="s">
        <v>24</v>
      </c>
      <c r="E4472" s="56">
        <v>2010.0</v>
      </c>
      <c r="F4472" s="56">
        <v>322.7973225</v>
      </c>
      <c r="G4472" s="55"/>
      <c r="H4472" s="55"/>
    </row>
    <row r="4473" hidden="1">
      <c r="A4473" s="55" t="s">
        <v>68</v>
      </c>
      <c r="B4473" s="56">
        <v>2010.0</v>
      </c>
      <c r="C4473" s="55" t="s">
        <v>5</v>
      </c>
      <c r="D4473" s="55" t="s">
        <v>24</v>
      </c>
      <c r="E4473" s="56">
        <v>2010.0</v>
      </c>
      <c r="F4473" s="56">
        <v>268.8888389</v>
      </c>
      <c r="G4473" s="55"/>
      <c r="H4473" s="55"/>
    </row>
    <row r="4474" hidden="1">
      <c r="A4474" s="55" t="s">
        <v>69</v>
      </c>
      <c r="B4474" s="56">
        <v>2010.0</v>
      </c>
      <c r="C4474" s="55" t="s">
        <v>5</v>
      </c>
      <c r="D4474" s="55" t="s">
        <v>24</v>
      </c>
      <c r="E4474" s="56">
        <v>2010.0</v>
      </c>
      <c r="F4474" s="56">
        <v>237.726385</v>
      </c>
      <c r="G4474" s="55"/>
      <c r="H4474" s="55"/>
    </row>
    <row r="4475" hidden="1">
      <c r="A4475" s="55" t="s">
        <v>63</v>
      </c>
      <c r="B4475" s="56">
        <v>2010.0</v>
      </c>
      <c r="C4475" s="55" t="s">
        <v>5</v>
      </c>
      <c r="D4475" s="55" t="s">
        <v>24</v>
      </c>
      <c r="E4475" s="56">
        <v>2010.0</v>
      </c>
      <c r="F4475" s="56">
        <v>231.8912063</v>
      </c>
      <c r="G4475" s="55"/>
      <c r="H4475" s="55"/>
    </row>
    <row r="4476" hidden="1">
      <c r="A4476" s="55" t="s">
        <v>67</v>
      </c>
      <c r="B4476" s="56">
        <v>2010.0</v>
      </c>
      <c r="C4476" s="55" t="s">
        <v>5</v>
      </c>
      <c r="D4476" s="55" t="s">
        <v>24</v>
      </c>
      <c r="E4476" s="56">
        <v>2010.0</v>
      </c>
      <c r="F4476" s="56">
        <v>162.2160458</v>
      </c>
      <c r="G4476" s="55"/>
      <c r="H4476" s="55"/>
    </row>
    <row r="4477" hidden="1">
      <c r="A4477" s="55" t="s">
        <v>56</v>
      </c>
      <c r="B4477" s="56">
        <v>2010.0</v>
      </c>
      <c r="C4477" s="55" t="s">
        <v>5</v>
      </c>
      <c r="D4477" s="55" t="s">
        <v>24</v>
      </c>
      <c r="E4477" s="56">
        <v>2010.0</v>
      </c>
      <c r="F4477" s="56">
        <v>269.9452891</v>
      </c>
      <c r="G4477" s="55"/>
      <c r="H4477" s="55"/>
    </row>
    <row r="4478" hidden="1">
      <c r="A4478" s="55" t="s">
        <v>43</v>
      </c>
      <c r="B4478" s="56">
        <v>2010.0</v>
      </c>
      <c r="C4478" s="55" t="s">
        <v>5</v>
      </c>
      <c r="D4478" s="55" t="s">
        <v>24</v>
      </c>
      <c r="E4478" s="56">
        <v>2010.0</v>
      </c>
      <c r="F4478" s="56">
        <v>342.7931844</v>
      </c>
      <c r="G4478" s="55"/>
      <c r="H4478" s="55"/>
    </row>
    <row r="4479" hidden="1">
      <c r="A4479" s="55" t="s">
        <v>58</v>
      </c>
      <c r="B4479" s="56">
        <v>2010.0</v>
      </c>
      <c r="C4479" s="55" t="s">
        <v>5</v>
      </c>
      <c r="D4479" s="55" t="s">
        <v>24</v>
      </c>
      <c r="E4479" s="56">
        <v>2010.0</v>
      </c>
      <c r="F4479" s="56">
        <v>223.4018706</v>
      </c>
      <c r="G4479" s="55"/>
      <c r="H4479" s="55"/>
    </row>
    <row r="4480" hidden="1">
      <c r="A4480" s="55" t="s">
        <v>88</v>
      </c>
      <c r="B4480" s="56">
        <v>2010.0</v>
      </c>
      <c r="C4480" s="55" t="s">
        <v>5</v>
      </c>
      <c r="D4480" s="55" t="s">
        <v>24</v>
      </c>
      <c r="E4480" s="56">
        <v>2010.0</v>
      </c>
      <c r="F4480" s="55" t="s">
        <v>89</v>
      </c>
      <c r="G4480" s="55"/>
      <c r="H4480" s="55"/>
    </row>
    <row r="4481" hidden="1">
      <c r="A4481" s="55" t="s">
        <v>90</v>
      </c>
      <c r="B4481" s="56">
        <v>2010.0</v>
      </c>
      <c r="C4481" s="55" t="s">
        <v>5</v>
      </c>
      <c r="D4481" s="55" t="s">
        <v>24</v>
      </c>
      <c r="E4481" s="56">
        <v>2010.0</v>
      </c>
      <c r="F4481" s="56">
        <v>9094.318327</v>
      </c>
      <c r="G4481" s="55"/>
      <c r="H4481" s="55"/>
    </row>
    <row r="4482" hidden="1">
      <c r="A4482" s="55" t="s">
        <v>37</v>
      </c>
      <c r="B4482" s="56">
        <v>2010.0</v>
      </c>
      <c r="C4482" s="55" t="s">
        <v>5</v>
      </c>
      <c r="D4482" s="55" t="s">
        <v>20</v>
      </c>
      <c r="E4482" s="56">
        <v>2010.0</v>
      </c>
      <c r="F4482" s="56">
        <v>1.816098816</v>
      </c>
      <c r="G4482" s="55"/>
      <c r="H4482" s="55"/>
    </row>
    <row r="4483" hidden="1">
      <c r="A4483" s="55" t="s">
        <v>38</v>
      </c>
      <c r="B4483" s="56">
        <v>2010.0</v>
      </c>
      <c r="C4483" s="55" t="s">
        <v>5</v>
      </c>
      <c r="D4483" s="55" t="s">
        <v>20</v>
      </c>
      <c r="E4483" s="56">
        <v>2010.0</v>
      </c>
      <c r="F4483" s="56">
        <v>1.420434586</v>
      </c>
      <c r="G4483" s="55"/>
      <c r="H4483" s="55"/>
    </row>
    <row r="4484" hidden="1">
      <c r="A4484" s="55" t="s">
        <v>40</v>
      </c>
      <c r="B4484" s="56">
        <v>2010.0</v>
      </c>
      <c r="C4484" s="55" t="s">
        <v>5</v>
      </c>
      <c r="D4484" s="55" t="s">
        <v>20</v>
      </c>
      <c r="E4484" s="56">
        <v>2010.0</v>
      </c>
      <c r="F4484" s="56">
        <v>1.250298967</v>
      </c>
      <c r="G4484" s="55"/>
      <c r="H4484" s="55"/>
    </row>
    <row r="4485" hidden="1">
      <c r="A4485" s="55" t="s">
        <v>42</v>
      </c>
      <c r="B4485" s="56">
        <v>2010.0</v>
      </c>
      <c r="C4485" s="55" t="s">
        <v>5</v>
      </c>
      <c r="D4485" s="55" t="s">
        <v>20</v>
      </c>
      <c r="E4485" s="56">
        <v>2010.0</v>
      </c>
      <c r="F4485" s="56">
        <v>0.819024956</v>
      </c>
      <c r="G4485" s="55"/>
      <c r="H4485" s="55"/>
    </row>
    <row r="4486" hidden="1">
      <c r="A4486" s="55" t="s">
        <v>44</v>
      </c>
      <c r="B4486" s="56">
        <v>2010.0</v>
      </c>
      <c r="C4486" s="55" t="s">
        <v>5</v>
      </c>
      <c r="D4486" s="55" t="s">
        <v>20</v>
      </c>
      <c r="E4486" s="56">
        <v>2010.0</v>
      </c>
      <c r="F4486" s="56">
        <v>2.662820268</v>
      </c>
      <c r="G4486" s="55"/>
      <c r="H4486" s="55"/>
    </row>
    <row r="4487" hidden="1">
      <c r="A4487" s="55" t="s">
        <v>46</v>
      </c>
      <c r="B4487" s="56">
        <v>2010.0</v>
      </c>
      <c r="C4487" s="55" t="s">
        <v>5</v>
      </c>
      <c r="D4487" s="55" t="s">
        <v>20</v>
      </c>
      <c r="E4487" s="56">
        <v>2010.0</v>
      </c>
      <c r="F4487" s="56">
        <v>0.700325687</v>
      </c>
      <c r="G4487" s="55"/>
      <c r="H4487" s="55"/>
    </row>
    <row r="4488" hidden="1">
      <c r="A4488" s="55" t="s">
        <v>48</v>
      </c>
      <c r="B4488" s="56">
        <v>2010.0</v>
      </c>
      <c r="C4488" s="55" t="s">
        <v>5</v>
      </c>
      <c r="D4488" s="55" t="s">
        <v>20</v>
      </c>
      <c r="E4488" s="56">
        <v>2010.0</v>
      </c>
      <c r="F4488" s="56">
        <v>0.0</v>
      </c>
      <c r="G4488" s="55"/>
      <c r="H4488" s="55"/>
    </row>
    <row r="4489" hidden="1">
      <c r="A4489" s="55" t="s">
        <v>50</v>
      </c>
      <c r="B4489" s="56">
        <v>2010.0</v>
      </c>
      <c r="C4489" s="55" t="s">
        <v>5</v>
      </c>
      <c r="D4489" s="55" t="s">
        <v>20</v>
      </c>
      <c r="E4489" s="56">
        <v>2010.0</v>
      </c>
      <c r="F4489" s="56">
        <v>2.559947568</v>
      </c>
      <c r="G4489" s="55"/>
      <c r="H4489" s="55"/>
    </row>
    <row r="4490" hidden="1">
      <c r="A4490" s="55" t="s">
        <v>39</v>
      </c>
      <c r="B4490" s="56">
        <v>2010.0</v>
      </c>
      <c r="C4490" s="55" t="s">
        <v>5</v>
      </c>
      <c r="D4490" s="55" t="s">
        <v>20</v>
      </c>
      <c r="E4490" s="56">
        <v>2010.0</v>
      </c>
      <c r="F4490" s="56">
        <v>2.239459542</v>
      </c>
      <c r="G4490" s="55"/>
      <c r="H4490" s="55"/>
    </row>
    <row r="4491" hidden="1">
      <c r="A4491" s="55" t="s">
        <v>52</v>
      </c>
      <c r="B4491" s="56">
        <v>2010.0</v>
      </c>
      <c r="C4491" s="55" t="s">
        <v>5</v>
      </c>
      <c r="D4491" s="55" t="s">
        <v>20</v>
      </c>
      <c r="E4491" s="56">
        <v>2010.0</v>
      </c>
      <c r="F4491" s="56">
        <v>2.18406655</v>
      </c>
      <c r="G4491" s="55"/>
      <c r="H4491" s="55"/>
    </row>
    <row r="4492" hidden="1">
      <c r="A4492" s="55" t="s">
        <v>53</v>
      </c>
      <c r="B4492" s="56">
        <v>2010.0</v>
      </c>
      <c r="C4492" s="55" t="s">
        <v>5</v>
      </c>
      <c r="D4492" s="55" t="s">
        <v>20</v>
      </c>
      <c r="E4492" s="56">
        <v>2010.0</v>
      </c>
      <c r="F4492" s="56">
        <v>1.349215024</v>
      </c>
      <c r="G4492" s="55"/>
      <c r="H4492" s="55"/>
    </row>
    <row r="4493" hidden="1">
      <c r="A4493" s="55" t="s">
        <v>55</v>
      </c>
      <c r="B4493" s="56">
        <v>2010.0</v>
      </c>
      <c r="C4493" s="55" t="s">
        <v>5</v>
      </c>
      <c r="D4493" s="55" t="s">
        <v>20</v>
      </c>
      <c r="E4493" s="56">
        <v>2010.0</v>
      </c>
      <c r="F4493" s="56">
        <v>0.949594152</v>
      </c>
      <c r="G4493" s="55"/>
      <c r="H4493" s="55"/>
    </row>
    <row r="4494" hidden="1">
      <c r="A4494" s="55" t="s">
        <v>57</v>
      </c>
      <c r="B4494" s="56">
        <v>2010.0</v>
      </c>
      <c r="C4494" s="55" t="s">
        <v>5</v>
      </c>
      <c r="D4494" s="55" t="s">
        <v>20</v>
      </c>
      <c r="E4494" s="56">
        <v>2010.0</v>
      </c>
      <c r="F4494" s="56">
        <v>0.39566423</v>
      </c>
      <c r="G4494" s="55"/>
      <c r="H4494" s="55"/>
    </row>
    <row r="4495" hidden="1">
      <c r="A4495" s="55" t="s">
        <v>51</v>
      </c>
      <c r="B4495" s="56">
        <v>2010.0</v>
      </c>
      <c r="C4495" s="55" t="s">
        <v>5</v>
      </c>
      <c r="D4495" s="55" t="s">
        <v>20</v>
      </c>
      <c r="E4495" s="56">
        <v>2010.0</v>
      </c>
      <c r="F4495" s="56">
        <v>0.973334006</v>
      </c>
      <c r="G4495" s="55"/>
      <c r="H4495" s="55"/>
    </row>
    <row r="4496" hidden="1">
      <c r="A4496" s="55" t="s">
        <v>54</v>
      </c>
      <c r="B4496" s="56">
        <v>2010.0</v>
      </c>
      <c r="C4496" s="55" t="s">
        <v>5</v>
      </c>
      <c r="D4496" s="55" t="s">
        <v>20</v>
      </c>
      <c r="E4496" s="56">
        <v>2010.0</v>
      </c>
      <c r="F4496" s="56">
        <v>0.862548021</v>
      </c>
      <c r="G4496" s="55"/>
      <c r="H4496" s="55"/>
    </row>
    <row r="4497" hidden="1">
      <c r="A4497" s="55" t="s">
        <v>59</v>
      </c>
      <c r="B4497" s="56">
        <v>2010.0</v>
      </c>
      <c r="C4497" s="55" t="s">
        <v>5</v>
      </c>
      <c r="D4497" s="55" t="s">
        <v>20</v>
      </c>
      <c r="E4497" s="56">
        <v>2010.0</v>
      </c>
      <c r="F4497" s="56">
        <v>4.289000253</v>
      </c>
      <c r="G4497" s="55"/>
      <c r="H4497" s="55"/>
    </row>
    <row r="4498" hidden="1">
      <c r="A4498" s="55" t="s">
        <v>60</v>
      </c>
      <c r="B4498" s="56">
        <v>2010.0</v>
      </c>
      <c r="C4498" s="55" t="s">
        <v>5</v>
      </c>
      <c r="D4498" s="55" t="s">
        <v>20</v>
      </c>
      <c r="E4498" s="56">
        <v>2010.0</v>
      </c>
      <c r="F4498" s="56">
        <v>2.180109907</v>
      </c>
      <c r="G4498" s="55"/>
      <c r="H4498" s="55"/>
    </row>
    <row r="4499" hidden="1">
      <c r="A4499" s="55" t="s">
        <v>45</v>
      </c>
      <c r="B4499" s="56">
        <v>2010.0</v>
      </c>
      <c r="C4499" s="55" t="s">
        <v>5</v>
      </c>
      <c r="D4499" s="55" t="s">
        <v>20</v>
      </c>
      <c r="E4499" s="56">
        <v>2010.0</v>
      </c>
      <c r="F4499" s="56">
        <v>1.665746408</v>
      </c>
      <c r="G4499" s="55"/>
      <c r="H4499" s="55"/>
    </row>
    <row r="4500" hidden="1">
      <c r="A4500" s="55" t="s">
        <v>49</v>
      </c>
      <c r="B4500" s="56">
        <v>2010.0</v>
      </c>
      <c r="C4500" s="55" t="s">
        <v>5</v>
      </c>
      <c r="D4500" s="55" t="s">
        <v>20</v>
      </c>
      <c r="E4500" s="56">
        <v>2010.0</v>
      </c>
      <c r="F4500" s="56">
        <v>0.565799849</v>
      </c>
      <c r="G4500" s="55"/>
      <c r="H4500" s="55"/>
    </row>
    <row r="4501" hidden="1">
      <c r="A4501" s="55" t="s">
        <v>41</v>
      </c>
      <c r="B4501" s="56">
        <v>2010.0</v>
      </c>
      <c r="C4501" s="55" t="s">
        <v>5</v>
      </c>
      <c r="D4501" s="55" t="s">
        <v>20</v>
      </c>
      <c r="E4501" s="56">
        <v>2010.0</v>
      </c>
      <c r="F4501" s="56">
        <v>0.613279557</v>
      </c>
      <c r="G4501" s="55"/>
      <c r="H4501" s="55"/>
    </row>
    <row r="4502" hidden="1">
      <c r="A4502" s="55" t="s">
        <v>64</v>
      </c>
      <c r="B4502" s="56">
        <v>2010.0</v>
      </c>
      <c r="C4502" s="55" t="s">
        <v>5</v>
      </c>
      <c r="D4502" s="55" t="s">
        <v>20</v>
      </c>
      <c r="E4502" s="56">
        <v>2010.0</v>
      </c>
      <c r="F4502" s="56">
        <v>1.198862617</v>
      </c>
      <c r="G4502" s="55"/>
      <c r="H4502" s="55"/>
    </row>
    <row r="4503" hidden="1">
      <c r="A4503" s="55" t="s">
        <v>61</v>
      </c>
      <c r="B4503" s="56">
        <v>2010.0</v>
      </c>
      <c r="C4503" s="55" t="s">
        <v>5</v>
      </c>
      <c r="D4503" s="55" t="s">
        <v>20</v>
      </c>
      <c r="E4503" s="56">
        <v>2010.0</v>
      </c>
      <c r="F4503" s="56">
        <v>1.004987144</v>
      </c>
      <c r="G4503" s="55"/>
      <c r="H4503" s="55"/>
    </row>
    <row r="4504" hidden="1">
      <c r="A4504" s="55" t="s">
        <v>65</v>
      </c>
      <c r="B4504" s="56">
        <v>2010.0</v>
      </c>
      <c r="C4504" s="55" t="s">
        <v>5</v>
      </c>
      <c r="D4504" s="55" t="s">
        <v>20</v>
      </c>
      <c r="E4504" s="56">
        <v>2010.0</v>
      </c>
      <c r="F4504" s="56">
        <v>1.507480716</v>
      </c>
      <c r="G4504" s="55"/>
      <c r="H4504" s="55"/>
    </row>
    <row r="4505" hidden="1">
      <c r="A4505" s="55" t="s">
        <v>62</v>
      </c>
      <c r="B4505" s="56">
        <v>2010.0</v>
      </c>
      <c r="C4505" s="55" t="s">
        <v>5</v>
      </c>
      <c r="D4505" s="55" t="s">
        <v>20</v>
      </c>
      <c r="E4505" s="56">
        <v>2010.0</v>
      </c>
      <c r="F4505" s="56">
        <v>0.921897656</v>
      </c>
      <c r="G4505" s="55"/>
      <c r="H4505" s="55"/>
    </row>
    <row r="4506" hidden="1">
      <c r="A4506" s="55" t="s">
        <v>66</v>
      </c>
      <c r="B4506" s="56">
        <v>2010.0</v>
      </c>
      <c r="C4506" s="55" t="s">
        <v>5</v>
      </c>
      <c r="D4506" s="55" t="s">
        <v>20</v>
      </c>
      <c r="E4506" s="56">
        <v>2010.0</v>
      </c>
      <c r="F4506" s="56">
        <v>1.487697505</v>
      </c>
      <c r="G4506" s="55"/>
      <c r="H4506" s="55"/>
    </row>
    <row r="4507" hidden="1">
      <c r="A4507" s="55" t="s">
        <v>47</v>
      </c>
      <c r="B4507" s="56">
        <v>2010.0</v>
      </c>
      <c r="C4507" s="55" t="s">
        <v>5</v>
      </c>
      <c r="D4507" s="55" t="s">
        <v>20</v>
      </c>
      <c r="E4507" s="56">
        <v>2010.0</v>
      </c>
      <c r="F4507" s="56">
        <v>1.44417444</v>
      </c>
      <c r="G4507" s="55"/>
      <c r="H4507" s="55"/>
    </row>
    <row r="4508" hidden="1">
      <c r="A4508" s="55" t="s">
        <v>68</v>
      </c>
      <c r="B4508" s="56">
        <v>2010.0</v>
      </c>
      <c r="C4508" s="55" t="s">
        <v>5</v>
      </c>
      <c r="D4508" s="55" t="s">
        <v>20</v>
      </c>
      <c r="E4508" s="56">
        <v>2010.0</v>
      </c>
      <c r="F4508" s="56">
        <v>1.570786993</v>
      </c>
      <c r="G4508" s="55"/>
      <c r="H4508" s="55"/>
    </row>
    <row r="4509" hidden="1">
      <c r="A4509" s="55" t="s">
        <v>69</v>
      </c>
      <c r="B4509" s="56">
        <v>2010.0</v>
      </c>
      <c r="C4509" s="55" t="s">
        <v>5</v>
      </c>
      <c r="D4509" s="55" t="s">
        <v>20</v>
      </c>
      <c r="E4509" s="56">
        <v>2010.0</v>
      </c>
      <c r="F4509" s="56">
        <v>0.79132846</v>
      </c>
      <c r="G4509" s="55"/>
      <c r="H4509" s="55"/>
    </row>
    <row r="4510" hidden="1">
      <c r="A4510" s="55" t="s">
        <v>63</v>
      </c>
      <c r="B4510" s="56">
        <v>2010.0</v>
      </c>
      <c r="C4510" s="55" t="s">
        <v>5</v>
      </c>
      <c r="D4510" s="55" t="s">
        <v>20</v>
      </c>
      <c r="E4510" s="56">
        <v>2010.0</v>
      </c>
      <c r="F4510" s="56">
        <v>2.0297575</v>
      </c>
      <c r="G4510" s="55"/>
      <c r="H4510" s="55"/>
    </row>
    <row r="4511" hidden="1">
      <c r="A4511" s="55" t="s">
        <v>67</v>
      </c>
      <c r="B4511" s="56">
        <v>2010.0</v>
      </c>
      <c r="C4511" s="55" t="s">
        <v>5</v>
      </c>
      <c r="D4511" s="55" t="s">
        <v>20</v>
      </c>
      <c r="E4511" s="56">
        <v>2010.0</v>
      </c>
      <c r="F4511" s="56">
        <v>0.84276481</v>
      </c>
      <c r="G4511" s="55"/>
      <c r="H4511" s="55"/>
    </row>
    <row r="4512" hidden="1">
      <c r="A4512" s="55" t="s">
        <v>56</v>
      </c>
      <c r="B4512" s="56">
        <v>2010.0</v>
      </c>
      <c r="C4512" s="55" t="s">
        <v>5</v>
      </c>
      <c r="D4512" s="55" t="s">
        <v>20</v>
      </c>
      <c r="E4512" s="56">
        <v>2010.0</v>
      </c>
      <c r="F4512" s="56">
        <v>1.717182758</v>
      </c>
      <c r="G4512" s="55"/>
      <c r="H4512" s="55"/>
    </row>
    <row r="4513" hidden="1">
      <c r="A4513" s="55" t="s">
        <v>43</v>
      </c>
      <c r="B4513" s="56">
        <v>2010.0</v>
      </c>
      <c r="C4513" s="55" t="s">
        <v>5</v>
      </c>
      <c r="D4513" s="55" t="s">
        <v>20</v>
      </c>
      <c r="E4513" s="56">
        <v>2010.0</v>
      </c>
      <c r="F4513" s="56">
        <v>0.751762037</v>
      </c>
      <c r="G4513" s="55"/>
      <c r="H4513" s="55"/>
    </row>
    <row r="4514" hidden="1">
      <c r="A4514" s="55" t="s">
        <v>58</v>
      </c>
      <c r="B4514" s="56">
        <v>2010.0</v>
      </c>
      <c r="C4514" s="55" t="s">
        <v>5</v>
      </c>
      <c r="D4514" s="55" t="s">
        <v>20</v>
      </c>
      <c r="E4514" s="56">
        <v>2010.0</v>
      </c>
      <c r="F4514" s="56">
        <v>0.906071087</v>
      </c>
      <c r="G4514" s="55"/>
      <c r="H4514" s="55"/>
    </row>
    <row r="4515" hidden="1">
      <c r="A4515" s="55" t="s">
        <v>88</v>
      </c>
      <c r="B4515" s="56">
        <v>2010.0</v>
      </c>
      <c r="C4515" s="55" t="s">
        <v>5</v>
      </c>
      <c r="D4515" s="55" t="s">
        <v>20</v>
      </c>
      <c r="E4515" s="56">
        <v>2010.0</v>
      </c>
      <c r="F4515" s="55" t="s">
        <v>89</v>
      </c>
      <c r="G4515" s="55"/>
      <c r="H4515" s="55"/>
    </row>
    <row r="4516" hidden="1">
      <c r="A4516" s="55" t="s">
        <v>90</v>
      </c>
      <c r="B4516" s="56">
        <v>2010.0</v>
      </c>
      <c r="C4516" s="55" t="s">
        <v>5</v>
      </c>
      <c r="D4516" s="55" t="s">
        <v>20</v>
      </c>
      <c r="E4516" s="56">
        <v>2010.0</v>
      </c>
      <c r="F4516" s="56">
        <v>45.67152207</v>
      </c>
      <c r="G4516" s="55"/>
      <c r="H4516" s="55"/>
    </row>
    <row r="4517" hidden="1">
      <c r="A4517" s="55" t="s">
        <v>37</v>
      </c>
      <c r="B4517" s="56">
        <v>2010.0</v>
      </c>
      <c r="C4517" s="55" t="s">
        <v>5</v>
      </c>
      <c r="D4517" s="55" t="s">
        <v>22</v>
      </c>
      <c r="E4517" s="56">
        <v>2010.0</v>
      </c>
      <c r="F4517" s="56">
        <v>0.713984192</v>
      </c>
      <c r="G4517" s="55"/>
      <c r="H4517" s="55"/>
    </row>
    <row r="4518" hidden="1">
      <c r="A4518" s="55" t="s">
        <v>38</v>
      </c>
      <c r="B4518" s="56">
        <v>2010.0</v>
      </c>
      <c r="C4518" s="55" t="s">
        <v>5</v>
      </c>
      <c r="D4518" s="55" t="s">
        <v>22</v>
      </c>
      <c r="E4518" s="56">
        <v>2010.0</v>
      </c>
      <c r="F4518" s="56">
        <v>2.507021415</v>
      </c>
      <c r="G4518" s="55"/>
      <c r="H4518" s="55"/>
    </row>
    <row r="4519" hidden="1">
      <c r="A4519" s="55" t="s">
        <v>40</v>
      </c>
      <c r="B4519" s="56">
        <v>2010.0</v>
      </c>
      <c r="C4519" s="55" t="s">
        <v>5</v>
      </c>
      <c r="D4519" s="55" t="s">
        <v>22</v>
      </c>
      <c r="E4519" s="56">
        <v>2010.0</v>
      </c>
      <c r="F4519" s="56">
        <v>1.673501409</v>
      </c>
      <c r="G4519" s="55"/>
      <c r="H4519" s="55"/>
    </row>
    <row r="4520" hidden="1">
      <c r="A4520" s="55" t="s">
        <v>42</v>
      </c>
      <c r="B4520" s="56">
        <v>2010.0</v>
      </c>
      <c r="C4520" s="55" t="s">
        <v>5</v>
      </c>
      <c r="D4520" s="55" t="s">
        <v>22</v>
      </c>
      <c r="E4520" s="56">
        <v>2010.0</v>
      </c>
      <c r="F4520" s="56">
        <v>1.48935164</v>
      </c>
      <c r="G4520" s="55"/>
      <c r="H4520" s="55"/>
    </row>
    <row r="4521" hidden="1">
      <c r="A4521" s="55" t="s">
        <v>44</v>
      </c>
      <c r="B4521" s="56">
        <v>2010.0</v>
      </c>
      <c r="C4521" s="55" t="s">
        <v>5</v>
      </c>
      <c r="D4521" s="55" t="s">
        <v>22</v>
      </c>
      <c r="E4521" s="56">
        <v>2010.0</v>
      </c>
      <c r="F4521" s="56">
        <v>4.303289336</v>
      </c>
      <c r="G4521" s="55"/>
      <c r="H4521" s="55"/>
    </row>
    <row r="4522" hidden="1">
      <c r="A4522" s="55" t="s">
        <v>46</v>
      </c>
      <c r="B4522" s="56">
        <v>2010.0</v>
      </c>
      <c r="C4522" s="55" t="s">
        <v>5</v>
      </c>
      <c r="D4522" s="55" t="s">
        <v>22</v>
      </c>
      <c r="E4522" s="56">
        <v>2010.0</v>
      </c>
      <c r="F4522" s="56">
        <v>3.347002817</v>
      </c>
      <c r="G4522" s="55"/>
      <c r="H4522" s="55"/>
    </row>
    <row r="4523" hidden="1">
      <c r="A4523" s="55" t="s">
        <v>48</v>
      </c>
      <c r="B4523" s="56">
        <v>2010.0</v>
      </c>
      <c r="C4523" s="55" t="s">
        <v>5</v>
      </c>
      <c r="D4523" s="55" t="s">
        <v>22</v>
      </c>
      <c r="E4523" s="56">
        <v>2010.0</v>
      </c>
      <c r="F4523" s="56">
        <v>0.138920001</v>
      </c>
      <c r="G4523" s="55"/>
      <c r="H4523" s="55"/>
    </row>
    <row r="4524" hidden="1">
      <c r="A4524" s="55" t="s">
        <v>50</v>
      </c>
      <c r="B4524" s="56">
        <v>2010.0</v>
      </c>
      <c r="C4524" s="55" t="s">
        <v>5</v>
      </c>
      <c r="D4524" s="55" t="s">
        <v>22</v>
      </c>
      <c r="E4524" s="56">
        <v>2010.0</v>
      </c>
      <c r="F4524" s="56">
        <v>2.549020485</v>
      </c>
      <c r="G4524" s="55"/>
      <c r="H4524" s="55"/>
    </row>
    <row r="4525" hidden="1">
      <c r="A4525" s="55" t="s">
        <v>39</v>
      </c>
      <c r="B4525" s="56">
        <v>2010.0</v>
      </c>
      <c r="C4525" s="55" t="s">
        <v>5</v>
      </c>
      <c r="D4525" s="55" t="s">
        <v>22</v>
      </c>
      <c r="E4525" s="56">
        <v>2010.0</v>
      </c>
      <c r="F4525" s="56">
        <v>1.935187922</v>
      </c>
      <c r="G4525" s="55"/>
      <c r="H4525" s="55"/>
    </row>
    <row r="4526" hidden="1">
      <c r="A4526" s="55" t="s">
        <v>52</v>
      </c>
      <c r="B4526" s="56">
        <v>2010.0</v>
      </c>
      <c r="C4526" s="55" t="s">
        <v>5</v>
      </c>
      <c r="D4526" s="55" t="s">
        <v>22</v>
      </c>
      <c r="E4526" s="56">
        <v>2010.0</v>
      </c>
      <c r="F4526" s="56">
        <v>1.857651178</v>
      </c>
      <c r="G4526" s="55"/>
      <c r="H4526" s="55"/>
    </row>
    <row r="4527" hidden="1">
      <c r="A4527" s="55" t="s">
        <v>53</v>
      </c>
      <c r="B4527" s="56">
        <v>2010.0</v>
      </c>
      <c r="C4527" s="55" t="s">
        <v>5</v>
      </c>
      <c r="D4527" s="55" t="s">
        <v>22</v>
      </c>
      <c r="E4527" s="56">
        <v>2010.0</v>
      </c>
      <c r="F4527" s="56">
        <v>1.282586987</v>
      </c>
      <c r="G4527" s="55"/>
      <c r="H4527" s="55"/>
    </row>
    <row r="4528" hidden="1">
      <c r="A4528" s="55" t="s">
        <v>55</v>
      </c>
      <c r="B4528" s="56">
        <v>2010.0</v>
      </c>
      <c r="C4528" s="55" t="s">
        <v>5</v>
      </c>
      <c r="D4528" s="55" t="s">
        <v>22</v>
      </c>
      <c r="E4528" s="56">
        <v>2010.0</v>
      </c>
      <c r="F4528" s="56">
        <v>0.995054892</v>
      </c>
      <c r="G4528" s="55"/>
      <c r="H4528" s="55"/>
    </row>
    <row r="4529" hidden="1">
      <c r="A4529" s="55" t="s">
        <v>57</v>
      </c>
      <c r="B4529" s="56">
        <v>2010.0</v>
      </c>
      <c r="C4529" s="55" t="s">
        <v>5</v>
      </c>
      <c r="D4529" s="55" t="s">
        <v>22</v>
      </c>
      <c r="E4529" s="56">
        <v>2010.0</v>
      </c>
      <c r="F4529" s="56">
        <v>1.201819544</v>
      </c>
      <c r="G4529" s="55"/>
      <c r="H4529" s="55"/>
    </row>
    <row r="4530" hidden="1">
      <c r="A4530" s="55" t="s">
        <v>51</v>
      </c>
      <c r="B4530" s="56">
        <v>2010.0</v>
      </c>
      <c r="C4530" s="55" t="s">
        <v>5</v>
      </c>
      <c r="D4530" s="55" t="s">
        <v>22</v>
      </c>
      <c r="E4530" s="56">
        <v>2010.0</v>
      </c>
      <c r="F4530" s="56">
        <v>0.953055822</v>
      </c>
      <c r="G4530" s="55"/>
      <c r="H4530" s="55"/>
    </row>
    <row r="4531" hidden="1">
      <c r="A4531" s="55" t="s">
        <v>54</v>
      </c>
      <c r="B4531" s="56">
        <v>2010.0</v>
      </c>
      <c r="C4531" s="55" t="s">
        <v>5</v>
      </c>
      <c r="D4531" s="55" t="s">
        <v>22</v>
      </c>
      <c r="E4531" s="56">
        <v>2010.0</v>
      </c>
      <c r="F4531" s="56">
        <v>1.499043733</v>
      </c>
      <c r="G4531" s="55"/>
      <c r="H4531" s="55"/>
    </row>
    <row r="4532" hidden="1">
      <c r="A4532" s="55" t="s">
        <v>59</v>
      </c>
      <c r="B4532" s="56">
        <v>2010.0</v>
      </c>
      <c r="C4532" s="55" t="s">
        <v>5</v>
      </c>
      <c r="D4532" s="55" t="s">
        <v>22</v>
      </c>
      <c r="E4532" s="56">
        <v>2010.0</v>
      </c>
      <c r="F4532" s="56">
        <v>2.297026065</v>
      </c>
      <c r="G4532" s="55"/>
      <c r="H4532" s="55"/>
    </row>
    <row r="4533" hidden="1">
      <c r="A4533" s="55" t="s">
        <v>60</v>
      </c>
      <c r="B4533" s="56">
        <v>2010.0</v>
      </c>
      <c r="C4533" s="55" t="s">
        <v>5</v>
      </c>
      <c r="D4533" s="55" t="s">
        <v>22</v>
      </c>
      <c r="E4533" s="56">
        <v>2010.0</v>
      </c>
      <c r="F4533" s="56">
        <v>2.649172114</v>
      </c>
      <c r="G4533" s="55"/>
      <c r="H4533" s="55"/>
    </row>
    <row r="4534" hidden="1">
      <c r="A4534" s="55" t="s">
        <v>45</v>
      </c>
      <c r="B4534" s="56">
        <v>2010.0</v>
      </c>
      <c r="C4534" s="55" t="s">
        <v>5</v>
      </c>
      <c r="D4534" s="55" t="s">
        <v>22</v>
      </c>
      <c r="E4534" s="56">
        <v>2010.0</v>
      </c>
      <c r="F4534" s="56">
        <v>2.041800946</v>
      </c>
      <c r="G4534" s="55"/>
      <c r="H4534" s="55"/>
    </row>
    <row r="4535" hidden="1">
      <c r="A4535" s="55" t="s">
        <v>49</v>
      </c>
      <c r="B4535" s="56">
        <v>2010.0</v>
      </c>
      <c r="C4535" s="55" t="s">
        <v>5</v>
      </c>
      <c r="D4535" s="55" t="s">
        <v>22</v>
      </c>
      <c r="E4535" s="56">
        <v>2010.0</v>
      </c>
      <c r="F4535" s="56">
        <v>1.001516287</v>
      </c>
      <c r="G4535" s="55"/>
      <c r="H4535" s="55"/>
    </row>
    <row r="4536" hidden="1">
      <c r="A4536" s="55" t="s">
        <v>41</v>
      </c>
      <c r="B4536" s="56">
        <v>2010.0</v>
      </c>
      <c r="C4536" s="55" t="s">
        <v>5</v>
      </c>
      <c r="D4536" s="55" t="s">
        <v>22</v>
      </c>
      <c r="E4536" s="56">
        <v>2010.0</v>
      </c>
      <c r="F4536" s="56">
        <v>3.285619561</v>
      </c>
      <c r="G4536" s="55"/>
      <c r="H4536" s="55"/>
    </row>
    <row r="4537" hidden="1">
      <c r="A4537" s="55" t="s">
        <v>64</v>
      </c>
      <c r="B4537" s="56">
        <v>2010.0</v>
      </c>
      <c r="C4537" s="55" t="s">
        <v>5</v>
      </c>
      <c r="D4537" s="55" t="s">
        <v>22</v>
      </c>
      <c r="E4537" s="56">
        <v>2010.0</v>
      </c>
      <c r="F4537" s="56">
        <v>0.978901403</v>
      </c>
      <c r="G4537" s="55"/>
      <c r="H4537" s="55"/>
    </row>
    <row r="4538" hidden="1">
      <c r="A4538" s="55" t="s">
        <v>61</v>
      </c>
      <c r="B4538" s="56">
        <v>2010.0</v>
      </c>
      <c r="C4538" s="55" t="s">
        <v>5</v>
      </c>
      <c r="D4538" s="55" t="s">
        <v>22</v>
      </c>
      <c r="E4538" s="56">
        <v>2010.0</v>
      </c>
      <c r="F4538" s="56">
        <v>1.880266061</v>
      </c>
      <c r="G4538" s="55"/>
      <c r="H4538" s="55"/>
    </row>
    <row r="4539" hidden="1">
      <c r="A4539" s="55" t="s">
        <v>65</v>
      </c>
      <c r="B4539" s="56">
        <v>2010.0</v>
      </c>
      <c r="C4539" s="55" t="s">
        <v>5</v>
      </c>
      <c r="D4539" s="55" t="s">
        <v>22</v>
      </c>
      <c r="E4539" s="56">
        <v>2010.0</v>
      </c>
      <c r="F4539" s="56">
        <v>1.13720559</v>
      </c>
      <c r="G4539" s="55"/>
      <c r="H4539" s="55"/>
    </row>
    <row r="4540" hidden="1">
      <c r="A4540" s="55" t="s">
        <v>62</v>
      </c>
      <c r="B4540" s="56">
        <v>2010.0</v>
      </c>
      <c r="C4540" s="55" t="s">
        <v>5</v>
      </c>
      <c r="D4540" s="55" t="s">
        <v>22</v>
      </c>
      <c r="E4540" s="56">
        <v>2010.0</v>
      </c>
      <c r="F4540" s="56">
        <v>1.263202801</v>
      </c>
      <c r="G4540" s="55"/>
      <c r="H4540" s="55"/>
    </row>
    <row r="4541" hidden="1">
      <c r="A4541" s="55" t="s">
        <v>66</v>
      </c>
      <c r="B4541" s="56">
        <v>2010.0</v>
      </c>
      <c r="C4541" s="55" t="s">
        <v>5</v>
      </c>
      <c r="D4541" s="55" t="s">
        <v>22</v>
      </c>
      <c r="E4541" s="56">
        <v>2010.0</v>
      </c>
      <c r="F4541" s="56">
        <v>0.507219539</v>
      </c>
      <c r="G4541" s="55"/>
      <c r="H4541" s="55"/>
    </row>
    <row r="4542" hidden="1">
      <c r="A4542" s="55" t="s">
        <v>47</v>
      </c>
      <c r="B4542" s="56">
        <v>2010.0</v>
      </c>
      <c r="C4542" s="55" t="s">
        <v>5</v>
      </c>
      <c r="D4542" s="55" t="s">
        <v>22</v>
      </c>
      <c r="E4542" s="56">
        <v>2010.0</v>
      </c>
      <c r="F4542" s="56">
        <v>1.382738616</v>
      </c>
      <c r="G4542" s="55"/>
      <c r="H4542" s="55"/>
    </row>
    <row r="4543" hidden="1">
      <c r="A4543" s="55" t="s">
        <v>68</v>
      </c>
      <c r="B4543" s="56">
        <v>2010.0</v>
      </c>
      <c r="C4543" s="55" t="s">
        <v>5</v>
      </c>
      <c r="D4543" s="55" t="s">
        <v>22</v>
      </c>
      <c r="E4543" s="56">
        <v>2010.0</v>
      </c>
      <c r="F4543" s="56">
        <v>1.986879086</v>
      </c>
      <c r="G4543" s="55"/>
      <c r="H4543" s="55"/>
    </row>
    <row r="4544" hidden="1">
      <c r="A4544" s="55" t="s">
        <v>69</v>
      </c>
      <c r="B4544" s="56">
        <v>2010.0</v>
      </c>
      <c r="C4544" s="55" t="s">
        <v>5</v>
      </c>
      <c r="D4544" s="55" t="s">
        <v>22</v>
      </c>
      <c r="E4544" s="56">
        <v>2010.0</v>
      </c>
      <c r="F4544" s="56">
        <v>2.012724667</v>
      </c>
      <c r="G4544" s="55"/>
      <c r="H4544" s="55"/>
    </row>
    <row r="4545" hidden="1">
      <c r="A4545" s="55" t="s">
        <v>63</v>
      </c>
      <c r="B4545" s="56">
        <v>2010.0</v>
      </c>
      <c r="C4545" s="55" t="s">
        <v>5</v>
      </c>
      <c r="D4545" s="55" t="s">
        <v>22</v>
      </c>
      <c r="E4545" s="56">
        <v>2010.0</v>
      </c>
      <c r="F4545" s="56">
        <v>1.463506058</v>
      </c>
      <c r="G4545" s="55"/>
      <c r="H4545" s="55"/>
    </row>
    <row r="4546" hidden="1">
      <c r="A4546" s="55" t="s">
        <v>67</v>
      </c>
      <c r="B4546" s="56">
        <v>2010.0</v>
      </c>
      <c r="C4546" s="55" t="s">
        <v>5</v>
      </c>
      <c r="D4546" s="55" t="s">
        <v>22</v>
      </c>
      <c r="E4546" s="56">
        <v>2010.0</v>
      </c>
      <c r="F4546" s="56">
        <v>1.524889314</v>
      </c>
      <c r="G4546" s="55"/>
      <c r="H4546" s="55"/>
    </row>
    <row r="4547" hidden="1">
      <c r="A4547" s="55" t="s">
        <v>56</v>
      </c>
      <c r="B4547" s="56">
        <v>2010.0</v>
      </c>
      <c r="C4547" s="55" t="s">
        <v>5</v>
      </c>
      <c r="D4547" s="55" t="s">
        <v>22</v>
      </c>
      <c r="E4547" s="56">
        <v>2010.0</v>
      </c>
      <c r="F4547" s="56">
        <v>0.839981402</v>
      </c>
      <c r="G4547" s="55"/>
      <c r="H4547" s="55"/>
    </row>
    <row r="4548" hidden="1">
      <c r="A4548" s="55" t="s">
        <v>43</v>
      </c>
      <c r="B4548" s="56">
        <v>2010.0</v>
      </c>
      <c r="C4548" s="55" t="s">
        <v>5</v>
      </c>
      <c r="D4548" s="55" t="s">
        <v>22</v>
      </c>
      <c r="E4548" s="56">
        <v>2010.0</v>
      </c>
      <c r="F4548" s="56">
        <v>1.712269781</v>
      </c>
      <c r="G4548" s="55"/>
      <c r="H4548" s="55"/>
    </row>
    <row r="4549" hidden="1">
      <c r="A4549" s="55" t="s">
        <v>58</v>
      </c>
      <c r="B4549" s="56">
        <v>2010.0</v>
      </c>
      <c r="C4549" s="55" t="s">
        <v>5</v>
      </c>
      <c r="D4549" s="55" t="s">
        <v>22</v>
      </c>
      <c r="E4549" s="56">
        <v>2010.0</v>
      </c>
      <c r="F4549" s="56">
        <v>4.758817712</v>
      </c>
      <c r="G4549" s="55"/>
      <c r="H4549" s="55"/>
    </row>
    <row r="4550" hidden="1">
      <c r="A4550" s="55" t="s">
        <v>88</v>
      </c>
      <c r="B4550" s="56">
        <v>2010.0</v>
      </c>
      <c r="C4550" s="55" t="s">
        <v>5</v>
      </c>
      <c r="D4550" s="55" t="s">
        <v>22</v>
      </c>
      <c r="E4550" s="56">
        <v>2010.0</v>
      </c>
      <c r="F4550" s="55" t="s">
        <v>89</v>
      </c>
      <c r="G4550" s="55"/>
      <c r="H4550" s="55"/>
    </row>
    <row r="4551" hidden="1">
      <c r="A4551" s="55" t="s">
        <v>90</v>
      </c>
      <c r="B4551" s="56">
        <v>2010.0</v>
      </c>
      <c r="C4551" s="55" t="s">
        <v>5</v>
      </c>
      <c r="D4551" s="55" t="s">
        <v>22</v>
      </c>
      <c r="E4551" s="56">
        <v>2010.0</v>
      </c>
      <c r="F4551" s="56">
        <v>59.17022838</v>
      </c>
      <c r="G4551" s="55"/>
      <c r="H4551" s="55"/>
    </row>
    <row r="4552">
      <c r="A4552" s="55" t="s">
        <v>37</v>
      </c>
      <c r="B4552" s="56">
        <v>2010.0</v>
      </c>
      <c r="C4552" s="55" t="s">
        <v>5</v>
      </c>
      <c r="D4552" s="55" t="s">
        <v>0</v>
      </c>
      <c r="E4552" s="55" t="s">
        <v>91</v>
      </c>
      <c r="F4552" s="56">
        <v>320.0042751</v>
      </c>
      <c r="G4552" s="55"/>
      <c r="H4552" s="55"/>
    </row>
    <row r="4553">
      <c r="A4553" s="55" t="s">
        <v>38</v>
      </c>
      <c r="B4553" s="56">
        <v>2010.0</v>
      </c>
      <c r="C4553" s="55" t="s">
        <v>5</v>
      </c>
      <c r="D4553" s="55" t="s">
        <v>0</v>
      </c>
      <c r="E4553" s="55" t="s">
        <v>91</v>
      </c>
      <c r="F4553" s="56">
        <v>831.0935707</v>
      </c>
      <c r="G4553" s="55"/>
      <c r="H4553" s="55"/>
    </row>
    <row r="4554">
      <c r="A4554" s="55" t="s">
        <v>40</v>
      </c>
      <c r="B4554" s="56">
        <v>2010.0</v>
      </c>
      <c r="C4554" s="55" t="s">
        <v>5</v>
      </c>
      <c r="D4554" s="55" t="s">
        <v>0</v>
      </c>
      <c r="E4554" s="55" t="s">
        <v>91</v>
      </c>
      <c r="F4554" s="56">
        <v>494.7371137</v>
      </c>
      <c r="G4554" s="55"/>
      <c r="H4554" s="55"/>
    </row>
    <row r="4555">
      <c r="A4555" s="55" t="s">
        <v>42</v>
      </c>
      <c r="B4555" s="56">
        <v>2010.0</v>
      </c>
      <c r="C4555" s="55" t="s">
        <v>5</v>
      </c>
      <c r="D4555" s="55" t="s">
        <v>0</v>
      </c>
      <c r="E4555" s="55" t="s">
        <v>91</v>
      </c>
      <c r="F4555" s="56">
        <v>582.5398986</v>
      </c>
      <c r="G4555" s="55"/>
      <c r="H4555" s="55"/>
    </row>
    <row r="4556">
      <c r="A4556" s="55" t="s">
        <v>44</v>
      </c>
      <c r="B4556" s="56">
        <v>2010.0</v>
      </c>
      <c r="C4556" s="55" t="s">
        <v>5</v>
      </c>
      <c r="D4556" s="55" t="s">
        <v>0</v>
      </c>
      <c r="E4556" s="55" t="s">
        <v>91</v>
      </c>
      <c r="F4556" s="56">
        <v>768.7824795</v>
      </c>
      <c r="G4556" s="55"/>
      <c r="H4556" s="55"/>
    </row>
    <row r="4557">
      <c r="A4557" s="55" t="s">
        <v>46</v>
      </c>
      <c r="B4557" s="56">
        <v>2010.0</v>
      </c>
      <c r="C4557" s="55" t="s">
        <v>5</v>
      </c>
      <c r="D4557" s="55" t="s">
        <v>0</v>
      </c>
      <c r="E4557" s="55" t="s">
        <v>91</v>
      </c>
      <c r="F4557" s="56">
        <v>414.2795353</v>
      </c>
      <c r="G4557" s="55"/>
      <c r="H4557" s="55"/>
    </row>
    <row r="4558">
      <c r="A4558" s="55" t="s">
        <v>48</v>
      </c>
      <c r="B4558" s="56">
        <v>2010.0</v>
      </c>
      <c r="C4558" s="55" t="s">
        <v>5</v>
      </c>
      <c r="D4558" s="55" t="s">
        <v>0</v>
      </c>
      <c r="E4558" s="55" t="s">
        <v>91</v>
      </c>
      <c r="F4558" s="56">
        <v>21.21524163</v>
      </c>
      <c r="G4558" s="55"/>
      <c r="H4558" s="55"/>
    </row>
    <row r="4559">
      <c r="A4559" s="55" t="s">
        <v>50</v>
      </c>
      <c r="B4559" s="56">
        <v>2010.0</v>
      </c>
      <c r="C4559" s="55" t="s">
        <v>5</v>
      </c>
      <c r="D4559" s="55" t="s">
        <v>0</v>
      </c>
      <c r="E4559" s="55" t="s">
        <v>91</v>
      </c>
      <c r="F4559" s="56">
        <v>780.3945289</v>
      </c>
      <c r="G4559" s="55"/>
      <c r="H4559" s="55"/>
    </row>
    <row r="4560">
      <c r="A4560" s="55" t="s">
        <v>39</v>
      </c>
      <c r="B4560" s="56">
        <v>2010.0</v>
      </c>
      <c r="C4560" s="55" t="s">
        <v>5</v>
      </c>
      <c r="D4560" s="55" t="s">
        <v>0</v>
      </c>
      <c r="E4560" s="55" t="s">
        <v>91</v>
      </c>
      <c r="F4560" s="56">
        <v>646.7496054</v>
      </c>
      <c r="G4560" s="55"/>
      <c r="H4560" s="55"/>
    </row>
    <row r="4561">
      <c r="A4561" s="55" t="s">
        <v>52</v>
      </c>
      <c r="B4561" s="56">
        <v>2010.0</v>
      </c>
      <c r="C4561" s="55" t="s">
        <v>5</v>
      </c>
      <c r="D4561" s="55" t="s">
        <v>0</v>
      </c>
      <c r="E4561" s="55" t="s">
        <v>91</v>
      </c>
      <c r="F4561" s="56">
        <v>631.0212493</v>
      </c>
      <c r="G4561" s="55"/>
      <c r="H4561" s="55"/>
    </row>
    <row r="4562">
      <c r="A4562" s="55" t="s">
        <v>53</v>
      </c>
      <c r="B4562" s="56">
        <v>2010.0</v>
      </c>
      <c r="C4562" s="55" t="s">
        <v>5</v>
      </c>
      <c r="D4562" s="55" t="s">
        <v>0</v>
      </c>
      <c r="E4562" s="55" t="s">
        <v>91</v>
      </c>
      <c r="F4562" s="56">
        <v>465.1906976</v>
      </c>
      <c r="G4562" s="55"/>
      <c r="H4562" s="55"/>
    </row>
    <row r="4563">
      <c r="A4563" s="55" t="s">
        <v>55</v>
      </c>
      <c r="B4563" s="56">
        <v>2010.0</v>
      </c>
      <c r="C4563" s="55" t="s">
        <v>5</v>
      </c>
      <c r="D4563" s="55" t="s">
        <v>0</v>
      </c>
      <c r="E4563" s="55" t="s">
        <v>91</v>
      </c>
      <c r="F4563" s="56">
        <v>410.4616149</v>
      </c>
      <c r="G4563" s="55"/>
      <c r="H4563" s="55"/>
    </row>
    <row r="4564">
      <c r="A4564" s="55" t="s">
        <v>57</v>
      </c>
      <c r="B4564" s="56">
        <v>2010.0</v>
      </c>
      <c r="C4564" s="55" t="s">
        <v>5</v>
      </c>
      <c r="D4564" s="55" t="s">
        <v>0</v>
      </c>
      <c r="E4564" s="55" t="s">
        <v>91</v>
      </c>
      <c r="F4564" s="56">
        <v>360.0486505</v>
      </c>
      <c r="G4564" s="55"/>
      <c r="H4564" s="55"/>
    </row>
    <row r="4565">
      <c r="A4565" s="55" t="s">
        <v>51</v>
      </c>
      <c r="B4565" s="56">
        <v>2010.0</v>
      </c>
      <c r="C4565" s="55" t="s">
        <v>5</v>
      </c>
      <c r="D4565" s="55" t="s">
        <v>0</v>
      </c>
      <c r="E4565" s="55" t="s">
        <v>91</v>
      </c>
      <c r="F4565" s="56">
        <v>497.3964552</v>
      </c>
      <c r="G4565" s="55"/>
      <c r="H4565" s="55"/>
    </row>
    <row r="4566">
      <c r="A4566" s="55" t="s">
        <v>54</v>
      </c>
      <c r="B4566" s="56">
        <v>2010.0</v>
      </c>
      <c r="C4566" s="55" t="s">
        <v>5</v>
      </c>
      <c r="D4566" s="55" t="s">
        <v>0</v>
      </c>
      <c r="E4566" s="55" t="s">
        <v>91</v>
      </c>
      <c r="F4566" s="56">
        <v>510.2272181</v>
      </c>
      <c r="G4566" s="55"/>
      <c r="H4566" s="55"/>
    </row>
    <row r="4567">
      <c r="A4567" s="55" t="s">
        <v>59</v>
      </c>
      <c r="B4567" s="56">
        <v>2010.0</v>
      </c>
      <c r="C4567" s="55" t="s">
        <v>5</v>
      </c>
      <c r="D4567" s="55" t="s">
        <v>0</v>
      </c>
      <c r="E4567" s="55" t="s">
        <v>91</v>
      </c>
      <c r="F4567" s="56">
        <v>539.9794075</v>
      </c>
      <c r="G4567" s="55"/>
      <c r="H4567" s="55"/>
    </row>
    <row r="4568">
      <c r="A4568" s="55" t="s">
        <v>60</v>
      </c>
      <c r="B4568" s="56">
        <v>2010.0</v>
      </c>
      <c r="C4568" s="55" t="s">
        <v>5</v>
      </c>
      <c r="D4568" s="55" t="s">
        <v>0</v>
      </c>
      <c r="E4568" s="55" t="s">
        <v>91</v>
      </c>
      <c r="F4568" s="56">
        <v>557.3572516</v>
      </c>
      <c r="G4568" s="55"/>
      <c r="H4568" s="55"/>
    </row>
    <row r="4569">
      <c r="A4569" s="55" t="s">
        <v>45</v>
      </c>
      <c r="B4569" s="56">
        <v>2010.0</v>
      </c>
      <c r="C4569" s="55" t="s">
        <v>5</v>
      </c>
      <c r="D4569" s="55" t="s">
        <v>0</v>
      </c>
      <c r="E4569" s="55" t="s">
        <v>91</v>
      </c>
      <c r="F4569" s="56">
        <v>473.303933</v>
      </c>
      <c r="G4569" s="55"/>
      <c r="H4569" s="55"/>
    </row>
    <row r="4570">
      <c r="A4570" s="55" t="s">
        <v>49</v>
      </c>
      <c r="B4570" s="56">
        <v>2010.0</v>
      </c>
      <c r="C4570" s="55" t="s">
        <v>5</v>
      </c>
      <c r="D4570" s="55" t="s">
        <v>0</v>
      </c>
      <c r="E4570" s="55" t="s">
        <v>91</v>
      </c>
      <c r="F4570" s="56">
        <v>383.9965814</v>
      </c>
      <c r="G4570" s="55"/>
      <c r="H4570" s="55"/>
    </row>
    <row r="4571">
      <c r="A4571" s="55" t="s">
        <v>41</v>
      </c>
      <c r="B4571" s="56">
        <v>2010.0</v>
      </c>
      <c r="C4571" s="55" t="s">
        <v>5</v>
      </c>
      <c r="D4571" s="55" t="s">
        <v>0</v>
      </c>
      <c r="E4571" s="55" t="s">
        <v>91</v>
      </c>
      <c r="F4571" s="56">
        <v>408.8886481</v>
      </c>
      <c r="G4571" s="55"/>
      <c r="H4571" s="55"/>
    </row>
    <row r="4572">
      <c r="A4572" s="55" t="s">
        <v>64</v>
      </c>
      <c r="B4572" s="56">
        <v>2010.0</v>
      </c>
      <c r="C4572" s="55" t="s">
        <v>5</v>
      </c>
      <c r="D4572" s="55" t="s">
        <v>0</v>
      </c>
      <c r="E4572" s="55" t="s">
        <v>91</v>
      </c>
      <c r="F4572" s="56">
        <v>349.1116796</v>
      </c>
      <c r="G4572" s="55"/>
      <c r="H4572" s="55"/>
    </row>
    <row r="4573">
      <c r="A4573" s="55" t="s">
        <v>61</v>
      </c>
      <c r="B4573" s="56">
        <v>2010.0</v>
      </c>
      <c r="C4573" s="55" t="s">
        <v>5</v>
      </c>
      <c r="D4573" s="55" t="s">
        <v>0</v>
      </c>
      <c r="E4573" s="55" t="s">
        <v>91</v>
      </c>
      <c r="F4573" s="56">
        <v>559.5256256</v>
      </c>
      <c r="G4573" s="55"/>
      <c r="H4573" s="55"/>
    </row>
    <row r="4574">
      <c r="A4574" s="55" t="s">
        <v>65</v>
      </c>
      <c r="B4574" s="56">
        <v>2010.0</v>
      </c>
      <c r="C4574" s="55" t="s">
        <v>5</v>
      </c>
      <c r="D4574" s="55" t="s">
        <v>0</v>
      </c>
      <c r="E4574" s="55" t="s">
        <v>91</v>
      </c>
      <c r="F4574" s="56">
        <v>528.8714593</v>
      </c>
      <c r="G4574" s="55"/>
      <c r="H4574" s="55"/>
    </row>
    <row r="4575">
      <c r="A4575" s="55" t="s">
        <v>62</v>
      </c>
      <c r="B4575" s="56">
        <v>2010.0</v>
      </c>
      <c r="C4575" s="55" t="s">
        <v>5</v>
      </c>
      <c r="D4575" s="55" t="s">
        <v>0</v>
      </c>
      <c r="E4575" s="55" t="s">
        <v>91</v>
      </c>
      <c r="F4575" s="56">
        <v>412.7037041</v>
      </c>
      <c r="G4575" s="55"/>
      <c r="H4575" s="55"/>
    </row>
    <row r="4576">
      <c r="A4576" s="55" t="s">
        <v>66</v>
      </c>
      <c r="B4576" s="56">
        <v>2010.0</v>
      </c>
      <c r="C4576" s="55" t="s">
        <v>5</v>
      </c>
      <c r="D4576" s="55" t="s">
        <v>0</v>
      </c>
      <c r="E4576" s="55" t="s">
        <v>91</v>
      </c>
      <c r="F4576" s="56">
        <v>451.9571796</v>
      </c>
      <c r="G4576" s="55"/>
      <c r="H4576" s="55"/>
    </row>
    <row r="4577">
      <c r="A4577" s="55" t="s">
        <v>47</v>
      </c>
      <c r="B4577" s="56">
        <v>2010.0</v>
      </c>
      <c r="C4577" s="55" t="s">
        <v>5</v>
      </c>
      <c r="D4577" s="55" t="s">
        <v>0</v>
      </c>
      <c r="E4577" s="55" t="s">
        <v>91</v>
      </c>
      <c r="F4577" s="56">
        <v>548.8743703</v>
      </c>
      <c r="G4577" s="55"/>
      <c r="H4577" s="55"/>
    </row>
    <row r="4578">
      <c r="A4578" s="55" t="s">
        <v>68</v>
      </c>
      <c r="B4578" s="56">
        <v>2010.0</v>
      </c>
      <c r="C4578" s="55" t="s">
        <v>5</v>
      </c>
      <c r="D4578" s="55" t="s">
        <v>0</v>
      </c>
      <c r="E4578" s="55" t="s">
        <v>91</v>
      </c>
      <c r="F4578" s="56">
        <v>459.0437925</v>
      </c>
      <c r="G4578" s="55"/>
      <c r="H4578" s="55"/>
    </row>
    <row r="4579">
      <c r="A4579" s="55" t="s">
        <v>69</v>
      </c>
      <c r="B4579" s="56">
        <v>2010.0</v>
      </c>
      <c r="C4579" s="55" t="s">
        <v>5</v>
      </c>
      <c r="D4579" s="55" t="s">
        <v>0</v>
      </c>
      <c r="E4579" s="55" t="s">
        <v>91</v>
      </c>
      <c r="F4579" s="56">
        <v>483.6092461</v>
      </c>
      <c r="G4579" s="55"/>
      <c r="H4579" s="55"/>
    </row>
    <row r="4580">
      <c r="A4580" s="55" t="s">
        <v>63</v>
      </c>
      <c r="B4580" s="56">
        <v>2010.0</v>
      </c>
      <c r="C4580" s="55" t="s">
        <v>5</v>
      </c>
      <c r="D4580" s="55" t="s">
        <v>0</v>
      </c>
      <c r="E4580" s="55" t="s">
        <v>91</v>
      </c>
      <c r="F4580" s="56">
        <v>417.172194</v>
      </c>
      <c r="G4580" s="55"/>
      <c r="H4580" s="55"/>
    </row>
    <row r="4581">
      <c r="A4581" s="55" t="s">
        <v>67</v>
      </c>
      <c r="B4581" s="56">
        <v>2010.0</v>
      </c>
      <c r="C4581" s="55" t="s">
        <v>5</v>
      </c>
      <c r="D4581" s="55" t="s">
        <v>0</v>
      </c>
      <c r="E4581" s="55" t="s">
        <v>91</v>
      </c>
      <c r="F4581" s="56">
        <v>375.7455239</v>
      </c>
      <c r="G4581" s="55"/>
      <c r="H4581" s="55"/>
    </row>
    <row r="4582">
      <c r="A4582" s="55" t="s">
        <v>56</v>
      </c>
      <c r="B4582" s="56">
        <v>2010.0</v>
      </c>
      <c r="C4582" s="55" t="s">
        <v>5</v>
      </c>
      <c r="D4582" s="55" t="s">
        <v>0</v>
      </c>
      <c r="E4582" s="55" t="s">
        <v>91</v>
      </c>
      <c r="F4582" s="56">
        <v>466.1269611</v>
      </c>
      <c r="G4582" s="55"/>
      <c r="H4582" s="55"/>
    </row>
    <row r="4583">
      <c r="A4583" s="55" t="s">
        <v>43</v>
      </c>
      <c r="B4583" s="56">
        <v>2010.0</v>
      </c>
      <c r="C4583" s="55" t="s">
        <v>5</v>
      </c>
      <c r="D4583" s="55" t="s">
        <v>0</v>
      </c>
      <c r="E4583" s="55" t="s">
        <v>91</v>
      </c>
      <c r="F4583" s="56">
        <v>614.5617332</v>
      </c>
      <c r="G4583" s="55"/>
      <c r="H4583" s="55"/>
    </row>
    <row r="4584">
      <c r="A4584" s="55" t="s">
        <v>58</v>
      </c>
      <c r="B4584" s="56">
        <v>2010.0</v>
      </c>
      <c r="C4584" s="55" t="s">
        <v>5</v>
      </c>
      <c r="D4584" s="55" t="s">
        <v>0</v>
      </c>
      <c r="E4584" s="55" t="s">
        <v>91</v>
      </c>
      <c r="F4584" s="56">
        <v>496.9324557</v>
      </c>
      <c r="G4584" s="55"/>
      <c r="H4584" s="55"/>
    </row>
    <row r="4585">
      <c r="A4585" s="55" t="s">
        <v>88</v>
      </c>
      <c r="B4585" s="56">
        <v>2010.0</v>
      </c>
      <c r="C4585" s="55" t="s">
        <v>5</v>
      </c>
      <c r="D4585" s="55" t="s">
        <v>0</v>
      </c>
      <c r="E4585" s="55" t="s">
        <v>91</v>
      </c>
      <c r="F4585" s="55" t="s">
        <v>89</v>
      </c>
      <c r="G4585" s="55"/>
      <c r="H4585" s="55"/>
    </row>
    <row r="4586">
      <c r="A4586" s="55" t="s">
        <v>90</v>
      </c>
      <c r="B4586" s="56">
        <v>2010.0</v>
      </c>
      <c r="C4586" s="55" t="s">
        <v>5</v>
      </c>
      <c r="D4586" s="55" t="s">
        <v>0</v>
      </c>
      <c r="E4586" s="55" t="s">
        <v>91</v>
      </c>
      <c r="F4586" s="56">
        <v>16261.90388</v>
      </c>
      <c r="G4586" s="55"/>
      <c r="H4586" s="55"/>
    </row>
    <row r="4587" hidden="1">
      <c r="A4587" s="55" t="s">
        <v>37</v>
      </c>
      <c r="B4587" s="56">
        <v>2010.0</v>
      </c>
      <c r="C4587" s="55" t="s">
        <v>6</v>
      </c>
      <c r="D4587" s="55" t="s">
        <v>92</v>
      </c>
      <c r="E4587" s="56">
        <v>2010.0</v>
      </c>
      <c r="F4587" s="56">
        <v>222.1775638</v>
      </c>
      <c r="G4587" s="55"/>
      <c r="H4587" s="55"/>
    </row>
    <row r="4588" hidden="1">
      <c r="A4588" s="55" t="s">
        <v>38</v>
      </c>
      <c r="B4588" s="56">
        <v>2010.0</v>
      </c>
      <c r="C4588" s="55" t="s">
        <v>6</v>
      </c>
      <c r="D4588" s="55" t="s">
        <v>92</v>
      </c>
      <c r="E4588" s="56">
        <v>2010.0</v>
      </c>
      <c r="F4588" s="56">
        <v>253.3829438</v>
      </c>
      <c r="G4588" s="55"/>
      <c r="H4588" s="55"/>
    </row>
    <row r="4589" hidden="1">
      <c r="A4589" s="55" t="s">
        <v>40</v>
      </c>
      <c r="B4589" s="56">
        <v>2010.0</v>
      </c>
      <c r="C4589" s="55" t="s">
        <v>6</v>
      </c>
      <c r="D4589" s="55" t="s">
        <v>92</v>
      </c>
      <c r="E4589" s="56">
        <v>2010.0</v>
      </c>
      <c r="F4589" s="56">
        <v>194.0296359</v>
      </c>
      <c r="G4589" s="55"/>
      <c r="H4589" s="55"/>
    </row>
    <row r="4590" hidden="1">
      <c r="A4590" s="55" t="s">
        <v>42</v>
      </c>
      <c r="B4590" s="56">
        <v>2010.0</v>
      </c>
      <c r="C4590" s="55" t="s">
        <v>6</v>
      </c>
      <c r="D4590" s="55" t="s">
        <v>92</v>
      </c>
      <c r="E4590" s="56">
        <v>2010.0</v>
      </c>
      <c r="F4590" s="56">
        <v>266.0162088</v>
      </c>
      <c r="G4590" s="55"/>
      <c r="H4590" s="55"/>
    </row>
    <row r="4591" hidden="1">
      <c r="A4591" s="55" t="s">
        <v>44</v>
      </c>
      <c r="B4591" s="56">
        <v>2010.0</v>
      </c>
      <c r="C4591" s="55" t="s">
        <v>6</v>
      </c>
      <c r="D4591" s="55" t="s">
        <v>92</v>
      </c>
      <c r="E4591" s="56">
        <v>2010.0</v>
      </c>
      <c r="F4591" s="56">
        <v>191.767109</v>
      </c>
      <c r="G4591" s="55"/>
      <c r="H4591" s="55"/>
    </row>
    <row r="4592" hidden="1">
      <c r="A4592" s="55" t="s">
        <v>46</v>
      </c>
      <c r="B4592" s="56">
        <v>2010.0</v>
      </c>
      <c r="C4592" s="55" t="s">
        <v>6</v>
      </c>
      <c r="D4592" s="55" t="s">
        <v>92</v>
      </c>
      <c r="E4592" s="56">
        <v>2010.0</v>
      </c>
      <c r="F4592" s="56">
        <v>704.2380585</v>
      </c>
      <c r="G4592" s="55"/>
      <c r="H4592" s="55"/>
    </row>
    <row r="4593" hidden="1">
      <c r="A4593" s="55" t="s">
        <v>48</v>
      </c>
      <c r="B4593" s="56">
        <v>2010.0</v>
      </c>
      <c r="C4593" s="55" t="s">
        <v>6</v>
      </c>
      <c r="D4593" s="55" t="s">
        <v>92</v>
      </c>
      <c r="E4593" s="56">
        <v>2010.0</v>
      </c>
      <c r="F4593" s="56">
        <v>1374.345398</v>
      </c>
      <c r="G4593" s="55"/>
      <c r="H4593" s="55"/>
    </row>
    <row r="4594" hidden="1">
      <c r="A4594" s="55" t="s">
        <v>50</v>
      </c>
      <c r="B4594" s="56">
        <v>2010.0</v>
      </c>
      <c r="C4594" s="55" t="s">
        <v>6</v>
      </c>
      <c r="D4594" s="55" t="s">
        <v>92</v>
      </c>
      <c r="E4594" s="56">
        <v>2010.0</v>
      </c>
      <c r="F4594" s="56">
        <v>315.5878641</v>
      </c>
      <c r="G4594" s="55"/>
      <c r="H4594" s="55"/>
    </row>
    <row r="4595" hidden="1">
      <c r="A4595" s="55" t="s">
        <v>39</v>
      </c>
      <c r="B4595" s="56">
        <v>2010.0</v>
      </c>
      <c r="C4595" s="55" t="s">
        <v>6</v>
      </c>
      <c r="D4595" s="55" t="s">
        <v>92</v>
      </c>
      <c r="E4595" s="56">
        <v>2010.0</v>
      </c>
      <c r="F4595" s="56">
        <v>419.4469514</v>
      </c>
      <c r="G4595" s="55"/>
      <c r="H4595" s="55"/>
    </row>
    <row r="4596" hidden="1">
      <c r="A4596" s="55" t="s">
        <v>52</v>
      </c>
      <c r="B4596" s="56">
        <v>2010.0</v>
      </c>
      <c r="C4596" s="55" t="s">
        <v>6</v>
      </c>
      <c r="D4596" s="55" t="s">
        <v>92</v>
      </c>
      <c r="E4596" s="56">
        <v>2010.0</v>
      </c>
      <c r="F4596" s="56">
        <v>258.901975</v>
      </c>
      <c r="G4596" s="55"/>
      <c r="H4596" s="55"/>
    </row>
    <row r="4597" hidden="1">
      <c r="A4597" s="55" t="s">
        <v>53</v>
      </c>
      <c r="B4597" s="56">
        <v>2010.0</v>
      </c>
      <c r="C4597" s="55" t="s">
        <v>6</v>
      </c>
      <c r="D4597" s="55" t="s">
        <v>92</v>
      </c>
      <c r="E4597" s="56">
        <v>2010.0</v>
      </c>
      <c r="F4597" s="56">
        <v>199.7315834</v>
      </c>
      <c r="G4597" s="55"/>
      <c r="H4597" s="55"/>
    </row>
    <row r="4598" hidden="1">
      <c r="A4598" s="55" t="s">
        <v>55</v>
      </c>
      <c r="B4598" s="56">
        <v>2010.0</v>
      </c>
      <c r="C4598" s="55" t="s">
        <v>6</v>
      </c>
      <c r="D4598" s="55" t="s">
        <v>92</v>
      </c>
      <c r="E4598" s="56">
        <v>2010.0</v>
      </c>
      <c r="F4598" s="56">
        <v>222.5289406</v>
      </c>
      <c r="G4598" s="55"/>
      <c r="H4598" s="55"/>
    </row>
    <row r="4599" hidden="1">
      <c r="A4599" s="55" t="s">
        <v>57</v>
      </c>
      <c r="B4599" s="56">
        <v>2010.0</v>
      </c>
      <c r="C4599" s="55" t="s">
        <v>6</v>
      </c>
      <c r="D4599" s="55" t="s">
        <v>92</v>
      </c>
      <c r="E4599" s="56">
        <v>2010.0</v>
      </c>
      <c r="F4599" s="56">
        <v>369.3441915</v>
      </c>
      <c r="G4599" s="55"/>
      <c r="H4599" s="55"/>
    </row>
    <row r="4600" hidden="1">
      <c r="A4600" s="55" t="s">
        <v>51</v>
      </c>
      <c r="B4600" s="56">
        <v>2010.0</v>
      </c>
      <c r="C4600" s="55" t="s">
        <v>6</v>
      </c>
      <c r="D4600" s="55" t="s">
        <v>92</v>
      </c>
      <c r="E4600" s="56">
        <v>2010.0</v>
      </c>
      <c r="F4600" s="56">
        <v>182.4054044</v>
      </c>
      <c r="G4600" s="55"/>
      <c r="H4600" s="55"/>
    </row>
    <row r="4601" hidden="1">
      <c r="A4601" s="55" t="s">
        <v>54</v>
      </c>
      <c r="B4601" s="56">
        <v>2010.0</v>
      </c>
      <c r="C4601" s="55" t="s">
        <v>6</v>
      </c>
      <c r="D4601" s="55" t="s">
        <v>92</v>
      </c>
      <c r="E4601" s="56">
        <v>2010.0</v>
      </c>
      <c r="F4601" s="56">
        <v>106.5825192</v>
      </c>
      <c r="G4601" s="55"/>
      <c r="H4601" s="55"/>
    </row>
    <row r="4602" hidden="1">
      <c r="A4602" s="55" t="s">
        <v>59</v>
      </c>
      <c r="B4602" s="56">
        <v>2010.0</v>
      </c>
      <c r="C4602" s="55" t="s">
        <v>6</v>
      </c>
      <c r="D4602" s="55" t="s">
        <v>92</v>
      </c>
      <c r="E4602" s="56">
        <v>2010.0</v>
      </c>
      <c r="F4602" s="56">
        <v>217.6887736</v>
      </c>
      <c r="G4602" s="55"/>
      <c r="H4602" s="55"/>
    </row>
    <row r="4603" hidden="1">
      <c r="A4603" s="55" t="s">
        <v>60</v>
      </c>
      <c r="B4603" s="56">
        <v>2010.0</v>
      </c>
      <c r="C4603" s="55" t="s">
        <v>6</v>
      </c>
      <c r="D4603" s="55" t="s">
        <v>92</v>
      </c>
      <c r="E4603" s="56">
        <v>2010.0</v>
      </c>
      <c r="F4603" s="56">
        <v>574.9279869</v>
      </c>
      <c r="G4603" s="55"/>
      <c r="H4603" s="55"/>
    </row>
    <row r="4604" hidden="1">
      <c r="A4604" s="55" t="s">
        <v>45</v>
      </c>
      <c r="B4604" s="56">
        <v>2010.0</v>
      </c>
      <c r="C4604" s="55" t="s">
        <v>6</v>
      </c>
      <c r="D4604" s="55" t="s">
        <v>92</v>
      </c>
      <c r="E4604" s="56">
        <v>2010.0</v>
      </c>
      <c r="F4604" s="56">
        <v>504.5393106</v>
      </c>
      <c r="G4604" s="55"/>
      <c r="H4604" s="55"/>
    </row>
    <row r="4605" hidden="1">
      <c r="A4605" s="55" t="s">
        <v>49</v>
      </c>
      <c r="B4605" s="56">
        <v>2010.0</v>
      </c>
      <c r="C4605" s="55" t="s">
        <v>6</v>
      </c>
      <c r="D4605" s="55" t="s">
        <v>92</v>
      </c>
      <c r="E4605" s="56">
        <v>2010.0</v>
      </c>
      <c r="F4605" s="56">
        <v>484.5961471</v>
      </c>
      <c r="G4605" s="55"/>
      <c r="H4605" s="55"/>
    </row>
    <row r="4606" hidden="1">
      <c r="A4606" s="55" t="s">
        <v>41</v>
      </c>
      <c r="B4606" s="56">
        <v>2010.0</v>
      </c>
      <c r="C4606" s="55" t="s">
        <v>6</v>
      </c>
      <c r="D4606" s="55" t="s">
        <v>92</v>
      </c>
      <c r="E4606" s="56">
        <v>2010.0</v>
      </c>
      <c r="F4606" s="56">
        <v>634.7404121</v>
      </c>
      <c r="G4606" s="55"/>
      <c r="H4606" s="55"/>
    </row>
    <row r="4607" hidden="1">
      <c r="A4607" s="55" t="s">
        <v>64</v>
      </c>
      <c r="B4607" s="56">
        <v>2010.0</v>
      </c>
      <c r="C4607" s="55" t="s">
        <v>6</v>
      </c>
      <c r="D4607" s="55" t="s">
        <v>92</v>
      </c>
      <c r="E4607" s="56">
        <v>2010.0</v>
      </c>
      <c r="F4607" s="56">
        <v>150.2527646</v>
      </c>
      <c r="G4607" s="55"/>
      <c r="H4607" s="55"/>
    </row>
    <row r="4608" hidden="1">
      <c r="A4608" s="55" t="s">
        <v>61</v>
      </c>
      <c r="B4608" s="56">
        <v>2010.0</v>
      </c>
      <c r="C4608" s="55" t="s">
        <v>6</v>
      </c>
      <c r="D4608" s="55" t="s">
        <v>92</v>
      </c>
      <c r="E4608" s="56">
        <v>2010.0</v>
      </c>
      <c r="F4608" s="56">
        <v>303.5004623</v>
      </c>
      <c r="G4608" s="55"/>
      <c r="H4608" s="55"/>
    </row>
    <row r="4609" hidden="1">
      <c r="A4609" s="55" t="s">
        <v>65</v>
      </c>
      <c r="B4609" s="56">
        <v>2010.0</v>
      </c>
      <c r="C4609" s="55" t="s">
        <v>6</v>
      </c>
      <c r="D4609" s="55" t="s">
        <v>92</v>
      </c>
      <c r="E4609" s="56">
        <v>2010.0</v>
      </c>
      <c r="F4609" s="56">
        <v>144.7943764</v>
      </c>
      <c r="G4609" s="55"/>
      <c r="H4609" s="55"/>
    </row>
    <row r="4610" hidden="1">
      <c r="A4610" s="55" t="s">
        <v>62</v>
      </c>
      <c r="B4610" s="56">
        <v>2010.0</v>
      </c>
      <c r="C4610" s="55" t="s">
        <v>6</v>
      </c>
      <c r="D4610" s="55" t="s">
        <v>92</v>
      </c>
      <c r="E4610" s="56">
        <v>2010.0</v>
      </c>
      <c r="F4610" s="56">
        <v>222.3523621</v>
      </c>
      <c r="G4610" s="55"/>
      <c r="H4610" s="55"/>
    </row>
    <row r="4611" hidden="1">
      <c r="A4611" s="55" t="s">
        <v>66</v>
      </c>
      <c r="B4611" s="56">
        <v>2010.0</v>
      </c>
      <c r="C4611" s="55" t="s">
        <v>6</v>
      </c>
      <c r="D4611" s="55" t="s">
        <v>92</v>
      </c>
      <c r="E4611" s="56">
        <v>2010.0</v>
      </c>
      <c r="F4611" s="56">
        <v>453.1769865</v>
      </c>
      <c r="G4611" s="55"/>
      <c r="H4611" s="55"/>
    </row>
    <row r="4612" hidden="1">
      <c r="A4612" s="55" t="s">
        <v>47</v>
      </c>
      <c r="B4612" s="56">
        <v>2010.0</v>
      </c>
      <c r="C4612" s="55" t="s">
        <v>6</v>
      </c>
      <c r="D4612" s="55" t="s">
        <v>92</v>
      </c>
      <c r="E4612" s="56">
        <v>2010.0</v>
      </c>
      <c r="F4612" s="56">
        <v>127.5621002</v>
      </c>
      <c r="G4612" s="55"/>
      <c r="H4612" s="55"/>
    </row>
    <row r="4613" hidden="1">
      <c r="A4613" s="55" t="s">
        <v>68</v>
      </c>
      <c r="B4613" s="56">
        <v>2010.0</v>
      </c>
      <c r="C4613" s="55" t="s">
        <v>6</v>
      </c>
      <c r="D4613" s="55" t="s">
        <v>92</v>
      </c>
      <c r="E4613" s="56">
        <v>2010.0</v>
      </c>
      <c r="F4613" s="56">
        <v>174.7637519</v>
      </c>
      <c r="G4613" s="55"/>
      <c r="H4613" s="55"/>
    </row>
    <row r="4614" hidden="1">
      <c r="A4614" s="55" t="s">
        <v>69</v>
      </c>
      <c r="B4614" s="56">
        <v>2010.0</v>
      </c>
      <c r="C4614" s="55" t="s">
        <v>6</v>
      </c>
      <c r="D4614" s="55" t="s">
        <v>92</v>
      </c>
      <c r="E4614" s="56">
        <v>2010.0</v>
      </c>
      <c r="F4614" s="56">
        <v>593.8742586</v>
      </c>
      <c r="G4614" s="55"/>
      <c r="H4614" s="55"/>
    </row>
    <row r="4615" hidden="1">
      <c r="A4615" s="55" t="s">
        <v>63</v>
      </c>
      <c r="B4615" s="56">
        <v>2010.0</v>
      </c>
      <c r="C4615" s="55" t="s">
        <v>6</v>
      </c>
      <c r="D4615" s="55" t="s">
        <v>92</v>
      </c>
      <c r="E4615" s="56">
        <v>2010.0</v>
      </c>
      <c r="F4615" s="56">
        <v>195.9401188</v>
      </c>
      <c r="G4615" s="55"/>
      <c r="H4615" s="55"/>
    </row>
    <row r="4616" hidden="1">
      <c r="A4616" s="55" t="s">
        <v>67</v>
      </c>
      <c r="B4616" s="56">
        <v>2010.0</v>
      </c>
      <c r="C4616" s="55" t="s">
        <v>6</v>
      </c>
      <c r="D4616" s="55" t="s">
        <v>92</v>
      </c>
      <c r="E4616" s="56">
        <v>2010.0</v>
      </c>
      <c r="F4616" s="56">
        <v>1402.830505</v>
      </c>
      <c r="G4616" s="55"/>
      <c r="H4616" s="55"/>
    </row>
    <row r="4617" hidden="1">
      <c r="A4617" s="55" t="s">
        <v>56</v>
      </c>
      <c r="B4617" s="56">
        <v>2010.0</v>
      </c>
      <c r="C4617" s="55" t="s">
        <v>6</v>
      </c>
      <c r="D4617" s="55" t="s">
        <v>92</v>
      </c>
      <c r="E4617" s="56">
        <v>2010.0</v>
      </c>
      <c r="F4617" s="56">
        <v>186.8214897</v>
      </c>
      <c r="G4617" s="55"/>
      <c r="H4617" s="55"/>
    </row>
    <row r="4618" hidden="1">
      <c r="A4618" s="55" t="s">
        <v>43</v>
      </c>
      <c r="B4618" s="56">
        <v>2010.0</v>
      </c>
      <c r="C4618" s="55" t="s">
        <v>6</v>
      </c>
      <c r="D4618" s="55" t="s">
        <v>92</v>
      </c>
      <c r="E4618" s="56">
        <v>2010.0</v>
      </c>
      <c r="F4618" s="56">
        <v>175.8015114</v>
      </c>
      <c r="G4618" s="55"/>
      <c r="H4618" s="55"/>
    </row>
    <row r="4619" hidden="1">
      <c r="A4619" s="55" t="s">
        <v>58</v>
      </c>
      <c r="B4619" s="56">
        <v>2010.0</v>
      </c>
      <c r="C4619" s="55" t="s">
        <v>6</v>
      </c>
      <c r="D4619" s="55" t="s">
        <v>92</v>
      </c>
      <c r="E4619" s="56">
        <v>2010.0</v>
      </c>
      <c r="F4619" s="56">
        <v>1798.474398</v>
      </c>
      <c r="G4619" s="55"/>
      <c r="H4619" s="55"/>
    </row>
    <row r="4620" hidden="1">
      <c r="A4620" s="55" t="s">
        <v>88</v>
      </c>
      <c r="B4620" s="56">
        <v>2010.0</v>
      </c>
      <c r="C4620" s="55" t="s">
        <v>6</v>
      </c>
      <c r="D4620" s="55" t="s">
        <v>92</v>
      </c>
      <c r="E4620" s="56">
        <v>2010.0</v>
      </c>
      <c r="F4620" s="55" t="s">
        <v>89</v>
      </c>
      <c r="G4620" s="55"/>
      <c r="H4620" s="55"/>
    </row>
    <row r="4621" hidden="1">
      <c r="A4621" s="55" t="s">
        <v>90</v>
      </c>
      <c r="B4621" s="56">
        <v>2010.0</v>
      </c>
      <c r="C4621" s="55" t="s">
        <v>6</v>
      </c>
      <c r="D4621" s="55" t="s">
        <v>92</v>
      </c>
      <c r="E4621" s="56">
        <v>2010.0</v>
      </c>
      <c r="F4621" s="56">
        <v>13627.12406</v>
      </c>
      <c r="G4621" s="55"/>
      <c r="H4621" s="55"/>
    </row>
    <row r="4622" hidden="1">
      <c r="A4622" s="55" t="s">
        <v>37</v>
      </c>
      <c r="B4622" s="56">
        <v>2010.0</v>
      </c>
      <c r="C4622" s="55" t="s">
        <v>6</v>
      </c>
      <c r="D4622" s="55" t="s">
        <v>24</v>
      </c>
      <c r="E4622" s="56">
        <v>2010.0</v>
      </c>
      <c r="F4622" s="56">
        <v>44.9767287</v>
      </c>
      <c r="G4622" s="55"/>
      <c r="H4622" s="55"/>
    </row>
    <row r="4623" hidden="1">
      <c r="A4623" s="55" t="s">
        <v>38</v>
      </c>
      <c r="B4623" s="56">
        <v>2010.0</v>
      </c>
      <c r="C4623" s="55" t="s">
        <v>6</v>
      </c>
      <c r="D4623" s="55" t="s">
        <v>24</v>
      </c>
      <c r="E4623" s="56">
        <v>2010.0</v>
      </c>
      <c r="F4623" s="56">
        <v>119.8080646</v>
      </c>
      <c r="G4623" s="55"/>
      <c r="H4623" s="55"/>
    </row>
    <row r="4624" hidden="1">
      <c r="A4624" s="55" t="s">
        <v>40</v>
      </c>
      <c r="B4624" s="56">
        <v>2010.0</v>
      </c>
      <c r="C4624" s="55" t="s">
        <v>6</v>
      </c>
      <c r="D4624" s="55" t="s">
        <v>24</v>
      </c>
      <c r="E4624" s="56">
        <v>2010.0</v>
      </c>
      <c r="F4624" s="56">
        <v>150.131376</v>
      </c>
      <c r="G4624" s="55"/>
      <c r="H4624" s="55"/>
    </row>
    <row r="4625" hidden="1">
      <c r="A4625" s="55" t="s">
        <v>42</v>
      </c>
      <c r="B4625" s="56">
        <v>2010.0</v>
      </c>
      <c r="C4625" s="55" t="s">
        <v>6</v>
      </c>
      <c r="D4625" s="55" t="s">
        <v>24</v>
      </c>
      <c r="E4625" s="56">
        <v>2010.0</v>
      </c>
      <c r="F4625" s="56">
        <v>105.2131771</v>
      </c>
      <c r="G4625" s="55"/>
      <c r="H4625" s="55"/>
    </row>
    <row r="4626" hidden="1">
      <c r="A4626" s="55" t="s">
        <v>44</v>
      </c>
      <c r="B4626" s="56">
        <v>2010.0</v>
      </c>
      <c r="C4626" s="55" t="s">
        <v>6</v>
      </c>
      <c r="D4626" s="55" t="s">
        <v>24</v>
      </c>
      <c r="E4626" s="56">
        <v>2010.0</v>
      </c>
      <c r="F4626" s="56">
        <v>84.21665767</v>
      </c>
      <c r="G4626" s="55"/>
      <c r="H4626" s="55"/>
    </row>
    <row r="4627" hidden="1">
      <c r="A4627" s="55" t="s">
        <v>46</v>
      </c>
      <c r="B4627" s="56">
        <v>2010.0</v>
      </c>
      <c r="C4627" s="55" t="s">
        <v>6</v>
      </c>
      <c r="D4627" s="55" t="s">
        <v>24</v>
      </c>
      <c r="E4627" s="56">
        <v>2010.0</v>
      </c>
      <c r="F4627" s="56">
        <v>291.7871459</v>
      </c>
      <c r="G4627" s="55"/>
      <c r="H4627" s="55"/>
    </row>
    <row r="4628" hidden="1">
      <c r="A4628" s="55" t="s">
        <v>48</v>
      </c>
      <c r="B4628" s="56">
        <v>2010.0</v>
      </c>
      <c r="C4628" s="55" t="s">
        <v>6</v>
      </c>
      <c r="D4628" s="55" t="s">
        <v>24</v>
      </c>
      <c r="E4628" s="56">
        <v>2010.0</v>
      </c>
      <c r="F4628" s="56">
        <v>175.7737722</v>
      </c>
      <c r="G4628" s="55"/>
      <c r="H4628" s="55"/>
    </row>
    <row r="4629" hidden="1">
      <c r="A4629" s="55" t="s">
        <v>50</v>
      </c>
      <c r="B4629" s="56">
        <v>2010.0</v>
      </c>
      <c r="C4629" s="55" t="s">
        <v>6</v>
      </c>
      <c r="D4629" s="55" t="s">
        <v>24</v>
      </c>
      <c r="E4629" s="56">
        <v>2010.0</v>
      </c>
      <c r="F4629" s="56">
        <v>100.2911986</v>
      </c>
      <c r="G4629" s="55"/>
      <c r="H4629" s="55"/>
    </row>
    <row r="4630" hidden="1">
      <c r="A4630" s="55" t="s">
        <v>39</v>
      </c>
      <c r="B4630" s="56">
        <v>2010.0</v>
      </c>
      <c r="C4630" s="55" t="s">
        <v>6</v>
      </c>
      <c r="D4630" s="55" t="s">
        <v>24</v>
      </c>
      <c r="E4630" s="56">
        <v>2010.0</v>
      </c>
      <c r="F4630" s="56">
        <v>151.9313896</v>
      </c>
      <c r="G4630" s="55"/>
      <c r="H4630" s="55"/>
    </row>
    <row r="4631" hidden="1">
      <c r="A4631" s="55" t="s">
        <v>52</v>
      </c>
      <c r="B4631" s="56">
        <v>2010.0</v>
      </c>
      <c r="C4631" s="55" t="s">
        <v>6</v>
      </c>
      <c r="D4631" s="55" t="s">
        <v>24</v>
      </c>
      <c r="E4631" s="56">
        <v>2010.0</v>
      </c>
      <c r="F4631" s="56">
        <v>115.0410266</v>
      </c>
      <c r="G4631" s="55"/>
      <c r="H4631" s="55"/>
    </row>
    <row r="4632" hidden="1">
      <c r="A4632" s="55" t="s">
        <v>53</v>
      </c>
      <c r="B4632" s="56">
        <v>2010.0</v>
      </c>
      <c r="C4632" s="55" t="s">
        <v>6</v>
      </c>
      <c r="D4632" s="55" t="s">
        <v>24</v>
      </c>
      <c r="E4632" s="56">
        <v>2010.0</v>
      </c>
      <c r="F4632" s="56">
        <v>220.5790748</v>
      </c>
      <c r="G4632" s="55"/>
      <c r="H4632" s="55"/>
    </row>
    <row r="4633" hidden="1">
      <c r="A4633" s="55" t="s">
        <v>55</v>
      </c>
      <c r="B4633" s="56">
        <v>2010.0</v>
      </c>
      <c r="C4633" s="55" t="s">
        <v>6</v>
      </c>
      <c r="D4633" s="55" t="s">
        <v>24</v>
      </c>
      <c r="E4633" s="56">
        <v>2010.0</v>
      </c>
      <c r="F4633" s="56">
        <v>55.74078461</v>
      </c>
      <c r="G4633" s="55"/>
      <c r="H4633" s="55"/>
    </row>
    <row r="4634" hidden="1">
      <c r="A4634" s="55" t="s">
        <v>57</v>
      </c>
      <c r="B4634" s="56">
        <v>2010.0</v>
      </c>
      <c r="C4634" s="55" t="s">
        <v>6</v>
      </c>
      <c r="D4634" s="55" t="s">
        <v>24</v>
      </c>
      <c r="E4634" s="56">
        <v>2010.0</v>
      </c>
      <c r="F4634" s="56">
        <v>129.6915127</v>
      </c>
      <c r="G4634" s="55"/>
      <c r="H4634" s="55"/>
    </row>
    <row r="4635" hidden="1">
      <c r="A4635" s="55" t="s">
        <v>51</v>
      </c>
      <c r="B4635" s="56">
        <v>2010.0</v>
      </c>
      <c r="C4635" s="55" t="s">
        <v>6</v>
      </c>
      <c r="D4635" s="55" t="s">
        <v>24</v>
      </c>
      <c r="E4635" s="56">
        <v>2010.0</v>
      </c>
      <c r="F4635" s="56">
        <v>68.24421674</v>
      </c>
      <c r="G4635" s="55"/>
      <c r="H4635" s="55"/>
    </row>
    <row r="4636" hidden="1">
      <c r="A4636" s="55" t="s">
        <v>54</v>
      </c>
      <c r="B4636" s="56">
        <v>2010.0</v>
      </c>
      <c r="C4636" s="55" t="s">
        <v>6</v>
      </c>
      <c r="D4636" s="55" t="s">
        <v>24</v>
      </c>
      <c r="E4636" s="56">
        <v>2010.0</v>
      </c>
      <c r="F4636" s="56">
        <v>110.9126236</v>
      </c>
      <c r="G4636" s="55"/>
      <c r="H4636" s="55"/>
    </row>
    <row r="4637" hidden="1">
      <c r="A4637" s="55" t="s">
        <v>59</v>
      </c>
      <c r="B4637" s="56">
        <v>2010.0</v>
      </c>
      <c r="C4637" s="55" t="s">
        <v>6</v>
      </c>
      <c r="D4637" s="55" t="s">
        <v>24</v>
      </c>
      <c r="E4637" s="56">
        <v>2010.0</v>
      </c>
      <c r="F4637" s="56">
        <v>47.20752184</v>
      </c>
      <c r="G4637" s="55"/>
      <c r="H4637" s="55"/>
    </row>
    <row r="4638" hidden="1">
      <c r="A4638" s="55" t="s">
        <v>60</v>
      </c>
      <c r="B4638" s="56">
        <v>2010.0</v>
      </c>
      <c r="C4638" s="55" t="s">
        <v>6</v>
      </c>
      <c r="D4638" s="55" t="s">
        <v>24</v>
      </c>
      <c r="E4638" s="56">
        <v>2010.0</v>
      </c>
      <c r="F4638" s="56">
        <v>275.0117567</v>
      </c>
      <c r="G4638" s="55"/>
      <c r="H4638" s="55"/>
    </row>
    <row r="4639" hidden="1">
      <c r="A4639" s="55" t="s">
        <v>45</v>
      </c>
      <c r="B4639" s="56">
        <v>2010.0</v>
      </c>
      <c r="C4639" s="55" t="s">
        <v>6</v>
      </c>
      <c r="D4639" s="55" t="s">
        <v>24</v>
      </c>
      <c r="E4639" s="56">
        <v>2010.0</v>
      </c>
      <c r="F4639" s="56">
        <v>137.0261022</v>
      </c>
      <c r="G4639" s="55"/>
      <c r="H4639" s="55"/>
    </row>
    <row r="4640" hidden="1">
      <c r="A4640" s="55" t="s">
        <v>49</v>
      </c>
      <c r="B4640" s="56">
        <v>2010.0</v>
      </c>
      <c r="C4640" s="55" t="s">
        <v>6</v>
      </c>
      <c r="D4640" s="55" t="s">
        <v>24</v>
      </c>
      <c r="E4640" s="56">
        <v>2010.0</v>
      </c>
      <c r="F4640" s="56">
        <v>125.1761378</v>
      </c>
      <c r="G4640" s="55"/>
      <c r="H4640" s="55"/>
    </row>
    <row r="4641" hidden="1">
      <c r="A4641" s="55" t="s">
        <v>41</v>
      </c>
      <c r="B4641" s="56">
        <v>2010.0</v>
      </c>
      <c r="C4641" s="55" t="s">
        <v>6</v>
      </c>
      <c r="D4641" s="55" t="s">
        <v>24</v>
      </c>
      <c r="E4641" s="56">
        <v>2010.0</v>
      </c>
      <c r="F4641" s="56">
        <v>193.1207826</v>
      </c>
      <c r="G4641" s="55"/>
      <c r="H4641" s="55"/>
    </row>
    <row r="4642" hidden="1">
      <c r="A4642" s="55" t="s">
        <v>64</v>
      </c>
      <c r="B4642" s="56">
        <v>2010.0</v>
      </c>
      <c r="C4642" s="55" t="s">
        <v>6</v>
      </c>
      <c r="D4642" s="55" t="s">
        <v>24</v>
      </c>
      <c r="E4642" s="56">
        <v>2010.0</v>
      </c>
      <c r="F4642" s="56">
        <v>56.70250777</v>
      </c>
      <c r="G4642" s="55"/>
      <c r="H4642" s="55"/>
    </row>
    <row r="4643" hidden="1">
      <c r="A4643" s="55" t="s">
        <v>61</v>
      </c>
      <c r="B4643" s="56">
        <v>2010.0</v>
      </c>
      <c r="C4643" s="55" t="s">
        <v>6</v>
      </c>
      <c r="D4643" s="55" t="s">
        <v>24</v>
      </c>
      <c r="E4643" s="56">
        <v>2010.0</v>
      </c>
      <c r="F4643" s="56">
        <v>161.7111717</v>
      </c>
      <c r="G4643" s="55"/>
      <c r="H4643" s="55"/>
    </row>
    <row r="4644" hidden="1">
      <c r="A4644" s="55" t="s">
        <v>65</v>
      </c>
      <c r="B4644" s="56">
        <v>2010.0</v>
      </c>
      <c r="C4644" s="55" t="s">
        <v>6</v>
      </c>
      <c r="D4644" s="55" t="s">
        <v>24</v>
      </c>
      <c r="E4644" s="56">
        <v>2010.0</v>
      </c>
      <c r="F4644" s="56">
        <v>55.4283858</v>
      </c>
      <c r="G4644" s="55"/>
      <c r="H4644" s="55"/>
    </row>
    <row r="4645" hidden="1">
      <c r="A4645" s="55" t="s">
        <v>62</v>
      </c>
      <c r="B4645" s="56">
        <v>2010.0</v>
      </c>
      <c r="C4645" s="55" t="s">
        <v>6</v>
      </c>
      <c r="D4645" s="55" t="s">
        <v>24</v>
      </c>
      <c r="E4645" s="56">
        <v>2010.0</v>
      </c>
      <c r="F4645" s="56">
        <v>71.32636561</v>
      </c>
      <c r="G4645" s="55"/>
      <c r="H4645" s="55"/>
    </row>
    <row r="4646" hidden="1">
      <c r="A4646" s="55" t="s">
        <v>66</v>
      </c>
      <c r="B4646" s="56">
        <v>2010.0</v>
      </c>
      <c r="C4646" s="55" t="s">
        <v>6</v>
      </c>
      <c r="D4646" s="55" t="s">
        <v>24</v>
      </c>
      <c r="E4646" s="56">
        <v>2010.0</v>
      </c>
      <c r="F4646" s="56">
        <v>267.7450911</v>
      </c>
      <c r="G4646" s="55"/>
      <c r="H4646" s="55"/>
    </row>
    <row r="4647" hidden="1">
      <c r="A4647" s="55" t="s">
        <v>47</v>
      </c>
      <c r="B4647" s="56">
        <v>2010.0</v>
      </c>
      <c r="C4647" s="55" t="s">
        <v>6</v>
      </c>
      <c r="D4647" s="55" t="s">
        <v>24</v>
      </c>
      <c r="E4647" s="56">
        <v>2010.0</v>
      </c>
      <c r="F4647" s="56">
        <v>53.45688067</v>
      </c>
      <c r="G4647" s="55"/>
      <c r="H4647" s="55"/>
    </row>
    <row r="4648" hidden="1">
      <c r="A4648" s="55" t="s">
        <v>68</v>
      </c>
      <c r="B4648" s="56">
        <v>2010.0</v>
      </c>
      <c r="C4648" s="55" t="s">
        <v>6</v>
      </c>
      <c r="D4648" s="55" t="s">
        <v>24</v>
      </c>
      <c r="E4648" s="56">
        <v>2010.0</v>
      </c>
      <c r="F4648" s="56">
        <v>75.72439512</v>
      </c>
      <c r="G4648" s="55"/>
      <c r="H4648" s="55"/>
    </row>
    <row r="4649" hidden="1">
      <c r="A4649" s="55" t="s">
        <v>69</v>
      </c>
      <c r="B4649" s="56">
        <v>2010.0</v>
      </c>
      <c r="C4649" s="55" t="s">
        <v>6</v>
      </c>
      <c r="D4649" s="55" t="s">
        <v>24</v>
      </c>
      <c r="E4649" s="56">
        <v>2010.0</v>
      </c>
      <c r="F4649" s="56">
        <v>204.4101171</v>
      </c>
      <c r="G4649" s="55"/>
      <c r="H4649" s="55"/>
    </row>
    <row r="4650" hidden="1">
      <c r="A4650" s="55" t="s">
        <v>63</v>
      </c>
      <c r="B4650" s="56">
        <v>2010.0</v>
      </c>
      <c r="C4650" s="55" t="s">
        <v>6</v>
      </c>
      <c r="D4650" s="55" t="s">
        <v>24</v>
      </c>
      <c r="E4650" s="56">
        <v>2010.0</v>
      </c>
      <c r="F4650" s="56">
        <v>52.66953764</v>
      </c>
      <c r="G4650" s="55"/>
      <c r="H4650" s="55"/>
    </row>
    <row r="4651" hidden="1">
      <c r="A4651" s="55" t="s">
        <v>67</v>
      </c>
      <c r="B4651" s="56">
        <v>2010.0</v>
      </c>
      <c r="C4651" s="55" t="s">
        <v>6</v>
      </c>
      <c r="D4651" s="55" t="s">
        <v>24</v>
      </c>
      <c r="E4651" s="56">
        <v>2010.0</v>
      </c>
      <c r="F4651" s="56">
        <v>142.9658447</v>
      </c>
      <c r="G4651" s="55"/>
      <c r="H4651" s="55"/>
    </row>
    <row r="4652" hidden="1">
      <c r="A4652" s="55" t="s">
        <v>56</v>
      </c>
      <c r="B4652" s="56">
        <v>2010.0</v>
      </c>
      <c r="C4652" s="55" t="s">
        <v>6</v>
      </c>
      <c r="D4652" s="55" t="s">
        <v>24</v>
      </c>
      <c r="E4652" s="56">
        <v>2010.0</v>
      </c>
      <c r="F4652" s="56">
        <v>67.63251296</v>
      </c>
      <c r="G4652" s="55"/>
      <c r="H4652" s="55"/>
    </row>
    <row r="4653" hidden="1">
      <c r="A4653" s="55" t="s">
        <v>43</v>
      </c>
      <c r="B4653" s="56">
        <v>2010.0</v>
      </c>
      <c r="C4653" s="55" t="s">
        <v>6</v>
      </c>
      <c r="D4653" s="55" t="s">
        <v>24</v>
      </c>
      <c r="E4653" s="56">
        <v>2010.0</v>
      </c>
      <c r="F4653" s="56">
        <v>138.8290405</v>
      </c>
      <c r="G4653" s="55"/>
      <c r="H4653" s="55"/>
    </row>
    <row r="4654" hidden="1">
      <c r="A4654" s="55" t="s">
        <v>58</v>
      </c>
      <c r="B4654" s="56">
        <v>2010.0</v>
      </c>
      <c r="C4654" s="55" t="s">
        <v>6</v>
      </c>
      <c r="D4654" s="55" t="s">
        <v>24</v>
      </c>
      <c r="E4654" s="56">
        <v>2010.0</v>
      </c>
      <c r="F4654" s="56">
        <v>572.2293079</v>
      </c>
      <c r="G4654" s="55"/>
      <c r="H4654" s="55"/>
    </row>
    <row r="4655" hidden="1">
      <c r="A4655" s="55" t="s">
        <v>88</v>
      </c>
      <c r="B4655" s="56">
        <v>2010.0</v>
      </c>
      <c r="C4655" s="55" t="s">
        <v>6</v>
      </c>
      <c r="D4655" s="55" t="s">
        <v>24</v>
      </c>
      <c r="E4655" s="56">
        <v>2010.0</v>
      </c>
      <c r="F4655" s="56">
        <v>67.88765717</v>
      </c>
      <c r="G4655" s="55"/>
      <c r="H4655" s="55"/>
    </row>
    <row r="4656" hidden="1">
      <c r="A4656" s="55" t="s">
        <v>90</v>
      </c>
      <c r="B4656" s="56">
        <v>2010.0</v>
      </c>
      <c r="C4656" s="55" t="s">
        <v>6</v>
      </c>
      <c r="D4656" s="55" t="s">
        <v>24</v>
      </c>
      <c r="E4656" s="56">
        <v>2010.0</v>
      </c>
      <c r="F4656" s="56">
        <v>4690.599866</v>
      </c>
      <c r="G4656" s="55"/>
      <c r="H4656" s="55"/>
    </row>
    <row r="4657" hidden="1">
      <c r="A4657" s="55" t="s">
        <v>37</v>
      </c>
      <c r="B4657" s="56">
        <v>2010.0</v>
      </c>
      <c r="C4657" s="55" t="s">
        <v>6</v>
      </c>
      <c r="D4657" s="55" t="s">
        <v>20</v>
      </c>
      <c r="E4657" s="56">
        <v>2010.0</v>
      </c>
      <c r="F4657" s="56">
        <v>3.203446517</v>
      </c>
      <c r="G4657" s="55"/>
      <c r="H4657" s="55"/>
    </row>
    <row r="4658" hidden="1">
      <c r="A4658" s="55" t="s">
        <v>38</v>
      </c>
      <c r="B4658" s="56">
        <v>2010.0</v>
      </c>
      <c r="C4658" s="55" t="s">
        <v>6</v>
      </c>
      <c r="D4658" s="55" t="s">
        <v>20</v>
      </c>
      <c r="E4658" s="56">
        <v>2010.0</v>
      </c>
      <c r="F4658" s="56">
        <v>0.78223694</v>
      </c>
      <c r="G4658" s="55"/>
      <c r="H4658" s="55"/>
    </row>
    <row r="4659" hidden="1">
      <c r="A4659" s="55" t="s">
        <v>40</v>
      </c>
      <c r="B4659" s="56">
        <v>2010.0</v>
      </c>
      <c r="C4659" s="55" t="s">
        <v>6</v>
      </c>
      <c r="D4659" s="55" t="s">
        <v>20</v>
      </c>
      <c r="E4659" s="56">
        <v>2010.0</v>
      </c>
      <c r="F4659" s="56">
        <v>1.036209973</v>
      </c>
      <c r="G4659" s="55"/>
      <c r="H4659" s="55"/>
    </row>
    <row r="4660" hidden="1">
      <c r="A4660" s="55" t="s">
        <v>42</v>
      </c>
      <c r="B4660" s="56">
        <v>2010.0</v>
      </c>
      <c r="C4660" s="55" t="s">
        <v>6</v>
      </c>
      <c r="D4660" s="55" t="s">
        <v>20</v>
      </c>
      <c r="E4660" s="56">
        <v>2010.0</v>
      </c>
      <c r="F4660" s="56">
        <v>0.0</v>
      </c>
      <c r="G4660" s="55"/>
      <c r="H4660" s="55"/>
    </row>
    <row r="4661" hidden="1">
      <c r="A4661" s="55" t="s">
        <v>44</v>
      </c>
      <c r="B4661" s="56">
        <v>2010.0</v>
      </c>
      <c r="C4661" s="55" t="s">
        <v>6</v>
      </c>
      <c r="D4661" s="55" t="s">
        <v>20</v>
      </c>
      <c r="E4661" s="56">
        <v>2010.0</v>
      </c>
      <c r="F4661" s="56">
        <v>0.15238382</v>
      </c>
      <c r="G4661" s="55"/>
      <c r="H4661" s="55"/>
    </row>
    <row r="4662" hidden="1">
      <c r="A4662" s="55" t="s">
        <v>46</v>
      </c>
      <c r="B4662" s="56">
        <v>2010.0</v>
      </c>
      <c r="C4662" s="55" t="s">
        <v>6</v>
      </c>
      <c r="D4662" s="55" t="s">
        <v>20</v>
      </c>
      <c r="E4662" s="56">
        <v>2010.0</v>
      </c>
      <c r="F4662" s="56">
        <v>0.006772614</v>
      </c>
      <c r="G4662" s="55"/>
      <c r="H4662" s="55"/>
    </row>
    <row r="4663" hidden="1">
      <c r="A4663" s="55" t="s">
        <v>48</v>
      </c>
      <c r="B4663" s="56">
        <v>2010.0</v>
      </c>
      <c r="C4663" s="55" t="s">
        <v>6</v>
      </c>
      <c r="D4663" s="55" t="s">
        <v>20</v>
      </c>
      <c r="E4663" s="56">
        <v>2010.0</v>
      </c>
      <c r="F4663" s="56">
        <v>0.020317843</v>
      </c>
      <c r="G4663" s="55"/>
      <c r="H4663" s="55"/>
    </row>
    <row r="4664" hidden="1">
      <c r="A4664" s="55" t="s">
        <v>50</v>
      </c>
      <c r="B4664" s="56">
        <v>2010.0</v>
      </c>
      <c r="C4664" s="55" t="s">
        <v>6</v>
      </c>
      <c r="D4664" s="55" t="s">
        <v>20</v>
      </c>
      <c r="E4664" s="56">
        <v>2010.0</v>
      </c>
      <c r="F4664" s="56">
        <v>0.348789631</v>
      </c>
      <c r="G4664" s="55"/>
      <c r="H4664" s="55"/>
    </row>
    <row r="4665" hidden="1">
      <c r="A4665" s="55" t="s">
        <v>39</v>
      </c>
      <c r="B4665" s="56">
        <v>2010.0</v>
      </c>
      <c r="C4665" s="55" t="s">
        <v>6</v>
      </c>
      <c r="D4665" s="55" t="s">
        <v>20</v>
      </c>
      <c r="E4665" s="56">
        <v>2010.0</v>
      </c>
      <c r="F4665" s="56">
        <v>0.409743159</v>
      </c>
      <c r="G4665" s="55"/>
      <c r="H4665" s="55"/>
    </row>
    <row r="4666" hidden="1">
      <c r="A4666" s="55" t="s">
        <v>52</v>
      </c>
      <c r="B4666" s="56">
        <v>2010.0</v>
      </c>
      <c r="C4666" s="55" t="s">
        <v>6</v>
      </c>
      <c r="D4666" s="55" t="s">
        <v>20</v>
      </c>
      <c r="E4666" s="56">
        <v>2010.0</v>
      </c>
      <c r="F4666" s="56">
        <v>0.098202906</v>
      </c>
      <c r="G4666" s="55"/>
      <c r="H4666" s="55"/>
    </row>
    <row r="4667" hidden="1">
      <c r="A4667" s="55" t="s">
        <v>53</v>
      </c>
      <c r="B4667" s="56">
        <v>2010.0</v>
      </c>
      <c r="C4667" s="55" t="s">
        <v>6</v>
      </c>
      <c r="D4667" s="55" t="s">
        <v>20</v>
      </c>
      <c r="E4667" s="56">
        <v>2010.0</v>
      </c>
      <c r="F4667" s="56">
        <v>1.029437358</v>
      </c>
      <c r="G4667" s="55"/>
      <c r="H4667" s="55"/>
    </row>
    <row r="4668" hidden="1">
      <c r="A4668" s="55" t="s">
        <v>55</v>
      </c>
      <c r="B4668" s="56">
        <v>2010.0</v>
      </c>
      <c r="C4668" s="55" t="s">
        <v>6</v>
      </c>
      <c r="D4668" s="55" t="s">
        <v>20</v>
      </c>
      <c r="E4668" s="56">
        <v>2010.0</v>
      </c>
      <c r="F4668" s="56">
        <v>0.138838591</v>
      </c>
      <c r="G4668" s="55"/>
      <c r="H4668" s="55"/>
    </row>
    <row r="4669" hidden="1">
      <c r="A4669" s="55" t="s">
        <v>57</v>
      </c>
      <c r="B4669" s="56">
        <v>2010.0</v>
      </c>
      <c r="C4669" s="55" t="s">
        <v>6</v>
      </c>
      <c r="D4669" s="55" t="s">
        <v>20</v>
      </c>
      <c r="E4669" s="56">
        <v>2010.0</v>
      </c>
      <c r="F4669" s="56">
        <v>0.0</v>
      </c>
      <c r="G4669" s="55"/>
      <c r="H4669" s="55"/>
    </row>
    <row r="4670" hidden="1">
      <c r="A4670" s="55" t="s">
        <v>51</v>
      </c>
      <c r="B4670" s="56">
        <v>2010.0</v>
      </c>
      <c r="C4670" s="55" t="s">
        <v>6</v>
      </c>
      <c r="D4670" s="55" t="s">
        <v>20</v>
      </c>
      <c r="E4670" s="56">
        <v>2010.0</v>
      </c>
      <c r="F4670" s="56">
        <v>0.040635685</v>
      </c>
      <c r="G4670" s="55"/>
      <c r="H4670" s="55"/>
    </row>
    <row r="4671" hidden="1">
      <c r="A4671" s="55" t="s">
        <v>54</v>
      </c>
      <c r="B4671" s="56">
        <v>2010.0</v>
      </c>
      <c r="C4671" s="55" t="s">
        <v>6</v>
      </c>
      <c r="D4671" s="55" t="s">
        <v>20</v>
      </c>
      <c r="E4671" s="56">
        <v>2010.0</v>
      </c>
      <c r="F4671" s="56">
        <v>0.155770127</v>
      </c>
      <c r="G4671" s="55"/>
      <c r="H4671" s="55"/>
    </row>
    <row r="4672" hidden="1">
      <c r="A4672" s="55" t="s">
        <v>59</v>
      </c>
      <c r="B4672" s="56">
        <v>2010.0</v>
      </c>
      <c r="C4672" s="55" t="s">
        <v>6</v>
      </c>
      <c r="D4672" s="55" t="s">
        <v>20</v>
      </c>
      <c r="E4672" s="56">
        <v>2010.0</v>
      </c>
      <c r="F4672" s="56">
        <v>1.689767243</v>
      </c>
      <c r="G4672" s="55"/>
      <c r="H4672" s="55"/>
    </row>
    <row r="4673" hidden="1">
      <c r="A4673" s="55" t="s">
        <v>60</v>
      </c>
      <c r="B4673" s="56">
        <v>2010.0</v>
      </c>
      <c r="C4673" s="55" t="s">
        <v>6</v>
      </c>
      <c r="D4673" s="55" t="s">
        <v>20</v>
      </c>
      <c r="E4673" s="56">
        <v>2010.0</v>
      </c>
      <c r="F4673" s="56">
        <v>3.901025779</v>
      </c>
      <c r="G4673" s="55"/>
      <c r="H4673" s="55"/>
    </row>
    <row r="4674" hidden="1">
      <c r="A4674" s="55" t="s">
        <v>45</v>
      </c>
      <c r="B4674" s="56">
        <v>2010.0</v>
      </c>
      <c r="C4674" s="55" t="s">
        <v>6</v>
      </c>
      <c r="D4674" s="55" t="s">
        <v>20</v>
      </c>
      <c r="E4674" s="56">
        <v>2010.0</v>
      </c>
      <c r="F4674" s="56">
        <v>0.0</v>
      </c>
      <c r="G4674" s="55"/>
      <c r="H4674" s="55"/>
    </row>
    <row r="4675" hidden="1">
      <c r="A4675" s="55" t="s">
        <v>49</v>
      </c>
      <c r="B4675" s="56">
        <v>2010.0</v>
      </c>
      <c r="C4675" s="55" t="s">
        <v>6</v>
      </c>
      <c r="D4675" s="55" t="s">
        <v>20</v>
      </c>
      <c r="E4675" s="56">
        <v>2010.0</v>
      </c>
      <c r="F4675" s="56">
        <v>0.098202906</v>
      </c>
      <c r="G4675" s="55"/>
      <c r="H4675" s="55"/>
    </row>
    <row r="4676" hidden="1">
      <c r="A4676" s="55" t="s">
        <v>41</v>
      </c>
      <c r="B4676" s="56">
        <v>2010.0</v>
      </c>
      <c r="C4676" s="55" t="s">
        <v>6</v>
      </c>
      <c r="D4676" s="55" t="s">
        <v>20</v>
      </c>
      <c r="E4676" s="56">
        <v>2010.0</v>
      </c>
      <c r="F4676" s="56">
        <v>0.060953528</v>
      </c>
      <c r="G4676" s="55"/>
      <c r="H4676" s="55"/>
    </row>
    <row r="4677" hidden="1">
      <c r="A4677" s="55" t="s">
        <v>64</v>
      </c>
      <c r="B4677" s="56">
        <v>2010.0</v>
      </c>
      <c r="C4677" s="55" t="s">
        <v>6</v>
      </c>
      <c r="D4677" s="55" t="s">
        <v>20</v>
      </c>
      <c r="E4677" s="56">
        <v>2010.0</v>
      </c>
      <c r="F4677" s="56">
        <v>0.040635685</v>
      </c>
      <c r="G4677" s="55"/>
      <c r="H4677" s="55"/>
    </row>
    <row r="4678" hidden="1">
      <c r="A4678" s="55" t="s">
        <v>61</v>
      </c>
      <c r="B4678" s="56">
        <v>2010.0</v>
      </c>
      <c r="C4678" s="55" t="s">
        <v>6</v>
      </c>
      <c r="D4678" s="55" t="s">
        <v>20</v>
      </c>
      <c r="E4678" s="56">
        <v>2010.0</v>
      </c>
      <c r="F4678" s="56">
        <v>0.0</v>
      </c>
      <c r="G4678" s="55"/>
      <c r="H4678" s="55"/>
    </row>
    <row r="4679" hidden="1">
      <c r="A4679" s="55" t="s">
        <v>65</v>
      </c>
      <c r="B4679" s="56">
        <v>2010.0</v>
      </c>
      <c r="C4679" s="55" t="s">
        <v>6</v>
      </c>
      <c r="D4679" s="55" t="s">
        <v>20</v>
      </c>
      <c r="E4679" s="56">
        <v>2010.0</v>
      </c>
      <c r="F4679" s="56">
        <v>0.0</v>
      </c>
      <c r="G4679" s="55"/>
      <c r="H4679" s="55"/>
    </row>
    <row r="4680" hidden="1">
      <c r="A4680" s="55" t="s">
        <v>62</v>
      </c>
      <c r="B4680" s="56">
        <v>2010.0</v>
      </c>
      <c r="C4680" s="55" t="s">
        <v>6</v>
      </c>
      <c r="D4680" s="55" t="s">
        <v>20</v>
      </c>
      <c r="E4680" s="56">
        <v>2010.0</v>
      </c>
      <c r="F4680" s="56">
        <v>0.037249378</v>
      </c>
      <c r="G4680" s="55"/>
      <c r="H4680" s="55"/>
    </row>
    <row r="4681" hidden="1">
      <c r="A4681" s="55" t="s">
        <v>66</v>
      </c>
      <c r="B4681" s="56">
        <v>2010.0</v>
      </c>
      <c r="C4681" s="55" t="s">
        <v>6</v>
      </c>
      <c r="D4681" s="55" t="s">
        <v>20</v>
      </c>
      <c r="E4681" s="56">
        <v>2010.0</v>
      </c>
      <c r="F4681" s="56">
        <v>3.894253165</v>
      </c>
      <c r="G4681" s="55"/>
      <c r="H4681" s="55"/>
    </row>
    <row r="4682" hidden="1">
      <c r="A4682" s="55" t="s">
        <v>47</v>
      </c>
      <c r="B4682" s="56">
        <v>2010.0</v>
      </c>
      <c r="C4682" s="55" t="s">
        <v>6</v>
      </c>
      <c r="D4682" s="55" t="s">
        <v>20</v>
      </c>
      <c r="E4682" s="56">
        <v>2010.0</v>
      </c>
      <c r="F4682" s="56">
        <v>2.468617876</v>
      </c>
      <c r="G4682" s="55"/>
      <c r="H4682" s="55"/>
    </row>
    <row r="4683" hidden="1">
      <c r="A4683" s="55" t="s">
        <v>68</v>
      </c>
      <c r="B4683" s="56">
        <v>2010.0</v>
      </c>
      <c r="C4683" s="55" t="s">
        <v>6</v>
      </c>
      <c r="D4683" s="55" t="s">
        <v>20</v>
      </c>
      <c r="E4683" s="56">
        <v>2010.0</v>
      </c>
      <c r="F4683" s="56">
        <v>0.0</v>
      </c>
      <c r="G4683" s="55"/>
      <c r="H4683" s="55"/>
    </row>
    <row r="4684" hidden="1">
      <c r="A4684" s="55" t="s">
        <v>69</v>
      </c>
      <c r="B4684" s="56">
        <v>2010.0</v>
      </c>
      <c r="C4684" s="55" t="s">
        <v>6</v>
      </c>
      <c r="D4684" s="55" t="s">
        <v>20</v>
      </c>
      <c r="E4684" s="56">
        <v>2010.0</v>
      </c>
      <c r="F4684" s="56">
        <v>0.077885063</v>
      </c>
      <c r="G4684" s="55"/>
      <c r="H4684" s="55"/>
    </row>
    <row r="4685" hidden="1">
      <c r="A4685" s="55" t="s">
        <v>63</v>
      </c>
      <c r="B4685" s="56">
        <v>2010.0</v>
      </c>
      <c r="C4685" s="55" t="s">
        <v>6</v>
      </c>
      <c r="D4685" s="55" t="s">
        <v>20</v>
      </c>
      <c r="E4685" s="56">
        <v>2010.0</v>
      </c>
      <c r="F4685" s="56">
        <v>0.0</v>
      </c>
      <c r="G4685" s="55"/>
      <c r="H4685" s="55"/>
    </row>
    <row r="4686" hidden="1">
      <c r="A4686" s="55" t="s">
        <v>67</v>
      </c>
      <c r="B4686" s="56">
        <v>2010.0</v>
      </c>
      <c r="C4686" s="55" t="s">
        <v>6</v>
      </c>
      <c r="D4686" s="55" t="s">
        <v>20</v>
      </c>
      <c r="E4686" s="56">
        <v>2010.0</v>
      </c>
      <c r="F4686" s="56">
        <v>0.176087969</v>
      </c>
      <c r="G4686" s="55"/>
      <c r="H4686" s="55"/>
    </row>
    <row r="4687" hidden="1">
      <c r="A4687" s="55" t="s">
        <v>56</v>
      </c>
      <c r="B4687" s="56">
        <v>2010.0</v>
      </c>
      <c r="C4687" s="55" t="s">
        <v>6</v>
      </c>
      <c r="D4687" s="55" t="s">
        <v>20</v>
      </c>
      <c r="E4687" s="56">
        <v>2010.0</v>
      </c>
      <c r="F4687" s="56">
        <v>0.274290875</v>
      </c>
      <c r="G4687" s="55"/>
      <c r="H4687" s="55"/>
    </row>
    <row r="4688" hidden="1">
      <c r="A4688" s="55" t="s">
        <v>43</v>
      </c>
      <c r="B4688" s="56">
        <v>2010.0</v>
      </c>
      <c r="C4688" s="55" t="s">
        <v>6</v>
      </c>
      <c r="D4688" s="55" t="s">
        <v>20</v>
      </c>
      <c r="E4688" s="56">
        <v>2010.0</v>
      </c>
      <c r="F4688" s="56">
        <v>0.0</v>
      </c>
      <c r="G4688" s="55"/>
      <c r="H4688" s="55"/>
    </row>
    <row r="4689" hidden="1">
      <c r="A4689" s="55" t="s">
        <v>58</v>
      </c>
      <c r="B4689" s="56">
        <v>2010.0</v>
      </c>
      <c r="C4689" s="55" t="s">
        <v>6</v>
      </c>
      <c r="D4689" s="55" t="s">
        <v>20</v>
      </c>
      <c r="E4689" s="56">
        <v>2010.0</v>
      </c>
      <c r="F4689" s="56">
        <v>0.044021992</v>
      </c>
      <c r="G4689" s="55"/>
      <c r="H4689" s="55"/>
    </row>
    <row r="4690" hidden="1">
      <c r="A4690" s="55" t="s">
        <v>88</v>
      </c>
      <c r="B4690" s="56">
        <v>2010.0</v>
      </c>
      <c r="C4690" s="55" t="s">
        <v>6</v>
      </c>
      <c r="D4690" s="55" t="s">
        <v>20</v>
      </c>
      <c r="E4690" s="56">
        <v>2010.0</v>
      </c>
      <c r="F4690" s="55" t="s">
        <v>89</v>
      </c>
      <c r="G4690" s="55"/>
      <c r="H4690" s="55"/>
    </row>
    <row r="4691" hidden="1">
      <c r="A4691" s="55" t="s">
        <v>90</v>
      </c>
      <c r="B4691" s="56">
        <v>2010.0</v>
      </c>
      <c r="C4691" s="55" t="s">
        <v>6</v>
      </c>
      <c r="D4691" s="55" t="s">
        <v>20</v>
      </c>
      <c r="E4691" s="56">
        <v>2010.0</v>
      </c>
      <c r="F4691" s="56">
        <v>20.18577662</v>
      </c>
      <c r="G4691" s="55"/>
      <c r="H4691" s="55"/>
    </row>
    <row r="4692" hidden="1">
      <c r="A4692" s="55" t="s">
        <v>37</v>
      </c>
      <c r="B4692" s="56">
        <v>2010.0</v>
      </c>
      <c r="C4692" s="55" t="s">
        <v>6</v>
      </c>
      <c r="D4692" s="55" t="s">
        <v>22</v>
      </c>
      <c r="E4692" s="56">
        <v>2010.0</v>
      </c>
      <c r="F4692" s="56">
        <v>46.40485416</v>
      </c>
      <c r="G4692" s="55"/>
      <c r="H4692" s="55"/>
    </row>
    <row r="4693" hidden="1">
      <c r="A4693" s="55" t="s">
        <v>38</v>
      </c>
      <c r="B4693" s="56">
        <v>2010.0</v>
      </c>
      <c r="C4693" s="55" t="s">
        <v>6</v>
      </c>
      <c r="D4693" s="55" t="s">
        <v>22</v>
      </c>
      <c r="E4693" s="56">
        <v>2010.0</v>
      </c>
      <c r="F4693" s="56">
        <v>10.97256098</v>
      </c>
      <c r="G4693" s="55"/>
      <c r="H4693" s="55"/>
    </row>
    <row r="4694" hidden="1">
      <c r="A4694" s="55" t="s">
        <v>40</v>
      </c>
      <c r="B4694" s="56">
        <v>2010.0</v>
      </c>
      <c r="C4694" s="55" t="s">
        <v>6</v>
      </c>
      <c r="D4694" s="55" t="s">
        <v>22</v>
      </c>
      <c r="E4694" s="56">
        <v>2010.0</v>
      </c>
      <c r="F4694" s="56">
        <v>33.5603749</v>
      </c>
      <c r="G4694" s="55"/>
      <c r="H4694" s="55"/>
    </row>
    <row r="4695" hidden="1">
      <c r="A4695" s="55" t="s">
        <v>42</v>
      </c>
      <c r="B4695" s="56">
        <v>2010.0</v>
      </c>
      <c r="C4695" s="55" t="s">
        <v>6</v>
      </c>
      <c r="D4695" s="55" t="s">
        <v>22</v>
      </c>
      <c r="E4695" s="56">
        <v>2010.0</v>
      </c>
      <c r="F4695" s="56">
        <v>27.89470224</v>
      </c>
      <c r="G4695" s="55"/>
      <c r="H4695" s="55"/>
    </row>
    <row r="4696" hidden="1">
      <c r="A4696" s="55" t="s">
        <v>44</v>
      </c>
      <c r="B4696" s="56">
        <v>2010.0</v>
      </c>
      <c r="C4696" s="55" t="s">
        <v>6</v>
      </c>
      <c r="D4696" s="55" t="s">
        <v>22</v>
      </c>
      <c r="E4696" s="56">
        <v>2010.0</v>
      </c>
      <c r="F4696" s="56">
        <v>23.13690994</v>
      </c>
      <c r="G4696" s="55"/>
      <c r="H4696" s="55"/>
    </row>
    <row r="4697" hidden="1">
      <c r="A4697" s="55" t="s">
        <v>46</v>
      </c>
      <c r="B4697" s="56">
        <v>2010.0</v>
      </c>
      <c r="C4697" s="55" t="s">
        <v>6</v>
      </c>
      <c r="D4697" s="55" t="s">
        <v>22</v>
      </c>
      <c r="E4697" s="56">
        <v>2010.0</v>
      </c>
      <c r="F4697" s="56">
        <v>12.35466065</v>
      </c>
      <c r="G4697" s="55"/>
      <c r="H4697" s="55"/>
    </row>
    <row r="4698" hidden="1">
      <c r="A4698" s="55" t="s">
        <v>48</v>
      </c>
      <c r="B4698" s="56">
        <v>2010.0</v>
      </c>
      <c r="C4698" s="55" t="s">
        <v>6</v>
      </c>
      <c r="D4698" s="55" t="s">
        <v>22</v>
      </c>
      <c r="E4698" s="56">
        <v>2010.0</v>
      </c>
      <c r="F4698" s="56">
        <v>3.581603642</v>
      </c>
      <c r="G4698" s="55"/>
      <c r="H4698" s="55"/>
    </row>
    <row r="4699" hidden="1">
      <c r="A4699" s="55" t="s">
        <v>50</v>
      </c>
      <c r="B4699" s="56">
        <v>2010.0</v>
      </c>
      <c r="C4699" s="55" t="s">
        <v>6</v>
      </c>
      <c r="D4699" s="55" t="s">
        <v>22</v>
      </c>
      <c r="E4699" s="56">
        <v>2010.0</v>
      </c>
      <c r="F4699" s="56">
        <v>12.80392104</v>
      </c>
      <c r="G4699" s="55"/>
      <c r="H4699" s="55"/>
    </row>
    <row r="4700" hidden="1">
      <c r="A4700" s="55" t="s">
        <v>39</v>
      </c>
      <c r="B4700" s="56">
        <v>2010.0</v>
      </c>
      <c r="C4700" s="55" t="s">
        <v>6</v>
      </c>
      <c r="D4700" s="55" t="s">
        <v>22</v>
      </c>
      <c r="E4700" s="56">
        <v>2010.0</v>
      </c>
      <c r="F4700" s="56">
        <v>35.86907411</v>
      </c>
      <c r="G4700" s="55"/>
      <c r="H4700" s="55"/>
    </row>
    <row r="4701" hidden="1">
      <c r="A4701" s="55" t="s">
        <v>52</v>
      </c>
      <c r="B4701" s="56">
        <v>2010.0</v>
      </c>
      <c r="C4701" s="55" t="s">
        <v>6</v>
      </c>
      <c r="D4701" s="55" t="s">
        <v>22</v>
      </c>
      <c r="E4701" s="56">
        <v>2010.0</v>
      </c>
      <c r="F4701" s="56">
        <v>28.97105525</v>
      </c>
      <c r="G4701" s="55"/>
      <c r="H4701" s="55"/>
    </row>
    <row r="4702" hidden="1">
      <c r="A4702" s="55" t="s">
        <v>53</v>
      </c>
      <c r="B4702" s="56">
        <v>2010.0</v>
      </c>
      <c r="C4702" s="55" t="s">
        <v>6</v>
      </c>
      <c r="D4702" s="55" t="s">
        <v>22</v>
      </c>
      <c r="E4702" s="56">
        <v>2010.0</v>
      </c>
      <c r="F4702" s="56">
        <v>11.08799595</v>
      </c>
      <c r="G4702" s="55"/>
      <c r="H4702" s="55"/>
    </row>
    <row r="4703" hidden="1">
      <c r="A4703" s="55" t="s">
        <v>55</v>
      </c>
      <c r="B4703" s="56">
        <v>2010.0</v>
      </c>
      <c r="C4703" s="55" t="s">
        <v>6</v>
      </c>
      <c r="D4703" s="55" t="s">
        <v>22</v>
      </c>
      <c r="E4703" s="56">
        <v>2010.0</v>
      </c>
      <c r="F4703" s="56">
        <v>6.473717385</v>
      </c>
      <c r="G4703" s="55"/>
      <c r="H4703" s="55"/>
    </row>
    <row r="4704" hidden="1">
      <c r="A4704" s="55" t="s">
        <v>57</v>
      </c>
      <c r="B4704" s="56">
        <v>2010.0</v>
      </c>
      <c r="C4704" s="55" t="s">
        <v>6</v>
      </c>
      <c r="D4704" s="55" t="s">
        <v>22</v>
      </c>
      <c r="E4704" s="56">
        <v>2010.0</v>
      </c>
      <c r="F4704" s="56">
        <v>13.32493829</v>
      </c>
      <c r="G4704" s="55"/>
      <c r="H4704" s="55"/>
    </row>
    <row r="4705" hidden="1">
      <c r="A4705" s="55" t="s">
        <v>51</v>
      </c>
      <c r="B4705" s="56">
        <v>2010.0</v>
      </c>
      <c r="C4705" s="55" t="s">
        <v>6</v>
      </c>
      <c r="D4705" s="55" t="s">
        <v>22</v>
      </c>
      <c r="E4705" s="56">
        <v>2010.0</v>
      </c>
      <c r="F4705" s="56">
        <v>9.434468131</v>
      </c>
      <c r="G4705" s="55"/>
      <c r="H4705" s="55"/>
    </row>
    <row r="4706" hidden="1">
      <c r="A4706" s="55" t="s">
        <v>54</v>
      </c>
      <c r="B4706" s="56">
        <v>2010.0</v>
      </c>
      <c r="C4706" s="55" t="s">
        <v>6</v>
      </c>
      <c r="D4706" s="55" t="s">
        <v>22</v>
      </c>
      <c r="E4706" s="56">
        <v>2010.0</v>
      </c>
      <c r="F4706" s="56">
        <v>8.461070626</v>
      </c>
      <c r="G4706" s="55"/>
      <c r="H4706" s="55"/>
    </row>
    <row r="4707" hidden="1">
      <c r="A4707" s="55" t="s">
        <v>59</v>
      </c>
      <c r="B4707" s="56">
        <v>2010.0</v>
      </c>
      <c r="C4707" s="55" t="s">
        <v>6</v>
      </c>
      <c r="D4707" s="55" t="s">
        <v>22</v>
      </c>
      <c r="E4707" s="56">
        <v>2010.0</v>
      </c>
      <c r="F4707" s="56">
        <v>18.11704909</v>
      </c>
      <c r="G4707" s="55"/>
      <c r="H4707" s="55"/>
    </row>
    <row r="4708" hidden="1">
      <c r="A4708" s="55" t="s">
        <v>60</v>
      </c>
      <c r="B4708" s="56">
        <v>2010.0</v>
      </c>
      <c r="C4708" s="55" t="s">
        <v>6</v>
      </c>
      <c r="D4708" s="55" t="s">
        <v>22</v>
      </c>
      <c r="E4708" s="56">
        <v>2010.0</v>
      </c>
      <c r="F4708" s="56">
        <v>110.3776614</v>
      </c>
      <c r="G4708" s="55"/>
      <c r="H4708" s="55"/>
    </row>
    <row r="4709" hidden="1">
      <c r="A4709" s="55" t="s">
        <v>45</v>
      </c>
      <c r="B4709" s="56">
        <v>2010.0</v>
      </c>
      <c r="C4709" s="55" t="s">
        <v>6</v>
      </c>
      <c r="D4709" s="55" t="s">
        <v>22</v>
      </c>
      <c r="E4709" s="56">
        <v>2010.0</v>
      </c>
      <c r="F4709" s="56">
        <v>22.14167339</v>
      </c>
      <c r="G4709" s="55"/>
      <c r="H4709" s="55"/>
    </row>
    <row r="4710" hidden="1">
      <c r="A4710" s="55" t="s">
        <v>49</v>
      </c>
      <c r="B4710" s="56">
        <v>2010.0</v>
      </c>
      <c r="C4710" s="55" t="s">
        <v>6</v>
      </c>
      <c r="D4710" s="55" t="s">
        <v>22</v>
      </c>
      <c r="E4710" s="56">
        <v>2010.0</v>
      </c>
      <c r="F4710" s="56">
        <v>8.819854963</v>
      </c>
      <c r="G4710" s="55"/>
      <c r="H4710" s="55"/>
    </row>
    <row r="4711" hidden="1">
      <c r="A4711" s="55" t="s">
        <v>41</v>
      </c>
      <c r="B4711" s="56">
        <v>2010.0</v>
      </c>
      <c r="C4711" s="55" t="s">
        <v>6</v>
      </c>
      <c r="D4711" s="55" t="s">
        <v>22</v>
      </c>
      <c r="E4711" s="56">
        <v>2010.0</v>
      </c>
      <c r="F4711" s="56">
        <v>2.792278101</v>
      </c>
      <c r="G4711" s="55"/>
      <c r="H4711" s="55"/>
    </row>
    <row r="4712" hidden="1">
      <c r="A4712" s="55" t="s">
        <v>64</v>
      </c>
      <c r="B4712" s="56">
        <v>2010.0</v>
      </c>
      <c r="C4712" s="55" t="s">
        <v>6</v>
      </c>
      <c r="D4712" s="55" t="s">
        <v>22</v>
      </c>
      <c r="E4712" s="56">
        <v>2010.0</v>
      </c>
      <c r="F4712" s="56">
        <v>5.063538947</v>
      </c>
      <c r="G4712" s="55"/>
      <c r="H4712" s="55"/>
    </row>
    <row r="4713" hidden="1">
      <c r="A4713" s="55" t="s">
        <v>61</v>
      </c>
      <c r="B4713" s="56">
        <v>2010.0</v>
      </c>
      <c r="C4713" s="55" t="s">
        <v>6</v>
      </c>
      <c r="D4713" s="55" t="s">
        <v>22</v>
      </c>
      <c r="E4713" s="56">
        <v>2010.0</v>
      </c>
      <c r="F4713" s="56">
        <v>4.30229218</v>
      </c>
      <c r="G4713" s="55"/>
      <c r="H4713" s="55"/>
    </row>
    <row r="4714" hidden="1">
      <c r="A4714" s="55" t="s">
        <v>65</v>
      </c>
      <c r="B4714" s="56">
        <v>2010.0</v>
      </c>
      <c r="C4714" s="55" t="s">
        <v>6</v>
      </c>
      <c r="D4714" s="55" t="s">
        <v>22</v>
      </c>
      <c r="E4714" s="56">
        <v>2010.0</v>
      </c>
      <c r="F4714" s="56">
        <v>6.242847464</v>
      </c>
      <c r="G4714" s="55"/>
      <c r="H4714" s="55"/>
    </row>
    <row r="4715" hidden="1">
      <c r="A4715" s="55" t="s">
        <v>62</v>
      </c>
      <c r="B4715" s="56">
        <v>2010.0</v>
      </c>
      <c r="C4715" s="55" t="s">
        <v>6</v>
      </c>
      <c r="D4715" s="55" t="s">
        <v>22</v>
      </c>
      <c r="E4715" s="56">
        <v>2010.0</v>
      </c>
      <c r="F4715" s="56">
        <v>11.25022886</v>
      </c>
      <c r="G4715" s="55"/>
      <c r="H4715" s="55"/>
    </row>
    <row r="4716" hidden="1">
      <c r="A4716" s="55" t="s">
        <v>66</v>
      </c>
      <c r="B4716" s="56">
        <v>2010.0</v>
      </c>
      <c r="C4716" s="55" t="s">
        <v>6</v>
      </c>
      <c r="D4716" s="55" t="s">
        <v>22</v>
      </c>
      <c r="E4716" s="56">
        <v>2010.0</v>
      </c>
      <c r="F4716" s="56">
        <v>31.24543596</v>
      </c>
      <c r="G4716" s="55"/>
      <c r="H4716" s="55"/>
    </row>
    <row r="4717" hidden="1">
      <c r="A4717" s="55" t="s">
        <v>47</v>
      </c>
      <c r="B4717" s="56">
        <v>2010.0</v>
      </c>
      <c r="C4717" s="55" t="s">
        <v>6</v>
      </c>
      <c r="D4717" s="55" t="s">
        <v>22</v>
      </c>
      <c r="E4717" s="56">
        <v>2010.0</v>
      </c>
      <c r="F4717" s="56">
        <v>7.493912848</v>
      </c>
      <c r="G4717" s="55"/>
      <c r="H4717" s="55"/>
    </row>
    <row r="4718" hidden="1">
      <c r="A4718" s="55" t="s">
        <v>68</v>
      </c>
      <c r="B4718" s="56">
        <v>2010.0</v>
      </c>
      <c r="C4718" s="55" t="s">
        <v>6</v>
      </c>
      <c r="D4718" s="55" t="s">
        <v>22</v>
      </c>
      <c r="E4718" s="56">
        <v>2010.0</v>
      </c>
      <c r="F4718" s="56">
        <v>8.367474712</v>
      </c>
      <c r="G4718" s="55"/>
      <c r="H4718" s="55"/>
    </row>
    <row r="4719" hidden="1">
      <c r="A4719" s="55" t="s">
        <v>69</v>
      </c>
      <c r="B4719" s="56">
        <v>2010.0</v>
      </c>
      <c r="C4719" s="55" t="s">
        <v>6</v>
      </c>
      <c r="D4719" s="55" t="s">
        <v>22</v>
      </c>
      <c r="E4719" s="56">
        <v>2010.0</v>
      </c>
      <c r="F4719" s="56">
        <v>6.720186625</v>
      </c>
      <c r="G4719" s="55"/>
      <c r="H4719" s="55"/>
    </row>
    <row r="4720" hidden="1">
      <c r="A4720" s="55" t="s">
        <v>63</v>
      </c>
      <c r="B4720" s="56">
        <v>2010.0</v>
      </c>
      <c r="C4720" s="55" t="s">
        <v>6</v>
      </c>
      <c r="D4720" s="55" t="s">
        <v>22</v>
      </c>
      <c r="E4720" s="56">
        <v>2010.0</v>
      </c>
      <c r="F4720" s="56">
        <v>13.82099663</v>
      </c>
      <c r="G4720" s="55"/>
      <c r="H4720" s="55"/>
    </row>
    <row r="4721" hidden="1">
      <c r="A4721" s="55" t="s">
        <v>67</v>
      </c>
      <c r="B4721" s="56">
        <v>2010.0</v>
      </c>
      <c r="C4721" s="55" t="s">
        <v>6</v>
      </c>
      <c r="D4721" s="55" t="s">
        <v>22</v>
      </c>
      <c r="E4721" s="56">
        <v>2010.0</v>
      </c>
      <c r="F4721" s="56">
        <v>9.016406382</v>
      </c>
      <c r="G4721" s="55"/>
      <c r="H4721" s="55"/>
    </row>
    <row r="4722" hidden="1">
      <c r="A4722" s="55" t="s">
        <v>56</v>
      </c>
      <c r="B4722" s="56">
        <v>2010.0</v>
      </c>
      <c r="C4722" s="55" t="s">
        <v>6</v>
      </c>
      <c r="D4722" s="55" t="s">
        <v>22</v>
      </c>
      <c r="E4722" s="56">
        <v>2010.0</v>
      </c>
      <c r="F4722" s="56">
        <v>14.51984613</v>
      </c>
      <c r="G4722" s="55"/>
      <c r="H4722" s="55"/>
    </row>
    <row r="4723" hidden="1">
      <c r="A4723" s="55" t="s">
        <v>43</v>
      </c>
      <c r="B4723" s="56">
        <v>2010.0</v>
      </c>
      <c r="C4723" s="55" t="s">
        <v>6</v>
      </c>
      <c r="D4723" s="55" t="s">
        <v>22</v>
      </c>
      <c r="E4723" s="56">
        <v>2010.0</v>
      </c>
      <c r="F4723" s="56">
        <v>7.497032711</v>
      </c>
      <c r="G4723" s="55"/>
      <c r="H4723" s="55"/>
    </row>
    <row r="4724" hidden="1">
      <c r="A4724" s="55" t="s">
        <v>58</v>
      </c>
      <c r="B4724" s="56">
        <v>2010.0</v>
      </c>
      <c r="C4724" s="55" t="s">
        <v>6</v>
      </c>
      <c r="D4724" s="55" t="s">
        <v>22</v>
      </c>
      <c r="E4724" s="56">
        <v>2010.0</v>
      </c>
      <c r="F4724" s="56">
        <v>17.61787088</v>
      </c>
      <c r="G4724" s="55"/>
      <c r="H4724" s="55"/>
    </row>
    <row r="4725" hidden="1">
      <c r="A4725" s="55" t="s">
        <v>88</v>
      </c>
      <c r="B4725" s="56">
        <v>2010.0</v>
      </c>
      <c r="C4725" s="55" t="s">
        <v>6</v>
      </c>
      <c r="D4725" s="55" t="s">
        <v>22</v>
      </c>
      <c r="E4725" s="56">
        <v>2010.0</v>
      </c>
      <c r="F4725" s="55" t="s">
        <v>89</v>
      </c>
      <c r="G4725" s="55"/>
      <c r="H4725" s="55"/>
    </row>
    <row r="4726" hidden="1">
      <c r="A4726" s="55" t="s">
        <v>90</v>
      </c>
      <c r="B4726" s="56">
        <v>2010.0</v>
      </c>
      <c r="C4726" s="55" t="s">
        <v>6</v>
      </c>
      <c r="D4726" s="55" t="s">
        <v>22</v>
      </c>
      <c r="E4726" s="56">
        <v>2010.0</v>
      </c>
      <c r="F4726" s="56">
        <v>589.7384945</v>
      </c>
      <c r="G4726" s="55"/>
      <c r="H4726" s="55"/>
    </row>
    <row r="4727" hidden="1">
      <c r="A4727" s="55" t="s">
        <v>37</v>
      </c>
      <c r="B4727" s="56">
        <v>2010.0</v>
      </c>
      <c r="C4727" s="55" t="s">
        <v>6</v>
      </c>
      <c r="D4727" s="55" t="s">
        <v>21</v>
      </c>
      <c r="E4727" s="56">
        <v>2010.0</v>
      </c>
      <c r="F4727" s="56">
        <v>0.0</v>
      </c>
      <c r="G4727" s="55"/>
      <c r="H4727" s="55"/>
    </row>
    <row r="4728" hidden="1">
      <c r="A4728" s="55" t="s">
        <v>38</v>
      </c>
      <c r="B4728" s="56">
        <v>2010.0</v>
      </c>
      <c r="C4728" s="55" t="s">
        <v>6</v>
      </c>
      <c r="D4728" s="55" t="s">
        <v>21</v>
      </c>
      <c r="E4728" s="56">
        <v>2010.0</v>
      </c>
      <c r="F4728" s="56">
        <v>0.0</v>
      </c>
      <c r="G4728" s="55"/>
      <c r="H4728" s="55"/>
    </row>
    <row r="4729" hidden="1">
      <c r="A4729" s="55" t="s">
        <v>40</v>
      </c>
      <c r="B4729" s="56">
        <v>2010.0</v>
      </c>
      <c r="C4729" s="55" t="s">
        <v>6</v>
      </c>
      <c r="D4729" s="55" t="s">
        <v>21</v>
      </c>
      <c r="E4729" s="56">
        <v>2010.0</v>
      </c>
      <c r="F4729" s="56">
        <v>3.524875971</v>
      </c>
      <c r="G4729" s="55"/>
      <c r="H4729" s="55"/>
    </row>
    <row r="4730" hidden="1">
      <c r="A4730" s="55" t="s">
        <v>42</v>
      </c>
      <c r="B4730" s="56">
        <v>2010.0</v>
      </c>
      <c r="C4730" s="55" t="s">
        <v>6</v>
      </c>
      <c r="D4730" s="55" t="s">
        <v>21</v>
      </c>
      <c r="E4730" s="56">
        <v>2010.0</v>
      </c>
      <c r="F4730" s="56">
        <v>0.0</v>
      </c>
      <c r="G4730" s="55"/>
      <c r="H4730" s="55"/>
    </row>
    <row r="4731" hidden="1">
      <c r="A4731" s="55" t="s">
        <v>44</v>
      </c>
      <c r="B4731" s="56">
        <v>2010.0</v>
      </c>
      <c r="C4731" s="55" t="s">
        <v>6</v>
      </c>
      <c r="D4731" s="55" t="s">
        <v>21</v>
      </c>
      <c r="E4731" s="56">
        <v>2010.0</v>
      </c>
      <c r="F4731" s="56">
        <v>0.059688975</v>
      </c>
      <c r="G4731" s="55"/>
      <c r="H4731" s="55"/>
    </row>
    <row r="4732" hidden="1">
      <c r="A4732" s="55" t="s">
        <v>46</v>
      </c>
      <c r="B4732" s="56">
        <v>2010.0</v>
      </c>
      <c r="C4732" s="55" t="s">
        <v>6</v>
      </c>
      <c r="D4732" s="55" t="s">
        <v>21</v>
      </c>
      <c r="E4732" s="56">
        <v>2010.0</v>
      </c>
      <c r="F4732" s="56">
        <v>0.0</v>
      </c>
      <c r="G4732" s="55"/>
      <c r="H4732" s="55"/>
    </row>
    <row r="4733" hidden="1">
      <c r="A4733" s="55" t="s">
        <v>48</v>
      </c>
      <c r="B4733" s="56">
        <v>2010.0</v>
      </c>
      <c r="C4733" s="55" t="s">
        <v>6</v>
      </c>
      <c r="D4733" s="55" t="s">
        <v>21</v>
      </c>
      <c r="E4733" s="56">
        <v>2010.0</v>
      </c>
      <c r="F4733" s="56">
        <v>0.0</v>
      </c>
      <c r="G4733" s="55"/>
      <c r="H4733" s="55"/>
    </row>
    <row r="4734" hidden="1">
      <c r="A4734" s="55" t="s">
        <v>50</v>
      </c>
      <c r="B4734" s="56">
        <v>2010.0</v>
      </c>
      <c r="C4734" s="55" t="s">
        <v>6</v>
      </c>
      <c r="D4734" s="55" t="s">
        <v>21</v>
      </c>
      <c r="E4734" s="56">
        <v>2010.0</v>
      </c>
      <c r="F4734" s="56">
        <v>0.022585018</v>
      </c>
      <c r="G4734" s="55"/>
      <c r="H4734" s="55"/>
    </row>
    <row r="4735" hidden="1">
      <c r="A4735" s="55" t="s">
        <v>39</v>
      </c>
      <c r="B4735" s="56">
        <v>2010.0</v>
      </c>
      <c r="C4735" s="55" t="s">
        <v>6</v>
      </c>
      <c r="D4735" s="55" t="s">
        <v>21</v>
      </c>
      <c r="E4735" s="56">
        <v>2010.0</v>
      </c>
      <c r="F4735" s="56">
        <v>0.0</v>
      </c>
      <c r="G4735" s="55"/>
      <c r="H4735" s="55"/>
    </row>
    <row r="4736" hidden="1">
      <c r="A4736" s="55" t="s">
        <v>52</v>
      </c>
      <c r="B4736" s="56">
        <v>2010.0</v>
      </c>
      <c r="C4736" s="55" t="s">
        <v>6</v>
      </c>
      <c r="D4736" s="55" t="s">
        <v>21</v>
      </c>
      <c r="E4736" s="56">
        <v>2010.0</v>
      </c>
      <c r="F4736" s="56">
        <v>6.480286854</v>
      </c>
      <c r="G4736" s="55"/>
      <c r="H4736" s="55"/>
    </row>
    <row r="4737" hidden="1">
      <c r="A4737" s="55" t="s">
        <v>53</v>
      </c>
      <c r="B4737" s="56">
        <v>2010.0</v>
      </c>
      <c r="C4737" s="55" t="s">
        <v>6</v>
      </c>
      <c r="D4737" s="55" t="s">
        <v>21</v>
      </c>
      <c r="E4737" s="56">
        <v>2010.0</v>
      </c>
      <c r="F4737" s="56">
        <v>0.0</v>
      </c>
      <c r="G4737" s="55"/>
      <c r="H4737" s="55"/>
    </row>
    <row r="4738" hidden="1">
      <c r="A4738" s="55" t="s">
        <v>55</v>
      </c>
      <c r="B4738" s="56">
        <v>2010.0</v>
      </c>
      <c r="C4738" s="55" t="s">
        <v>6</v>
      </c>
      <c r="D4738" s="55" t="s">
        <v>21</v>
      </c>
      <c r="E4738" s="56">
        <v>2010.0</v>
      </c>
      <c r="F4738" s="56">
        <v>0.0</v>
      </c>
      <c r="G4738" s="55"/>
      <c r="H4738" s="55"/>
    </row>
    <row r="4739" hidden="1">
      <c r="A4739" s="55" t="s">
        <v>57</v>
      </c>
      <c r="B4739" s="56">
        <v>2010.0</v>
      </c>
      <c r="C4739" s="55" t="s">
        <v>6</v>
      </c>
      <c r="D4739" s="55" t="s">
        <v>21</v>
      </c>
      <c r="E4739" s="56">
        <v>2010.0</v>
      </c>
      <c r="F4739" s="56">
        <v>0.0</v>
      </c>
      <c r="G4739" s="55"/>
      <c r="H4739" s="55"/>
    </row>
    <row r="4740" hidden="1">
      <c r="A4740" s="55" t="s">
        <v>51</v>
      </c>
      <c r="B4740" s="56">
        <v>2010.0</v>
      </c>
      <c r="C4740" s="55" t="s">
        <v>6</v>
      </c>
      <c r="D4740" s="55" t="s">
        <v>21</v>
      </c>
      <c r="E4740" s="56">
        <v>2010.0</v>
      </c>
      <c r="F4740" s="56">
        <v>0.0</v>
      </c>
      <c r="G4740" s="55"/>
      <c r="H4740" s="55"/>
    </row>
    <row r="4741" hidden="1">
      <c r="A4741" s="55" t="s">
        <v>54</v>
      </c>
      <c r="B4741" s="56">
        <v>2010.0</v>
      </c>
      <c r="C4741" s="55" t="s">
        <v>6</v>
      </c>
      <c r="D4741" s="55" t="s">
        <v>21</v>
      </c>
      <c r="E4741" s="56">
        <v>2010.0</v>
      </c>
      <c r="F4741" s="56">
        <v>0.0</v>
      </c>
      <c r="G4741" s="55"/>
      <c r="H4741" s="55"/>
    </row>
    <row r="4742" hidden="1">
      <c r="A4742" s="55" t="s">
        <v>59</v>
      </c>
      <c r="B4742" s="56">
        <v>2010.0</v>
      </c>
      <c r="C4742" s="55" t="s">
        <v>6</v>
      </c>
      <c r="D4742" s="55" t="s">
        <v>21</v>
      </c>
      <c r="E4742" s="56">
        <v>2010.0</v>
      </c>
      <c r="F4742" s="56">
        <v>0.003226431</v>
      </c>
      <c r="G4742" s="55"/>
      <c r="H4742" s="55"/>
    </row>
    <row r="4743" hidden="1">
      <c r="A4743" s="55" t="s">
        <v>60</v>
      </c>
      <c r="B4743" s="56">
        <v>2010.0</v>
      </c>
      <c r="C4743" s="55" t="s">
        <v>6</v>
      </c>
      <c r="D4743" s="55" t="s">
        <v>21</v>
      </c>
      <c r="E4743" s="56">
        <v>2010.0</v>
      </c>
      <c r="F4743" s="56">
        <v>9.814803391</v>
      </c>
      <c r="G4743" s="55"/>
      <c r="H4743" s="55"/>
    </row>
    <row r="4744" hidden="1">
      <c r="A4744" s="55" t="s">
        <v>45</v>
      </c>
      <c r="B4744" s="56">
        <v>2010.0</v>
      </c>
      <c r="C4744" s="55" t="s">
        <v>6</v>
      </c>
      <c r="D4744" s="55" t="s">
        <v>21</v>
      </c>
      <c r="E4744" s="56">
        <v>2010.0</v>
      </c>
      <c r="F4744" s="56">
        <v>0.0</v>
      </c>
      <c r="G4744" s="55"/>
      <c r="H4744" s="55"/>
    </row>
    <row r="4745" hidden="1">
      <c r="A4745" s="55" t="s">
        <v>49</v>
      </c>
      <c r="B4745" s="56">
        <v>2010.0</v>
      </c>
      <c r="C4745" s="55" t="s">
        <v>6</v>
      </c>
      <c r="D4745" s="55" t="s">
        <v>21</v>
      </c>
      <c r="E4745" s="56">
        <v>2010.0</v>
      </c>
      <c r="F4745" s="56">
        <v>0.0</v>
      </c>
      <c r="G4745" s="55"/>
      <c r="H4745" s="55"/>
    </row>
    <row r="4746" hidden="1">
      <c r="A4746" s="55" t="s">
        <v>41</v>
      </c>
      <c r="B4746" s="56">
        <v>2010.0</v>
      </c>
      <c r="C4746" s="55" t="s">
        <v>6</v>
      </c>
      <c r="D4746" s="55" t="s">
        <v>21</v>
      </c>
      <c r="E4746" s="56">
        <v>2010.0</v>
      </c>
      <c r="F4746" s="56">
        <v>0.0</v>
      </c>
      <c r="G4746" s="55"/>
      <c r="H4746" s="55"/>
    </row>
    <row r="4747" hidden="1">
      <c r="A4747" s="55" t="s">
        <v>64</v>
      </c>
      <c r="B4747" s="56">
        <v>2010.0</v>
      </c>
      <c r="C4747" s="55" t="s">
        <v>6</v>
      </c>
      <c r="D4747" s="55" t="s">
        <v>21</v>
      </c>
      <c r="E4747" s="56">
        <v>2010.0</v>
      </c>
      <c r="F4747" s="56">
        <v>0.0</v>
      </c>
      <c r="G4747" s="55"/>
      <c r="H4747" s="55"/>
    </row>
    <row r="4748" hidden="1">
      <c r="A4748" s="55" t="s">
        <v>61</v>
      </c>
      <c r="B4748" s="56">
        <v>2010.0</v>
      </c>
      <c r="C4748" s="55" t="s">
        <v>6</v>
      </c>
      <c r="D4748" s="55" t="s">
        <v>21</v>
      </c>
      <c r="E4748" s="56">
        <v>2010.0</v>
      </c>
      <c r="F4748" s="56">
        <v>0.0</v>
      </c>
      <c r="G4748" s="55"/>
      <c r="H4748" s="55"/>
    </row>
    <row r="4749" hidden="1">
      <c r="A4749" s="55" t="s">
        <v>65</v>
      </c>
      <c r="B4749" s="56">
        <v>2010.0</v>
      </c>
      <c r="C4749" s="55" t="s">
        <v>6</v>
      </c>
      <c r="D4749" s="55" t="s">
        <v>21</v>
      </c>
      <c r="E4749" s="56">
        <v>2010.0</v>
      </c>
      <c r="F4749" s="56">
        <v>0.0</v>
      </c>
      <c r="G4749" s="55"/>
      <c r="H4749" s="55"/>
    </row>
    <row r="4750" hidden="1">
      <c r="A4750" s="55" t="s">
        <v>62</v>
      </c>
      <c r="B4750" s="56">
        <v>2010.0</v>
      </c>
      <c r="C4750" s="55" t="s">
        <v>6</v>
      </c>
      <c r="D4750" s="55" t="s">
        <v>21</v>
      </c>
      <c r="E4750" s="56">
        <v>2010.0</v>
      </c>
      <c r="F4750" s="56">
        <v>0.0</v>
      </c>
      <c r="G4750" s="55"/>
      <c r="H4750" s="55"/>
    </row>
    <row r="4751" hidden="1">
      <c r="A4751" s="55" t="s">
        <v>66</v>
      </c>
      <c r="B4751" s="56">
        <v>2010.0</v>
      </c>
      <c r="C4751" s="55" t="s">
        <v>6</v>
      </c>
      <c r="D4751" s="55" t="s">
        <v>21</v>
      </c>
      <c r="E4751" s="56">
        <v>2010.0</v>
      </c>
      <c r="F4751" s="56">
        <v>2.795702544</v>
      </c>
      <c r="G4751" s="55"/>
      <c r="H4751" s="55"/>
    </row>
    <row r="4752" hidden="1">
      <c r="A4752" s="55" t="s">
        <v>47</v>
      </c>
      <c r="B4752" s="56">
        <v>2010.0</v>
      </c>
      <c r="C4752" s="55" t="s">
        <v>6</v>
      </c>
      <c r="D4752" s="55" t="s">
        <v>21</v>
      </c>
      <c r="E4752" s="56">
        <v>2010.0</v>
      </c>
      <c r="F4752" s="56">
        <v>0.0</v>
      </c>
      <c r="G4752" s="55"/>
      <c r="H4752" s="55"/>
    </row>
    <row r="4753" hidden="1">
      <c r="A4753" s="55" t="s">
        <v>68</v>
      </c>
      <c r="B4753" s="56">
        <v>2010.0</v>
      </c>
      <c r="C4753" s="55" t="s">
        <v>6</v>
      </c>
      <c r="D4753" s="55" t="s">
        <v>21</v>
      </c>
      <c r="E4753" s="56">
        <v>2010.0</v>
      </c>
      <c r="F4753" s="56">
        <v>0.0</v>
      </c>
      <c r="G4753" s="55"/>
      <c r="H4753" s="55"/>
    </row>
    <row r="4754" hidden="1">
      <c r="A4754" s="55" t="s">
        <v>69</v>
      </c>
      <c r="B4754" s="56">
        <v>2010.0</v>
      </c>
      <c r="C4754" s="55" t="s">
        <v>6</v>
      </c>
      <c r="D4754" s="55" t="s">
        <v>21</v>
      </c>
      <c r="E4754" s="56">
        <v>2010.0</v>
      </c>
      <c r="F4754" s="56">
        <v>0.0</v>
      </c>
      <c r="G4754" s="55"/>
      <c r="H4754" s="55"/>
    </row>
    <row r="4755" hidden="1">
      <c r="A4755" s="55" t="s">
        <v>63</v>
      </c>
      <c r="B4755" s="56">
        <v>2010.0</v>
      </c>
      <c r="C4755" s="55" t="s">
        <v>6</v>
      </c>
      <c r="D4755" s="55" t="s">
        <v>21</v>
      </c>
      <c r="E4755" s="56">
        <v>2010.0</v>
      </c>
      <c r="F4755" s="56">
        <v>0.0</v>
      </c>
      <c r="G4755" s="55"/>
      <c r="H4755" s="55"/>
    </row>
    <row r="4756" hidden="1">
      <c r="A4756" s="55" t="s">
        <v>67</v>
      </c>
      <c r="B4756" s="56">
        <v>2010.0</v>
      </c>
      <c r="C4756" s="55" t="s">
        <v>6</v>
      </c>
      <c r="D4756" s="55" t="s">
        <v>21</v>
      </c>
      <c r="E4756" s="56">
        <v>2010.0</v>
      </c>
      <c r="F4756" s="56">
        <v>0.0</v>
      </c>
      <c r="G4756" s="55"/>
      <c r="H4756" s="55"/>
    </row>
    <row r="4757" hidden="1">
      <c r="A4757" s="55" t="s">
        <v>56</v>
      </c>
      <c r="B4757" s="56">
        <v>2010.0</v>
      </c>
      <c r="C4757" s="55" t="s">
        <v>6</v>
      </c>
      <c r="D4757" s="55" t="s">
        <v>21</v>
      </c>
      <c r="E4757" s="56">
        <v>2010.0</v>
      </c>
      <c r="F4757" s="56">
        <v>0.0</v>
      </c>
      <c r="G4757" s="55"/>
      <c r="H4757" s="55"/>
    </row>
    <row r="4758" hidden="1">
      <c r="A4758" s="55" t="s">
        <v>43</v>
      </c>
      <c r="B4758" s="56">
        <v>2010.0</v>
      </c>
      <c r="C4758" s="55" t="s">
        <v>6</v>
      </c>
      <c r="D4758" s="55" t="s">
        <v>21</v>
      </c>
      <c r="E4758" s="56">
        <v>2010.0</v>
      </c>
      <c r="F4758" s="56">
        <v>0.0</v>
      </c>
      <c r="G4758" s="55"/>
      <c r="H4758" s="55"/>
    </row>
    <row r="4759" hidden="1">
      <c r="A4759" s="55" t="s">
        <v>58</v>
      </c>
      <c r="B4759" s="56">
        <v>2010.0</v>
      </c>
      <c r="C4759" s="55" t="s">
        <v>6</v>
      </c>
      <c r="D4759" s="55" t="s">
        <v>21</v>
      </c>
      <c r="E4759" s="56">
        <v>2010.0</v>
      </c>
      <c r="F4759" s="56">
        <v>0.0</v>
      </c>
      <c r="G4759" s="55"/>
      <c r="H4759" s="55"/>
    </row>
    <row r="4760" hidden="1">
      <c r="A4760" s="55" t="s">
        <v>88</v>
      </c>
      <c r="B4760" s="56">
        <v>2010.0</v>
      </c>
      <c r="C4760" s="55" t="s">
        <v>6</v>
      </c>
      <c r="D4760" s="55" t="s">
        <v>21</v>
      </c>
      <c r="E4760" s="56">
        <v>2010.0</v>
      </c>
      <c r="F4760" s="55" t="s">
        <v>89</v>
      </c>
      <c r="G4760" s="55"/>
      <c r="H4760" s="55"/>
    </row>
    <row r="4761" hidden="1">
      <c r="A4761" s="55" t="s">
        <v>90</v>
      </c>
      <c r="B4761" s="56">
        <v>2010.0</v>
      </c>
      <c r="C4761" s="55" t="s">
        <v>6</v>
      </c>
      <c r="D4761" s="55" t="s">
        <v>21</v>
      </c>
      <c r="E4761" s="56">
        <v>2010.0</v>
      </c>
      <c r="F4761" s="56">
        <v>22.70116918</v>
      </c>
      <c r="G4761" s="55"/>
      <c r="H4761" s="55"/>
    </row>
    <row r="4762" hidden="1">
      <c r="A4762" s="55" t="s">
        <v>37</v>
      </c>
      <c r="B4762" s="56">
        <v>2010.0</v>
      </c>
      <c r="C4762" s="55" t="s">
        <v>6</v>
      </c>
      <c r="D4762" s="55" t="s">
        <v>0</v>
      </c>
      <c r="E4762" s="55" t="s">
        <v>91</v>
      </c>
      <c r="F4762" s="56">
        <v>316.7625932</v>
      </c>
      <c r="G4762" s="55"/>
      <c r="H4762" s="55"/>
    </row>
    <row r="4763" hidden="1">
      <c r="A4763" s="55" t="s">
        <v>38</v>
      </c>
      <c r="B4763" s="56">
        <v>2010.0</v>
      </c>
      <c r="C4763" s="55" t="s">
        <v>6</v>
      </c>
      <c r="D4763" s="55" t="s">
        <v>0</v>
      </c>
      <c r="E4763" s="55" t="s">
        <v>91</v>
      </c>
      <c r="F4763" s="56">
        <v>384.9458063</v>
      </c>
      <c r="G4763" s="55"/>
      <c r="H4763" s="55"/>
    </row>
    <row r="4764" hidden="1">
      <c r="A4764" s="55" t="s">
        <v>40</v>
      </c>
      <c r="B4764" s="56">
        <v>2010.0</v>
      </c>
      <c r="C4764" s="55" t="s">
        <v>6</v>
      </c>
      <c r="D4764" s="55" t="s">
        <v>0</v>
      </c>
      <c r="E4764" s="55" t="s">
        <v>91</v>
      </c>
      <c r="F4764" s="56">
        <v>382.2824728</v>
      </c>
      <c r="G4764" s="55"/>
      <c r="H4764" s="55"/>
    </row>
    <row r="4765" hidden="1">
      <c r="A4765" s="55" t="s">
        <v>42</v>
      </c>
      <c r="B4765" s="56">
        <v>2010.0</v>
      </c>
      <c r="C4765" s="55" t="s">
        <v>6</v>
      </c>
      <c r="D4765" s="55" t="s">
        <v>0</v>
      </c>
      <c r="E4765" s="55" t="s">
        <v>91</v>
      </c>
      <c r="F4765" s="56">
        <v>399.1240882</v>
      </c>
      <c r="G4765" s="55"/>
      <c r="H4765" s="55"/>
    </row>
    <row r="4766" hidden="1">
      <c r="A4766" s="55" t="s">
        <v>44</v>
      </c>
      <c r="B4766" s="56">
        <v>2010.0</v>
      </c>
      <c r="C4766" s="55" t="s">
        <v>6</v>
      </c>
      <c r="D4766" s="55" t="s">
        <v>0</v>
      </c>
      <c r="E4766" s="55" t="s">
        <v>91</v>
      </c>
      <c r="F4766" s="56">
        <v>299.3327494</v>
      </c>
      <c r="G4766" s="55"/>
      <c r="H4766" s="55"/>
    </row>
    <row r="4767" hidden="1">
      <c r="A4767" s="55" t="s">
        <v>46</v>
      </c>
      <c r="B4767" s="56">
        <v>2010.0</v>
      </c>
      <c r="C4767" s="55" t="s">
        <v>6</v>
      </c>
      <c r="D4767" s="55" t="s">
        <v>0</v>
      </c>
      <c r="E4767" s="55" t="s">
        <v>91</v>
      </c>
      <c r="F4767" s="56">
        <v>1008.386638</v>
      </c>
      <c r="G4767" s="55"/>
      <c r="H4767" s="55"/>
    </row>
    <row r="4768" hidden="1">
      <c r="A4768" s="55" t="s">
        <v>48</v>
      </c>
      <c r="B4768" s="56">
        <v>2010.0</v>
      </c>
      <c r="C4768" s="55" t="s">
        <v>6</v>
      </c>
      <c r="D4768" s="55" t="s">
        <v>0</v>
      </c>
      <c r="E4768" s="55" t="s">
        <v>91</v>
      </c>
      <c r="F4768" s="56">
        <v>1553.721091</v>
      </c>
      <c r="G4768" s="55"/>
      <c r="H4768" s="55"/>
    </row>
    <row r="4769" hidden="1">
      <c r="A4769" s="55" t="s">
        <v>50</v>
      </c>
      <c r="B4769" s="56">
        <v>2010.0</v>
      </c>
      <c r="C4769" s="55" t="s">
        <v>6</v>
      </c>
      <c r="D4769" s="55" t="s">
        <v>0</v>
      </c>
      <c r="E4769" s="55" t="s">
        <v>91</v>
      </c>
      <c r="F4769" s="56">
        <v>429.0543583</v>
      </c>
      <c r="G4769" s="55"/>
      <c r="H4769" s="55"/>
    </row>
    <row r="4770" hidden="1">
      <c r="A4770" s="55" t="s">
        <v>39</v>
      </c>
      <c r="B4770" s="56">
        <v>2010.0</v>
      </c>
      <c r="C4770" s="55" t="s">
        <v>6</v>
      </c>
      <c r="D4770" s="55" t="s">
        <v>0</v>
      </c>
      <c r="E4770" s="55" t="s">
        <v>91</v>
      </c>
      <c r="F4770" s="56">
        <v>607.6571582</v>
      </c>
      <c r="G4770" s="55"/>
      <c r="H4770" s="55"/>
    </row>
    <row r="4771" hidden="1">
      <c r="A4771" s="55" t="s">
        <v>52</v>
      </c>
      <c r="B4771" s="56">
        <v>2010.0</v>
      </c>
      <c r="C4771" s="55" t="s">
        <v>6</v>
      </c>
      <c r="D4771" s="55" t="s">
        <v>0</v>
      </c>
      <c r="E4771" s="55" t="s">
        <v>91</v>
      </c>
      <c r="F4771" s="56">
        <v>409.4925466</v>
      </c>
      <c r="G4771" s="55"/>
      <c r="H4771" s="55"/>
    </row>
    <row r="4772" hidden="1">
      <c r="A4772" s="55" t="s">
        <v>53</v>
      </c>
      <c r="B4772" s="56">
        <v>2010.0</v>
      </c>
      <c r="C4772" s="55" t="s">
        <v>6</v>
      </c>
      <c r="D4772" s="55" t="s">
        <v>0</v>
      </c>
      <c r="E4772" s="55" t="s">
        <v>91</v>
      </c>
      <c r="F4772" s="56">
        <v>432.4280916</v>
      </c>
      <c r="G4772" s="55"/>
      <c r="H4772" s="55"/>
    </row>
    <row r="4773" hidden="1">
      <c r="A4773" s="55" t="s">
        <v>55</v>
      </c>
      <c r="B4773" s="56">
        <v>2010.0</v>
      </c>
      <c r="C4773" s="55" t="s">
        <v>6</v>
      </c>
      <c r="D4773" s="55" t="s">
        <v>0</v>
      </c>
      <c r="E4773" s="55" t="s">
        <v>91</v>
      </c>
      <c r="F4773" s="56">
        <v>284.8822812</v>
      </c>
      <c r="G4773" s="55"/>
      <c r="H4773" s="55"/>
    </row>
    <row r="4774" hidden="1">
      <c r="A4774" s="55" t="s">
        <v>57</v>
      </c>
      <c r="B4774" s="56">
        <v>2010.0</v>
      </c>
      <c r="C4774" s="55" t="s">
        <v>6</v>
      </c>
      <c r="D4774" s="55" t="s">
        <v>0</v>
      </c>
      <c r="E4774" s="55" t="s">
        <v>91</v>
      </c>
      <c r="F4774" s="56">
        <v>512.3606425</v>
      </c>
      <c r="G4774" s="55"/>
      <c r="H4774" s="55"/>
    </row>
    <row r="4775" hidden="1">
      <c r="A4775" s="55" t="s">
        <v>51</v>
      </c>
      <c r="B4775" s="56">
        <v>2010.0</v>
      </c>
      <c r="C4775" s="55" t="s">
        <v>6</v>
      </c>
      <c r="D4775" s="55" t="s">
        <v>0</v>
      </c>
      <c r="E4775" s="55" t="s">
        <v>91</v>
      </c>
      <c r="F4775" s="56">
        <v>260.124725</v>
      </c>
      <c r="G4775" s="55"/>
      <c r="H4775" s="55"/>
    </row>
    <row r="4776" hidden="1">
      <c r="A4776" s="55" t="s">
        <v>54</v>
      </c>
      <c r="B4776" s="56">
        <v>2010.0</v>
      </c>
      <c r="C4776" s="55" t="s">
        <v>6</v>
      </c>
      <c r="D4776" s="55" t="s">
        <v>0</v>
      </c>
      <c r="E4776" s="55" t="s">
        <v>91</v>
      </c>
      <c r="F4776" s="56">
        <v>226.1119836</v>
      </c>
      <c r="G4776" s="55"/>
      <c r="H4776" s="55"/>
    </row>
    <row r="4777" hidden="1">
      <c r="A4777" s="55" t="s">
        <v>59</v>
      </c>
      <c r="B4777" s="56">
        <v>2010.0</v>
      </c>
      <c r="C4777" s="55" t="s">
        <v>6</v>
      </c>
      <c r="D4777" s="55" t="s">
        <v>0</v>
      </c>
      <c r="E4777" s="55" t="s">
        <v>91</v>
      </c>
      <c r="F4777" s="56">
        <v>284.7063382</v>
      </c>
      <c r="G4777" s="55"/>
      <c r="H4777" s="55"/>
    </row>
    <row r="4778" hidden="1">
      <c r="A4778" s="55" t="s">
        <v>60</v>
      </c>
      <c r="B4778" s="56">
        <v>2010.0</v>
      </c>
      <c r="C4778" s="55" t="s">
        <v>6</v>
      </c>
      <c r="D4778" s="55" t="s">
        <v>0</v>
      </c>
      <c r="E4778" s="55" t="s">
        <v>91</v>
      </c>
      <c r="F4778" s="56">
        <v>974.0332342</v>
      </c>
      <c r="G4778" s="55"/>
      <c r="H4778" s="55"/>
    </row>
    <row r="4779" hidden="1">
      <c r="A4779" s="55" t="s">
        <v>45</v>
      </c>
      <c r="B4779" s="56">
        <v>2010.0</v>
      </c>
      <c r="C4779" s="55" t="s">
        <v>6</v>
      </c>
      <c r="D4779" s="55" t="s">
        <v>0</v>
      </c>
      <c r="E4779" s="55" t="s">
        <v>91</v>
      </c>
      <c r="F4779" s="56">
        <v>663.7070862</v>
      </c>
      <c r="G4779" s="55"/>
      <c r="H4779" s="55"/>
    </row>
    <row r="4780" hidden="1">
      <c r="A4780" s="55" t="s">
        <v>49</v>
      </c>
      <c r="B4780" s="56">
        <v>2010.0</v>
      </c>
      <c r="C4780" s="55" t="s">
        <v>6</v>
      </c>
      <c r="D4780" s="55" t="s">
        <v>0</v>
      </c>
      <c r="E4780" s="55" t="s">
        <v>91</v>
      </c>
      <c r="F4780" s="56">
        <v>618.6903427</v>
      </c>
      <c r="G4780" s="55"/>
      <c r="H4780" s="55"/>
    </row>
    <row r="4781" hidden="1">
      <c r="A4781" s="55" t="s">
        <v>41</v>
      </c>
      <c r="B4781" s="56">
        <v>2010.0</v>
      </c>
      <c r="C4781" s="55" t="s">
        <v>6</v>
      </c>
      <c r="D4781" s="55" t="s">
        <v>0</v>
      </c>
      <c r="E4781" s="55" t="s">
        <v>91</v>
      </c>
      <c r="F4781" s="56">
        <v>830.7144263</v>
      </c>
      <c r="G4781" s="55"/>
      <c r="H4781" s="55"/>
    </row>
    <row r="4782" hidden="1">
      <c r="A4782" s="55" t="s">
        <v>64</v>
      </c>
      <c r="B4782" s="56">
        <v>2010.0</v>
      </c>
      <c r="C4782" s="55" t="s">
        <v>6</v>
      </c>
      <c r="D4782" s="55" t="s">
        <v>0</v>
      </c>
      <c r="E4782" s="55" t="s">
        <v>91</v>
      </c>
      <c r="F4782" s="56">
        <v>212.059447</v>
      </c>
      <c r="G4782" s="55"/>
      <c r="H4782" s="55"/>
    </row>
    <row r="4783" hidden="1">
      <c r="A4783" s="55" t="s">
        <v>61</v>
      </c>
      <c r="B4783" s="56">
        <v>2010.0</v>
      </c>
      <c r="C4783" s="55" t="s">
        <v>6</v>
      </c>
      <c r="D4783" s="55" t="s">
        <v>0</v>
      </c>
      <c r="E4783" s="55" t="s">
        <v>91</v>
      </c>
      <c r="F4783" s="56">
        <v>469.5139261</v>
      </c>
      <c r="G4783" s="55"/>
      <c r="H4783" s="55"/>
    </row>
    <row r="4784" hidden="1">
      <c r="A4784" s="55" t="s">
        <v>65</v>
      </c>
      <c r="B4784" s="56">
        <v>2010.0</v>
      </c>
      <c r="C4784" s="55" t="s">
        <v>6</v>
      </c>
      <c r="D4784" s="55" t="s">
        <v>0</v>
      </c>
      <c r="E4784" s="55" t="s">
        <v>91</v>
      </c>
      <c r="F4784" s="56">
        <v>206.4656096</v>
      </c>
      <c r="G4784" s="55"/>
      <c r="H4784" s="55"/>
    </row>
    <row r="4785" hidden="1">
      <c r="A4785" s="55" t="s">
        <v>62</v>
      </c>
      <c r="B4785" s="56">
        <v>2010.0</v>
      </c>
      <c r="C4785" s="55" t="s">
        <v>6</v>
      </c>
      <c r="D4785" s="55" t="s">
        <v>0</v>
      </c>
      <c r="E4785" s="55" t="s">
        <v>91</v>
      </c>
      <c r="F4785" s="56">
        <v>304.966206</v>
      </c>
      <c r="G4785" s="55"/>
      <c r="H4785" s="55"/>
    </row>
    <row r="4786" hidden="1">
      <c r="A4786" s="55" t="s">
        <v>66</v>
      </c>
      <c r="B4786" s="56">
        <v>2010.0</v>
      </c>
      <c r="C4786" s="55" t="s">
        <v>6</v>
      </c>
      <c r="D4786" s="55" t="s">
        <v>0</v>
      </c>
      <c r="E4786" s="55" t="s">
        <v>91</v>
      </c>
      <c r="F4786" s="56">
        <v>758.8574693</v>
      </c>
      <c r="G4786" s="55"/>
      <c r="H4786" s="55"/>
    </row>
    <row r="4787" hidden="1">
      <c r="A4787" s="55" t="s">
        <v>47</v>
      </c>
      <c r="B4787" s="56">
        <v>2010.0</v>
      </c>
      <c r="C4787" s="55" t="s">
        <v>6</v>
      </c>
      <c r="D4787" s="55" t="s">
        <v>0</v>
      </c>
      <c r="E4787" s="55" t="s">
        <v>91</v>
      </c>
      <c r="F4787" s="56">
        <v>190.9815116</v>
      </c>
      <c r="G4787" s="55"/>
      <c r="H4787" s="55"/>
    </row>
    <row r="4788" hidden="1">
      <c r="A4788" s="55" t="s">
        <v>68</v>
      </c>
      <c r="B4788" s="56">
        <v>2010.0</v>
      </c>
      <c r="C4788" s="55" t="s">
        <v>6</v>
      </c>
      <c r="D4788" s="55" t="s">
        <v>0</v>
      </c>
      <c r="E4788" s="55" t="s">
        <v>91</v>
      </c>
      <c r="F4788" s="56">
        <v>258.8556217</v>
      </c>
      <c r="G4788" s="55"/>
      <c r="H4788" s="55"/>
    </row>
    <row r="4789" hidden="1">
      <c r="A4789" s="55" t="s">
        <v>69</v>
      </c>
      <c r="B4789" s="56">
        <v>2010.0</v>
      </c>
      <c r="C4789" s="55" t="s">
        <v>6</v>
      </c>
      <c r="D4789" s="55" t="s">
        <v>0</v>
      </c>
      <c r="E4789" s="55" t="s">
        <v>91</v>
      </c>
      <c r="F4789" s="56">
        <v>805.0824474</v>
      </c>
      <c r="G4789" s="55"/>
      <c r="H4789" s="55"/>
    </row>
    <row r="4790" hidden="1">
      <c r="A4790" s="55" t="s">
        <v>63</v>
      </c>
      <c r="B4790" s="56">
        <v>2010.0</v>
      </c>
      <c r="C4790" s="55" t="s">
        <v>6</v>
      </c>
      <c r="D4790" s="55" t="s">
        <v>0</v>
      </c>
      <c r="E4790" s="55" t="s">
        <v>91</v>
      </c>
      <c r="F4790" s="56">
        <v>262.4306531</v>
      </c>
      <c r="G4790" s="55"/>
      <c r="H4790" s="55"/>
    </row>
    <row r="4791" hidden="1">
      <c r="A4791" s="55" t="s">
        <v>67</v>
      </c>
      <c r="B4791" s="56">
        <v>2010.0</v>
      </c>
      <c r="C4791" s="55" t="s">
        <v>6</v>
      </c>
      <c r="D4791" s="55" t="s">
        <v>0</v>
      </c>
      <c r="E4791" s="55" t="s">
        <v>91</v>
      </c>
      <c r="F4791" s="56">
        <v>1554.988844</v>
      </c>
      <c r="G4791" s="55"/>
      <c r="H4791" s="55"/>
    </row>
    <row r="4792" hidden="1">
      <c r="A4792" s="55" t="s">
        <v>56</v>
      </c>
      <c r="B4792" s="56">
        <v>2010.0</v>
      </c>
      <c r="C4792" s="55" t="s">
        <v>6</v>
      </c>
      <c r="D4792" s="55" t="s">
        <v>0</v>
      </c>
      <c r="E4792" s="55" t="s">
        <v>91</v>
      </c>
      <c r="F4792" s="56">
        <v>269.2481397</v>
      </c>
      <c r="G4792" s="55"/>
      <c r="H4792" s="55"/>
    </row>
    <row r="4793" hidden="1">
      <c r="A4793" s="55" t="s">
        <v>43</v>
      </c>
      <c r="B4793" s="56">
        <v>2010.0</v>
      </c>
      <c r="C4793" s="55" t="s">
        <v>6</v>
      </c>
      <c r="D4793" s="55" t="s">
        <v>0</v>
      </c>
      <c r="E4793" s="55" t="s">
        <v>91</v>
      </c>
      <c r="F4793" s="56">
        <v>322.1275845</v>
      </c>
      <c r="G4793" s="55"/>
      <c r="H4793" s="55"/>
    </row>
    <row r="4794" hidden="1">
      <c r="A4794" s="55" t="s">
        <v>58</v>
      </c>
      <c r="B4794" s="56">
        <v>2010.0</v>
      </c>
      <c r="C4794" s="55" t="s">
        <v>6</v>
      </c>
      <c r="D4794" s="55" t="s">
        <v>0</v>
      </c>
      <c r="E4794" s="55" t="s">
        <v>91</v>
      </c>
      <c r="F4794" s="56">
        <v>2388.365599</v>
      </c>
      <c r="G4794" s="55"/>
      <c r="H4794" s="55"/>
    </row>
    <row r="4795" hidden="1">
      <c r="A4795" s="55" t="s">
        <v>88</v>
      </c>
      <c r="B4795" s="56">
        <v>2010.0</v>
      </c>
      <c r="C4795" s="55" t="s">
        <v>6</v>
      </c>
      <c r="D4795" s="55" t="s">
        <v>0</v>
      </c>
      <c r="E4795" s="55" t="s">
        <v>91</v>
      </c>
      <c r="F4795" s="56">
        <v>67.88765717</v>
      </c>
      <c r="G4795" s="55"/>
      <c r="H4795" s="55"/>
    </row>
    <row r="4796" hidden="1">
      <c r="A4796" s="55" t="s">
        <v>90</v>
      </c>
      <c r="B4796" s="56">
        <v>2010.0</v>
      </c>
      <c r="C4796" s="55" t="s">
        <v>6</v>
      </c>
      <c r="D4796" s="55" t="s">
        <v>0</v>
      </c>
      <c r="E4796" s="55" t="s">
        <v>91</v>
      </c>
      <c r="F4796" s="56">
        <v>18950.34937</v>
      </c>
      <c r="G4796" s="55"/>
      <c r="H4796" s="55"/>
    </row>
    <row r="4797" hidden="1">
      <c r="A4797" s="55" t="s">
        <v>37</v>
      </c>
      <c r="B4797" s="56">
        <v>2010.0</v>
      </c>
      <c r="C4797" s="55" t="s">
        <v>7</v>
      </c>
      <c r="D4797" s="55" t="s">
        <v>93</v>
      </c>
      <c r="E4797" s="56">
        <v>2010.0</v>
      </c>
      <c r="F4797" s="56">
        <v>0.0</v>
      </c>
      <c r="G4797" s="55"/>
      <c r="H4797" s="55"/>
    </row>
    <row r="4798" hidden="1">
      <c r="A4798" s="55" t="s">
        <v>38</v>
      </c>
      <c r="B4798" s="56">
        <v>2010.0</v>
      </c>
      <c r="C4798" s="55" t="s">
        <v>7</v>
      </c>
      <c r="D4798" s="55" t="s">
        <v>93</v>
      </c>
      <c r="E4798" s="56">
        <v>2010.0</v>
      </c>
      <c r="F4798" s="56">
        <v>0.22499158</v>
      </c>
      <c r="G4798" s="55"/>
      <c r="H4798" s="55"/>
    </row>
    <row r="4799" hidden="1">
      <c r="A4799" s="55" t="s">
        <v>40</v>
      </c>
      <c r="B4799" s="56">
        <v>2010.0</v>
      </c>
      <c r="C4799" s="55" t="s">
        <v>7</v>
      </c>
      <c r="D4799" s="55" t="s">
        <v>93</v>
      </c>
      <c r="E4799" s="56">
        <v>2010.0</v>
      </c>
      <c r="F4799" s="56">
        <v>7.579761456</v>
      </c>
      <c r="G4799" s="55"/>
      <c r="H4799" s="55"/>
    </row>
    <row r="4800" hidden="1">
      <c r="A4800" s="55" t="s">
        <v>42</v>
      </c>
      <c r="B4800" s="56">
        <v>2010.0</v>
      </c>
      <c r="C4800" s="55" t="s">
        <v>7</v>
      </c>
      <c r="D4800" s="55" t="s">
        <v>93</v>
      </c>
      <c r="E4800" s="56">
        <v>2010.0</v>
      </c>
      <c r="F4800" s="56">
        <v>0.322564002</v>
      </c>
      <c r="G4800" s="55"/>
      <c r="H4800" s="55"/>
    </row>
    <row r="4801" hidden="1">
      <c r="A4801" s="55" t="s">
        <v>44</v>
      </c>
      <c r="B4801" s="56">
        <v>2010.0</v>
      </c>
      <c r="C4801" s="55" t="s">
        <v>7</v>
      </c>
      <c r="D4801" s="55" t="s">
        <v>93</v>
      </c>
      <c r="E4801" s="56">
        <v>2010.0</v>
      </c>
      <c r="F4801" s="56">
        <v>1.41119564</v>
      </c>
      <c r="G4801" s="55"/>
      <c r="H4801" s="55"/>
    </row>
    <row r="4802" hidden="1">
      <c r="A4802" s="55" t="s">
        <v>46</v>
      </c>
      <c r="B4802" s="56">
        <v>2010.0</v>
      </c>
      <c r="C4802" s="55" t="s">
        <v>7</v>
      </c>
      <c r="D4802" s="55" t="s">
        <v>93</v>
      </c>
      <c r="E4802" s="56">
        <v>2010.0</v>
      </c>
      <c r="F4802" s="56">
        <v>0.0</v>
      </c>
      <c r="G4802" s="55"/>
      <c r="H4802" s="55"/>
    </row>
    <row r="4803" hidden="1">
      <c r="A4803" s="55" t="s">
        <v>48</v>
      </c>
      <c r="B4803" s="56">
        <v>2010.0</v>
      </c>
      <c r="C4803" s="55" t="s">
        <v>7</v>
      </c>
      <c r="D4803" s="55" t="s">
        <v>93</v>
      </c>
      <c r="E4803" s="56">
        <v>2010.0</v>
      </c>
      <c r="F4803" s="56">
        <v>1.174656676</v>
      </c>
      <c r="G4803" s="55"/>
      <c r="H4803" s="55"/>
    </row>
    <row r="4804" hidden="1">
      <c r="A4804" s="55" t="s">
        <v>50</v>
      </c>
      <c r="B4804" s="56">
        <v>2010.0</v>
      </c>
      <c r="C4804" s="55" t="s">
        <v>7</v>
      </c>
      <c r="D4804" s="55" t="s">
        <v>93</v>
      </c>
      <c r="E4804" s="56">
        <v>2010.0</v>
      </c>
      <c r="F4804" s="56">
        <v>0.283064115</v>
      </c>
      <c r="G4804" s="55"/>
      <c r="H4804" s="55"/>
    </row>
    <row r="4805" hidden="1">
      <c r="A4805" s="55" t="s">
        <v>39</v>
      </c>
      <c r="B4805" s="56">
        <v>2010.0</v>
      </c>
      <c r="C4805" s="55" t="s">
        <v>7</v>
      </c>
      <c r="D4805" s="55" t="s">
        <v>93</v>
      </c>
      <c r="E4805" s="56">
        <v>2010.0</v>
      </c>
      <c r="F4805" s="56">
        <v>0.16597503</v>
      </c>
      <c r="G4805" s="55"/>
      <c r="H4805" s="55"/>
    </row>
    <row r="4806" hidden="1">
      <c r="A4806" s="55" t="s">
        <v>52</v>
      </c>
      <c r="B4806" s="56">
        <v>2010.0</v>
      </c>
      <c r="C4806" s="55" t="s">
        <v>7</v>
      </c>
      <c r="D4806" s="55" t="s">
        <v>93</v>
      </c>
      <c r="E4806" s="56">
        <v>2010.0</v>
      </c>
      <c r="F4806" s="56">
        <v>0.300234181</v>
      </c>
      <c r="G4806" s="55"/>
      <c r="H4806" s="55"/>
    </row>
    <row r="4807" hidden="1">
      <c r="A4807" s="55" t="s">
        <v>53</v>
      </c>
      <c r="B4807" s="56">
        <v>2010.0</v>
      </c>
      <c r="C4807" s="55" t="s">
        <v>7</v>
      </c>
      <c r="D4807" s="55" t="s">
        <v>93</v>
      </c>
      <c r="E4807" s="56">
        <v>2010.0</v>
      </c>
      <c r="F4807" s="56">
        <v>6.078590646</v>
      </c>
      <c r="G4807" s="55"/>
      <c r="H4807" s="55"/>
    </row>
    <row r="4808" hidden="1">
      <c r="A4808" s="55" t="s">
        <v>55</v>
      </c>
      <c r="B4808" s="56">
        <v>2010.0</v>
      </c>
      <c r="C4808" s="55" t="s">
        <v>7</v>
      </c>
      <c r="D4808" s="55" t="s">
        <v>93</v>
      </c>
      <c r="E4808" s="56">
        <v>2010.0</v>
      </c>
      <c r="F4808" s="56">
        <v>0.107406571</v>
      </c>
      <c r="G4808" s="55"/>
      <c r="H4808" s="55"/>
    </row>
    <row r="4809" hidden="1">
      <c r="A4809" s="55" t="s">
        <v>57</v>
      </c>
      <c r="B4809" s="56">
        <v>2010.0</v>
      </c>
      <c r="C4809" s="55" t="s">
        <v>7</v>
      </c>
      <c r="D4809" s="55" t="s">
        <v>93</v>
      </c>
      <c r="E4809" s="56">
        <v>2010.0</v>
      </c>
      <c r="F4809" s="56">
        <v>13.7971708</v>
      </c>
      <c r="G4809" s="55"/>
      <c r="H4809" s="55"/>
    </row>
    <row r="4810" hidden="1">
      <c r="A4810" s="55" t="s">
        <v>51</v>
      </c>
      <c r="B4810" s="56">
        <v>2010.0</v>
      </c>
      <c r="C4810" s="55" t="s">
        <v>7</v>
      </c>
      <c r="D4810" s="55" t="s">
        <v>93</v>
      </c>
      <c r="E4810" s="56">
        <v>2010.0</v>
      </c>
      <c r="F4810" s="56">
        <v>0.0</v>
      </c>
      <c r="G4810" s="55"/>
      <c r="H4810" s="55"/>
    </row>
    <row r="4811" hidden="1">
      <c r="A4811" s="55" t="s">
        <v>54</v>
      </c>
      <c r="B4811" s="56">
        <v>2010.0</v>
      </c>
      <c r="C4811" s="55" t="s">
        <v>7</v>
      </c>
      <c r="D4811" s="55" t="s">
        <v>93</v>
      </c>
      <c r="E4811" s="56">
        <v>2010.0</v>
      </c>
      <c r="F4811" s="56">
        <v>0.239383946</v>
      </c>
      <c r="G4811" s="55"/>
      <c r="H4811" s="55"/>
    </row>
    <row r="4812" hidden="1">
      <c r="A4812" s="55" t="s">
        <v>59</v>
      </c>
      <c r="B4812" s="56">
        <v>2010.0</v>
      </c>
      <c r="C4812" s="55" t="s">
        <v>7</v>
      </c>
      <c r="D4812" s="55" t="s">
        <v>93</v>
      </c>
      <c r="E4812" s="56">
        <v>2010.0</v>
      </c>
      <c r="F4812" s="56">
        <v>2.695768551</v>
      </c>
      <c r="G4812" s="55"/>
      <c r="H4812" s="55"/>
    </row>
    <row r="4813" hidden="1">
      <c r="A4813" s="55" t="s">
        <v>60</v>
      </c>
      <c r="B4813" s="56">
        <v>2010.0</v>
      </c>
      <c r="C4813" s="55" t="s">
        <v>7</v>
      </c>
      <c r="D4813" s="55" t="s">
        <v>93</v>
      </c>
      <c r="E4813" s="56">
        <v>2010.0</v>
      </c>
      <c r="F4813" s="56">
        <v>650.8242279</v>
      </c>
      <c r="G4813" s="55"/>
      <c r="H4813" s="55"/>
    </row>
    <row r="4814" hidden="1">
      <c r="A4814" s="55" t="s">
        <v>45</v>
      </c>
      <c r="B4814" s="56">
        <v>2010.0</v>
      </c>
      <c r="C4814" s="55" t="s">
        <v>7</v>
      </c>
      <c r="D4814" s="55" t="s">
        <v>93</v>
      </c>
      <c r="E4814" s="56">
        <v>2010.0</v>
      </c>
      <c r="F4814" s="56">
        <v>94.50651197</v>
      </c>
      <c r="G4814" s="55"/>
      <c r="H4814" s="55"/>
    </row>
    <row r="4815" hidden="1">
      <c r="A4815" s="55" t="s">
        <v>49</v>
      </c>
      <c r="B4815" s="56">
        <v>2010.0</v>
      </c>
      <c r="C4815" s="55" t="s">
        <v>7</v>
      </c>
      <c r="D4815" s="55" t="s">
        <v>93</v>
      </c>
      <c r="E4815" s="56">
        <v>2010.0</v>
      </c>
      <c r="F4815" s="56">
        <v>0.0</v>
      </c>
      <c r="G4815" s="55"/>
      <c r="H4815" s="55"/>
    </row>
    <row r="4816" hidden="1">
      <c r="A4816" s="55" t="s">
        <v>41</v>
      </c>
      <c r="B4816" s="56">
        <v>2010.0</v>
      </c>
      <c r="C4816" s="55" t="s">
        <v>7</v>
      </c>
      <c r="D4816" s="55" t="s">
        <v>93</v>
      </c>
      <c r="E4816" s="56">
        <v>2010.0</v>
      </c>
      <c r="F4816" s="56">
        <v>1.744669336</v>
      </c>
      <c r="G4816" s="55"/>
      <c r="H4816" s="55"/>
    </row>
    <row r="4817" hidden="1">
      <c r="A4817" s="55" t="s">
        <v>64</v>
      </c>
      <c r="B4817" s="56">
        <v>2010.0</v>
      </c>
      <c r="C4817" s="55" t="s">
        <v>7</v>
      </c>
      <c r="D4817" s="55" t="s">
        <v>93</v>
      </c>
      <c r="E4817" s="56">
        <v>2010.0</v>
      </c>
      <c r="F4817" s="56">
        <v>0.0</v>
      </c>
      <c r="G4817" s="55"/>
      <c r="H4817" s="55"/>
    </row>
    <row r="4818" hidden="1">
      <c r="A4818" s="55" t="s">
        <v>61</v>
      </c>
      <c r="B4818" s="56">
        <v>2010.0</v>
      </c>
      <c r="C4818" s="55" t="s">
        <v>7</v>
      </c>
      <c r="D4818" s="55" t="s">
        <v>93</v>
      </c>
      <c r="E4818" s="56">
        <v>2010.0</v>
      </c>
      <c r="F4818" s="56">
        <v>0.0</v>
      </c>
      <c r="G4818" s="55"/>
      <c r="H4818" s="55"/>
    </row>
    <row r="4819" hidden="1">
      <c r="A4819" s="55" t="s">
        <v>65</v>
      </c>
      <c r="B4819" s="56">
        <v>2010.0</v>
      </c>
      <c r="C4819" s="55" t="s">
        <v>7</v>
      </c>
      <c r="D4819" s="55" t="s">
        <v>93</v>
      </c>
      <c r="E4819" s="56">
        <v>2010.0</v>
      </c>
      <c r="F4819" s="56">
        <v>0.00867258</v>
      </c>
      <c r="G4819" s="55"/>
      <c r="H4819" s="55"/>
    </row>
    <row r="4820" hidden="1">
      <c r="A4820" s="55" t="s">
        <v>62</v>
      </c>
      <c r="B4820" s="56">
        <v>2010.0</v>
      </c>
      <c r="C4820" s="55" t="s">
        <v>7</v>
      </c>
      <c r="D4820" s="55" t="s">
        <v>93</v>
      </c>
      <c r="E4820" s="56">
        <v>2010.0</v>
      </c>
      <c r="F4820" s="56">
        <v>0.0</v>
      </c>
      <c r="G4820" s="55"/>
      <c r="H4820" s="55"/>
    </row>
    <row r="4821" hidden="1">
      <c r="A4821" s="55" t="s">
        <v>66</v>
      </c>
      <c r="B4821" s="56">
        <v>2010.0</v>
      </c>
      <c r="C4821" s="55" t="s">
        <v>7</v>
      </c>
      <c r="D4821" s="55" t="s">
        <v>93</v>
      </c>
      <c r="E4821" s="56">
        <v>2010.0</v>
      </c>
      <c r="F4821" s="56">
        <v>34.35846877</v>
      </c>
      <c r="G4821" s="55"/>
      <c r="H4821" s="55"/>
    </row>
    <row r="4822" hidden="1">
      <c r="A4822" s="55" t="s">
        <v>47</v>
      </c>
      <c r="B4822" s="56">
        <v>2010.0</v>
      </c>
      <c r="C4822" s="55" t="s">
        <v>7</v>
      </c>
      <c r="D4822" s="55" t="s">
        <v>93</v>
      </c>
      <c r="E4822" s="56">
        <v>2010.0</v>
      </c>
      <c r="F4822" s="56">
        <v>0.781032198</v>
      </c>
      <c r="G4822" s="55"/>
      <c r="H4822" s="55"/>
    </row>
    <row r="4823" hidden="1">
      <c r="A4823" s="55" t="s">
        <v>68</v>
      </c>
      <c r="B4823" s="56">
        <v>2010.0</v>
      </c>
      <c r="C4823" s="55" t="s">
        <v>7</v>
      </c>
      <c r="D4823" s="55" t="s">
        <v>93</v>
      </c>
      <c r="E4823" s="56">
        <v>2010.0</v>
      </c>
      <c r="F4823" s="56">
        <v>40.23768176</v>
      </c>
      <c r="G4823" s="55"/>
      <c r="H4823" s="55"/>
    </row>
    <row r="4824" hidden="1">
      <c r="A4824" s="55" t="s">
        <v>69</v>
      </c>
      <c r="B4824" s="56">
        <v>2010.0</v>
      </c>
      <c r="C4824" s="55" t="s">
        <v>7</v>
      </c>
      <c r="D4824" s="55" t="s">
        <v>93</v>
      </c>
      <c r="E4824" s="56">
        <v>2010.0</v>
      </c>
      <c r="F4824" s="56">
        <v>1.164580766</v>
      </c>
      <c r="G4824" s="55"/>
      <c r="H4824" s="55"/>
    </row>
    <row r="4825" hidden="1">
      <c r="A4825" s="55" t="s">
        <v>63</v>
      </c>
      <c r="B4825" s="56">
        <v>2010.0</v>
      </c>
      <c r="C4825" s="55" t="s">
        <v>7</v>
      </c>
      <c r="D4825" s="55" t="s">
        <v>93</v>
      </c>
      <c r="E4825" s="56">
        <v>2010.0</v>
      </c>
      <c r="F4825" s="56">
        <v>0.044194445</v>
      </c>
      <c r="G4825" s="55"/>
      <c r="H4825" s="55"/>
    </row>
    <row r="4826" hidden="1">
      <c r="A4826" s="55" t="s">
        <v>67</v>
      </c>
      <c r="B4826" s="56">
        <v>2010.0</v>
      </c>
      <c r="C4826" s="55" t="s">
        <v>7</v>
      </c>
      <c r="D4826" s="55" t="s">
        <v>93</v>
      </c>
      <c r="E4826" s="56">
        <v>2010.0</v>
      </c>
      <c r="F4826" s="56">
        <v>6.1721E-4</v>
      </c>
      <c r="G4826" s="55"/>
      <c r="H4826" s="55"/>
    </row>
    <row r="4827" hidden="1">
      <c r="A4827" s="55" t="s">
        <v>56</v>
      </c>
      <c r="B4827" s="56">
        <v>2010.0</v>
      </c>
      <c r="C4827" s="55" t="s">
        <v>7</v>
      </c>
      <c r="D4827" s="55" t="s">
        <v>93</v>
      </c>
      <c r="E4827" s="56">
        <v>2010.0</v>
      </c>
      <c r="F4827" s="56">
        <v>0.757644913</v>
      </c>
      <c r="G4827" s="55"/>
      <c r="H4827" s="55"/>
    </row>
    <row r="4828" hidden="1">
      <c r="A4828" s="55" t="s">
        <v>43</v>
      </c>
      <c r="B4828" s="56">
        <v>2010.0</v>
      </c>
      <c r="C4828" s="55" t="s">
        <v>7</v>
      </c>
      <c r="D4828" s="55" t="s">
        <v>93</v>
      </c>
      <c r="E4828" s="56">
        <v>2010.0</v>
      </c>
      <c r="F4828" s="56">
        <v>12.33024414</v>
      </c>
      <c r="G4828" s="55"/>
      <c r="H4828" s="55"/>
    </row>
    <row r="4829" hidden="1">
      <c r="A4829" s="55" t="s">
        <v>58</v>
      </c>
      <c r="B4829" s="56">
        <v>2010.0</v>
      </c>
      <c r="C4829" s="55" t="s">
        <v>7</v>
      </c>
      <c r="D4829" s="55" t="s">
        <v>93</v>
      </c>
      <c r="E4829" s="56">
        <v>2010.0</v>
      </c>
      <c r="F4829" s="56">
        <v>0.0</v>
      </c>
      <c r="G4829" s="55"/>
      <c r="H4829" s="55"/>
    </row>
    <row r="4830" hidden="1">
      <c r="A4830" s="55" t="s">
        <v>88</v>
      </c>
      <c r="B4830" s="56">
        <v>2010.0</v>
      </c>
      <c r="C4830" s="55" t="s">
        <v>7</v>
      </c>
      <c r="D4830" s="55" t="s">
        <v>93</v>
      </c>
      <c r="E4830" s="56">
        <v>2010.0</v>
      </c>
      <c r="F4830" s="55" t="s">
        <v>89</v>
      </c>
      <c r="G4830" s="55"/>
      <c r="H4830" s="55"/>
    </row>
    <row r="4831" hidden="1">
      <c r="A4831" s="55" t="s">
        <v>90</v>
      </c>
      <c r="B4831" s="56">
        <v>2010.0</v>
      </c>
      <c r="C4831" s="55" t="s">
        <v>7</v>
      </c>
      <c r="D4831" s="55" t="s">
        <v>93</v>
      </c>
      <c r="E4831" s="56">
        <v>2010.0</v>
      </c>
      <c r="F4831" s="56">
        <v>871.1393091</v>
      </c>
      <c r="G4831" s="55"/>
      <c r="H4831" s="55"/>
    </row>
    <row r="4832" hidden="1">
      <c r="A4832" s="55" t="s">
        <v>37</v>
      </c>
      <c r="B4832" s="56">
        <v>2010.0</v>
      </c>
      <c r="C4832" s="55" t="s">
        <v>7</v>
      </c>
      <c r="D4832" s="55" t="s">
        <v>95</v>
      </c>
      <c r="E4832" s="56">
        <v>2010.0</v>
      </c>
      <c r="F4832" s="56">
        <v>0.293778308</v>
      </c>
      <c r="G4832" s="55"/>
      <c r="H4832" s="55"/>
    </row>
    <row r="4833" hidden="1">
      <c r="A4833" s="55" t="s">
        <v>38</v>
      </c>
      <c r="B4833" s="56">
        <v>2010.0</v>
      </c>
      <c r="C4833" s="55" t="s">
        <v>7</v>
      </c>
      <c r="D4833" s="55" t="s">
        <v>95</v>
      </c>
      <c r="E4833" s="56">
        <v>2010.0</v>
      </c>
      <c r="F4833" s="56">
        <v>0.0</v>
      </c>
      <c r="G4833" s="55"/>
      <c r="H4833" s="55"/>
    </row>
    <row r="4834" hidden="1">
      <c r="A4834" s="55" t="s">
        <v>40</v>
      </c>
      <c r="B4834" s="56">
        <v>2010.0</v>
      </c>
      <c r="C4834" s="55" t="s">
        <v>7</v>
      </c>
      <c r="D4834" s="55" t="s">
        <v>95</v>
      </c>
      <c r="E4834" s="56">
        <v>2010.0</v>
      </c>
      <c r="F4834" s="56">
        <v>0.544239365</v>
      </c>
      <c r="G4834" s="55"/>
      <c r="H4834" s="55"/>
    </row>
    <row r="4835" hidden="1">
      <c r="A4835" s="55" t="s">
        <v>42</v>
      </c>
      <c r="B4835" s="56">
        <v>2010.0</v>
      </c>
      <c r="C4835" s="55" t="s">
        <v>7</v>
      </c>
      <c r="D4835" s="55" t="s">
        <v>95</v>
      </c>
      <c r="E4835" s="56">
        <v>2010.0</v>
      </c>
      <c r="F4835" s="56">
        <v>0.0</v>
      </c>
      <c r="G4835" s="55"/>
      <c r="H4835" s="55"/>
    </row>
    <row r="4836" hidden="1">
      <c r="A4836" s="55" t="s">
        <v>44</v>
      </c>
      <c r="B4836" s="56">
        <v>2010.0</v>
      </c>
      <c r="C4836" s="55" t="s">
        <v>7</v>
      </c>
      <c r="D4836" s="55" t="s">
        <v>95</v>
      </c>
      <c r="E4836" s="56">
        <v>2010.0</v>
      </c>
      <c r="F4836" s="56">
        <v>0.0</v>
      </c>
      <c r="G4836" s="55"/>
      <c r="H4836" s="55"/>
    </row>
    <row r="4837" hidden="1">
      <c r="A4837" s="55" t="s">
        <v>46</v>
      </c>
      <c r="B4837" s="56">
        <v>2010.0</v>
      </c>
      <c r="C4837" s="55" t="s">
        <v>7</v>
      </c>
      <c r="D4837" s="55" t="s">
        <v>95</v>
      </c>
      <c r="E4837" s="56">
        <v>2010.0</v>
      </c>
      <c r="F4837" s="56">
        <v>0.0</v>
      </c>
      <c r="G4837" s="55"/>
      <c r="H4837" s="55"/>
    </row>
    <row r="4838" hidden="1">
      <c r="A4838" s="55" t="s">
        <v>48</v>
      </c>
      <c r="B4838" s="56">
        <v>2010.0</v>
      </c>
      <c r="C4838" s="55" t="s">
        <v>7</v>
      </c>
      <c r="D4838" s="55" t="s">
        <v>95</v>
      </c>
      <c r="E4838" s="56">
        <v>2010.0</v>
      </c>
      <c r="F4838" s="56">
        <v>2.451225323</v>
      </c>
      <c r="G4838" s="55"/>
      <c r="H4838" s="55"/>
    </row>
    <row r="4839" hidden="1">
      <c r="A4839" s="55" t="s">
        <v>50</v>
      </c>
      <c r="B4839" s="56">
        <v>2010.0</v>
      </c>
      <c r="C4839" s="55" t="s">
        <v>7</v>
      </c>
      <c r="D4839" s="55" t="s">
        <v>95</v>
      </c>
      <c r="E4839" s="56">
        <v>2010.0</v>
      </c>
      <c r="F4839" s="56">
        <v>1.158165432</v>
      </c>
      <c r="G4839" s="55"/>
      <c r="H4839" s="55"/>
    </row>
    <row r="4840" hidden="1">
      <c r="A4840" s="55" t="s">
        <v>39</v>
      </c>
      <c r="B4840" s="56">
        <v>2010.0</v>
      </c>
      <c r="C4840" s="55" t="s">
        <v>7</v>
      </c>
      <c r="D4840" s="55" t="s">
        <v>95</v>
      </c>
      <c r="E4840" s="56">
        <v>2010.0</v>
      </c>
      <c r="F4840" s="56">
        <v>0.0</v>
      </c>
      <c r="G4840" s="55"/>
      <c r="H4840" s="55"/>
    </row>
    <row r="4841" hidden="1">
      <c r="A4841" s="55" t="s">
        <v>52</v>
      </c>
      <c r="B4841" s="56">
        <v>2010.0</v>
      </c>
      <c r="C4841" s="55" t="s">
        <v>7</v>
      </c>
      <c r="D4841" s="55" t="s">
        <v>95</v>
      </c>
      <c r="E4841" s="56">
        <v>2010.0</v>
      </c>
      <c r="F4841" s="56">
        <v>0.0</v>
      </c>
      <c r="G4841" s="55"/>
      <c r="H4841" s="55"/>
    </row>
    <row r="4842" hidden="1">
      <c r="A4842" s="55" t="s">
        <v>53</v>
      </c>
      <c r="B4842" s="56">
        <v>2010.0</v>
      </c>
      <c r="C4842" s="55" t="s">
        <v>7</v>
      </c>
      <c r="D4842" s="55" t="s">
        <v>95</v>
      </c>
      <c r="E4842" s="56">
        <v>2010.0</v>
      </c>
      <c r="F4842" s="56">
        <v>0.324060648</v>
      </c>
      <c r="G4842" s="55"/>
      <c r="H4842" s="55"/>
    </row>
    <row r="4843" hidden="1">
      <c r="A4843" s="55" t="s">
        <v>55</v>
      </c>
      <c r="B4843" s="56">
        <v>2010.0</v>
      </c>
      <c r="C4843" s="55" t="s">
        <v>7</v>
      </c>
      <c r="D4843" s="55" t="s">
        <v>95</v>
      </c>
      <c r="E4843" s="56">
        <v>2010.0</v>
      </c>
      <c r="F4843" s="56">
        <v>2.216593596</v>
      </c>
      <c r="G4843" s="55"/>
      <c r="H4843" s="55"/>
    </row>
    <row r="4844" hidden="1">
      <c r="A4844" s="55" t="s">
        <v>57</v>
      </c>
      <c r="B4844" s="56">
        <v>2010.0</v>
      </c>
      <c r="C4844" s="55" t="s">
        <v>7</v>
      </c>
      <c r="D4844" s="55" t="s">
        <v>95</v>
      </c>
      <c r="E4844" s="56">
        <v>2010.0</v>
      </c>
      <c r="F4844" s="56">
        <v>0.01044974</v>
      </c>
      <c r="G4844" s="55"/>
      <c r="H4844" s="55"/>
    </row>
    <row r="4845" hidden="1">
      <c r="A4845" s="55" t="s">
        <v>51</v>
      </c>
      <c r="B4845" s="56">
        <v>2010.0</v>
      </c>
      <c r="C4845" s="55" t="s">
        <v>7</v>
      </c>
      <c r="D4845" s="55" t="s">
        <v>95</v>
      </c>
      <c r="E4845" s="56">
        <v>2010.0</v>
      </c>
      <c r="F4845" s="56">
        <v>0.216468994</v>
      </c>
      <c r="G4845" s="55"/>
      <c r="H4845" s="55"/>
    </row>
    <row r="4846" hidden="1">
      <c r="A4846" s="55" t="s">
        <v>54</v>
      </c>
      <c r="B4846" s="56">
        <v>2010.0</v>
      </c>
      <c r="C4846" s="55" t="s">
        <v>7</v>
      </c>
      <c r="D4846" s="55" t="s">
        <v>95</v>
      </c>
      <c r="E4846" s="56">
        <v>2010.0</v>
      </c>
      <c r="F4846" s="56">
        <v>0.0</v>
      </c>
      <c r="G4846" s="55"/>
      <c r="H4846" s="55"/>
    </row>
    <row r="4847" hidden="1">
      <c r="A4847" s="55" t="s">
        <v>59</v>
      </c>
      <c r="B4847" s="56">
        <v>2010.0</v>
      </c>
      <c r="C4847" s="55" t="s">
        <v>7</v>
      </c>
      <c r="D4847" s="55" t="s">
        <v>95</v>
      </c>
      <c r="E4847" s="56">
        <v>2010.0</v>
      </c>
      <c r="F4847" s="56">
        <v>0.556677736</v>
      </c>
      <c r="G4847" s="55"/>
      <c r="H4847" s="55"/>
    </row>
    <row r="4848" hidden="1">
      <c r="A4848" s="55" t="s">
        <v>60</v>
      </c>
      <c r="B4848" s="56">
        <v>2010.0</v>
      </c>
      <c r="C4848" s="55" t="s">
        <v>7</v>
      </c>
      <c r="D4848" s="55" t="s">
        <v>95</v>
      </c>
      <c r="E4848" s="56">
        <v>2010.0</v>
      </c>
      <c r="F4848" s="56">
        <v>0.0</v>
      </c>
      <c r="G4848" s="55"/>
      <c r="H4848" s="55"/>
    </row>
    <row r="4849" hidden="1">
      <c r="A4849" s="55" t="s">
        <v>45</v>
      </c>
      <c r="B4849" s="56">
        <v>2010.0</v>
      </c>
      <c r="C4849" s="55" t="s">
        <v>7</v>
      </c>
      <c r="D4849" s="55" t="s">
        <v>95</v>
      </c>
      <c r="E4849" s="56">
        <v>2010.0</v>
      </c>
      <c r="F4849" s="56">
        <v>0.0</v>
      </c>
      <c r="G4849" s="55"/>
      <c r="H4849" s="55"/>
    </row>
    <row r="4850" hidden="1">
      <c r="A4850" s="55" t="s">
        <v>49</v>
      </c>
      <c r="B4850" s="56">
        <v>2010.0</v>
      </c>
      <c r="C4850" s="55" t="s">
        <v>7</v>
      </c>
      <c r="D4850" s="55" t="s">
        <v>95</v>
      </c>
      <c r="E4850" s="56">
        <v>2010.0</v>
      </c>
      <c r="F4850" s="56">
        <v>0.107684083</v>
      </c>
      <c r="G4850" s="55"/>
      <c r="H4850" s="55"/>
    </row>
    <row r="4851" hidden="1">
      <c r="A4851" s="55" t="s">
        <v>41</v>
      </c>
      <c r="B4851" s="56">
        <v>2010.0</v>
      </c>
      <c r="C4851" s="55" t="s">
        <v>7</v>
      </c>
      <c r="D4851" s="55" t="s">
        <v>95</v>
      </c>
      <c r="E4851" s="56">
        <v>2010.0</v>
      </c>
      <c r="F4851" s="56">
        <v>0.005091062</v>
      </c>
      <c r="G4851" s="55"/>
      <c r="H4851" s="55"/>
    </row>
    <row r="4852" hidden="1">
      <c r="A4852" s="55" t="s">
        <v>64</v>
      </c>
      <c r="B4852" s="56">
        <v>2010.0</v>
      </c>
      <c r="C4852" s="55" t="s">
        <v>7</v>
      </c>
      <c r="D4852" s="55" t="s">
        <v>95</v>
      </c>
      <c r="E4852" s="56">
        <v>2010.0</v>
      </c>
      <c r="F4852" s="56">
        <v>0.070466036</v>
      </c>
      <c r="G4852" s="55"/>
      <c r="H4852" s="55"/>
    </row>
    <row r="4853" hidden="1">
      <c r="A4853" s="55" t="s">
        <v>61</v>
      </c>
      <c r="B4853" s="56">
        <v>2010.0</v>
      </c>
      <c r="C4853" s="55" t="s">
        <v>7</v>
      </c>
      <c r="D4853" s="55" t="s">
        <v>95</v>
      </c>
      <c r="E4853" s="56">
        <v>2010.0</v>
      </c>
      <c r="F4853" s="56">
        <v>0.057792654</v>
      </c>
      <c r="G4853" s="55"/>
      <c r="H4853" s="55"/>
    </row>
    <row r="4854" hidden="1">
      <c r="A4854" s="55" t="s">
        <v>65</v>
      </c>
      <c r="B4854" s="56">
        <v>2010.0</v>
      </c>
      <c r="C4854" s="55" t="s">
        <v>7</v>
      </c>
      <c r="D4854" s="55" t="s">
        <v>95</v>
      </c>
      <c r="E4854" s="56">
        <v>2010.0</v>
      </c>
      <c r="F4854" s="56">
        <v>1.922473337</v>
      </c>
      <c r="G4854" s="55"/>
      <c r="H4854" s="55"/>
    </row>
    <row r="4855" hidden="1">
      <c r="A4855" s="55" t="s">
        <v>62</v>
      </c>
      <c r="B4855" s="56">
        <v>2010.0</v>
      </c>
      <c r="C4855" s="55" t="s">
        <v>7</v>
      </c>
      <c r="D4855" s="55" t="s">
        <v>95</v>
      </c>
      <c r="E4855" s="56">
        <v>2010.0</v>
      </c>
      <c r="F4855" s="56">
        <v>0.0</v>
      </c>
      <c r="G4855" s="55"/>
      <c r="H4855" s="55"/>
    </row>
    <row r="4856" hidden="1">
      <c r="A4856" s="55" t="s">
        <v>66</v>
      </c>
      <c r="B4856" s="56">
        <v>2010.0</v>
      </c>
      <c r="C4856" s="55" t="s">
        <v>7</v>
      </c>
      <c r="D4856" s="55" t="s">
        <v>95</v>
      </c>
      <c r="E4856" s="56">
        <v>2010.0</v>
      </c>
      <c r="F4856" s="56">
        <v>0.198184393</v>
      </c>
      <c r="G4856" s="55"/>
      <c r="H4856" s="55"/>
    </row>
    <row r="4857" hidden="1">
      <c r="A4857" s="55" t="s">
        <v>47</v>
      </c>
      <c r="B4857" s="56">
        <v>2010.0</v>
      </c>
      <c r="C4857" s="55" t="s">
        <v>7</v>
      </c>
      <c r="D4857" s="55" t="s">
        <v>95</v>
      </c>
      <c r="E4857" s="56">
        <v>2010.0</v>
      </c>
      <c r="F4857" s="56">
        <v>1.830045437</v>
      </c>
      <c r="G4857" s="55"/>
      <c r="H4857" s="55"/>
    </row>
    <row r="4858" hidden="1">
      <c r="A4858" s="55" t="s">
        <v>68</v>
      </c>
      <c r="B4858" s="56">
        <v>2010.0</v>
      </c>
      <c r="C4858" s="55" t="s">
        <v>7</v>
      </c>
      <c r="D4858" s="55" t="s">
        <v>95</v>
      </c>
      <c r="E4858" s="56">
        <v>2010.0</v>
      </c>
      <c r="F4858" s="56">
        <v>0.0</v>
      </c>
      <c r="G4858" s="55"/>
      <c r="H4858" s="55"/>
    </row>
    <row r="4859" hidden="1">
      <c r="A4859" s="55" t="s">
        <v>69</v>
      </c>
      <c r="B4859" s="56">
        <v>2010.0</v>
      </c>
      <c r="C4859" s="55" t="s">
        <v>7</v>
      </c>
      <c r="D4859" s="55" t="s">
        <v>95</v>
      </c>
      <c r="E4859" s="56">
        <v>2010.0</v>
      </c>
      <c r="F4859" s="56">
        <v>0.360462221</v>
      </c>
      <c r="G4859" s="55"/>
      <c r="H4859" s="55"/>
    </row>
    <row r="4860" hidden="1">
      <c r="A4860" s="55" t="s">
        <v>63</v>
      </c>
      <c r="B4860" s="56">
        <v>2010.0</v>
      </c>
      <c r="C4860" s="55" t="s">
        <v>7</v>
      </c>
      <c r="D4860" s="55" t="s">
        <v>95</v>
      </c>
      <c r="E4860" s="56">
        <v>2010.0</v>
      </c>
      <c r="F4860" s="56">
        <v>2.217137348</v>
      </c>
      <c r="G4860" s="55"/>
      <c r="H4860" s="55"/>
    </row>
    <row r="4861" hidden="1">
      <c r="A4861" s="55" t="s">
        <v>67</v>
      </c>
      <c r="B4861" s="56">
        <v>2010.0</v>
      </c>
      <c r="C4861" s="55" t="s">
        <v>7</v>
      </c>
      <c r="D4861" s="55" t="s">
        <v>95</v>
      </c>
      <c r="E4861" s="56">
        <v>2010.0</v>
      </c>
      <c r="F4861" s="56">
        <v>0.124763997</v>
      </c>
      <c r="G4861" s="55"/>
      <c r="H4861" s="55"/>
    </row>
    <row r="4862" hidden="1">
      <c r="A4862" s="55" t="s">
        <v>56</v>
      </c>
      <c r="B4862" s="56">
        <v>2010.0</v>
      </c>
      <c r="C4862" s="55" t="s">
        <v>7</v>
      </c>
      <c r="D4862" s="55" t="s">
        <v>95</v>
      </c>
      <c r="E4862" s="56">
        <v>2010.0</v>
      </c>
      <c r="F4862" s="56">
        <v>4.509016982</v>
      </c>
      <c r="G4862" s="55"/>
      <c r="H4862" s="55"/>
    </row>
    <row r="4863" hidden="1">
      <c r="A4863" s="55" t="s">
        <v>43</v>
      </c>
      <c r="B4863" s="56">
        <v>2010.0</v>
      </c>
      <c r="C4863" s="55" t="s">
        <v>7</v>
      </c>
      <c r="D4863" s="55" t="s">
        <v>95</v>
      </c>
      <c r="E4863" s="56">
        <v>2010.0</v>
      </c>
      <c r="F4863" s="56">
        <v>0.016083279</v>
      </c>
      <c r="G4863" s="55"/>
      <c r="H4863" s="55"/>
    </row>
    <row r="4864" hidden="1">
      <c r="A4864" s="55" t="s">
        <v>58</v>
      </c>
      <c r="B4864" s="56">
        <v>2010.0</v>
      </c>
      <c r="C4864" s="55" t="s">
        <v>7</v>
      </c>
      <c r="D4864" s="55" t="s">
        <v>95</v>
      </c>
      <c r="E4864" s="56">
        <v>2010.0</v>
      </c>
      <c r="F4864" s="56">
        <v>0.177314209</v>
      </c>
      <c r="G4864" s="55"/>
      <c r="H4864" s="55"/>
    </row>
    <row r="4865" hidden="1">
      <c r="A4865" s="55" t="s">
        <v>88</v>
      </c>
      <c r="B4865" s="56">
        <v>2010.0</v>
      </c>
      <c r="C4865" s="55" t="s">
        <v>7</v>
      </c>
      <c r="D4865" s="55" t="s">
        <v>95</v>
      </c>
      <c r="E4865" s="56">
        <v>2010.0</v>
      </c>
      <c r="F4865" s="55" t="s">
        <v>89</v>
      </c>
      <c r="G4865" s="55"/>
      <c r="H4865" s="55"/>
    </row>
    <row r="4866" hidden="1">
      <c r="A4866" s="55" t="s">
        <v>90</v>
      </c>
      <c r="B4866" s="56">
        <v>2010.0</v>
      </c>
      <c r="C4866" s="55" t="s">
        <v>7</v>
      </c>
      <c r="D4866" s="55" t="s">
        <v>95</v>
      </c>
      <c r="E4866" s="56">
        <v>2010.0</v>
      </c>
      <c r="F4866" s="56">
        <v>19.36817418</v>
      </c>
      <c r="G4866" s="55"/>
      <c r="H4866" s="55"/>
    </row>
    <row r="4867" hidden="1">
      <c r="A4867" s="55" t="s">
        <v>37</v>
      </c>
      <c r="B4867" s="56">
        <v>2010.0</v>
      </c>
      <c r="C4867" s="55" t="s">
        <v>7</v>
      </c>
      <c r="D4867" s="55" t="s">
        <v>96</v>
      </c>
      <c r="E4867" s="56">
        <v>2010.0</v>
      </c>
      <c r="F4867" s="56">
        <v>3.147010376</v>
      </c>
      <c r="G4867" s="55"/>
      <c r="H4867" s="55"/>
    </row>
    <row r="4868" hidden="1">
      <c r="A4868" s="55" t="s">
        <v>38</v>
      </c>
      <c r="B4868" s="56">
        <v>2010.0</v>
      </c>
      <c r="C4868" s="55" t="s">
        <v>7</v>
      </c>
      <c r="D4868" s="55" t="s">
        <v>96</v>
      </c>
      <c r="E4868" s="56">
        <v>2010.0</v>
      </c>
      <c r="F4868" s="56">
        <v>6.499300709</v>
      </c>
      <c r="G4868" s="55"/>
      <c r="H4868" s="55"/>
    </row>
    <row r="4869" hidden="1">
      <c r="A4869" s="55" t="s">
        <v>40</v>
      </c>
      <c r="B4869" s="56">
        <v>2010.0</v>
      </c>
      <c r="C4869" s="55" t="s">
        <v>7</v>
      </c>
      <c r="D4869" s="55" t="s">
        <v>96</v>
      </c>
      <c r="E4869" s="56">
        <v>2010.0</v>
      </c>
      <c r="F4869" s="56">
        <v>1.149897478</v>
      </c>
      <c r="G4869" s="55"/>
      <c r="H4869" s="55"/>
    </row>
    <row r="4870" hidden="1">
      <c r="A4870" s="55" t="s">
        <v>42</v>
      </c>
      <c r="B4870" s="56">
        <v>2010.0</v>
      </c>
      <c r="C4870" s="55" t="s">
        <v>7</v>
      </c>
      <c r="D4870" s="55" t="s">
        <v>96</v>
      </c>
      <c r="E4870" s="56">
        <v>2010.0</v>
      </c>
      <c r="F4870" s="56">
        <v>8.774775882</v>
      </c>
      <c r="G4870" s="55"/>
      <c r="H4870" s="55"/>
    </row>
    <row r="4871" hidden="1">
      <c r="A4871" s="55" t="s">
        <v>44</v>
      </c>
      <c r="B4871" s="56">
        <v>2010.0</v>
      </c>
      <c r="C4871" s="55" t="s">
        <v>7</v>
      </c>
      <c r="D4871" s="55" t="s">
        <v>96</v>
      </c>
      <c r="E4871" s="56">
        <v>2010.0</v>
      </c>
      <c r="F4871" s="56">
        <v>1.265565585</v>
      </c>
      <c r="G4871" s="55"/>
      <c r="H4871" s="55"/>
    </row>
    <row r="4872" hidden="1">
      <c r="A4872" s="55" t="s">
        <v>46</v>
      </c>
      <c r="B4872" s="56">
        <v>2010.0</v>
      </c>
      <c r="C4872" s="55" t="s">
        <v>7</v>
      </c>
      <c r="D4872" s="55" t="s">
        <v>96</v>
      </c>
      <c r="E4872" s="56">
        <v>2010.0</v>
      </c>
      <c r="F4872" s="56">
        <v>8.427626564</v>
      </c>
      <c r="G4872" s="55"/>
      <c r="H4872" s="55"/>
    </row>
    <row r="4873" hidden="1">
      <c r="A4873" s="55" t="s">
        <v>48</v>
      </c>
      <c r="B4873" s="56">
        <v>2010.0</v>
      </c>
      <c r="C4873" s="55" t="s">
        <v>7</v>
      </c>
      <c r="D4873" s="55" t="s">
        <v>96</v>
      </c>
      <c r="E4873" s="56">
        <v>2010.0</v>
      </c>
      <c r="F4873" s="56">
        <v>0.010794913</v>
      </c>
      <c r="G4873" s="55"/>
      <c r="H4873" s="55"/>
    </row>
    <row r="4874" hidden="1">
      <c r="A4874" s="55" t="s">
        <v>50</v>
      </c>
      <c r="B4874" s="56">
        <v>2010.0</v>
      </c>
      <c r="C4874" s="55" t="s">
        <v>7</v>
      </c>
      <c r="D4874" s="55" t="s">
        <v>96</v>
      </c>
      <c r="E4874" s="56">
        <v>2010.0</v>
      </c>
      <c r="F4874" s="56">
        <v>1.806440076</v>
      </c>
      <c r="G4874" s="55"/>
      <c r="H4874" s="55"/>
    </row>
    <row r="4875" hidden="1">
      <c r="A4875" s="55" t="s">
        <v>39</v>
      </c>
      <c r="B4875" s="56">
        <v>2010.0</v>
      </c>
      <c r="C4875" s="55" t="s">
        <v>7</v>
      </c>
      <c r="D4875" s="55" t="s">
        <v>96</v>
      </c>
      <c r="E4875" s="56">
        <v>2010.0</v>
      </c>
      <c r="F4875" s="56">
        <v>21.75708299</v>
      </c>
      <c r="G4875" s="55"/>
      <c r="H4875" s="55"/>
    </row>
    <row r="4876" hidden="1">
      <c r="A4876" s="55" t="s">
        <v>52</v>
      </c>
      <c r="B4876" s="56">
        <v>2010.0</v>
      </c>
      <c r="C4876" s="55" t="s">
        <v>7</v>
      </c>
      <c r="D4876" s="55" t="s">
        <v>96</v>
      </c>
      <c r="E4876" s="56">
        <v>2010.0</v>
      </c>
      <c r="F4876" s="56">
        <v>0.846621183</v>
      </c>
      <c r="G4876" s="55"/>
      <c r="H4876" s="55"/>
    </row>
    <row r="4877" hidden="1">
      <c r="A4877" s="55" t="s">
        <v>53</v>
      </c>
      <c r="B4877" s="56">
        <v>2010.0</v>
      </c>
      <c r="C4877" s="55" t="s">
        <v>7</v>
      </c>
      <c r="D4877" s="55" t="s">
        <v>96</v>
      </c>
      <c r="E4877" s="56">
        <v>2010.0</v>
      </c>
      <c r="F4877" s="56">
        <v>0.663979018</v>
      </c>
      <c r="G4877" s="55"/>
      <c r="H4877" s="55"/>
    </row>
    <row r="4878" hidden="1">
      <c r="A4878" s="55" t="s">
        <v>55</v>
      </c>
      <c r="B4878" s="56">
        <v>2010.0</v>
      </c>
      <c r="C4878" s="55" t="s">
        <v>7</v>
      </c>
      <c r="D4878" s="55" t="s">
        <v>96</v>
      </c>
      <c r="E4878" s="56">
        <v>2010.0</v>
      </c>
      <c r="F4878" s="56">
        <v>0.702484814</v>
      </c>
      <c r="G4878" s="55"/>
      <c r="H4878" s="55"/>
    </row>
    <row r="4879" hidden="1">
      <c r="A4879" s="55" t="s">
        <v>57</v>
      </c>
      <c r="B4879" s="56">
        <v>2010.0</v>
      </c>
      <c r="C4879" s="55" t="s">
        <v>7</v>
      </c>
      <c r="D4879" s="55" t="s">
        <v>96</v>
      </c>
      <c r="E4879" s="56">
        <v>2010.0</v>
      </c>
      <c r="F4879" s="56">
        <v>4.458165757</v>
      </c>
      <c r="G4879" s="55"/>
      <c r="H4879" s="55"/>
    </row>
    <row r="4880" hidden="1">
      <c r="A4880" s="55" t="s">
        <v>51</v>
      </c>
      <c r="B4880" s="56">
        <v>2010.0</v>
      </c>
      <c r="C4880" s="55" t="s">
        <v>7</v>
      </c>
      <c r="D4880" s="55" t="s">
        <v>96</v>
      </c>
      <c r="E4880" s="56">
        <v>2010.0</v>
      </c>
      <c r="F4880" s="56">
        <v>3.912250912</v>
      </c>
      <c r="G4880" s="55"/>
      <c r="H4880" s="55"/>
    </row>
    <row r="4881" hidden="1">
      <c r="A4881" s="55" t="s">
        <v>54</v>
      </c>
      <c r="B4881" s="56">
        <v>2010.0</v>
      </c>
      <c r="C4881" s="55" t="s">
        <v>7</v>
      </c>
      <c r="D4881" s="55" t="s">
        <v>96</v>
      </c>
      <c r="E4881" s="56">
        <v>2010.0</v>
      </c>
      <c r="F4881" s="56">
        <v>3.569959526</v>
      </c>
      <c r="G4881" s="55"/>
      <c r="H4881" s="55"/>
    </row>
    <row r="4882" hidden="1">
      <c r="A4882" s="55" t="s">
        <v>59</v>
      </c>
      <c r="B4882" s="56">
        <v>2010.0</v>
      </c>
      <c r="C4882" s="55" t="s">
        <v>7</v>
      </c>
      <c r="D4882" s="55" t="s">
        <v>96</v>
      </c>
      <c r="E4882" s="56">
        <v>2010.0</v>
      </c>
      <c r="F4882" s="56">
        <v>2.355961573</v>
      </c>
      <c r="G4882" s="55"/>
      <c r="H4882" s="55"/>
    </row>
    <row r="4883" hidden="1">
      <c r="A4883" s="55" t="s">
        <v>60</v>
      </c>
      <c r="B4883" s="56">
        <v>2010.0</v>
      </c>
      <c r="C4883" s="55" t="s">
        <v>7</v>
      </c>
      <c r="D4883" s="55" t="s">
        <v>96</v>
      </c>
      <c r="E4883" s="56">
        <v>2010.0</v>
      </c>
      <c r="F4883" s="56">
        <v>15.39230842</v>
      </c>
      <c r="G4883" s="55"/>
      <c r="H4883" s="55"/>
    </row>
    <row r="4884" hidden="1">
      <c r="A4884" s="55" t="s">
        <v>45</v>
      </c>
      <c r="B4884" s="56">
        <v>2010.0</v>
      </c>
      <c r="C4884" s="55" t="s">
        <v>7</v>
      </c>
      <c r="D4884" s="55" t="s">
        <v>96</v>
      </c>
      <c r="E4884" s="56">
        <v>2010.0</v>
      </c>
      <c r="F4884" s="56">
        <v>0.676371652</v>
      </c>
      <c r="G4884" s="55"/>
      <c r="H4884" s="55"/>
    </row>
    <row r="4885" hidden="1">
      <c r="A4885" s="55" t="s">
        <v>49</v>
      </c>
      <c r="B4885" s="56">
        <v>2010.0</v>
      </c>
      <c r="C4885" s="55" t="s">
        <v>7</v>
      </c>
      <c r="D4885" s="55" t="s">
        <v>96</v>
      </c>
      <c r="E4885" s="56">
        <v>2010.0</v>
      </c>
      <c r="F4885" s="56">
        <v>1.5679355</v>
      </c>
      <c r="G4885" s="55"/>
      <c r="H4885" s="55"/>
    </row>
    <row r="4886" hidden="1">
      <c r="A4886" s="55" t="s">
        <v>41</v>
      </c>
      <c r="B4886" s="56">
        <v>2010.0</v>
      </c>
      <c r="C4886" s="55" t="s">
        <v>7</v>
      </c>
      <c r="D4886" s="55" t="s">
        <v>96</v>
      </c>
      <c r="E4886" s="56">
        <v>2010.0</v>
      </c>
      <c r="F4886" s="56">
        <v>4.225335862</v>
      </c>
      <c r="G4886" s="55"/>
      <c r="H4886" s="55"/>
    </row>
    <row r="4887" hidden="1">
      <c r="A4887" s="55" t="s">
        <v>64</v>
      </c>
      <c r="B4887" s="56">
        <v>2010.0</v>
      </c>
      <c r="C4887" s="55" t="s">
        <v>7</v>
      </c>
      <c r="D4887" s="55" t="s">
        <v>96</v>
      </c>
      <c r="E4887" s="56">
        <v>2010.0</v>
      </c>
      <c r="F4887" s="56">
        <v>0.630081223</v>
      </c>
      <c r="G4887" s="55"/>
      <c r="H4887" s="55"/>
    </row>
    <row r="4888" hidden="1">
      <c r="A4888" s="55" t="s">
        <v>61</v>
      </c>
      <c r="B4888" s="56">
        <v>2010.0</v>
      </c>
      <c r="C4888" s="55" t="s">
        <v>7</v>
      </c>
      <c r="D4888" s="55" t="s">
        <v>96</v>
      </c>
      <c r="E4888" s="56">
        <v>2010.0</v>
      </c>
      <c r="F4888" s="56">
        <v>1.324263882</v>
      </c>
      <c r="G4888" s="55"/>
      <c r="H4888" s="55"/>
    </row>
    <row r="4889" hidden="1">
      <c r="A4889" s="55" t="s">
        <v>65</v>
      </c>
      <c r="B4889" s="56">
        <v>2010.0</v>
      </c>
      <c r="C4889" s="55" t="s">
        <v>7</v>
      </c>
      <c r="D4889" s="55" t="s">
        <v>96</v>
      </c>
      <c r="E4889" s="56">
        <v>2010.0</v>
      </c>
      <c r="F4889" s="56">
        <v>2.115822718</v>
      </c>
      <c r="G4889" s="55"/>
      <c r="H4889" s="55"/>
    </row>
    <row r="4890" hidden="1">
      <c r="A4890" s="55" t="s">
        <v>62</v>
      </c>
      <c r="B4890" s="56">
        <v>2010.0</v>
      </c>
      <c r="C4890" s="55" t="s">
        <v>7</v>
      </c>
      <c r="D4890" s="55" t="s">
        <v>96</v>
      </c>
      <c r="E4890" s="56">
        <v>2010.0</v>
      </c>
      <c r="F4890" s="56">
        <v>1.040310518</v>
      </c>
      <c r="G4890" s="55"/>
      <c r="H4890" s="55"/>
    </row>
    <row r="4891" hidden="1">
      <c r="A4891" s="55" t="s">
        <v>66</v>
      </c>
      <c r="B4891" s="56">
        <v>2010.0</v>
      </c>
      <c r="C4891" s="55" t="s">
        <v>7</v>
      </c>
      <c r="D4891" s="55" t="s">
        <v>96</v>
      </c>
      <c r="E4891" s="56">
        <v>2010.0</v>
      </c>
      <c r="F4891" s="56">
        <v>3.13758104</v>
      </c>
      <c r="G4891" s="55"/>
      <c r="H4891" s="55"/>
    </row>
    <row r="4892" hidden="1">
      <c r="A4892" s="55" t="s">
        <v>47</v>
      </c>
      <c r="B4892" s="56">
        <v>2010.0</v>
      </c>
      <c r="C4892" s="55" t="s">
        <v>7</v>
      </c>
      <c r="D4892" s="55" t="s">
        <v>96</v>
      </c>
      <c r="E4892" s="56">
        <v>2010.0</v>
      </c>
      <c r="F4892" s="56">
        <v>1.097681854</v>
      </c>
      <c r="G4892" s="55"/>
      <c r="H4892" s="55"/>
    </row>
    <row r="4893" hidden="1">
      <c r="A4893" s="55" t="s">
        <v>68</v>
      </c>
      <c r="B4893" s="56">
        <v>2010.0</v>
      </c>
      <c r="C4893" s="55" t="s">
        <v>7</v>
      </c>
      <c r="D4893" s="55" t="s">
        <v>96</v>
      </c>
      <c r="E4893" s="56">
        <v>2010.0</v>
      </c>
      <c r="F4893" s="56">
        <v>0.31117962</v>
      </c>
      <c r="G4893" s="55"/>
      <c r="H4893" s="55"/>
    </row>
    <row r="4894" hidden="1">
      <c r="A4894" s="55" t="s">
        <v>69</v>
      </c>
      <c r="B4894" s="56">
        <v>2010.0</v>
      </c>
      <c r="C4894" s="55" t="s">
        <v>7</v>
      </c>
      <c r="D4894" s="55" t="s">
        <v>96</v>
      </c>
      <c r="E4894" s="56">
        <v>2010.0</v>
      </c>
      <c r="F4894" s="56">
        <v>0.891005834</v>
      </c>
      <c r="G4894" s="55"/>
      <c r="H4894" s="55"/>
    </row>
    <row r="4895" hidden="1">
      <c r="A4895" s="55" t="s">
        <v>63</v>
      </c>
      <c r="B4895" s="56">
        <v>2010.0</v>
      </c>
      <c r="C4895" s="55" t="s">
        <v>7</v>
      </c>
      <c r="D4895" s="55" t="s">
        <v>96</v>
      </c>
      <c r="E4895" s="56">
        <v>2010.0</v>
      </c>
      <c r="F4895" s="56">
        <v>0.010570403</v>
      </c>
      <c r="G4895" s="55"/>
      <c r="H4895" s="55"/>
    </row>
    <row r="4896" hidden="1">
      <c r="A4896" s="55" t="s">
        <v>67</v>
      </c>
      <c r="B4896" s="56">
        <v>2010.0</v>
      </c>
      <c r="C4896" s="55" t="s">
        <v>7</v>
      </c>
      <c r="D4896" s="55" t="s">
        <v>96</v>
      </c>
      <c r="E4896" s="56">
        <v>2010.0</v>
      </c>
      <c r="F4896" s="56">
        <v>0.16831837</v>
      </c>
      <c r="G4896" s="55"/>
      <c r="H4896" s="55"/>
    </row>
    <row r="4897" hidden="1">
      <c r="A4897" s="55" t="s">
        <v>56</v>
      </c>
      <c r="B4897" s="56">
        <v>2010.0</v>
      </c>
      <c r="C4897" s="55" t="s">
        <v>7</v>
      </c>
      <c r="D4897" s="55" t="s">
        <v>96</v>
      </c>
      <c r="E4897" s="56">
        <v>2010.0</v>
      </c>
      <c r="F4897" s="56">
        <v>3.244302588</v>
      </c>
      <c r="G4897" s="55"/>
      <c r="H4897" s="55"/>
    </row>
    <row r="4898" hidden="1">
      <c r="A4898" s="55" t="s">
        <v>43</v>
      </c>
      <c r="B4898" s="56">
        <v>2010.0</v>
      </c>
      <c r="C4898" s="55" t="s">
        <v>7</v>
      </c>
      <c r="D4898" s="55" t="s">
        <v>96</v>
      </c>
      <c r="E4898" s="56">
        <v>2010.0</v>
      </c>
      <c r="F4898" s="56">
        <v>2.358449697</v>
      </c>
      <c r="G4898" s="55"/>
      <c r="H4898" s="55"/>
    </row>
    <row r="4899" hidden="1">
      <c r="A4899" s="55" t="s">
        <v>58</v>
      </c>
      <c r="B4899" s="56">
        <v>2010.0</v>
      </c>
      <c r="C4899" s="55" t="s">
        <v>7</v>
      </c>
      <c r="D4899" s="55" t="s">
        <v>96</v>
      </c>
      <c r="E4899" s="56">
        <v>2010.0</v>
      </c>
      <c r="F4899" s="56">
        <v>3.634069863</v>
      </c>
      <c r="G4899" s="55"/>
      <c r="H4899" s="55"/>
    </row>
    <row r="4900" hidden="1">
      <c r="A4900" s="55" t="s">
        <v>88</v>
      </c>
      <c r="B4900" s="56">
        <v>2010.0</v>
      </c>
      <c r="C4900" s="55" t="s">
        <v>7</v>
      </c>
      <c r="D4900" s="55" t="s">
        <v>96</v>
      </c>
      <c r="E4900" s="56">
        <v>2010.0</v>
      </c>
      <c r="F4900" s="55" t="s">
        <v>89</v>
      </c>
      <c r="G4900" s="55"/>
      <c r="H4900" s="55"/>
    </row>
    <row r="4901" hidden="1">
      <c r="A4901" s="55" t="s">
        <v>90</v>
      </c>
      <c r="B4901" s="56">
        <v>2010.0</v>
      </c>
      <c r="C4901" s="55" t="s">
        <v>7</v>
      </c>
      <c r="D4901" s="55" t="s">
        <v>96</v>
      </c>
      <c r="E4901" s="56">
        <v>2010.0</v>
      </c>
      <c r="F4901" s="56">
        <v>111.1735064</v>
      </c>
      <c r="G4901" s="55"/>
      <c r="H4901" s="55"/>
    </row>
    <row r="4902" hidden="1">
      <c r="A4902" s="55" t="s">
        <v>37</v>
      </c>
      <c r="B4902" s="56">
        <v>2010.0</v>
      </c>
      <c r="C4902" s="55" t="s">
        <v>7</v>
      </c>
      <c r="D4902" s="55" t="s">
        <v>97</v>
      </c>
      <c r="E4902" s="56">
        <v>2010.0</v>
      </c>
      <c r="F4902" s="56">
        <v>25.27152026</v>
      </c>
      <c r="G4902" s="55"/>
      <c r="H4902" s="55"/>
    </row>
    <row r="4903" hidden="1">
      <c r="A4903" s="55" t="s">
        <v>38</v>
      </c>
      <c r="B4903" s="56">
        <v>2010.0</v>
      </c>
      <c r="C4903" s="55" t="s">
        <v>7</v>
      </c>
      <c r="D4903" s="55" t="s">
        <v>97</v>
      </c>
      <c r="E4903" s="56">
        <v>2010.0</v>
      </c>
      <c r="F4903" s="56">
        <v>41.39932148</v>
      </c>
      <c r="G4903" s="55"/>
      <c r="H4903" s="55"/>
    </row>
    <row r="4904" hidden="1">
      <c r="A4904" s="55" t="s">
        <v>40</v>
      </c>
      <c r="B4904" s="56">
        <v>2010.0</v>
      </c>
      <c r="C4904" s="55" t="s">
        <v>7</v>
      </c>
      <c r="D4904" s="55" t="s">
        <v>97</v>
      </c>
      <c r="E4904" s="56">
        <v>2010.0</v>
      </c>
      <c r="F4904" s="56">
        <v>18.00746379</v>
      </c>
      <c r="G4904" s="55"/>
      <c r="H4904" s="55"/>
    </row>
    <row r="4905" hidden="1">
      <c r="A4905" s="55" t="s">
        <v>42</v>
      </c>
      <c r="B4905" s="56">
        <v>2010.0</v>
      </c>
      <c r="C4905" s="55" t="s">
        <v>7</v>
      </c>
      <c r="D4905" s="55" t="s">
        <v>97</v>
      </c>
      <c r="E4905" s="56">
        <v>2010.0</v>
      </c>
      <c r="F4905" s="56">
        <v>69.09936524</v>
      </c>
      <c r="G4905" s="55"/>
      <c r="H4905" s="55"/>
    </row>
    <row r="4906" hidden="1">
      <c r="A4906" s="55" t="s">
        <v>44</v>
      </c>
      <c r="B4906" s="56">
        <v>2010.0</v>
      </c>
      <c r="C4906" s="55" t="s">
        <v>7</v>
      </c>
      <c r="D4906" s="55" t="s">
        <v>97</v>
      </c>
      <c r="E4906" s="56">
        <v>2010.0</v>
      </c>
      <c r="F4906" s="56">
        <v>49.72888857</v>
      </c>
      <c r="G4906" s="55"/>
      <c r="H4906" s="55"/>
    </row>
    <row r="4907" hidden="1">
      <c r="A4907" s="55" t="s">
        <v>46</v>
      </c>
      <c r="B4907" s="56">
        <v>2010.0</v>
      </c>
      <c r="C4907" s="55" t="s">
        <v>7</v>
      </c>
      <c r="D4907" s="55" t="s">
        <v>97</v>
      </c>
      <c r="E4907" s="56">
        <v>2010.0</v>
      </c>
      <c r="F4907" s="56">
        <v>61.18219248</v>
      </c>
      <c r="G4907" s="55"/>
      <c r="H4907" s="55"/>
    </row>
    <row r="4908" hidden="1">
      <c r="A4908" s="55" t="s">
        <v>48</v>
      </c>
      <c r="B4908" s="56">
        <v>2010.0</v>
      </c>
      <c r="C4908" s="55" t="s">
        <v>7</v>
      </c>
      <c r="D4908" s="55" t="s">
        <v>97</v>
      </c>
      <c r="E4908" s="56">
        <v>2010.0</v>
      </c>
      <c r="F4908" s="56">
        <v>19.12360534</v>
      </c>
      <c r="G4908" s="55"/>
      <c r="H4908" s="55"/>
    </row>
    <row r="4909" hidden="1">
      <c r="A4909" s="55" t="s">
        <v>50</v>
      </c>
      <c r="B4909" s="56">
        <v>2010.0</v>
      </c>
      <c r="C4909" s="55" t="s">
        <v>7</v>
      </c>
      <c r="D4909" s="55" t="s">
        <v>97</v>
      </c>
      <c r="E4909" s="56">
        <v>2010.0</v>
      </c>
      <c r="F4909" s="56">
        <v>63.00986409</v>
      </c>
      <c r="G4909" s="55"/>
      <c r="H4909" s="55"/>
    </row>
    <row r="4910" hidden="1">
      <c r="A4910" s="55" t="s">
        <v>39</v>
      </c>
      <c r="B4910" s="56">
        <v>2010.0</v>
      </c>
      <c r="C4910" s="55" t="s">
        <v>7</v>
      </c>
      <c r="D4910" s="55" t="s">
        <v>97</v>
      </c>
      <c r="E4910" s="56">
        <v>2010.0</v>
      </c>
      <c r="F4910" s="56">
        <v>31.04554975</v>
      </c>
      <c r="G4910" s="55"/>
      <c r="H4910" s="55"/>
    </row>
    <row r="4911" hidden="1">
      <c r="A4911" s="55" t="s">
        <v>52</v>
      </c>
      <c r="B4911" s="56">
        <v>2010.0</v>
      </c>
      <c r="C4911" s="55" t="s">
        <v>7</v>
      </c>
      <c r="D4911" s="55" t="s">
        <v>97</v>
      </c>
      <c r="E4911" s="56">
        <v>2010.0</v>
      </c>
      <c r="F4911" s="56">
        <v>27.02064528</v>
      </c>
      <c r="G4911" s="55"/>
      <c r="H4911" s="55"/>
    </row>
    <row r="4912" hidden="1">
      <c r="A4912" s="55" t="s">
        <v>53</v>
      </c>
      <c r="B4912" s="56">
        <v>2010.0</v>
      </c>
      <c r="C4912" s="55" t="s">
        <v>7</v>
      </c>
      <c r="D4912" s="55" t="s">
        <v>97</v>
      </c>
      <c r="E4912" s="56">
        <v>2010.0</v>
      </c>
      <c r="F4912" s="56">
        <v>19.3469172</v>
      </c>
      <c r="G4912" s="55"/>
      <c r="H4912" s="55"/>
    </row>
    <row r="4913" hidden="1">
      <c r="A4913" s="55" t="s">
        <v>55</v>
      </c>
      <c r="B4913" s="56">
        <v>2010.0</v>
      </c>
      <c r="C4913" s="55" t="s">
        <v>7</v>
      </c>
      <c r="D4913" s="55" t="s">
        <v>97</v>
      </c>
      <c r="E4913" s="56">
        <v>2010.0</v>
      </c>
      <c r="F4913" s="56">
        <v>15.98549204</v>
      </c>
      <c r="G4913" s="55"/>
      <c r="H4913" s="55"/>
    </row>
    <row r="4914" hidden="1">
      <c r="A4914" s="55" t="s">
        <v>57</v>
      </c>
      <c r="B4914" s="56">
        <v>2010.0</v>
      </c>
      <c r="C4914" s="55" t="s">
        <v>7</v>
      </c>
      <c r="D4914" s="55" t="s">
        <v>97</v>
      </c>
      <c r="E4914" s="56">
        <v>2010.0</v>
      </c>
      <c r="F4914" s="56">
        <v>25.4321249</v>
      </c>
      <c r="G4914" s="55"/>
      <c r="H4914" s="55"/>
    </row>
    <row r="4915" hidden="1">
      <c r="A4915" s="55" t="s">
        <v>51</v>
      </c>
      <c r="B4915" s="56">
        <v>2010.0</v>
      </c>
      <c r="C4915" s="55" t="s">
        <v>7</v>
      </c>
      <c r="D4915" s="55" t="s">
        <v>97</v>
      </c>
      <c r="E4915" s="56">
        <v>2010.0</v>
      </c>
      <c r="F4915" s="56">
        <v>35.82828494</v>
      </c>
      <c r="G4915" s="55"/>
      <c r="H4915" s="55"/>
    </row>
    <row r="4916" hidden="1">
      <c r="A4916" s="55" t="s">
        <v>54</v>
      </c>
      <c r="B4916" s="56">
        <v>2010.0</v>
      </c>
      <c r="C4916" s="55" t="s">
        <v>7</v>
      </c>
      <c r="D4916" s="55" t="s">
        <v>97</v>
      </c>
      <c r="E4916" s="56">
        <v>2010.0</v>
      </c>
      <c r="F4916" s="56">
        <v>26.77431647</v>
      </c>
      <c r="G4916" s="55"/>
      <c r="H4916" s="55"/>
    </row>
    <row r="4917" hidden="1">
      <c r="A4917" s="55" t="s">
        <v>59</v>
      </c>
      <c r="B4917" s="56">
        <v>2010.0</v>
      </c>
      <c r="C4917" s="55" t="s">
        <v>7</v>
      </c>
      <c r="D4917" s="55" t="s">
        <v>97</v>
      </c>
      <c r="E4917" s="56">
        <v>2010.0</v>
      </c>
      <c r="F4917" s="56">
        <v>30.39406435</v>
      </c>
      <c r="G4917" s="55"/>
      <c r="H4917" s="55"/>
    </row>
    <row r="4918" hidden="1">
      <c r="A4918" s="55" t="s">
        <v>60</v>
      </c>
      <c r="B4918" s="56">
        <v>2010.0</v>
      </c>
      <c r="C4918" s="55" t="s">
        <v>7</v>
      </c>
      <c r="D4918" s="55" t="s">
        <v>97</v>
      </c>
      <c r="E4918" s="56">
        <v>2010.0</v>
      </c>
      <c r="F4918" s="56">
        <v>23.08043167</v>
      </c>
      <c r="G4918" s="55"/>
      <c r="H4918" s="55"/>
    </row>
    <row r="4919" hidden="1">
      <c r="A4919" s="55" t="s">
        <v>45</v>
      </c>
      <c r="B4919" s="56">
        <v>2010.0</v>
      </c>
      <c r="C4919" s="55" t="s">
        <v>7</v>
      </c>
      <c r="D4919" s="55" t="s">
        <v>97</v>
      </c>
      <c r="E4919" s="56">
        <v>2010.0</v>
      </c>
      <c r="F4919" s="56">
        <v>21.78739763</v>
      </c>
      <c r="G4919" s="55"/>
      <c r="H4919" s="55"/>
    </row>
    <row r="4920" hidden="1">
      <c r="A4920" s="55" t="s">
        <v>49</v>
      </c>
      <c r="B4920" s="56">
        <v>2010.0</v>
      </c>
      <c r="C4920" s="55" t="s">
        <v>7</v>
      </c>
      <c r="D4920" s="55" t="s">
        <v>97</v>
      </c>
      <c r="E4920" s="56">
        <v>2010.0</v>
      </c>
      <c r="F4920" s="56">
        <v>31.29752683</v>
      </c>
      <c r="G4920" s="55"/>
      <c r="H4920" s="55"/>
    </row>
    <row r="4921" hidden="1">
      <c r="A4921" s="55" t="s">
        <v>41</v>
      </c>
      <c r="B4921" s="56">
        <v>2010.0</v>
      </c>
      <c r="C4921" s="55" t="s">
        <v>7</v>
      </c>
      <c r="D4921" s="55" t="s">
        <v>97</v>
      </c>
      <c r="E4921" s="56">
        <v>2010.0</v>
      </c>
      <c r="F4921" s="56">
        <v>24.76781619</v>
      </c>
      <c r="G4921" s="55"/>
      <c r="H4921" s="55"/>
    </row>
    <row r="4922" hidden="1">
      <c r="A4922" s="55" t="s">
        <v>64</v>
      </c>
      <c r="B4922" s="56">
        <v>2010.0</v>
      </c>
      <c r="C4922" s="55" t="s">
        <v>7</v>
      </c>
      <c r="D4922" s="55" t="s">
        <v>97</v>
      </c>
      <c r="E4922" s="56">
        <v>2010.0</v>
      </c>
      <c r="F4922" s="56">
        <v>18.21187896</v>
      </c>
      <c r="G4922" s="55"/>
      <c r="H4922" s="55"/>
    </row>
    <row r="4923" hidden="1">
      <c r="A4923" s="55" t="s">
        <v>61</v>
      </c>
      <c r="B4923" s="56">
        <v>2010.0</v>
      </c>
      <c r="C4923" s="55" t="s">
        <v>7</v>
      </c>
      <c r="D4923" s="55" t="s">
        <v>97</v>
      </c>
      <c r="E4923" s="56">
        <v>2010.0</v>
      </c>
      <c r="F4923" s="56">
        <v>61.84353119</v>
      </c>
      <c r="G4923" s="55"/>
      <c r="H4923" s="55"/>
    </row>
    <row r="4924" hidden="1">
      <c r="A4924" s="55" t="s">
        <v>65</v>
      </c>
      <c r="B4924" s="56">
        <v>2010.0</v>
      </c>
      <c r="C4924" s="55" t="s">
        <v>7</v>
      </c>
      <c r="D4924" s="55" t="s">
        <v>97</v>
      </c>
      <c r="E4924" s="56">
        <v>2010.0</v>
      </c>
      <c r="F4924" s="56">
        <v>45.98783213</v>
      </c>
      <c r="G4924" s="55"/>
      <c r="H4924" s="55"/>
    </row>
    <row r="4925" hidden="1">
      <c r="A4925" s="55" t="s">
        <v>62</v>
      </c>
      <c r="B4925" s="56">
        <v>2010.0</v>
      </c>
      <c r="C4925" s="55" t="s">
        <v>7</v>
      </c>
      <c r="D4925" s="55" t="s">
        <v>97</v>
      </c>
      <c r="E4925" s="56">
        <v>2010.0</v>
      </c>
      <c r="F4925" s="56">
        <v>36.51368909</v>
      </c>
      <c r="G4925" s="55"/>
      <c r="H4925" s="55"/>
    </row>
    <row r="4926" hidden="1">
      <c r="A4926" s="55" t="s">
        <v>66</v>
      </c>
      <c r="B4926" s="56">
        <v>2010.0</v>
      </c>
      <c r="C4926" s="55" t="s">
        <v>7</v>
      </c>
      <c r="D4926" s="55" t="s">
        <v>97</v>
      </c>
      <c r="E4926" s="56">
        <v>2010.0</v>
      </c>
      <c r="F4926" s="56">
        <v>54.00888129</v>
      </c>
      <c r="G4926" s="55"/>
      <c r="H4926" s="55"/>
    </row>
    <row r="4927" hidden="1">
      <c r="A4927" s="55" t="s">
        <v>47</v>
      </c>
      <c r="B4927" s="56">
        <v>2010.0</v>
      </c>
      <c r="C4927" s="55" t="s">
        <v>7</v>
      </c>
      <c r="D4927" s="55" t="s">
        <v>97</v>
      </c>
      <c r="E4927" s="56">
        <v>2010.0</v>
      </c>
      <c r="F4927" s="56">
        <v>23.31012787</v>
      </c>
      <c r="G4927" s="55"/>
      <c r="H4927" s="55"/>
    </row>
    <row r="4928" hidden="1">
      <c r="A4928" s="55" t="s">
        <v>68</v>
      </c>
      <c r="B4928" s="56">
        <v>2010.0</v>
      </c>
      <c r="C4928" s="55" t="s">
        <v>7</v>
      </c>
      <c r="D4928" s="55" t="s">
        <v>97</v>
      </c>
      <c r="E4928" s="56">
        <v>2010.0</v>
      </c>
      <c r="F4928" s="56">
        <v>23.65406205</v>
      </c>
      <c r="G4928" s="55"/>
      <c r="H4928" s="55"/>
    </row>
    <row r="4929" hidden="1">
      <c r="A4929" s="55" t="s">
        <v>69</v>
      </c>
      <c r="B4929" s="56">
        <v>2010.0</v>
      </c>
      <c r="C4929" s="55" t="s">
        <v>7</v>
      </c>
      <c r="D4929" s="55" t="s">
        <v>97</v>
      </c>
      <c r="E4929" s="56">
        <v>2010.0</v>
      </c>
      <c r="F4929" s="56">
        <v>41.43971931</v>
      </c>
      <c r="G4929" s="55"/>
      <c r="H4929" s="55"/>
    </row>
    <row r="4930" hidden="1">
      <c r="A4930" s="55" t="s">
        <v>63</v>
      </c>
      <c r="B4930" s="56">
        <v>2010.0</v>
      </c>
      <c r="C4930" s="55" t="s">
        <v>7</v>
      </c>
      <c r="D4930" s="55" t="s">
        <v>97</v>
      </c>
      <c r="E4930" s="56">
        <v>2010.0</v>
      </c>
      <c r="F4930" s="56">
        <v>8.08819052</v>
      </c>
      <c r="G4930" s="55"/>
      <c r="H4930" s="55"/>
    </row>
    <row r="4931" hidden="1">
      <c r="A4931" s="55" t="s">
        <v>67</v>
      </c>
      <c r="B4931" s="56">
        <v>2010.0</v>
      </c>
      <c r="C4931" s="55" t="s">
        <v>7</v>
      </c>
      <c r="D4931" s="55" t="s">
        <v>97</v>
      </c>
      <c r="E4931" s="56">
        <v>2010.0</v>
      </c>
      <c r="F4931" s="56">
        <v>45.72299606</v>
      </c>
      <c r="G4931" s="55"/>
      <c r="H4931" s="55"/>
    </row>
    <row r="4932" hidden="1">
      <c r="A4932" s="55" t="s">
        <v>56</v>
      </c>
      <c r="B4932" s="56">
        <v>2010.0</v>
      </c>
      <c r="C4932" s="55" t="s">
        <v>7</v>
      </c>
      <c r="D4932" s="55" t="s">
        <v>97</v>
      </c>
      <c r="E4932" s="56">
        <v>2010.0</v>
      </c>
      <c r="F4932" s="56">
        <v>16.19836692</v>
      </c>
      <c r="G4932" s="55"/>
      <c r="H4932" s="55"/>
    </row>
    <row r="4933" hidden="1">
      <c r="A4933" s="55" t="s">
        <v>43</v>
      </c>
      <c r="B4933" s="56">
        <v>2010.0</v>
      </c>
      <c r="C4933" s="55" t="s">
        <v>7</v>
      </c>
      <c r="D4933" s="55" t="s">
        <v>97</v>
      </c>
      <c r="E4933" s="56">
        <v>2010.0</v>
      </c>
      <c r="F4933" s="56">
        <v>85.21744986</v>
      </c>
      <c r="G4933" s="55"/>
      <c r="H4933" s="55"/>
    </row>
    <row r="4934" hidden="1">
      <c r="A4934" s="55" t="s">
        <v>58</v>
      </c>
      <c r="B4934" s="56">
        <v>2010.0</v>
      </c>
      <c r="C4934" s="55" t="s">
        <v>7</v>
      </c>
      <c r="D4934" s="55" t="s">
        <v>97</v>
      </c>
      <c r="E4934" s="56">
        <v>2010.0</v>
      </c>
      <c r="F4934" s="56">
        <v>64.71501208</v>
      </c>
      <c r="G4934" s="55"/>
      <c r="H4934" s="55"/>
    </row>
    <row r="4935" hidden="1">
      <c r="A4935" s="55" t="s">
        <v>88</v>
      </c>
      <c r="B4935" s="56">
        <v>2010.0</v>
      </c>
      <c r="C4935" s="55" t="s">
        <v>7</v>
      </c>
      <c r="D4935" s="55" t="s">
        <v>97</v>
      </c>
      <c r="E4935" s="56">
        <v>2010.0</v>
      </c>
      <c r="F4935" s="55" t="s">
        <v>89</v>
      </c>
      <c r="G4935" s="55"/>
      <c r="H4935" s="55"/>
    </row>
    <row r="4936" hidden="1">
      <c r="A4936" s="55" t="s">
        <v>90</v>
      </c>
      <c r="B4936" s="56">
        <v>2010.0</v>
      </c>
      <c r="C4936" s="55" t="s">
        <v>7</v>
      </c>
      <c r="D4936" s="55" t="s">
        <v>97</v>
      </c>
      <c r="E4936" s="56">
        <v>2010.0</v>
      </c>
      <c r="F4936" s="56">
        <v>1184.494526</v>
      </c>
      <c r="G4936" s="55"/>
      <c r="H4936" s="55"/>
    </row>
    <row r="4937" hidden="1">
      <c r="A4937" s="55" t="s">
        <v>37</v>
      </c>
      <c r="B4937" s="56">
        <v>2010.0</v>
      </c>
      <c r="C4937" s="55" t="s">
        <v>7</v>
      </c>
      <c r="D4937" s="55" t="s">
        <v>98</v>
      </c>
      <c r="E4937" s="56">
        <v>2010.0</v>
      </c>
      <c r="F4937" s="56">
        <v>134.0141344</v>
      </c>
      <c r="G4937" s="55"/>
      <c r="H4937" s="55"/>
    </row>
    <row r="4938" hidden="1">
      <c r="A4938" s="55" t="s">
        <v>38</v>
      </c>
      <c r="B4938" s="56">
        <v>2010.0</v>
      </c>
      <c r="C4938" s="55" t="s">
        <v>7</v>
      </c>
      <c r="D4938" s="55" t="s">
        <v>98</v>
      </c>
      <c r="E4938" s="56">
        <v>2010.0</v>
      </c>
      <c r="F4938" s="56">
        <v>374.2197153</v>
      </c>
      <c r="G4938" s="55"/>
      <c r="H4938" s="55"/>
    </row>
    <row r="4939" hidden="1">
      <c r="A4939" s="55" t="s">
        <v>40</v>
      </c>
      <c r="B4939" s="56">
        <v>2010.0</v>
      </c>
      <c r="C4939" s="55" t="s">
        <v>7</v>
      </c>
      <c r="D4939" s="55" t="s">
        <v>98</v>
      </c>
      <c r="E4939" s="56">
        <v>2010.0</v>
      </c>
      <c r="F4939" s="56">
        <v>181.4564459</v>
      </c>
      <c r="G4939" s="55"/>
      <c r="H4939" s="55"/>
    </row>
    <row r="4940" hidden="1">
      <c r="A4940" s="55" t="s">
        <v>42</v>
      </c>
      <c r="B4940" s="56">
        <v>2010.0</v>
      </c>
      <c r="C4940" s="55" t="s">
        <v>7</v>
      </c>
      <c r="D4940" s="55" t="s">
        <v>98</v>
      </c>
      <c r="E4940" s="56">
        <v>2010.0</v>
      </c>
      <c r="F4940" s="56">
        <v>200.670595</v>
      </c>
      <c r="G4940" s="55"/>
      <c r="H4940" s="55"/>
    </row>
    <row r="4941" hidden="1">
      <c r="A4941" s="55" t="s">
        <v>44</v>
      </c>
      <c r="B4941" s="56">
        <v>2010.0</v>
      </c>
      <c r="C4941" s="55" t="s">
        <v>7</v>
      </c>
      <c r="D4941" s="55" t="s">
        <v>98</v>
      </c>
      <c r="E4941" s="56">
        <v>2010.0</v>
      </c>
      <c r="F4941" s="56">
        <v>246.9776735</v>
      </c>
      <c r="G4941" s="55"/>
      <c r="H4941" s="55"/>
    </row>
    <row r="4942" hidden="1">
      <c r="A4942" s="55" t="s">
        <v>46</v>
      </c>
      <c r="B4942" s="56">
        <v>2010.0</v>
      </c>
      <c r="C4942" s="55" t="s">
        <v>7</v>
      </c>
      <c r="D4942" s="55" t="s">
        <v>98</v>
      </c>
      <c r="E4942" s="56">
        <v>2010.0</v>
      </c>
      <c r="F4942" s="56">
        <v>158.2182146</v>
      </c>
      <c r="G4942" s="55"/>
      <c r="H4942" s="55"/>
    </row>
    <row r="4943" hidden="1">
      <c r="A4943" s="55" t="s">
        <v>48</v>
      </c>
      <c r="B4943" s="56">
        <v>2010.0</v>
      </c>
      <c r="C4943" s="55" t="s">
        <v>7</v>
      </c>
      <c r="D4943" s="55" t="s">
        <v>98</v>
      </c>
      <c r="E4943" s="56">
        <v>2010.0</v>
      </c>
      <c r="F4943" s="56">
        <v>48.42569621</v>
      </c>
      <c r="G4943" s="55"/>
      <c r="H4943" s="55"/>
    </row>
    <row r="4944" hidden="1">
      <c r="A4944" s="55" t="s">
        <v>50</v>
      </c>
      <c r="B4944" s="56">
        <v>2010.0</v>
      </c>
      <c r="C4944" s="55" t="s">
        <v>7</v>
      </c>
      <c r="D4944" s="55" t="s">
        <v>98</v>
      </c>
      <c r="E4944" s="56">
        <v>2010.0</v>
      </c>
      <c r="F4944" s="56">
        <v>227.7015204</v>
      </c>
      <c r="G4944" s="55"/>
      <c r="H4944" s="55"/>
    </row>
    <row r="4945" hidden="1">
      <c r="A4945" s="55" t="s">
        <v>39</v>
      </c>
      <c r="B4945" s="56">
        <v>2010.0</v>
      </c>
      <c r="C4945" s="55" t="s">
        <v>7</v>
      </c>
      <c r="D4945" s="55" t="s">
        <v>98</v>
      </c>
      <c r="E4945" s="56">
        <v>2010.0</v>
      </c>
      <c r="F4945" s="56">
        <v>277.1821057</v>
      </c>
      <c r="G4945" s="55"/>
      <c r="H4945" s="55"/>
    </row>
    <row r="4946" hidden="1">
      <c r="A4946" s="55" t="s">
        <v>52</v>
      </c>
      <c r="B4946" s="56">
        <v>2010.0</v>
      </c>
      <c r="C4946" s="55" t="s">
        <v>7</v>
      </c>
      <c r="D4946" s="55" t="s">
        <v>98</v>
      </c>
      <c r="E4946" s="56">
        <v>2010.0</v>
      </c>
      <c r="F4946" s="56">
        <v>362.4278309</v>
      </c>
      <c r="G4946" s="55"/>
      <c r="H4946" s="55"/>
    </row>
    <row r="4947" hidden="1">
      <c r="A4947" s="55" t="s">
        <v>53</v>
      </c>
      <c r="B4947" s="56">
        <v>2010.0</v>
      </c>
      <c r="C4947" s="55" t="s">
        <v>7</v>
      </c>
      <c r="D4947" s="55" t="s">
        <v>98</v>
      </c>
      <c r="E4947" s="56">
        <v>2010.0</v>
      </c>
      <c r="F4947" s="56">
        <v>208.8521412</v>
      </c>
      <c r="G4947" s="55"/>
      <c r="H4947" s="55"/>
    </row>
    <row r="4948" hidden="1">
      <c r="A4948" s="55" t="s">
        <v>55</v>
      </c>
      <c r="B4948" s="56">
        <v>2010.0</v>
      </c>
      <c r="C4948" s="55" t="s">
        <v>7</v>
      </c>
      <c r="D4948" s="55" t="s">
        <v>98</v>
      </c>
      <c r="E4948" s="56">
        <v>2010.0</v>
      </c>
      <c r="F4948" s="56">
        <v>125.6911398</v>
      </c>
      <c r="G4948" s="55"/>
      <c r="H4948" s="55"/>
    </row>
    <row r="4949" hidden="1">
      <c r="A4949" s="55" t="s">
        <v>57</v>
      </c>
      <c r="B4949" s="56">
        <v>2010.0</v>
      </c>
      <c r="C4949" s="55" t="s">
        <v>7</v>
      </c>
      <c r="D4949" s="55" t="s">
        <v>98</v>
      </c>
      <c r="E4949" s="56">
        <v>2010.0</v>
      </c>
      <c r="F4949" s="56">
        <v>110.1548589</v>
      </c>
      <c r="G4949" s="55"/>
      <c r="H4949" s="55"/>
    </row>
    <row r="4950" hidden="1">
      <c r="A4950" s="55" t="s">
        <v>51</v>
      </c>
      <c r="B4950" s="56">
        <v>2010.0</v>
      </c>
      <c r="C4950" s="55" t="s">
        <v>7</v>
      </c>
      <c r="D4950" s="55" t="s">
        <v>98</v>
      </c>
      <c r="E4950" s="56">
        <v>2010.0</v>
      </c>
      <c r="F4950" s="56">
        <v>135.2786396</v>
      </c>
      <c r="G4950" s="55"/>
      <c r="H4950" s="55"/>
    </row>
    <row r="4951" hidden="1">
      <c r="A4951" s="55" t="s">
        <v>54</v>
      </c>
      <c r="B4951" s="56">
        <v>2010.0</v>
      </c>
      <c r="C4951" s="55" t="s">
        <v>7</v>
      </c>
      <c r="D4951" s="55" t="s">
        <v>98</v>
      </c>
      <c r="E4951" s="56">
        <v>2010.0</v>
      </c>
      <c r="F4951" s="56">
        <v>133.1858292</v>
      </c>
      <c r="G4951" s="55"/>
      <c r="H4951" s="55"/>
    </row>
    <row r="4952" hidden="1">
      <c r="A4952" s="55" t="s">
        <v>59</v>
      </c>
      <c r="B4952" s="56">
        <v>2010.0</v>
      </c>
      <c r="C4952" s="55" t="s">
        <v>7</v>
      </c>
      <c r="D4952" s="55" t="s">
        <v>98</v>
      </c>
      <c r="E4952" s="56">
        <v>2010.0</v>
      </c>
      <c r="F4952" s="56">
        <v>330.4598458</v>
      </c>
      <c r="G4952" s="55"/>
      <c r="H4952" s="55"/>
    </row>
    <row r="4953" hidden="1">
      <c r="A4953" s="55" t="s">
        <v>60</v>
      </c>
      <c r="B4953" s="56">
        <v>2010.0</v>
      </c>
      <c r="C4953" s="55" t="s">
        <v>7</v>
      </c>
      <c r="D4953" s="55" t="s">
        <v>98</v>
      </c>
      <c r="E4953" s="56">
        <v>2010.0</v>
      </c>
      <c r="F4953" s="56">
        <v>388.5742524</v>
      </c>
      <c r="G4953" s="55"/>
      <c r="H4953" s="55"/>
    </row>
    <row r="4954" hidden="1">
      <c r="A4954" s="55" t="s">
        <v>45</v>
      </c>
      <c r="B4954" s="56">
        <v>2010.0</v>
      </c>
      <c r="C4954" s="55" t="s">
        <v>7</v>
      </c>
      <c r="D4954" s="55" t="s">
        <v>98</v>
      </c>
      <c r="E4954" s="56">
        <v>2010.0</v>
      </c>
      <c r="F4954" s="56">
        <v>281.0284626</v>
      </c>
      <c r="G4954" s="55"/>
      <c r="H4954" s="55"/>
    </row>
    <row r="4955" hidden="1">
      <c r="A4955" s="55" t="s">
        <v>49</v>
      </c>
      <c r="B4955" s="56">
        <v>2010.0</v>
      </c>
      <c r="C4955" s="55" t="s">
        <v>7</v>
      </c>
      <c r="D4955" s="55" t="s">
        <v>98</v>
      </c>
      <c r="E4955" s="56">
        <v>2010.0</v>
      </c>
      <c r="F4955" s="56">
        <v>99.26722461</v>
      </c>
      <c r="G4955" s="55"/>
      <c r="H4955" s="55"/>
    </row>
    <row r="4956" hidden="1">
      <c r="A4956" s="55" t="s">
        <v>41</v>
      </c>
      <c r="B4956" s="56">
        <v>2010.0</v>
      </c>
      <c r="C4956" s="55" t="s">
        <v>7</v>
      </c>
      <c r="D4956" s="55" t="s">
        <v>98</v>
      </c>
      <c r="E4956" s="56">
        <v>2010.0</v>
      </c>
      <c r="F4956" s="56">
        <v>115.4677739</v>
      </c>
      <c r="G4956" s="55"/>
      <c r="H4956" s="55"/>
    </row>
    <row r="4957" hidden="1">
      <c r="A4957" s="55" t="s">
        <v>64</v>
      </c>
      <c r="B4957" s="56">
        <v>2010.0</v>
      </c>
      <c r="C4957" s="55" t="s">
        <v>7</v>
      </c>
      <c r="D4957" s="55" t="s">
        <v>98</v>
      </c>
      <c r="E4957" s="56">
        <v>2010.0</v>
      </c>
      <c r="F4957" s="56">
        <v>160.9061249</v>
      </c>
      <c r="G4957" s="55"/>
      <c r="H4957" s="55"/>
    </row>
    <row r="4958" hidden="1">
      <c r="A4958" s="55" t="s">
        <v>61</v>
      </c>
      <c r="B4958" s="56">
        <v>2010.0</v>
      </c>
      <c r="C4958" s="55" t="s">
        <v>7</v>
      </c>
      <c r="D4958" s="55" t="s">
        <v>98</v>
      </c>
      <c r="E4958" s="56">
        <v>2010.0</v>
      </c>
      <c r="F4958" s="56">
        <v>169.5701458</v>
      </c>
      <c r="G4958" s="55"/>
      <c r="H4958" s="55"/>
    </row>
    <row r="4959" hidden="1">
      <c r="A4959" s="55" t="s">
        <v>65</v>
      </c>
      <c r="B4959" s="56">
        <v>2010.0</v>
      </c>
      <c r="C4959" s="55" t="s">
        <v>7</v>
      </c>
      <c r="D4959" s="55" t="s">
        <v>98</v>
      </c>
      <c r="E4959" s="56">
        <v>2010.0</v>
      </c>
      <c r="F4959" s="56">
        <v>159.1750254</v>
      </c>
      <c r="G4959" s="55"/>
      <c r="H4959" s="55"/>
    </row>
    <row r="4960" hidden="1">
      <c r="A4960" s="55" t="s">
        <v>62</v>
      </c>
      <c r="B4960" s="56">
        <v>2010.0</v>
      </c>
      <c r="C4960" s="55" t="s">
        <v>7</v>
      </c>
      <c r="D4960" s="55" t="s">
        <v>98</v>
      </c>
      <c r="E4960" s="56">
        <v>2010.0</v>
      </c>
      <c r="F4960" s="56">
        <v>134.2574952</v>
      </c>
      <c r="G4960" s="55"/>
      <c r="H4960" s="55"/>
    </row>
    <row r="4961" hidden="1">
      <c r="A4961" s="55" t="s">
        <v>66</v>
      </c>
      <c r="B4961" s="56">
        <v>2010.0</v>
      </c>
      <c r="C4961" s="55" t="s">
        <v>7</v>
      </c>
      <c r="D4961" s="55" t="s">
        <v>98</v>
      </c>
      <c r="E4961" s="56">
        <v>2010.0</v>
      </c>
      <c r="F4961" s="56">
        <v>182.580051</v>
      </c>
      <c r="G4961" s="55"/>
      <c r="H4961" s="55"/>
    </row>
    <row r="4962" hidden="1">
      <c r="A4962" s="55" t="s">
        <v>47</v>
      </c>
      <c r="B4962" s="56">
        <v>2010.0</v>
      </c>
      <c r="C4962" s="55" t="s">
        <v>7</v>
      </c>
      <c r="D4962" s="55" t="s">
        <v>98</v>
      </c>
      <c r="E4962" s="56">
        <v>2010.0</v>
      </c>
      <c r="F4962" s="56">
        <v>243.2372624</v>
      </c>
      <c r="G4962" s="55"/>
      <c r="H4962" s="55"/>
    </row>
    <row r="4963" hidden="1">
      <c r="A4963" s="55" t="s">
        <v>68</v>
      </c>
      <c r="B4963" s="56">
        <v>2010.0</v>
      </c>
      <c r="C4963" s="55" t="s">
        <v>7</v>
      </c>
      <c r="D4963" s="55" t="s">
        <v>98</v>
      </c>
      <c r="E4963" s="56">
        <v>2010.0</v>
      </c>
      <c r="F4963" s="56">
        <v>159.6831857</v>
      </c>
      <c r="G4963" s="55"/>
      <c r="H4963" s="55"/>
    </row>
    <row r="4964" hidden="1">
      <c r="A4964" s="55" t="s">
        <v>69</v>
      </c>
      <c r="B4964" s="56">
        <v>2010.0</v>
      </c>
      <c r="C4964" s="55" t="s">
        <v>7</v>
      </c>
      <c r="D4964" s="55" t="s">
        <v>98</v>
      </c>
      <c r="E4964" s="56">
        <v>2010.0</v>
      </c>
      <c r="F4964" s="56">
        <v>169.5751105</v>
      </c>
      <c r="G4964" s="55"/>
      <c r="H4964" s="55"/>
    </row>
    <row r="4965" hidden="1">
      <c r="A4965" s="55" t="s">
        <v>63</v>
      </c>
      <c r="B4965" s="56">
        <v>2010.0</v>
      </c>
      <c r="C4965" s="55" t="s">
        <v>7</v>
      </c>
      <c r="D4965" s="55" t="s">
        <v>98</v>
      </c>
      <c r="E4965" s="56">
        <v>2010.0</v>
      </c>
      <c r="F4965" s="56">
        <v>107.5012731</v>
      </c>
      <c r="G4965" s="55"/>
      <c r="H4965" s="55"/>
    </row>
    <row r="4966" hidden="1">
      <c r="A4966" s="55" t="s">
        <v>67</v>
      </c>
      <c r="B4966" s="56">
        <v>2010.0</v>
      </c>
      <c r="C4966" s="55" t="s">
        <v>7</v>
      </c>
      <c r="D4966" s="55" t="s">
        <v>98</v>
      </c>
      <c r="E4966" s="56">
        <v>2010.0</v>
      </c>
      <c r="F4966" s="56">
        <v>165.1387934</v>
      </c>
      <c r="G4966" s="55"/>
      <c r="H4966" s="55"/>
    </row>
    <row r="4967" hidden="1">
      <c r="A4967" s="55" t="s">
        <v>56</v>
      </c>
      <c r="B4967" s="56">
        <v>2010.0</v>
      </c>
      <c r="C4967" s="55" t="s">
        <v>7</v>
      </c>
      <c r="D4967" s="55" t="s">
        <v>98</v>
      </c>
      <c r="E4967" s="56">
        <v>2010.0</v>
      </c>
      <c r="F4967" s="56">
        <v>169.3806358</v>
      </c>
      <c r="G4967" s="55"/>
      <c r="H4967" s="55"/>
    </row>
    <row r="4968" hidden="1">
      <c r="A4968" s="55" t="s">
        <v>43</v>
      </c>
      <c r="B4968" s="56">
        <v>2010.0</v>
      </c>
      <c r="C4968" s="55" t="s">
        <v>7</v>
      </c>
      <c r="D4968" s="55" t="s">
        <v>98</v>
      </c>
      <c r="E4968" s="56">
        <v>2010.0</v>
      </c>
      <c r="F4968" s="56">
        <v>173.3149694</v>
      </c>
      <c r="G4968" s="55"/>
      <c r="H4968" s="55"/>
    </row>
    <row r="4969" hidden="1">
      <c r="A4969" s="55" t="s">
        <v>58</v>
      </c>
      <c r="B4969" s="56">
        <v>2010.0</v>
      </c>
      <c r="C4969" s="55" t="s">
        <v>7</v>
      </c>
      <c r="D4969" s="55" t="s">
        <v>98</v>
      </c>
      <c r="E4969" s="56">
        <v>2010.0</v>
      </c>
      <c r="F4969" s="56">
        <v>258.6086106</v>
      </c>
      <c r="G4969" s="55"/>
      <c r="H4969" s="55"/>
    </row>
    <row r="4970" hidden="1">
      <c r="A4970" s="55" t="s">
        <v>88</v>
      </c>
      <c r="B4970" s="56">
        <v>2010.0</v>
      </c>
      <c r="C4970" s="55" t="s">
        <v>7</v>
      </c>
      <c r="D4970" s="55" t="s">
        <v>98</v>
      </c>
      <c r="E4970" s="56">
        <v>2010.0</v>
      </c>
      <c r="F4970" s="55" t="s">
        <v>89</v>
      </c>
      <c r="G4970" s="55"/>
      <c r="H4970" s="55"/>
    </row>
    <row r="4971" hidden="1">
      <c r="A4971" s="55" t="s">
        <v>90</v>
      </c>
      <c r="B4971" s="56">
        <v>2010.0</v>
      </c>
      <c r="C4971" s="55" t="s">
        <v>7</v>
      </c>
      <c r="D4971" s="55" t="s">
        <v>98</v>
      </c>
      <c r="E4971" s="56">
        <v>2010.0</v>
      </c>
      <c r="F4971" s="56">
        <v>6392.182783</v>
      </c>
      <c r="G4971" s="55"/>
      <c r="H4971" s="55"/>
    </row>
    <row r="4972" hidden="1">
      <c r="A4972" s="55" t="s">
        <v>37</v>
      </c>
      <c r="B4972" s="56">
        <v>2010.0</v>
      </c>
      <c r="C4972" s="55" t="s">
        <v>7</v>
      </c>
      <c r="D4972" s="55" t="s">
        <v>0</v>
      </c>
      <c r="E4972" s="55" t="s">
        <v>91</v>
      </c>
      <c r="F4972" s="56">
        <v>162.7264433</v>
      </c>
      <c r="G4972" s="55"/>
      <c r="H4972" s="55"/>
    </row>
    <row r="4973" hidden="1">
      <c r="A4973" s="55" t="s">
        <v>38</v>
      </c>
      <c r="B4973" s="56">
        <v>2010.0</v>
      </c>
      <c r="C4973" s="55" t="s">
        <v>7</v>
      </c>
      <c r="D4973" s="55" t="s">
        <v>0</v>
      </c>
      <c r="E4973" s="55" t="s">
        <v>91</v>
      </c>
      <c r="F4973" s="56">
        <v>422.3433291</v>
      </c>
      <c r="G4973" s="55"/>
      <c r="H4973" s="55"/>
    </row>
    <row r="4974" hidden="1">
      <c r="A4974" s="55" t="s">
        <v>40</v>
      </c>
      <c r="B4974" s="56">
        <v>2010.0</v>
      </c>
      <c r="C4974" s="55" t="s">
        <v>7</v>
      </c>
      <c r="D4974" s="55" t="s">
        <v>0</v>
      </c>
      <c r="E4974" s="55" t="s">
        <v>91</v>
      </c>
      <c r="F4974" s="56">
        <v>208.737808</v>
      </c>
      <c r="G4974" s="55"/>
      <c r="H4974" s="55"/>
    </row>
    <row r="4975" hidden="1">
      <c r="A4975" s="55" t="s">
        <v>42</v>
      </c>
      <c r="B4975" s="56">
        <v>2010.0</v>
      </c>
      <c r="C4975" s="55" t="s">
        <v>7</v>
      </c>
      <c r="D4975" s="55" t="s">
        <v>0</v>
      </c>
      <c r="E4975" s="55" t="s">
        <v>91</v>
      </c>
      <c r="F4975" s="56">
        <v>278.8673001</v>
      </c>
      <c r="G4975" s="55"/>
      <c r="H4975" s="55"/>
    </row>
    <row r="4976" hidden="1">
      <c r="A4976" s="55" t="s">
        <v>44</v>
      </c>
      <c r="B4976" s="56">
        <v>2010.0</v>
      </c>
      <c r="C4976" s="55" t="s">
        <v>7</v>
      </c>
      <c r="D4976" s="55" t="s">
        <v>0</v>
      </c>
      <c r="E4976" s="55" t="s">
        <v>91</v>
      </c>
      <c r="F4976" s="56">
        <v>299.3833233</v>
      </c>
      <c r="G4976" s="55"/>
      <c r="H4976" s="55"/>
    </row>
    <row r="4977" hidden="1">
      <c r="A4977" s="55" t="s">
        <v>46</v>
      </c>
      <c r="B4977" s="56">
        <v>2010.0</v>
      </c>
      <c r="C4977" s="55" t="s">
        <v>7</v>
      </c>
      <c r="D4977" s="55" t="s">
        <v>0</v>
      </c>
      <c r="E4977" s="55" t="s">
        <v>91</v>
      </c>
      <c r="F4977" s="56">
        <v>227.8280337</v>
      </c>
      <c r="G4977" s="55"/>
      <c r="H4977" s="55"/>
    </row>
    <row r="4978" hidden="1">
      <c r="A4978" s="55" t="s">
        <v>48</v>
      </c>
      <c r="B4978" s="56">
        <v>2010.0</v>
      </c>
      <c r="C4978" s="55" t="s">
        <v>7</v>
      </c>
      <c r="D4978" s="55" t="s">
        <v>0</v>
      </c>
      <c r="E4978" s="55" t="s">
        <v>91</v>
      </c>
      <c r="F4978" s="56">
        <v>71.18597846</v>
      </c>
      <c r="G4978" s="55"/>
      <c r="H4978" s="55"/>
    </row>
    <row r="4979" hidden="1">
      <c r="A4979" s="55" t="s">
        <v>50</v>
      </c>
      <c r="B4979" s="56">
        <v>2010.0</v>
      </c>
      <c r="C4979" s="55" t="s">
        <v>7</v>
      </c>
      <c r="D4979" s="55" t="s">
        <v>0</v>
      </c>
      <c r="E4979" s="55" t="s">
        <v>91</v>
      </c>
      <c r="F4979" s="56">
        <v>293.9590541</v>
      </c>
      <c r="G4979" s="55"/>
      <c r="H4979" s="55"/>
    </row>
    <row r="4980" hidden="1">
      <c r="A4980" s="55" t="s">
        <v>39</v>
      </c>
      <c r="B4980" s="56">
        <v>2010.0</v>
      </c>
      <c r="C4980" s="55" t="s">
        <v>7</v>
      </c>
      <c r="D4980" s="55" t="s">
        <v>0</v>
      </c>
      <c r="E4980" s="55" t="s">
        <v>91</v>
      </c>
      <c r="F4980" s="56">
        <v>330.1507135</v>
      </c>
      <c r="G4980" s="55"/>
      <c r="H4980" s="55"/>
    </row>
    <row r="4981" hidden="1">
      <c r="A4981" s="55" t="s">
        <v>52</v>
      </c>
      <c r="B4981" s="56">
        <v>2010.0</v>
      </c>
      <c r="C4981" s="55" t="s">
        <v>7</v>
      </c>
      <c r="D4981" s="55" t="s">
        <v>0</v>
      </c>
      <c r="E4981" s="55" t="s">
        <v>91</v>
      </c>
      <c r="F4981" s="56">
        <v>390.5953315</v>
      </c>
      <c r="G4981" s="55"/>
      <c r="H4981" s="55"/>
    </row>
    <row r="4982" hidden="1">
      <c r="A4982" s="55" t="s">
        <v>53</v>
      </c>
      <c r="B4982" s="56">
        <v>2010.0</v>
      </c>
      <c r="C4982" s="55" t="s">
        <v>7</v>
      </c>
      <c r="D4982" s="55" t="s">
        <v>0</v>
      </c>
      <c r="E4982" s="55" t="s">
        <v>91</v>
      </c>
      <c r="F4982" s="56">
        <v>235.2656887</v>
      </c>
      <c r="G4982" s="55"/>
      <c r="H4982" s="55"/>
    </row>
    <row r="4983" hidden="1">
      <c r="A4983" s="55" t="s">
        <v>55</v>
      </c>
      <c r="B4983" s="56">
        <v>2010.0</v>
      </c>
      <c r="C4983" s="55" t="s">
        <v>7</v>
      </c>
      <c r="D4983" s="55" t="s">
        <v>0</v>
      </c>
      <c r="E4983" s="55" t="s">
        <v>91</v>
      </c>
      <c r="F4983" s="56">
        <v>144.7031169</v>
      </c>
      <c r="G4983" s="55"/>
      <c r="H4983" s="55"/>
    </row>
    <row r="4984" hidden="1">
      <c r="A4984" s="55" t="s">
        <v>57</v>
      </c>
      <c r="B4984" s="56">
        <v>2010.0</v>
      </c>
      <c r="C4984" s="55" t="s">
        <v>7</v>
      </c>
      <c r="D4984" s="55" t="s">
        <v>0</v>
      </c>
      <c r="E4984" s="55" t="s">
        <v>91</v>
      </c>
      <c r="F4984" s="56">
        <v>153.8527701</v>
      </c>
      <c r="G4984" s="55"/>
      <c r="H4984" s="55"/>
    </row>
    <row r="4985" hidden="1">
      <c r="A4985" s="55" t="s">
        <v>51</v>
      </c>
      <c r="B4985" s="56">
        <v>2010.0</v>
      </c>
      <c r="C4985" s="55" t="s">
        <v>7</v>
      </c>
      <c r="D4985" s="55" t="s">
        <v>0</v>
      </c>
      <c r="E4985" s="55" t="s">
        <v>91</v>
      </c>
      <c r="F4985" s="56">
        <v>175.2356444</v>
      </c>
      <c r="G4985" s="55"/>
      <c r="H4985" s="55"/>
    </row>
    <row r="4986" hidden="1">
      <c r="A4986" s="55" t="s">
        <v>54</v>
      </c>
      <c r="B4986" s="56">
        <v>2010.0</v>
      </c>
      <c r="C4986" s="55" t="s">
        <v>7</v>
      </c>
      <c r="D4986" s="55" t="s">
        <v>0</v>
      </c>
      <c r="E4986" s="55" t="s">
        <v>91</v>
      </c>
      <c r="F4986" s="56">
        <v>163.7694891</v>
      </c>
      <c r="G4986" s="55"/>
      <c r="H4986" s="55"/>
    </row>
    <row r="4987" hidden="1">
      <c r="A4987" s="55" t="s">
        <v>59</v>
      </c>
      <c r="B4987" s="56">
        <v>2010.0</v>
      </c>
      <c r="C4987" s="55" t="s">
        <v>7</v>
      </c>
      <c r="D4987" s="55" t="s">
        <v>0</v>
      </c>
      <c r="E4987" s="55" t="s">
        <v>91</v>
      </c>
      <c r="F4987" s="56">
        <v>366.462318</v>
      </c>
      <c r="G4987" s="55"/>
      <c r="H4987" s="55"/>
    </row>
    <row r="4988" hidden="1">
      <c r="A4988" s="55" t="s">
        <v>60</v>
      </c>
      <c r="B4988" s="56">
        <v>2010.0</v>
      </c>
      <c r="C4988" s="55" t="s">
        <v>7</v>
      </c>
      <c r="D4988" s="55" t="s">
        <v>0</v>
      </c>
      <c r="E4988" s="55" t="s">
        <v>91</v>
      </c>
      <c r="F4988" s="56">
        <v>1077.87122</v>
      </c>
      <c r="G4988" s="55"/>
      <c r="H4988" s="55"/>
    </row>
    <row r="4989" hidden="1">
      <c r="A4989" s="55" t="s">
        <v>45</v>
      </c>
      <c r="B4989" s="56">
        <v>2010.0</v>
      </c>
      <c r="C4989" s="55" t="s">
        <v>7</v>
      </c>
      <c r="D4989" s="55" t="s">
        <v>0</v>
      </c>
      <c r="E4989" s="55" t="s">
        <v>91</v>
      </c>
      <c r="F4989" s="56">
        <v>397.9987439</v>
      </c>
      <c r="G4989" s="55"/>
      <c r="H4989" s="55"/>
    </row>
    <row r="4990" hidden="1">
      <c r="A4990" s="55" t="s">
        <v>49</v>
      </c>
      <c r="B4990" s="56">
        <v>2010.0</v>
      </c>
      <c r="C4990" s="55" t="s">
        <v>7</v>
      </c>
      <c r="D4990" s="55" t="s">
        <v>0</v>
      </c>
      <c r="E4990" s="55" t="s">
        <v>91</v>
      </c>
      <c r="F4990" s="56">
        <v>132.240371</v>
      </c>
      <c r="G4990" s="55"/>
      <c r="H4990" s="55"/>
    </row>
    <row r="4991" hidden="1">
      <c r="A4991" s="55" t="s">
        <v>41</v>
      </c>
      <c r="B4991" s="56">
        <v>2010.0</v>
      </c>
      <c r="C4991" s="55" t="s">
        <v>7</v>
      </c>
      <c r="D4991" s="55" t="s">
        <v>0</v>
      </c>
      <c r="E4991" s="55" t="s">
        <v>91</v>
      </c>
      <c r="F4991" s="56">
        <v>146.2106863</v>
      </c>
      <c r="G4991" s="55"/>
      <c r="H4991" s="55"/>
    </row>
    <row r="4992" hidden="1">
      <c r="A4992" s="55" t="s">
        <v>64</v>
      </c>
      <c r="B4992" s="56">
        <v>2010.0</v>
      </c>
      <c r="C4992" s="55" t="s">
        <v>7</v>
      </c>
      <c r="D4992" s="55" t="s">
        <v>0</v>
      </c>
      <c r="E4992" s="55" t="s">
        <v>91</v>
      </c>
      <c r="F4992" s="56">
        <v>179.8185511</v>
      </c>
      <c r="G4992" s="55"/>
      <c r="H4992" s="55"/>
    </row>
    <row r="4993" hidden="1">
      <c r="A4993" s="55" t="s">
        <v>61</v>
      </c>
      <c r="B4993" s="56">
        <v>2010.0</v>
      </c>
      <c r="C4993" s="55" t="s">
        <v>7</v>
      </c>
      <c r="D4993" s="55" t="s">
        <v>0</v>
      </c>
      <c r="E4993" s="55" t="s">
        <v>91</v>
      </c>
      <c r="F4993" s="56">
        <v>232.7957335</v>
      </c>
      <c r="G4993" s="55"/>
      <c r="H4993" s="55"/>
    </row>
    <row r="4994" hidden="1">
      <c r="A4994" s="55" t="s">
        <v>65</v>
      </c>
      <c r="B4994" s="56">
        <v>2010.0</v>
      </c>
      <c r="C4994" s="55" t="s">
        <v>7</v>
      </c>
      <c r="D4994" s="55" t="s">
        <v>0</v>
      </c>
      <c r="E4994" s="55" t="s">
        <v>91</v>
      </c>
      <c r="F4994" s="56">
        <v>209.2098261</v>
      </c>
      <c r="G4994" s="55"/>
      <c r="H4994" s="55"/>
    </row>
    <row r="4995" hidden="1">
      <c r="A4995" s="55" t="s">
        <v>62</v>
      </c>
      <c r="B4995" s="56">
        <v>2010.0</v>
      </c>
      <c r="C4995" s="55" t="s">
        <v>7</v>
      </c>
      <c r="D4995" s="55" t="s">
        <v>0</v>
      </c>
      <c r="E4995" s="55" t="s">
        <v>91</v>
      </c>
      <c r="F4995" s="56">
        <v>171.8114948</v>
      </c>
      <c r="G4995" s="55"/>
      <c r="H4995" s="55"/>
    </row>
    <row r="4996" hidden="1">
      <c r="A4996" s="55" t="s">
        <v>66</v>
      </c>
      <c r="B4996" s="56">
        <v>2010.0</v>
      </c>
      <c r="C4996" s="55" t="s">
        <v>7</v>
      </c>
      <c r="D4996" s="55" t="s">
        <v>0</v>
      </c>
      <c r="E4996" s="55" t="s">
        <v>91</v>
      </c>
      <c r="F4996" s="56">
        <v>274.2831665</v>
      </c>
      <c r="G4996" s="55"/>
      <c r="H4996" s="55"/>
    </row>
    <row r="4997" hidden="1">
      <c r="A4997" s="55" t="s">
        <v>47</v>
      </c>
      <c r="B4997" s="56">
        <v>2010.0</v>
      </c>
      <c r="C4997" s="55" t="s">
        <v>7</v>
      </c>
      <c r="D4997" s="55" t="s">
        <v>0</v>
      </c>
      <c r="E4997" s="55" t="s">
        <v>91</v>
      </c>
      <c r="F4997" s="56">
        <v>270.2561497</v>
      </c>
      <c r="G4997" s="55"/>
      <c r="H4997" s="55"/>
    </row>
    <row r="4998" hidden="1">
      <c r="A4998" s="55" t="s">
        <v>68</v>
      </c>
      <c r="B4998" s="56">
        <v>2010.0</v>
      </c>
      <c r="C4998" s="55" t="s">
        <v>7</v>
      </c>
      <c r="D4998" s="55" t="s">
        <v>0</v>
      </c>
      <c r="E4998" s="55" t="s">
        <v>91</v>
      </c>
      <c r="F4998" s="56">
        <v>223.8861092</v>
      </c>
      <c r="G4998" s="55"/>
      <c r="H4998" s="55"/>
    </row>
    <row r="4999" hidden="1">
      <c r="A4999" s="55" t="s">
        <v>69</v>
      </c>
      <c r="B4999" s="56">
        <v>2010.0</v>
      </c>
      <c r="C4999" s="55" t="s">
        <v>7</v>
      </c>
      <c r="D4999" s="55" t="s">
        <v>0</v>
      </c>
      <c r="E4999" s="55" t="s">
        <v>91</v>
      </c>
      <c r="F4999" s="56">
        <v>213.4308786</v>
      </c>
      <c r="G4999" s="55"/>
      <c r="H4999" s="55"/>
    </row>
    <row r="5000" hidden="1">
      <c r="A5000" s="55" t="s">
        <v>63</v>
      </c>
      <c r="B5000" s="56">
        <v>2010.0</v>
      </c>
      <c r="C5000" s="55" t="s">
        <v>7</v>
      </c>
      <c r="D5000" s="55" t="s">
        <v>0</v>
      </c>
      <c r="E5000" s="55" t="s">
        <v>91</v>
      </c>
      <c r="F5000" s="56">
        <v>117.8613658</v>
      </c>
      <c r="G5000" s="55"/>
      <c r="H5000" s="55"/>
    </row>
    <row r="5001" hidden="1">
      <c r="A5001" s="55" t="s">
        <v>67</v>
      </c>
      <c r="B5001" s="56">
        <v>2010.0</v>
      </c>
      <c r="C5001" s="55" t="s">
        <v>7</v>
      </c>
      <c r="D5001" s="55" t="s">
        <v>0</v>
      </c>
      <c r="E5001" s="55" t="s">
        <v>91</v>
      </c>
      <c r="F5001" s="56">
        <v>211.155489</v>
      </c>
      <c r="G5001" s="55"/>
      <c r="H5001" s="55"/>
    </row>
    <row r="5002" hidden="1">
      <c r="A5002" s="55" t="s">
        <v>56</v>
      </c>
      <c r="B5002" s="56">
        <v>2010.0</v>
      </c>
      <c r="C5002" s="55" t="s">
        <v>7</v>
      </c>
      <c r="D5002" s="55" t="s">
        <v>0</v>
      </c>
      <c r="E5002" s="55" t="s">
        <v>91</v>
      </c>
      <c r="F5002" s="56">
        <v>194.0899672</v>
      </c>
      <c r="G5002" s="55"/>
      <c r="H5002" s="55"/>
    </row>
    <row r="5003" hidden="1">
      <c r="A5003" s="55" t="s">
        <v>43</v>
      </c>
      <c r="B5003" s="56">
        <v>2010.0</v>
      </c>
      <c r="C5003" s="55" t="s">
        <v>7</v>
      </c>
      <c r="D5003" s="55" t="s">
        <v>0</v>
      </c>
      <c r="E5003" s="55" t="s">
        <v>91</v>
      </c>
      <c r="F5003" s="56">
        <v>273.2371964</v>
      </c>
      <c r="G5003" s="55"/>
      <c r="H5003" s="55"/>
    </row>
    <row r="5004" hidden="1">
      <c r="A5004" s="55" t="s">
        <v>58</v>
      </c>
      <c r="B5004" s="56">
        <v>2010.0</v>
      </c>
      <c r="C5004" s="55" t="s">
        <v>7</v>
      </c>
      <c r="D5004" s="55" t="s">
        <v>0</v>
      </c>
      <c r="E5004" s="55" t="s">
        <v>91</v>
      </c>
      <c r="F5004" s="56">
        <v>327.1350068</v>
      </c>
      <c r="G5004" s="55"/>
      <c r="H5004" s="55"/>
    </row>
    <row r="5005" hidden="1">
      <c r="A5005" s="55" t="s">
        <v>88</v>
      </c>
      <c r="B5005" s="56">
        <v>2010.0</v>
      </c>
      <c r="C5005" s="55" t="s">
        <v>7</v>
      </c>
      <c r="D5005" s="55" t="s">
        <v>0</v>
      </c>
      <c r="E5005" s="55" t="s">
        <v>91</v>
      </c>
      <c r="F5005" s="55" t="s">
        <v>89</v>
      </c>
      <c r="G5005" s="55"/>
      <c r="H5005" s="55"/>
    </row>
    <row r="5006" hidden="1">
      <c r="A5006" s="55" t="s">
        <v>90</v>
      </c>
      <c r="B5006" s="56">
        <v>2010.0</v>
      </c>
      <c r="C5006" s="55" t="s">
        <v>7</v>
      </c>
      <c r="D5006" s="55" t="s">
        <v>0</v>
      </c>
      <c r="E5006" s="55" t="s">
        <v>91</v>
      </c>
      <c r="F5006" s="56">
        <v>8578.358299</v>
      </c>
      <c r="G5006" s="55"/>
      <c r="H5006" s="55"/>
    </row>
    <row r="5007" hidden="1">
      <c r="A5007" s="55" t="s">
        <v>37</v>
      </c>
      <c r="B5007" s="56">
        <v>2010.0</v>
      </c>
      <c r="C5007" s="55" t="s">
        <v>0</v>
      </c>
      <c r="D5007" s="55" t="s">
        <v>0</v>
      </c>
      <c r="E5007" s="55" t="s">
        <v>91</v>
      </c>
      <c r="F5007" s="56">
        <v>799.4933117</v>
      </c>
      <c r="G5007" s="55"/>
      <c r="H5007" s="55"/>
    </row>
    <row r="5008" hidden="1">
      <c r="A5008" s="55" t="s">
        <v>38</v>
      </c>
      <c r="B5008" s="56">
        <v>2010.0</v>
      </c>
      <c r="C5008" s="55" t="s">
        <v>0</v>
      </c>
      <c r="D5008" s="55" t="s">
        <v>0</v>
      </c>
      <c r="E5008" s="55" t="s">
        <v>91</v>
      </c>
      <c r="F5008" s="56">
        <v>1638.382706</v>
      </c>
      <c r="G5008" s="55"/>
      <c r="H5008" s="55"/>
    </row>
    <row r="5009" hidden="1">
      <c r="A5009" s="55" t="s">
        <v>40</v>
      </c>
      <c r="B5009" s="56">
        <v>2010.0</v>
      </c>
      <c r="C5009" s="55" t="s">
        <v>0</v>
      </c>
      <c r="D5009" s="55" t="s">
        <v>0</v>
      </c>
      <c r="E5009" s="55" t="s">
        <v>91</v>
      </c>
      <c r="F5009" s="56">
        <v>1085.757394</v>
      </c>
      <c r="G5009" s="55"/>
      <c r="H5009" s="55"/>
    </row>
    <row r="5010" hidden="1">
      <c r="A5010" s="55" t="s">
        <v>42</v>
      </c>
      <c r="B5010" s="56">
        <v>2010.0</v>
      </c>
      <c r="C5010" s="55" t="s">
        <v>0</v>
      </c>
      <c r="D5010" s="55" t="s">
        <v>0</v>
      </c>
      <c r="E5010" s="55" t="s">
        <v>91</v>
      </c>
      <c r="F5010" s="56">
        <v>1260.531287</v>
      </c>
      <c r="G5010" s="55"/>
      <c r="H5010" s="55"/>
    </row>
    <row r="5011" hidden="1">
      <c r="A5011" s="55" t="s">
        <v>44</v>
      </c>
      <c r="B5011" s="56">
        <v>2010.0</v>
      </c>
      <c r="C5011" s="55" t="s">
        <v>0</v>
      </c>
      <c r="D5011" s="55" t="s">
        <v>0</v>
      </c>
      <c r="E5011" s="55" t="s">
        <v>91</v>
      </c>
      <c r="F5011" s="56">
        <v>1367.498552</v>
      </c>
      <c r="G5011" s="55"/>
      <c r="H5011" s="55"/>
    </row>
    <row r="5012" hidden="1">
      <c r="A5012" s="55" t="s">
        <v>46</v>
      </c>
      <c r="B5012" s="56">
        <v>2010.0</v>
      </c>
      <c r="C5012" s="55" t="s">
        <v>0</v>
      </c>
      <c r="D5012" s="55" t="s">
        <v>0</v>
      </c>
      <c r="E5012" s="55" t="s">
        <v>91</v>
      </c>
      <c r="F5012" s="56">
        <v>1650.494207</v>
      </c>
      <c r="G5012" s="55"/>
      <c r="H5012" s="55"/>
    </row>
    <row r="5013" hidden="1">
      <c r="A5013" s="55" t="s">
        <v>48</v>
      </c>
      <c r="B5013" s="56">
        <v>2010.0</v>
      </c>
      <c r="C5013" s="55" t="s">
        <v>0</v>
      </c>
      <c r="D5013" s="55" t="s">
        <v>0</v>
      </c>
      <c r="E5013" s="55" t="s">
        <v>91</v>
      </c>
      <c r="F5013" s="56">
        <v>1646.122311</v>
      </c>
      <c r="G5013" s="55"/>
      <c r="H5013" s="55"/>
    </row>
    <row r="5014" hidden="1">
      <c r="A5014" s="55" t="s">
        <v>50</v>
      </c>
      <c r="B5014" s="56">
        <v>2010.0</v>
      </c>
      <c r="C5014" s="55" t="s">
        <v>0</v>
      </c>
      <c r="D5014" s="55" t="s">
        <v>0</v>
      </c>
      <c r="E5014" s="55" t="s">
        <v>91</v>
      </c>
      <c r="F5014" s="56">
        <v>1503.407941</v>
      </c>
      <c r="G5014" s="55"/>
      <c r="H5014" s="55"/>
    </row>
    <row r="5015" hidden="1">
      <c r="A5015" s="55" t="s">
        <v>39</v>
      </c>
      <c r="B5015" s="56">
        <v>2010.0</v>
      </c>
      <c r="C5015" s="55" t="s">
        <v>0</v>
      </c>
      <c r="D5015" s="55" t="s">
        <v>0</v>
      </c>
      <c r="E5015" s="55" t="s">
        <v>91</v>
      </c>
      <c r="F5015" s="56">
        <v>1584.557477</v>
      </c>
      <c r="G5015" s="55"/>
      <c r="H5015" s="55"/>
    </row>
    <row r="5016" hidden="1">
      <c r="A5016" s="55" t="s">
        <v>52</v>
      </c>
      <c r="B5016" s="56">
        <v>2010.0</v>
      </c>
      <c r="C5016" s="55" t="s">
        <v>0</v>
      </c>
      <c r="D5016" s="55" t="s">
        <v>0</v>
      </c>
      <c r="E5016" s="55" t="s">
        <v>91</v>
      </c>
      <c r="F5016" s="56">
        <v>1431.109127</v>
      </c>
      <c r="G5016" s="55"/>
      <c r="H5016" s="55"/>
    </row>
    <row r="5017" hidden="1">
      <c r="A5017" s="55" t="s">
        <v>53</v>
      </c>
      <c r="B5017" s="56">
        <v>2010.0</v>
      </c>
      <c r="C5017" s="55" t="s">
        <v>0</v>
      </c>
      <c r="D5017" s="55" t="s">
        <v>0</v>
      </c>
      <c r="E5017" s="55" t="s">
        <v>91</v>
      </c>
      <c r="F5017" s="56">
        <v>1132.884478</v>
      </c>
      <c r="G5017" s="55"/>
      <c r="H5017" s="55"/>
    </row>
    <row r="5018" hidden="1">
      <c r="A5018" s="55" t="s">
        <v>55</v>
      </c>
      <c r="B5018" s="56">
        <v>2010.0</v>
      </c>
      <c r="C5018" s="55" t="s">
        <v>0</v>
      </c>
      <c r="D5018" s="55" t="s">
        <v>0</v>
      </c>
      <c r="E5018" s="55" t="s">
        <v>91</v>
      </c>
      <c r="F5018" s="56">
        <v>840.047013</v>
      </c>
      <c r="G5018" s="55"/>
      <c r="H5018" s="55"/>
    </row>
    <row r="5019" hidden="1">
      <c r="A5019" s="55" t="s">
        <v>57</v>
      </c>
      <c r="B5019" s="56">
        <v>2010.0</v>
      </c>
      <c r="C5019" s="55" t="s">
        <v>0</v>
      </c>
      <c r="D5019" s="55" t="s">
        <v>0</v>
      </c>
      <c r="E5019" s="55" t="s">
        <v>91</v>
      </c>
      <c r="F5019" s="56">
        <v>1026.262063</v>
      </c>
      <c r="G5019" s="55"/>
      <c r="H5019" s="55"/>
    </row>
    <row r="5020" hidden="1">
      <c r="A5020" s="55" t="s">
        <v>51</v>
      </c>
      <c r="B5020" s="56">
        <v>2010.0</v>
      </c>
      <c r="C5020" s="55" t="s">
        <v>0</v>
      </c>
      <c r="D5020" s="55" t="s">
        <v>0</v>
      </c>
      <c r="E5020" s="55" t="s">
        <v>91</v>
      </c>
      <c r="F5020" s="56">
        <v>932.7568246</v>
      </c>
      <c r="G5020" s="55"/>
      <c r="H5020" s="55"/>
    </row>
    <row r="5021" hidden="1">
      <c r="A5021" s="55" t="s">
        <v>54</v>
      </c>
      <c r="B5021" s="56">
        <v>2010.0</v>
      </c>
      <c r="C5021" s="55" t="s">
        <v>0</v>
      </c>
      <c r="D5021" s="55" t="s">
        <v>0</v>
      </c>
      <c r="E5021" s="55" t="s">
        <v>91</v>
      </c>
      <c r="F5021" s="56">
        <v>900.1086908</v>
      </c>
      <c r="G5021" s="55"/>
      <c r="H5021" s="55"/>
    </row>
    <row r="5022" hidden="1">
      <c r="A5022" s="55" t="s">
        <v>59</v>
      </c>
      <c r="B5022" s="56">
        <v>2010.0</v>
      </c>
      <c r="C5022" s="55" t="s">
        <v>0</v>
      </c>
      <c r="D5022" s="55" t="s">
        <v>0</v>
      </c>
      <c r="E5022" s="55" t="s">
        <v>91</v>
      </c>
      <c r="F5022" s="56">
        <v>1191.148064</v>
      </c>
      <c r="G5022" s="55"/>
      <c r="H5022" s="55"/>
    </row>
    <row r="5023" hidden="1">
      <c r="A5023" s="55" t="s">
        <v>60</v>
      </c>
      <c r="B5023" s="56">
        <v>2010.0</v>
      </c>
      <c r="C5023" s="55" t="s">
        <v>0</v>
      </c>
      <c r="D5023" s="55" t="s">
        <v>0</v>
      </c>
      <c r="E5023" s="55" t="s">
        <v>91</v>
      </c>
      <c r="F5023" s="56">
        <v>2609.261706</v>
      </c>
      <c r="G5023" s="55"/>
      <c r="H5023" s="55"/>
    </row>
    <row r="5024" hidden="1">
      <c r="A5024" s="55" t="s">
        <v>45</v>
      </c>
      <c r="B5024" s="56">
        <v>2010.0</v>
      </c>
      <c r="C5024" s="55" t="s">
        <v>0</v>
      </c>
      <c r="D5024" s="55" t="s">
        <v>0</v>
      </c>
      <c r="E5024" s="55" t="s">
        <v>91</v>
      </c>
      <c r="F5024" s="56">
        <v>1535.009763</v>
      </c>
      <c r="G5024" s="55"/>
      <c r="H5024" s="55"/>
    </row>
    <row r="5025" hidden="1">
      <c r="A5025" s="55" t="s">
        <v>49</v>
      </c>
      <c r="B5025" s="56">
        <v>2010.0</v>
      </c>
      <c r="C5025" s="55" t="s">
        <v>0</v>
      </c>
      <c r="D5025" s="55" t="s">
        <v>0</v>
      </c>
      <c r="E5025" s="55" t="s">
        <v>91</v>
      </c>
      <c r="F5025" s="56">
        <v>1134.927295</v>
      </c>
      <c r="G5025" s="55"/>
      <c r="H5025" s="55"/>
    </row>
    <row r="5026" hidden="1">
      <c r="A5026" s="55" t="s">
        <v>41</v>
      </c>
      <c r="B5026" s="56">
        <v>2010.0</v>
      </c>
      <c r="C5026" s="55" t="s">
        <v>0</v>
      </c>
      <c r="D5026" s="55" t="s">
        <v>0</v>
      </c>
      <c r="E5026" s="55" t="s">
        <v>91</v>
      </c>
      <c r="F5026" s="56">
        <v>1385.813761</v>
      </c>
      <c r="G5026" s="55"/>
      <c r="H5026" s="55"/>
    </row>
    <row r="5027" hidden="1">
      <c r="A5027" s="55" t="s">
        <v>64</v>
      </c>
      <c r="B5027" s="56">
        <v>2010.0</v>
      </c>
      <c r="C5027" s="55" t="s">
        <v>0</v>
      </c>
      <c r="D5027" s="55" t="s">
        <v>0</v>
      </c>
      <c r="E5027" s="55" t="s">
        <v>91</v>
      </c>
      <c r="F5027" s="56">
        <v>740.9896777</v>
      </c>
      <c r="G5027" s="55"/>
      <c r="H5027" s="55"/>
    </row>
    <row r="5028" hidden="1">
      <c r="A5028" s="55" t="s">
        <v>61</v>
      </c>
      <c r="B5028" s="56">
        <v>2010.0</v>
      </c>
      <c r="C5028" s="55" t="s">
        <v>0</v>
      </c>
      <c r="D5028" s="55" t="s">
        <v>0</v>
      </c>
      <c r="E5028" s="55" t="s">
        <v>91</v>
      </c>
      <c r="F5028" s="56">
        <v>1261.835285</v>
      </c>
      <c r="G5028" s="55"/>
      <c r="H5028" s="55"/>
    </row>
    <row r="5029" hidden="1">
      <c r="A5029" s="55" t="s">
        <v>65</v>
      </c>
      <c r="B5029" s="56">
        <v>2010.0</v>
      </c>
      <c r="C5029" s="55" t="s">
        <v>0</v>
      </c>
      <c r="D5029" s="55" t="s">
        <v>0</v>
      </c>
      <c r="E5029" s="55" t="s">
        <v>91</v>
      </c>
      <c r="F5029" s="56">
        <v>944.5468951</v>
      </c>
      <c r="G5029" s="55"/>
      <c r="H5029" s="55"/>
    </row>
    <row r="5030" hidden="1">
      <c r="A5030" s="55" t="s">
        <v>62</v>
      </c>
      <c r="B5030" s="56">
        <v>2010.0</v>
      </c>
      <c r="C5030" s="55" t="s">
        <v>0</v>
      </c>
      <c r="D5030" s="55" t="s">
        <v>0</v>
      </c>
      <c r="E5030" s="55" t="s">
        <v>91</v>
      </c>
      <c r="F5030" s="56">
        <v>889.481405</v>
      </c>
      <c r="G5030" s="55"/>
      <c r="H5030" s="55"/>
    </row>
    <row r="5031" hidden="1">
      <c r="A5031" s="55" t="s">
        <v>66</v>
      </c>
      <c r="B5031" s="56">
        <v>2010.0</v>
      </c>
      <c r="C5031" s="55" t="s">
        <v>0</v>
      </c>
      <c r="D5031" s="55" t="s">
        <v>0</v>
      </c>
      <c r="E5031" s="55" t="s">
        <v>91</v>
      </c>
      <c r="F5031" s="56">
        <v>1485.097815</v>
      </c>
      <c r="G5031" s="55"/>
      <c r="H5031" s="55"/>
    </row>
    <row r="5032" hidden="1">
      <c r="A5032" s="55" t="s">
        <v>47</v>
      </c>
      <c r="B5032" s="56">
        <v>2010.0</v>
      </c>
      <c r="C5032" s="55" t="s">
        <v>0</v>
      </c>
      <c r="D5032" s="55" t="s">
        <v>0</v>
      </c>
      <c r="E5032" s="55" t="s">
        <v>91</v>
      </c>
      <c r="F5032" s="56">
        <v>1010.112032</v>
      </c>
      <c r="G5032" s="55"/>
      <c r="H5032" s="55"/>
    </row>
    <row r="5033" hidden="1">
      <c r="A5033" s="55" t="s">
        <v>68</v>
      </c>
      <c r="B5033" s="56">
        <v>2010.0</v>
      </c>
      <c r="C5033" s="55" t="s">
        <v>0</v>
      </c>
      <c r="D5033" s="55" t="s">
        <v>0</v>
      </c>
      <c r="E5033" s="55" t="s">
        <v>91</v>
      </c>
      <c r="F5033" s="56">
        <v>941.7855234</v>
      </c>
      <c r="G5033" s="55"/>
      <c r="H5033" s="55"/>
    </row>
    <row r="5034" hidden="1">
      <c r="A5034" s="55" t="s">
        <v>69</v>
      </c>
      <c r="B5034" s="56">
        <v>2010.0</v>
      </c>
      <c r="C5034" s="55" t="s">
        <v>0</v>
      </c>
      <c r="D5034" s="55" t="s">
        <v>0</v>
      </c>
      <c r="E5034" s="55" t="s">
        <v>91</v>
      </c>
      <c r="F5034" s="56">
        <v>1502.122572</v>
      </c>
      <c r="G5034" s="55"/>
      <c r="H5034" s="55"/>
    </row>
    <row r="5035" hidden="1">
      <c r="A5035" s="55" t="s">
        <v>63</v>
      </c>
      <c r="B5035" s="56">
        <v>2010.0</v>
      </c>
      <c r="C5035" s="55" t="s">
        <v>0</v>
      </c>
      <c r="D5035" s="55" t="s">
        <v>0</v>
      </c>
      <c r="E5035" s="55" t="s">
        <v>91</v>
      </c>
      <c r="F5035" s="56">
        <v>797.4642129</v>
      </c>
      <c r="G5035" s="55"/>
      <c r="H5035" s="55"/>
    </row>
    <row r="5036" hidden="1">
      <c r="A5036" s="55" t="s">
        <v>67</v>
      </c>
      <c r="B5036" s="56">
        <v>2010.0</v>
      </c>
      <c r="C5036" s="55" t="s">
        <v>0</v>
      </c>
      <c r="D5036" s="55" t="s">
        <v>0</v>
      </c>
      <c r="E5036" s="55" t="s">
        <v>91</v>
      </c>
      <c r="F5036" s="56">
        <v>2141.889857</v>
      </c>
      <c r="G5036" s="55"/>
      <c r="H5036" s="55"/>
    </row>
    <row r="5037" hidden="1">
      <c r="A5037" s="55" t="s">
        <v>56</v>
      </c>
      <c r="B5037" s="56">
        <v>2010.0</v>
      </c>
      <c r="C5037" s="55" t="s">
        <v>0</v>
      </c>
      <c r="D5037" s="55" t="s">
        <v>0</v>
      </c>
      <c r="E5037" s="55" t="s">
        <v>91</v>
      </c>
      <c r="F5037" s="56">
        <v>929.465068</v>
      </c>
      <c r="G5037" s="55"/>
      <c r="H5037" s="55"/>
    </row>
    <row r="5038" hidden="1">
      <c r="A5038" s="55" t="s">
        <v>43</v>
      </c>
      <c r="B5038" s="56">
        <v>2010.0</v>
      </c>
      <c r="C5038" s="55" t="s">
        <v>0</v>
      </c>
      <c r="D5038" s="55" t="s">
        <v>0</v>
      </c>
      <c r="E5038" s="55" t="s">
        <v>91</v>
      </c>
      <c r="F5038" s="56">
        <v>1209.926514</v>
      </c>
      <c r="G5038" s="55"/>
      <c r="H5038" s="55"/>
    </row>
    <row r="5039" hidden="1">
      <c r="A5039" s="55" t="s">
        <v>58</v>
      </c>
      <c r="B5039" s="56">
        <v>2010.0</v>
      </c>
      <c r="C5039" s="55" t="s">
        <v>0</v>
      </c>
      <c r="D5039" s="55" t="s">
        <v>0</v>
      </c>
      <c r="E5039" s="55" t="s">
        <v>91</v>
      </c>
      <c r="F5039" s="56">
        <v>3212.433061</v>
      </c>
      <c r="G5039" s="55"/>
      <c r="H5039" s="55"/>
    </row>
    <row r="5040" hidden="1">
      <c r="A5040" s="55" t="s">
        <v>88</v>
      </c>
      <c r="B5040" s="56">
        <v>2010.0</v>
      </c>
      <c r="C5040" s="55" t="s">
        <v>0</v>
      </c>
      <c r="D5040" s="55" t="s">
        <v>0</v>
      </c>
      <c r="E5040" s="55" t="s">
        <v>91</v>
      </c>
      <c r="F5040" s="56">
        <v>67.88765717</v>
      </c>
      <c r="G5040" s="55"/>
      <c r="H5040" s="55"/>
    </row>
    <row r="5041" hidden="1">
      <c r="A5041" s="55" t="s">
        <v>90</v>
      </c>
      <c r="B5041" s="56">
        <v>2010.0</v>
      </c>
      <c r="C5041" s="55" t="s">
        <v>0</v>
      </c>
      <c r="D5041" s="55" t="s">
        <v>0</v>
      </c>
      <c r="E5041" s="55" t="s">
        <v>91</v>
      </c>
      <c r="F5041" s="56">
        <v>43790.61155</v>
      </c>
      <c r="G5041" s="55"/>
      <c r="H5041" s="55"/>
    </row>
    <row r="5042">
      <c r="A5042" s="55"/>
      <c r="B5042" s="55"/>
      <c r="C5042" s="55"/>
      <c r="D5042" s="55"/>
      <c r="E5042" s="55"/>
      <c r="F5042" s="55"/>
      <c r="G5042" s="55"/>
      <c r="H5042" s="55"/>
    </row>
    <row r="5043">
      <c r="A5043" s="55"/>
      <c r="B5043" s="55"/>
      <c r="C5043" s="55"/>
      <c r="D5043" s="55"/>
      <c r="E5043" s="55"/>
      <c r="F5043" s="55"/>
      <c r="G5043" s="55"/>
      <c r="H5043" s="55"/>
    </row>
  </sheetData>
  <autoFilter ref="$A$1:$KN$5041">
    <filterColumn colId="2">
      <filters>
        <filter val="Domestic"/>
      </filters>
    </filterColumn>
    <filterColumn colId="3">
      <filters>
        <filter val="Railways diesel"/>
        <filter val="Railways electric"/>
        <filter val="Aviation"/>
        <filter val="Waste and Renewables"/>
        <filter val="Total"/>
        <filter val="Road Transport"/>
        <filter val="Shipping"/>
        <filter val="Electricity w/o rail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5" t="s">
        <v>36</v>
      </c>
      <c r="B1" s="55" t="s">
        <v>4</v>
      </c>
      <c r="C1" s="55" t="s">
        <v>3</v>
      </c>
      <c r="D1" s="55" t="s">
        <v>17</v>
      </c>
      <c r="E1" s="55" t="s">
        <v>85</v>
      </c>
      <c r="F1" s="55" t="s">
        <v>104</v>
      </c>
      <c r="G1" s="55" t="s">
        <v>87</v>
      </c>
      <c r="H1" s="55" t="s">
        <v>87</v>
      </c>
      <c r="I1" s="13" t="s">
        <v>87</v>
      </c>
      <c r="J1" s="13" t="s">
        <v>87</v>
      </c>
      <c r="K1" s="13" t="s">
        <v>87</v>
      </c>
      <c r="L1" s="13" t="s">
        <v>87</v>
      </c>
      <c r="M1" s="13" t="s">
        <v>87</v>
      </c>
      <c r="N1" s="13" t="s">
        <v>87</v>
      </c>
      <c r="O1" s="13" t="s">
        <v>87</v>
      </c>
      <c r="P1" s="13" t="s">
        <v>87</v>
      </c>
      <c r="Q1" s="13" t="s">
        <v>87</v>
      </c>
      <c r="R1" s="13" t="s">
        <v>87</v>
      </c>
      <c r="S1" s="13" t="s">
        <v>87</v>
      </c>
      <c r="T1" s="13" t="s">
        <v>87</v>
      </c>
      <c r="U1" s="13" t="s">
        <v>87</v>
      </c>
      <c r="V1" s="13" t="s">
        <v>87</v>
      </c>
      <c r="W1" s="13" t="s">
        <v>87</v>
      </c>
      <c r="X1" s="13" t="s">
        <v>87</v>
      </c>
      <c r="Y1" s="13" t="s">
        <v>87</v>
      </c>
      <c r="Z1" s="13" t="s">
        <v>87</v>
      </c>
    </row>
    <row r="2">
      <c r="A2" s="55" t="s">
        <v>37</v>
      </c>
      <c r="B2" s="56">
        <v>2017.0</v>
      </c>
      <c r="C2" s="55" t="s">
        <v>5</v>
      </c>
      <c r="D2" s="55" t="s">
        <v>23</v>
      </c>
      <c r="E2" s="56">
        <v>2017.0</v>
      </c>
      <c r="F2" s="56">
        <v>2.615844485E8</v>
      </c>
      <c r="G2" s="55"/>
      <c r="H2" s="55"/>
    </row>
    <row r="3">
      <c r="A3" s="55" t="s">
        <v>38</v>
      </c>
      <c r="B3" s="56">
        <v>2017.0</v>
      </c>
      <c r="C3" s="55" t="s">
        <v>5</v>
      </c>
      <c r="D3" s="55" t="s">
        <v>23</v>
      </c>
      <c r="E3" s="56">
        <v>2017.0</v>
      </c>
      <c r="F3" s="56">
        <v>6.18659527E8</v>
      </c>
      <c r="G3" s="55"/>
      <c r="H3" s="55"/>
    </row>
    <row r="4">
      <c r="A4" s="55" t="s">
        <v>40</v>
      </c>
      <c r="B4" s="56">
        <v>2017.0</v>
      </c>
      <c r="C4" s="55" t="s">
        <v>5</v>
      </c>
      <c r="D4" s="55" t="s">
        <v>23</v>
      </c>
      <c r="E4" s="56">
        <v>2017.0</v>
      </c>
      <c r="F4" s="56">
        <v>3.718152902E8</v>
      </c>
      <c r="G4" s="55"/>
      <c r="H4" s="55"/>
    </row>
    <row r="5">
      <c r="A5" s="55" t="s">
        <v>42</v>
      </c>
      <c r="B5" s="56">
        <v>2017.0</v>
      </c>
      <c r="C5" s="55" t="s">
        <v>5</v>
      </c>
      <c r="D5" s="55" t="s">
        <v>23</v>
      </c>
      <c r="E5" s="56">
        <v>2017.0</v>
      </c>
      <c r="F5" s="56">
        <v>4.245825258E8</v>
      </c>
      <c r="G5" s="55"/>
      <c r="H5" s="55"/>
    </row>
    <row r="6">
      <c r="A6" s="55" t="s">
        <v>44</v>
      </c>
      <c r="B6" s="56">
        <v>2017.0</v>
      </c>
      <c r="C6" s="55" t="s">
        <v>5</v>
      </c>
      <c r="D6" s="55" t="s">
        <v>23</v>
      </c>
      <c r="E6" s="56">
        <v>2017.0</v>
      </c>
      <c r="F6" s="56">
        <v>5.473547397E8</v>
      </c>
      <c r="G6" s="55"/>
      <c r="H6" s="55"/>
    </row>
    <row r="7">
      <c r="A7" s="55" t="s">
        <v>46</v>
      </c>
      <c r="B7" s="56">
        <v>2017.0</v>
      </c>
      <c r="C7" s="55" t="s">
        <v>5</v>
      </c>
      <c r="D7" s="55" t="s">
        <v>23</v>
      </c>
      <c r="E7" s="56">
        <v>2017.0</v>
      </c>
      <c r="F7" s="56">
        <v>3.485390949E8</v>
      </c>
      <c r="G7" s="55"/>
      <c r="H7" s="55"/>
    </row>
    <row r="8">
      <c r="A8" s="55" t="s">
        <v>48</v>
      </c>
      <c r="B8" s="56">
        <v>2017.0</v>
      </c>
      <c r="C8" s="55" t="s">
        <v>5</v>
      </c>
      <c r="D8" s="55" t="s">
        <v>23</v>
      </c>
      <c r="E8" s="56">
        <v>2017.0</v>
      </c>
      <c r="F8" s="56">
        <v>2.819285666E7</v>
      </c>
      <c r="G8" s="55"/>
      <c r="H8" s="55"/>
    </row>
    <row r="9">
      <c r="A9" s="55" t="s">
        <v>50</v>
      </c>
      <c r="B9" s="56">
        <v>2017.0</v>
      </c>
      <c r="C9" s="55" t="s">
        <v>5</v>
      </c>
      <c r="D9" s="55" t="s">
        <v>23</v>
      </c>
      <c r="E9" s="56">
        <v>2017.0</v>
      </c>
      <c r="F9" s="56">
        <v>5.78993982E8</v>
      </c>
      <c r="G9" s="55"/>
      <c r="H9" s="55"/>
    </row>
    <row r="10">
      <c r="A10" s="55" t="s">
        <v>39</v>
      </c>
      <c r="B10" s="56">
        <v>2017.0</v>
      </c>
      <c r="C10" s="55" t="s">
        <v>5</v>
      </c>
      <c r="D10" s="55" t="s">
        <v>23</v>
      </c>
      <c r="E10" s="56">
        <v>2017.0</v>
      </c>
      <c r="F10" s="56">
        <v>4.693280667E8</v>
      </c>
      <c r="G10" s="55"/>
      <c r="H10" s="55"/>
    </row>
    <row r="11">
      <c r="A11" s="55" t="s">
        <v>52</v>
      </c>
      <c r="B11" s="56">
        <v>2017.0</v>
      </c>
      <c r="C11" s="55" t="s">
        <v>5</v>
      </c>
      <c r="D11" s="55" t="s">
        <v>23</v>
      </c>
      <c r="E11" s="56">
        <v>2017.0</v>
      </c>
      <c r="F11" s="56">
        <v>4.870516552E8</v>
      </c>
      <c r="G11" s="55"/>
      <c r="H11" s="55"/>
    </row>
    <row r="12">
      <c r="A12" s="55" t="s">
        <v>53</v>
      </c>
      <c r="B12" s="56">
        <v>2017.0</v>
      </c>
      <c r="C12" s="55" t="s">
        <v>5</v>
      </c>
      <c r="D12" s="55" t="s">
        <v>23</v>
      </c>
      <c r="E12" s="56">
        <v>2017.0</v>
      </c>
      <c r="F12" s="56">
        <v>3.719309771E8</v>
      </c>
      <c r="G12" s="55"/>
      <c r="H12" s="55"/>
    </row>
    <row r="13">
      <c r="A13" s="55" t="s">
        <v>55</v>
      </c>
      <c r="B13" s="56">
        <v>2017.0</v>
      </c>
      <c r="C13" s="55" t="s">
        <v>5</v>
      </c>
      <c r="D13" s="55" t="s">
        <v>23</v>
      </c>
      <c r="E13" s="56">
        <v>2017.0</v>
      </c>
      <c r="F13" s="56">
        <v>3.431102471E8</v>
      </c>
      <c r="G13" s="55"/>
      <c r="H13" s="55"/>
    </row>
    <row r="14">
      <c r="A14" s="55" t="s">
        <v>57</v>
      </c>
      <c r="B14" s="56">
        <v>2017.0</v>
      </c>
      <c r="C14" s="55" t="s">
        <v>5</v>
      </c>
      <c r="D14" s="55" t="s">
        <v>23</v>
      </c>
      <c r="E14" s="56">
        <v>2017.0</v>
      </c>
      <c r="F14" s="56">
        <v>2.863636821E8</v>
      </c>
      <c r="G14" s="55"/>
      <c r="H14" s="55"/>
    </row>
    <row r="15">
      <c r="A15" s="55" t="s">
        <v>51</v>
      </c>
      <c r="B15" s="56">
        <v>2017.0</v>
      </c>
      <c r="C15" s="55" t="s">
        <v>5</v>
      </c>
      <c r="D15" s="55" t="s">
        <v>23</v>
      </c>
      <c r="E15" s="56">
        <v>2017.0</v>
      </c>
      <c r="F15" s="56">
        <v>3.586517547E8</v>
      </c>
      <c r="G15" s="55"/>
      <c r="H15" s="55"/>
    </row>
    <row r="16">
      <c r="A16" s="55" t="s">
        <v>54</v>
      </c>
      <c r="B16" s="56">
        <v>2017.0</v>
      </c>
      <c r="C16" s="55" t="s">
        <v>5</v>
      </c>
      <c r="D16" s="55" t="s">
        <v>23</v>
      </c>
      <c r="E16" s="56">
        <v>2017.0</v>
      </c>
      <c r="F16" s="56">
        <v>3.476489539E8</v>
      </c>
      <c r="G16" s="55"/>
      <c r="H16" s="55"/>
    </row>
    <row r="17">
      <c r="A17" s="55" t="s">
        <v>59</v>
      </c>
      <c r="B17" s="56">
        <v>2017.0</v>
      </c>
      <c r="C17" s="55" t="s">
        <v>5</v>
      </c>
      <c r="D17" s="55" t="s">
        <v>23</v>
      </c>
      <c r="E17" s="56">
        <v>2017.0</v>
      </c>
      <c r="F17" s="56">
        <v>3.983356766E8</v>
      </c>
      <c r="G17" s="55"/>
      <c r="H17" s="55"/>
    </row>
    <row r="18">
      <c r="A18" s="55" t="s">
        <v>60</v>
      </c>
      <c r="B18" s="56">
        <v>2017.0</v>
      </c>
      <c r="C18" s="55" t="s">
        <v>5</v>
      </c>
      <c r="D18" s="55" t="s">
        <v>23</v>
      </c>
      <c r="E18" s="56">
        <v>2017.0</v>
      </c>
      <c r="F18" s="56">
        <v>4.248991992E8</v>
      </c>
      <c r="G18" s="55"/>
      <c r="H18" s="55"/>
    </row>
    <row r="19">
      <c r="A19" s="55" t="s">
        <v>45</v>
      </c>
      <c r="B19" s="56">
        <v>2017.0</v>
      </c>
      <c r="C19" s="55" t="s">
        <v>5</v>
      </c>
      <c r="D19" s="55" t="s">
        <v>23</v>
      </c>
      <c r="E19" s="56">
        <v>2017.0</v>
      </c>
      <c r="F19" s="56">
        <v>3.824506744E8</v>
      </c>
      <c r="G19" s="55"/>
      <c r="H19" s="55"/>
    </row>
    <row r="20">
      <c r="A20" s="55" t="s">
        <v>49</v>
      </c>
      <c r="B20" s="56">
        <v>2017.0</v>
      </c>
      <c r="C20" s="55" t="s">
        <v>5</v>
      </c>
      <c r="D20" s="55" t="s">
        <v>23</v>
      </c>
      <c r="E20" s="56">
        <v>2017.0</v>
      </c>
      <c r="F20" s="56">
        <v>3.155538044E8</v>
      </c>
      <c r="G20" s="55"/>
      <c r="H20" s="55"/>
    </row>
    <row r="21">
      <c r="A21" s="55" t="s">
        <v>41</v>
      </c>
      <c r="B21" s="56">
        <v>2017.0</v>
      </c>
      <c r="C21" s="55" t="s">
        <v>5</v>
      </c>
      <c r="D21" s="55" t="s">
        <v>23</v>
      </c>
      <c r="E21" s="56">
        <v>2017.0</v>
      </c>
      <c r="F21" s="56">
        <v>3.704221476E8</v>
      </c>
      <c r="G21" s="55"/>
      <c r="H21" s="55"/>
    </row>
    <row r="22">
      <c r="A22" s="55" t="s">
        <v>64</v>
      </c>
      <c r="B22" s="56">
        <v>2017.0</v>
      </c>
      <c r="C22" s="55" t="s">
        <v>5</v>
      </c>
      <c r="D22" s="55" t="s">
        <v>23</v>
      </c>
      <c r="E22" s="56">
        <v>2017.0</v>
      </c>
      <c r="F22" s="56">
        <v>2.608410043E8</v>
      </c>
      <c r="G22" s="55"/>
      <c r="H22" s="55"/>
    </row>
    <row r="23">
      <c r="A23" s="55" t="s">
        <v>61</v>
      </c>
      <c r="B23" s="56">
        <v>2017.0</v>
      </c>
      <c r="C23" s="55" t="s">
        <v>5</v>
      </c>
      <c r="D23" s="55" t="s">
        <v>23</v>
      </c>
      <c r="E23" s="56">
        <v>2017.0</v>
      </c>
      <c r="F23" s="56">
        <v>4.36272708E8</v>
      </c>
      <c r="G23" s="55"/>
      <c r="H23" s="55"/>
    </row>
    <row r="24">
      <c r="A24" s="55" t="s">
        <v>65</v>
      </c>
      <c r="B24" s="56">
        <v>2017.0</v>
      </c>
      <c r="C24" s="55" t="s">
        <v>5</v>
      </c>
      <c r="D24" s="55" t="s">
        <v>23</v>
      </c>
      <c r="E24" s="56">
        <v>2017.0</v>
      </c>
      <c r="F24" s="56">
        <v>4.105275103E8</v>
      </c>
      <c r="G24" s="55"/>
      <c r="H24" s="55"/>
    </row>
    <row r="25">
      <c r="A25" s="55" t="s">
        <v>62</v>
      </c>
      <c r="B25" s="56">
        <v>2017.0</v>
      </c>
      <c r="C25" s="55" t="s">
        <v>5</v>
      </c>
      <c r="D25" s="55" t="s">
        <v>23</v>
      </c>
      <c r="E25" s="56">
        <v>2017.0</v>
      </c>
      <c r="F25" s="56">
        <v>3.129790477E8</v>
      </c>
      <c r="G25" s="55"/>
      <c r="H25" s="55"/>
    </row>
    <row r="26">
      <c r="A26" s="55" t="s">
        <v>66</v>
      </c>
      <c r="B26" s="56">
        <v>2017.0</v>
      </c>
      <c r="C26" s="55" t="s">
        <v>5</v>
      </c>
      <c r="D26" s="55" t="s">
        <v>23</v>
      </c>
      <c r="E26" s="56">
        <v>2017.0</v>
      </c>
      <c r="F26" s="56">
        <v>3.787544113E8</v>
      </c>
      <c r="G26" s="55"/>
      <c r="H26" s="55"/>
    </row>
    <row r="27">
      <c r="A27" s="55" t="s">
        <v>47</v>
      </c>
      <c r="B27" s="56">
        <v>2017.0</v>
      </c>
      <c r="C27" s="55" t="s">
        <v>5</v>
      </c>
      <c r="D27" s="55" t="s">
        <v>23</v>
      </c>
      <c r="E27" s="56">
        <v>2017.0</v>
      </c>
      <c r="F27" s="56">
        <v>3.964957855E8</v>
      </c>
      <c r="G27" s="55"/>
      <c r="H27" s="55"/>
    </row>
    <row r="28">
      <c r="A28" s="55" t="s">
        <v>68</v>
      </c>
      <c r="B28" s="56">
        <v>2017.0</v>
      </c>
      <c r="C28" s="55" t="s">
        <v>5</v>
      </c>
      <c r="D28" s="55" t="s">
        <v>23</v>
      </c>
      <c r="E28" s="56">
        <v>2017.0</v>
      </c>
      <c r="F28" s="56">
        <v>3.387769349E8</v>
      </c>
      <c r="G28" s="55"/>
      <c r="H28" s="55"/>
    </row>
    <row r="29">
      <c r="A29" s="55" t="s">
        <v>69</v>
      </c>
      <c r="B29" s="56">
        <v>2017.0</v>
      </c>
      <c r="C29" s="55" t="s">
        <v>5</v>
      </c>
      <c r="D29" s="55" t="s">
        <v>23</v>
      </c>
      <c r="E29" s="56">
        <v>2017.0</v>
      </c>
      <c r="F29" s="56">
        <v>4.456121913E8</v>
      </c>
      <c r="G29" s="55"/>
      <c r="H29" s="55"/>
    </row>
    <row r="30">
      <c r="A30" s="55" t="s">
        <v>63</v>
      </c>
      <c r="B30" s="56">
        <v>2017.0</v>
      </c>
      <c r="C30" s="55" t="s">
        <v>5</v>
      </c>
      <c r="D30" s="55" t="s">
        <v>23</v>
      </c>
      <c r="E30" s="56">
        <v>2017.0</v>
      </c>
      <c r="F30" s="56">
        <v>3.225505201E8</v>
      </c>
      <c r="G30" s="55"/>
      <c r="H30" s="55"/>
    </row>
    <row r="31">
      <c r="A31" s="55" t="s">
        <v>67</v>
      </c>
      <c r="B31" s="56">
        <v>2017.0</v>
      </c>
      <c r="C31" s="55" t="s">
        <v>5</v>
      </c>
      <c r="D31" s="55" t="s">
        <v>23</v>
      </c>
      <c r="E31" s="56">
        <v>2017.0</v>
      </c>
      <c r="F31" s="56">
        <v>4.177541532E8</v>
      </c>
      <c r="G31" s="55"/>
      <c r="H31" s="55"/>
    </row>
    <row r="32">
      <c r="A32" s="55" t="s">
        <v>56</v>
      </c>
      <c r="B32" s="56">
        <v>2017.0</v>
      </c>
      <c r="C32" s="55" t="s">
        <v>5</v>
      </c>
      <c r="D32" s="55" t="s">
        <v>23</v>
      </c>
      <c r="E32" s="56">
        <v>2017.0</v>
      </c>
      <c r="F32" s="56">
        <v>3.45852778E8</v>
      </c>
      <c r="G32" s="55"/>
      <c r="H32" s="55"/>
    </row>
    <row r="33">
      <c r="A33" s="55" t="s">
        <v>43</v>
      </c>
      <c r="B33" s="56">
        <v>2017.0</v>
      </c>
      <c r="C33" s="55" t="s">
        <v>5</v>
      </c>
      <c r="D33" s="55" t="s">
        <v>23</v>
      </c>
      <c r="E33" s="56">
        <v>2017.0</v>
      </c>
      <c r="F33" s="56">
        <v>4.980669552E8</v>
      </c>
      <c r="G33" s="55"/>
      <c r="H33" s="55"/>
    </row>
    <row r="34">
      <c r="A34" s="55" t="s">
        <v>58</v>
      </c>
      <c r="B34" s="56">
        <v>2017.0</v>
      </c>
      <c r="C34" s="55" t="s">
        <v>5</v>
      </c>
      <c r="D34" s="55" t="s">
        <v>23</v>
      </c>
      <c r="E34" s="56">
        <v>2017.0</v>
      </c>
      <c r="F34" s="56">
        <v>4.912695636E8</v>
      </c>
      <c r="G34" s="55"/>
      <c r="H34" s="55"/>
    </row>
    <row r="35">
      <c r="A35" s="55" t="s">
        <v>88</v>
      </c>
      <c r="B35" s="56">
        <v>2017.0</v>
      </c>
      <c r="C35" s="55" t="s">
        <v>5</v>
      </c>
      <c r="D35" s="55" t="s">
        <v>23</v>
      </c>
      <c r="E35" s="56">
        <v>2017.0</v>
      </c>
      <c r="F35" s="55" t="s">
        <v>89</v>
      </c>
      <c r="G35" s="55"/>
      <c r="H35" s="55"/>
    </row>
    <row r="36">
      <c r="A36" s="55" t="s">
        <v>90</v>
      </c>
      <c r="B36" s="56">
        <v>2017.0</v>
      </c>
      <c r="C36" s="55" t="s">
        <v>5</v>
      </c>
      <c r="D36" s="55" t="s">
        <v>23</v>
      </c>
      <c r="E36" s="56">
        <v>2017.0</v>
      </c>
      <c r="F36" s="56">
        <v>1.2791222867E10</v>
      </c>
      <c r="G36" s="55"/>
      <c r="H36" s="55"/>
    </row>
    <row r="37">
      <c r="A37" s="55" t="s">
        <v>37</v>
      </c>
      <c r="B37" s="56">
        <v>2017.0</v>
      </c>
      <c r="C37" s="55" t="s">
        <v>5</v>
      </c>
      <c r="D37" s="55" t="s">
        <v>24</v>
      </c>
      <c r="E37" s="56">
        <v>2017.0</v>
      </c>
      <c r="F37" s="56">
        <v>7.854592085E8</v>
      </c>
      <c r="G37" s="55"/>
      <c r="H37" s="55"/>
    </row>
    <row r="38">
      <c r="A38" s="55" t="s">
        <v>38</v>
      </c>
      <c r="B38" s="56">
        <v>2017.0</v>
      </c>
      <c r="C38" s="55" t="s">
        <v>5</v>
      </c>
      <c r="D38" s="55" t="s">
        <v>24</v>
      </c>
      <c r="E38" s="56">
        <v>2017.0</v>
      </c>
      <c r="F38" s="56">
        <v>2.25274957E9</v>
      </c>
      <c r="G38" s="55"/>
      <c r="H38" s="55"/>
    </row>
    <row r="39">
      <c r="A39" s="55" t="s">
        <v>40</v>
      </c>
      <c r="B39" s="56">
        <v>2017.0</v>
      </c>
      <c r="C39" s="55" t="s">
        <v>5</v>
      </c>
      <c r="D39" s="55" t="s">
        <v>24</v>
      </c>
      <c r="E39" s="56">
        <v>2017.0</v>
      </c>
      <c r="F39" s="56">
        <v>1.281978816E9</v>
      </c>
      <c r="G39" s="55"/>
      <c r="H39" s="55"/>
    </row>
    <row r="40">
      <c r="A40" s="55" t="s">
        <v>42</v>
      </c>
      <c r="B40" s="56">
        <v>2017.0</v>
      </c>
      <c r="C40" s="55" t="s">
        <v>5</v>
      </c>
      <c r="D40" s="55" t="s">
        <v>24</v>
      </c>
      <c r="E40" s="56">
        <v>2017.0</v>
      </c>
      <c r="F40" s="56">
        <v>1.577570201E9</v>
      </c>
      <c r="G40" s="55"/>
      <c r="H40" s="55"/>
    </row>
    <row r="41">
      <c r="A41" s="55" t="s">
        <v>44</v>
      </c>
      <c r="B41" s="56">
        <v>2017.0</v>
      </c>
      <c r="C41" s="55" t="s">
        <v>5</v>
      </c>
      <c r="D41" s="55" t="s">
        <v>24</v>
      </c>
      <c r="E41" s="56">
        <v>2017.0</v>
      </c>
      <c r="F41" s="56">
        <v>2.112589187E9</v>
      </c>
      <c r="G41" s="55"/>
      <c r="H41" s="55"/>
    </row>
    <row r="42">
      <c r="A42" s="55" t="s">
        <v>46</v>
      </c>
      <c r="B42" s="56">
        <v>2017.0</v>
      </c>
      <c r="C42" s="55" t="s">
        <v>5</v>
      </c>
      <c r="D42" s="55" t="s">
        <v>24</v>
      </c>
      <c r="E42" s="56">
        <v>2017.0</v>
      </c>
      <c r="F42" s="56">
        <v>9.83231109E8</v>
      </c>
      <c r="G42" s="55"/>
      <c r="H42" s="55"/>
    </row>
    <row r="43">
      <c r="A43" s="55" t="s">
        <v>48</v>
      </c>
      <c r="B43" s="56">
        <v>2017.0</v>
      </c>
      <c r="C43" s="55" t="s">
        <v>5</v>
      </c>
      <c r="D43" s="55" t="s">
        <v>24</v>
      </c>
      <c r="E43" s="56">
        <v>2017.0</v>
      </c>
      <c r="F43" s="56">
        <v>2.827939964E7</v>
      </c>
      <c r="G43" s="55"/>
      <c r="H43" s="55"/>
    </row>
    <row r="44">
      <c r="A44" s="55" t="s">
        <v>50</v>
      </c>
      <c r="B44" s="56">
        <v>2017.0</v>
      </c>
      <c r="C44" s="55" t="s">
        <v>5</v>
      </c>
      <c r="D44" s="55" t="s">
        <v>24</v>
      </c>
      <c r="E44" s="56">
        <v>2017.0</v>
      </c>
      <c r="F44" s="56">
        <v>2.119146763E9</v>
      </c>
      <c r="G44" s="55"/>
      <c r="H44" s="55"/>
    </row>
    <row r="45">
      <c r="A45" s="55" t="s">
        <v>39</v>
      </c>
      <c r="B45" s="56">
        <v>2017.0</v>
      </c>
      <c r="C45" s="55" t="s">
        <v>5</v>
      </c>
      <c r="D45" s="55" t="s">
        <v>24</v>
      </c>
      <c r="E45" s="56">
        <v>2017.0</v>
      </c>
      <c r="F45" s="56">
        <v>1.725608814E9</v>
      </c>
      <c r="G45" s="55"/>
      <c r="H45" s="55"/>
    </row>
    <row r="46">
      <c r="A46" s="55" t="s">
        <v>52</v>
      </c>
      <c r="B46" s="56">
        <v>2017.0</v>
      </c>
      <c r="C46" s="55" t="s">
        <v>5</v>
      </c>
      <c r="D46" s="55" t="s">
        <v>24</v>
      </c>
      <c r="E46" s="56">
        <v>2017.0</v>
      </c>
      <c r="F46" s="56">
        <v>1.618554975E9</v>
      </c>
      <c r="G46" s="55"/>
      <c r="H46" s="55"/>
    </row>
    <row r="47">
      <c r="A47" s="55" t="s">
        <v>53</v>
      </c>
      <c r="B47" s="56">
        <v>2017.0</v>
      </c>
      <c r="C47" s="55" t="s">
        <v>5</v>
      </c>
      <c r="D47" s="55" t="s">
        <v>24</v>
      </c>
      <c r="E47" s="56">
        <v>2017.0</v>
      </c>
      <c r="F47" s="56">
        <v>1.180046748E9</v>
      </c>
      <c r="G47" s="55"/>
      <c r="H47" s="55"/>
    </row>
    <row r="48">
      <c r="A48" s="55" t="s">
        <v>55</v>
      </c>
      <c r="B48" s="56">
        <v>2017.0</v>
      </c>
      <c r="C48" s="55" t="s">
        <v>5</v>
      </c>
      <c r="D48" s="55" t="s">
        <v>24</v>
      </c>
      <c r="E48" s="56">
        <v>2017.0</v>
      </c>
      <c r="F48" s="56">
        <v>1.009267359E9</v>
      </c>
      <c r="G48" s="55"/>
      <c r="H48" s="55"/>
    </row>
    <row r="49">
      <c r="A49" s="55" t="s">
        <v>57</v>
      </c>
      <c r="B49" s="56">
        <v>2017.0</v>
      </c>
      <c r="C49" s="55" t="s">
        <v>5</v>
      </c>
      <c r="D49" s="55" t="s">
        <v>24</v>
      </c>
      <c r="E49" s="56">
        <v>2017.0</v>
      </c>
      <c r="F49" s="56">
        <v>9.148471283E8</v>
      </c>
      <c r="G49" s="55"/>
      <c r="H49" s="55"/>
    </row>
    <row r="50">
      <c r="A50" s="55" t="s">
        <v>51</v>
      </c>
      <c r="B50" s="56">
        <v>2017.0</v>
      </c>
      <c r="C50" s="55" t="s">
        <v>5</v>
      </c>
      <c r="D50" s="55" t="s">
        <v>24</v>
      </c>
      <c r="E50" s="56">
        <v>2017.0</v>
      </c>
      <c r="F50" s="56">
        <v>1.307055038E9</v>
      </c>
      <c r="G50" s="55"/>
      <c r="H50" s="55"/>
    </row>
    <row r="51">
      <c r="A51" s="55" t="s">
        <v>54</v>
      </c>
      <c r="B51" s="56">
        <v>2017.0</v>
      </c>
      <c r="C51" s="55" t="s">
        <v>5</v>
      </c>
      <c r="D51" s="55" t="s">
        <v>24</v>
      </c>
      <c r="E51" s="56">
        <v>2017.0</v>
      </c>
      <c r="F51" s="56">
        <v>1.470152524E9</v>
      </c>
      <c r="G51" s="55"/>
      <c r="H51" s="55"/>
    </row>
    <row r="52">
      <c r="A52" s="55" t="s">
        <v>59</v>
      </c>
      <c r="B52" s="56">
        <v>2017.0</v>
      </c>
      <c r="C52" s="55" t="s">
        <v>5</v>
      </c>
      <c r="D52" s="55" t="s">
        <v>24</v>
      </c>
      <c r="E52" s="56">
        <v>2017.0</v>
      </c>
      <c r="F52" s="56">
        <v>1.399746967E9</v>
      </c>
      <c r="G52" s="55"/>
      <c r="H52" s="55"/>
    </row>
    <row r="53">
      <c r="A53" s="55" t="s">
        <v>60</v>
      </c>
      <c r="B53" s="56">
        <v>2017.0</v>
      </c>
      <c r="C53" s="55" t="s">
        <v>5</v>
      </c>
      <c r="D53" s="55" t="s">
        <v>24</v>
      </c>
      <c r="E53" s="56">
        <v>2017.0</v>
      </c>
      <c r="F53" s="56">
        <v>1.491455226E9</v>
      </c>
      <c r="G53" s="55"/>
      <c r="H53" s="55"/>
    </row>
    <row r="54">
      <c r="A54" s="55" t="s">
        <v>45</v>
      </c>
      <c r="B54" s="56">
        <v>2017.0</v>
      </c>
      <c r="C54" s="55" t="s">
        <v>5</v>
      </c>
      <c r="D54" s="55" t="s">
        <v>24</v>
      </c>
      <c r="E54" s="56">
        <v>2017.0</v>
      </c>
      <c r="F54" s="56">
        <v>1.211482815E9</v>
      </c>
      <c r="G54" s="55"/>
      <c r="H54" s="55"/>
    </row>
    <row r="55">
      <c r="A55" s="55" t="s">
        <v>49</v>
      </c>
      <c r="B55" s="56">
        <v>2017.0</v>
      </c>
      <c r="C55" s="55" t="s">
        <v>5</v>
      </c>
      <c r="D55" s="55" t="s">
        <v>24</v>
      </c>
      <c r="E55" s="56">
        <v>2017.0</v>
      </c>
      <c r="F55" s="56">
        <v>9.344264556E8</v>
      </c>
      <c r="G55" s="55"/>
      <c r="H55" s="55"/>
    </row>
    <row r="56">
      <c r="A56" s="55" t="s">
        <v>41</v>
      </c>
      <c r="B56" s="56">
        <v>2017.0</v>
      </c>
      <c r="C56" s="55" t="s">
        <v>5</v>
      </c>
      <c r="D56" s="55" t="s">
        <v>24</v>
      </c>
      <c r="E56" s="56">
        <v>2017.0</v>
      </c>
      <c r="F56" s="56">
        <v>8.982548195E8</v>
      </c>
      <c r="G56" s="55"/>
      <c r="H56" s="55"/>
    </row>
    <row r="57">
      <c r="A57" s="55" t="s">
        <v>64</v>
      </c>
      <c r="B57" s="56">
        <v>2017.0</v>
      </c>
      <c r="C57" s="55" t="s">
        <v>5</v>
      </c>
      <c r="D57" s="55" t="s">
        <v>24</v>
      </c>
      <c r="E57" s="56">
        <v>2017.0</v>
      </c>
      <c r="F57" s="56">
        <v>9.2449545E8</v>
      </c>
      <c r="G57" s="55"/>
      <c r="H57" s="55"/>
    </row>
    <row r="58">
      <c r="A58" s="55" t="s">
        <v>61</v>
      </c>
      <c r="B58" s="56">
        <v>2017.0</v>
      </c>
      <c r="C58" s="55" t="s">
        <v>5</v>
      </c>
      <c r="D58" s="55" t="s">
        <v>24</v>
      </c>
      <c r="E58" s="56">
        <v>2017.0</v>
      </c>
      <c r="F58" s="56">
        <v>1.438315642E9</v>
      </c>
      <c r="G58" s="55"/>
      <c r="H58" s="55"/>
    </row>
    <row r="59">
      <c r="A59" s="55" t="s">
        <v>65</v>
      </c>
      <c r="B59" s="56">
        <v>2017.0</v>
      </c>
      <c r="C59" s="55" t="s">
        <v>5</v>
      </c>
      <c r="D59" s="55" t="s">
        <v>24</v>
      </c>
      <c r="E59" s="56">
        <v>2017.0</v>
      </c>
      <c r="F59" s="56">
        <v>1.379607465E9</v>
      </c>
      <c r="G59" s="55"/>
      <c r="H59" s="55"/>
    </row>
    <row r="60">
      <c r="A60" s="55" t="s">
        <v>62</v>
      </c>
      <c r="B60" s="56">
        <v>2017.0</v>
      </c>
      <c r="C60" s="55" t="s">
        <v>5</v>
      </c>
      <c r="D60" s="55" t="s">
        <v>24</v>
      </c>
      <c r="E60" s="56">
        <v>2017.0</v>
      </c>
      <c r="F60" s="56">
        <v>1.110374064E9</v>
      </c>
      <c r="G60" s="55"/>
      <c r="H60" s="55"/>
    </row>
    <row r="61">
      <c r="A61" s="55" t="s">
        <v>66</v>
      </c>
      <c r="B61" s="56">
        <v>2017.0</v>
      </c>
      <c r="C61" s="55" t="s">
        <v>5</v>
      </c>
      <c r="D61" s="55" t="s">
        <v>24</v>
      </c>
      <c r="E61" s="56">
        <v>2017.0</v>
      </c>
      <c r="F61" s="56">
        <v>1.127838053E9</v>
      </c>
      <c r="G61" s="55"/>
      <c r="H61" s="55"/>
    </row>
    <row r="62">
      <c r="A62" s="55" t="s">
        <v>47</v>
      </c>
      <c r="B62" s="56">
        <v>2017.0</v>
      </c>
      <c r="C62" s="55" t="s">
        <v>5</v>
      </c>
      <c r="D62" s="55" t="s">
        <v>24</v>
      </c>
      <c r="E62" s="56">
        <v>2017.0</v>
      </c>
      <c r="F62" s="56">
        <v>1.496260919E9</v>
      </c>
      <c r="G62" s="55"/>
      <c r="H62" s="55"/>
    </row>
    <row r="63">
      <c r="A63" s="55" t="s">
        <v>68</v>
      </c>
      <c r="B63" s="56">
        <v>2017.0</v>
      </c>
      <c r="C63" s="55" t="s">
        <v>5</v>
      </c>
      <c r="D63" s="55" t="s">
        <v>24</v>
      </c>
      <c r="E63" s="56">
        <v>2017.0</v>
      </c>
      <c r="F63" s="56">
        <v>1.230090658E9</v>
      </c>
      <c r="G63" s="55"/>
      <c r="H63" s="55"/>
    </row>
    <row r="64">
      <c r="A64" s="55" t="s">
        <v>69</v>
      </c>
      <c r="B64" s="56">
        <v>2017.0</v>
      </c>
      <c r="C64" s="55" t="s">
        <v>5</v>
      </c>
      <c r="D64" s="55" t="s">
        <v>24</v>
      </c>
      <c r="E64" s="56">
        <v>2017.0</v>
      </c>
      <c r="F64" s="56">
        <v>1.076545042E9</v>
      </c>
      <c r="G64" s="55"/>
      <c r="H64" s="55"/>
    </row>
    <row r="65">
      <c r="A65" s="55" t="s">
        <v>63</v>
      </c>
      <c r="B65" s="56">
        <v>2017.0</v>
      </c>
      <c r="C65" s="55" t="s">
        <v>5</v>
      </c>
      <c r="D65" s="55" t="s">
        <v>24</v>
      </c>
      <c r="E65" s="56">
        <v>2017.0</v>
      </c>
      <c r="F65" s="56">
        <v>1.078963037E9</v>
      </c>
      <c r="G65" s="55"/>
      <c r="H65" s="55"/>
    </row>
    <row r="66">
      <c r="A66" s="55" t="s">
        <v>67</v>
      </c>
      <c r="B66" s="56">
        <v>2017.0</v>
      </c>
      <c r="C66" s="55" t="s">
        <v>5</v>
      </c>
      <c r="D66" s="55" t="s">
        <v>24</v>
      </c>
      <c r="E66" s="56">
        <v>2017.0</v>
      </c>
      <c r="F66" s="56">
        <v>7.243011276E8</v>
      </c>
      <c r="G66" s="55"/>
      <c r="H66" s="55"/>
    </row>
    <row r="67">
      <c r="A67" s="55" t="s">
        <v>56</v>
      </c>
      <c r="B67" s="56">
        <v>2017.0</v>
      </c>
      <c r="C67" s="55" t="s">
        <v>5</v>
      </c>
      <c r="D67" s="55" t="s">
        <v>24</v>
      </c>
      <c r="E67" s="56">
        <v>2017.0</v>
      </c>
      <c r="F67" s="56">
        <v>1.241710101E9</v>
      </c>
      <c r="G67" s="55"/>
      <c r="H67" s="55"/>
    </row>
    <row r="68">
      <c r="A68" s="55" t="s">
        <v>43</v>
      </c>
      <c r="B68" s="56">
        <v>2017.0</v>
      </c>
      <c r="C68" s="55" t="s">
        <v>5</v>
      </c>
      <c r="D68" s="55" t="s">
        <v>24</v>
      </c>
      <c r="E68" s="56">
        <v>2017.0</v>
      </c>
      <c r="F68" s="56">
        <v>1.5810952E9</v>
      </c>
      <c r="G68" s="55"/>
      <c r="H68" s="55"/>
    </row>
    <row r="69">
      <c r="A69" s="55" t="s">
        <v>58</v>
      </c>
      <c r="B69" s="56">
        <v>2017.0</v>
      </c>
      <c r="C69" s="55" t="s">
        <v>5</v>
      </c>
      <c r="D69" s="55" t="s">
        <v>24</v>
      </c>
      <c r="E69" s="56">
        <v>2017.0</v>
      </c>
      <c r="F69" s="56">
        <v>9.908105426E8</v>
      </c>
      <c r="G69" s="55"/>
      <c r="H69" s="55"/>
    </row>
    <row r="70">
      <c r="A70" s="55" t="s">
        <v>88</v>
      </c>
      <c r="B70" s="56">
        <v>2017.0</v>
      </c>
      <c r="C70" s="55" t="s">
        <v>5</v>
      </c>
      <c r="D70" s="55" t="s">
        <v>24</v>
      </c>
      <c r="E70" s="56">
        <v>2017.0</v>
      </c>
      <c r="F70" s="55" t="s">
        <v>89</v>
      </c>
      <c r="G70" s="55"/>
      <c r="H70" s="55"/>
    </row>
    <row r="71">
      <c r="A71" s="55" t="s">
        <v>90</v>
      </c>
      <c r="B71" s="56">
        <v>2017.0</v>
      </c>
      <c r="C71" s="55" t="s">
        <v>5</v>
      </c>
      <c r="D71" s="55" t="s">
        <v>24</v>
      </c>
      <c r="E71" s="56">
        <v>2017.0</v>
      </c>
      <c r="F71" s="56">
        <v>4.1702310425E10</v>
      </c>
      <c r="G71" s="55"/>
      <c r="H71" s="55"/>
    </row>
    <row r="72">
      <c r="A72" s="55" t="s">
        <v>37</v>
      </c>
      <c r="B72" s="56">
        <v>2017.0</v>
      </c>
      <c r="C72" s="55" t="s">
        <v>5</v>
      </c>
      <c r="D72" s="55" t="s">
        <v>20</v>
      </c>
      <c r="E72" s="56">
        <v>2017.0</v>
      </c>
      <c r="F72" s="56">
        <v>5601758.722</v>
      </c>
      <c r="G72" s="55"/>
      <c r="H72" s="55"/>
    </row>
    <row r="73">
      <c r="A73" s="55" t="s">
        <v>38</v>
      </c>
      <c r="B73" s="56">
        <v>2017.0</v>
      </c>
      <c r="C73" s="55" t="s">
        <v>5</v>
      </c>
      <c r="D73" s="55" t="s">
        <v>20</v>
      </c>
      <c r="E73" s="56">
        <v>2017.0</v>
      </c>
      <c r="F73" s="56">
        <v>5352878.762</v>
      </c>
      <c r="G73" s="55"/>
      <c r="H73" s="55"/>
    </row>
    <row r="74">
      <c r="A74" s="55" t="s">
        <v>40</v>
      </c>
      <c r="B74" s="56">
        <v>2017.0</v>
      </c>
      <c r="C74" s="55" t="s">
        <v>5</v>
      </c>
      <c r="D74" s="55" t="s">
        <v>20</v>
      </c>
      <c r="E74" s="56">
        <v>2017.0</v>
      </c>
      <c r="F74" s="56">
        <v>6585644.566</v>
      </c>
      <c r="G74" s="55"/>
      <c r="H74" s="55"/>
    </row>
    <row r="75">
      <c r="A75" s="55" t="s">
        <v>42</v>
      </c>
      <c r="B75" s="56">
        <v>2017.0</v>
      </c>
      <c r="C75" s="55" t="s">
        <v>5</v>
      </c>
      <c r="D75" s="55" t="s">
        <v>20</v>
      </c>
      <c r="E75" s="56">
        <v>2017.0</v>
      </c>
      <c r="F75" s="56">
        <v>3864828.521</v>
      </c>
      <c r="G75" s="55"/>
      <c r="H75" s="55"/>
    </row>
    <row r="76">
      <c r="A76" s="55" t="s">
        <v>44</v>
      </c>
      <c r="B76" s="56">
        <v>2017.0</v>
      </c>
      <c r="C76" s="55" t="s">
        <v>5</v>
      </c>
      <c r="D76" s="55" t="s">
        <v>20</v>
      </c>
      <c r="E76" s="56">
        <v>2017.0</v>
      </c>
      <c r="F76" s="56">
        <v>7096117.249</v>
      </c>
      <c r="G76" s="55"/>
      <c r="H76" s="55"/>
    </row>
    <row r="77">
      <c r="A77" s="55" t="s">
        <v>46</v>
      </c>
      <c r="B77" s="56">
        <v>2017.0</v>
      </c>
      <c r="C77" s="55" t="s">
        <v>5</v>
      </c>
      <c r="D77" s="55" t="s">
        <v>20</v>
      </c>
      <c r="E77" s="56">
        <v>2017.0</v>
      </c>
      <c r="F77" s="56">
        <v>1303572.869</v>
      </c>
      <c r="G77" s="55"/>
      <c r="H77" s="55"/>
    </row>
    <row r="78">
      <c r="A78" s="55" t="s">
        <v>48</v>
      </c>
      <c r="B78" s="56">
        <v>2017.0</v>
      </c>
      <c r="C78" s="55" t="s">
        <v>5</v>
      </c>
      <c r="D78" s="55" t="s">
        <v>20</v>
      </c>
      <c r="E78" s="56">
        <v>2017.0</v>
      </c>
      <c r="F78" s="56">
        <v>5017.53944</v>
      </c>
      <c r="G78" s="55"/>
      <c r="H78" s="55"/>
    </row>
    <row r="79">
      <c r="A79" s="55" t="s">
        <v>50</v>
      </c>
      <c r="B79" s="56">
        <v>2017.0</v>
      </c>
      <c r="C79" s="55" t="s">
        <v>5</v>
      </c>
      <c r="D79" s="55" t="s">
        <v>20</v>
      </c>
      <c r="E79" s="56">
        <v>2017.0</v>
      </c>
      <c r="F79" s="56">
        <v>8910374.105</v>
      </c>
      <c r="G79" s="55"/>
      <c r="H79" s="55"/>
    </row>
    <row r="80">
      <c r="A80" s="55" t="s">
        <v>39</v>
      </c>
      <c r="B80" s="56">
        <v>2017.0</v>
      </c>
      <c r="C80" s="55" t="s">
        <v>5</v>
      </c>
      <c r="D80" s="55" t="s">
        <v>20</v>
      </c>
      <c r="E80" s="56">
        <v>2017.0</v>
      </c>
      <c r="F80" s="56">
        <v>6046834.509</v>
      </c>
      <c r="G80" s="55"/>
      <c r="H80" s="55"/>
    </row>
    <row r="81">
      <c r="A81" s="55" t="s">
        <v>52</v>
      </c>
      <c r="B81" s="56">
        <v>2017.0</v>
      </c>
      <c r="C81" s="55" t="s">
        <v>5</v>
      </c>
      <c r="D81" s="55" t="s">
        <v>20</v>
      </c>
      <c r="E81" s="56">
        <v>2017.0</v>
      </c>
      <c r="F81" s="56">
        <v>7252236.7</v>
      </c>
      <c r="G81" s="55"/>
      <c r="H81" s="55"/>
    </row>
    <row r="82">
      <c r="A82" s="55" t="s">
        <v>53</v>
      </c>
      <c r="B82" s="56">
        <v>2017.0</v>
      </c>
      <c r="C82" s="55" t="s">
        <v>5</v>
      </c>
      <c r="D82" s="55" t="s">
        <v>20</v>
      </c>
      <c r="E82" s="56">
        <v>2017.0</v>
      </c>
      <c r="F82" s="56">
        <v>5416565.602</v>
      </c>
      <c r="G82" s="55"/>
      <c r="H82" s="55"/>
    </row>
    <row r="83">
      <c r="A83" s="55" t="s">
        <v>55</v>
      </c>
      <c r="B83" s="56">
        <v>2017.0</v>
      </c>
      <c r="C83" s="55" t="s">
        <v>5</v>
      </c>
      <c r="D83" s="55" t="s">
        <v>20</v>
      </c>
      <c r="E83" s="56">
        <v>2017.0</v>
      </c>
      <c r="F83" s="56">
        <v>2117374.0</v>
      </c>
      <c r="G83" s="55"/>
      <c r="H83" s="55"/>
    </row>
    <row r="84">
      <c r="A84" s="55" t="s">
        <v>57</v>
      </c>
      <c r="B84" s="56">
        <v>2017.0</v>
      </c>
      <c r="C84" s="55" t="s">
        <v>5</v>
      </c>
      <c r="D84" s="55" t="s">
        <v>20</v>
      </c>
      <c r="E84" s="56">
        <v>2017.0</v>
      </c>
      <c r="F84" s="56">
        <v>2071512.121</v>
      </c>
      <c r="G84" s="55"/>
      <c r="H84" s="55"/>
    </row>
    <row r="85">
      <c r="A85" s="55" t="s">
        <v>51</v>
      </c>
      <c r="B85" s="56">
        <v>2017.0</v>
      </c>
      <c r="C85" s="55" t="s">
        <v>5</v>
      </c>
      <c r="D85" s="55" t="s">
        <v>20</v>
      </c>
      <c r="E85" s="56">
        <v>2017.0</v>
      </c>
      <c r="F85" s="56">
        <v>4146441.449</v>
      </c>
      <c r="G85" s="55"/>
      <c r="H85" s="55"/>
    </row>
    <row r="86">
      <c r="A86" s="55" t="s">
        <v>54</v>
      </c>
      <c r="B86" s="56">
        <v>2017.0</v>
      </c>
      <c r="C86" s="55" t="s">
        <v>5</v>
      </c>
      <c r="D86" s="55" t="s">
        <v>20</v>
      </c>
      <c r="E86" s="56">
        <v>2017.0</v>
      </c>
      <c r="F86" s="56">
        <v>4034051.481</v>
      </c>
      <c r="G86" s="55"/>
      <c r="H86" s="55"/>
    </row>
    <row r="87">
      <c r="A87" s="55" t="s">
        <v>59</v>
      </c>
      <c r="B87" s="56">
        <v>2017.0</v>
      </c>
      <c r="C87" s="55" t="s">
        <v>5</v>
      </c>
      <c r="D87" s="55" t="s">
        <v>20</v>
      </c>
      <c r="E87" s="56">
        <v>2017.0</v>
      </c>
      <c r="F87" s="56">
        <v>6746861.205</v>
      </c>
      <c r="G87" s="55"/>
      <c r="H87" s="55"/>
    </row>
    <row r="88">
      <c r="A88" s="55" t="s">
        <v>60</v>
      </c>
      <c r="B88" s="56">
        <v>2017.0</v>
      </c>
      <c r="C88" s="55" t="s">
        <v>5</v>
      </c>
      <c r="D88" s="55" t="s">
        <v>20</v>
      </c>
      <c r="E88" s="56">
        <v>2017.0</v>
      </c>
      <c r="F88" s="56">
        <v>5613642.581</v>
      </c>
      <c r="G88" s="55"/>
      <c r="H88" s="55"/>
    </row>
    <row r="89">
      <c r="A89" s="55" t="s">
        <v>45</v>
      </c>
      <c r="B89" s="56">
        <v>2017.0</v>
      </c>
      <c r="C89" s="55" t="s">
        <v>5</v>
      </c>
      <c r="D89" s="55" t="s">
        <v>20</v>
      </c>
      <c r="E89" s="56">
        <v>2017.0</v>
      </c>
      <c r="F89" s="56">
        <v>4719152.119</v>
      </c>
      <c r="G89" s="55"/>
      <c r="H89" s="55"/>
    </row>
    <row r="90">
      <c r="A90" s="55" t="s">
        <v>49</v>
      </c>
      <c r="B90" s="56">
        <v>2017.0</v>
      </c>
      <c r="C90" s="55" t="s">
        <v>5</v>
      </c>
      <c r="D90" s="55" t="s">
        <v>20</v>
      </c>
      <c r="E90" s="56">
        <v>2017.0</v>
      </c>
      <c r="F90" s="56">
        <v>1528409.887</v>
      </c>
      <c r="G90" s="55"/>
      <c r="H90" s="55"/>
    </row>
    <row r="91">
      <c r="A91" s="55" t="s">
        <v>41</v>
      </c>
      <c r="B91" s="56">
        <v>2017.0</v>
      </c>
      <c r="C91" s="55" t="s">
        <v>5</v>
      </c>
      <c r="D91" s="55" t="s">
        <v>20</v>
      </c>
      <c r="E91" s="56">
        <v>2017.0</v>
      </c>
      <c r="F91" s="56">
        <v>1244025.474</v>
      </c>
      <c r="G91" s="55"/>
      <c r="H91" s="55"/>
    </row>
    <row r="92">
      <c r="A92" s="55" t="s">
        <v>64</v>
      </c>
      <c r="B92" s="56">
        <v>2017.0</v>
      </c>
      <c r="C92" s="55" t="s">
        <v>5</v>
      </c>
      <c r="D92" s="55" t="s">
        <v>20</v>
      </c>
      <c r="E92" s="56">
        <v>2017.0</v>
      </c>
      <c r="F92" s="56">
        <v>3260489.29</v>
      </c>
      <c r="G92" s="55"/>
      <c r="H92" s="55"/>
    </row>
    <row r="93">
      <c r="A93" s="55" t="s">
        <v>61</v>
      </c>
      <c r="B93" s="56">
        <v>2017.0</v>
      </c>
      <c r="C93" s="55" t="s">
        <v>5</v>
      </c>
      <c r="D93" s="55" t="s">
        <v>20</v>
      </c>
      <c r="E93" s="56">
        <v>2017.0</v>
      </c>
      <c r="F93" s="56">
        <v>3735238.518</v>
      </c>
      <c r="G93" s="55"/>
      <c r="H93" s="55"/>
    </row>
    <row r="94">
      <c r="A94" s="55" t="s">
        <v>65</v>
      </c>
      <c r="B94" s="56">
        <v>2017.0</v>
      </c>
      <c r="C94" s="55" t="s">
        <v>5</v>
      </c>
      <c r="D94" s="55" t="s">
        <v>20</v>
      </c>
      <c r="E94" s="56">
        <v>2017.0</v>
      </c>
      <c r="F94" s="56">
        <v>5838576.227</v>
      </c>
      <c r="G94" s="55"/>
      <c r="H94" s="55"/>
    </row>
    <row r="95">
      <c r="A95" s="55" t="s">
        <v>62</v>
      </c>
      <c r="B95" s="56">
        <v>2017.0</v>
      </c>
      <c r="C95" s="55" t="s">
        <v>5</v>
      </c>
      <c r="D95" s="55" t="s">
        <v>20</v>
      </c>
      <c r="E95" s="56">
        <v>2017.0</v>
      </c>
      <c r="F95" s="56">
        <v>5381070.547</v>
      </c>
      <c r="G95" s="55"/>
      <c r="H95" s="55"/>
    </row>
    <row r="96">
      <c r="A96" s="55" t="s">
        <v>66</v>
      </c>
      <c r="B96" s="56">
        <v>2017.0</v>
      </c>
      <c r="C96" s="55" t="s">
        <v>5</v>
      </c>
      <c r="D96" s="55" t="s">
        <v>20</v>
      </c>
      <c r="E96" s="56">
        <v>2017.0</v>
      </c>
      <c r="F96" s="56">
        <v>6025414.185</v>
      </c>
      <c r="G96" s="55"/>
      <c r="H96" s="55"/>
    </row>
    <row r="97">
      <c r="A97" s="55" t="s">
        <v>47</v>
      </c>
      <c r="B97" s="56">
        <v>2017.0</v>
      </c>
      <c r="C97" s="55" t="s">
        <v>5</v>
      </c>
      <c r="D97" s="55" t="s">
        <v>20</v>
      </c>
      <c r="E97" s="56">
        <v>2017.0</v>
      </c>
      <c r="F97" s="56">
        <v>5833223.228</v>
      </c>
      <c r="G97" s="55"/>
      <c r="H97" s="55"/>
    </row>
    <row r="98">
      <c r="A98" s="55" t="s">
        <v>68</v>
      </c>
      <c r="B98" s="56">
        <v>2017.0</v>
      </c>
      <c r="C98" s="55" t="s">
        <v>5</v>
      </c>
      <c r="D98" s="55" t="s">
        <v>20</v>
      </c>
      <c r="E98" s="56">
        <v>2017.0</v>
      </c>
      <c r="F98" s="56">
        <v>4089757.396</v>
      </c>
      <c r="G98" s="55"/>
      <c r="H98" s="55"/>
    </row>
    <row r="99">
      <c r="A99" s="55" t="s">
        <v>69</v>
      </c>
      <c r="B99" s="56">
        <v>2017.0</v>
      </c>
      <c r="C99" s="55" t="s">
        <v>5</v>
      </c>
      <c r="D99" s="55" t="s">
        <v>20</v>
      </c>
      <c r="E99" s="56">
        <v>2017.0</v>
      </c>
      <c r="F99" s="56">
        <v>2950962.435</v>
      </c>
      <c r="G99" s="55"/>
      <c r="H99" s="55"/>
    </row>
    <row r="100">
      <c r="A100" s="55" t="s">
        <v>63</v>
      </c>
      <c r="B100" s="56">
        <v>2017.0</v>
      </c>
      <c r="C100" s="55" t="s">
        <v>5</v>
      </c>
      <c r="D100" s="55" t="s">
        <v>20</v>
      </c>
      <c r="E100" s="56">
        <v>2017.0</v>
      </c>
      <c r="F100" s="56">
        <v>4659965.352</v>
      </c>
      <c r="G100" s="55"/>
      <c r="H100" s="55"/>
    </row>
    <row r="101">
      <c r="A101" s="55" t="s">
        <v>67</v>
      </c>
      <c r="B101" s="56">
        <v>2017.0</v>
      </c>
      <c r="C101" s="55" t="s">
        <v>5</v>
      </c>
      <c r="D101" s="55" t="s">
        <v>20</v>
      </c>
      <c r="E101" s="56">
        <v>2017.0</v>
      </c>
      <c r="F101" s="56">
        <v>1446290.458</v>
      </c>
      <c r="G101" s="55"/>
      <c r="H101" s="55"/>
    </row>
    <row r="102">
      <c r="A102" s="55" t="s">
        <v>56</v>
      </c>
      <c r="B102" s="56">
        <v>2017.0</v>
      </c>
      <c r="C102" s="55" t="s">
        <v>5</v>
      </c>
      <c r="D102" s="55" t="s">
        <v>20</v>
      </c>
      <c r="E102" s="56">
        <v>2017.0</v>
      </c>
      <c r="F102" s="56">
        <v>6321700.456</v>
      </c>
      <c r="G102" s="55"/>
      <c r="H102" s="55"/>
    </row>
    <row r="103">
      <c r="A103" s="55" t="s">
        <v>43</v>
      </c>
      <c r="B103" s="56">
        <v>2017.0</v>
      </c>
      <c r="C103" s="55" t="s">
        <v>5</v>
      </c>
      <c r="D103" s="55" t="s">
        <v>20</v>
      </c>
      <c r="E103" s="56">
        <v>2017.0</v>
      </c>
      <c r="F103" s="56">
        <v>4543353.298</v>
      </c>
      <c r="G103" s="55"/>
      <c r="H103" s="55"/>
    </row>
    <row r="104">
      <c r="A104" s="55" t="s">
        <v>58</v>
      </c>
      <c r="B104" s="56">
        <v>2017.0</v>
      </c>
      <c r="C104" s="55" t="s">
        <v>5</v>
      </c>
      <c r="D104" s="55" t="s">
        <v>20</v>
      </c>
      <c r="E104" s="56">
        <v>2017.0</v>
      </c>
      <c r="F104" s="56">
        <v>1315792.489</v>
      </c>
      <c r="G104" s="55"/>
      <c r="H104" s="55"/>
    </row>
    <row r="105">
      <c r="A105" s="55" t="s">
        <v>88</v>
      </c>
      <c r="B105" s="56">
        <v>2017.0</v>
      </c>
      <c r="C105" s="55" t="s">
        <v>5</v>
      </c>
      <c r="D105" s="55" t="s">
        <v>20</v>
      </c>
      <c r="E105" s="56">
        <v>2017.0</v>
      </c>
      <c r="F105" s="55" t="s">
        <v>89</v>
      </c>
      <c r="G105" s="55"/>
      <c r="H105" s="55"/>
    </row>
    <row r="106">
      <c r="A106" s="55" t="s">
        <v>90</v>
      </c>
      <c r="B106" s="56">
        <v>2017.0</v>
      </c>
      <c r="C106" s="55" t="s">
        <v>5</v>
      </c>
      <c r="D106" s="55" t="s">
        <v>20</v>
      </c>
      <c r="E106" s="56">
        <v>2017.0</v>
      </c>
      <c r="F106" s="56">
        <v>1.450591333E8</v>
      </c>
      <c r="G106" s="55"/>
      <c r="H106" s="55"/>
    </row>
    <row r="107">
      <c r="A107" s="55" t="s">
        <v>37</v>
      </c>
      <c r="B107" s="56">
        <v>2017.0</v>
      </c>
      <c r="C107" s="55" t="s">
        <v>5</v>
      </c>
      <c r="D107" s="55" t="s">
        <v>22</v>
      </c>
      <c r="E107" s="56">
        <v>2017.0</v>
      </c>
      <c r="F107" s="56">
        <v>2550074.877</v>
      </c>
      <c r="G107" s="55"/>
      <c r="H107" s="55"/>
    </row>
    <row r="108">
      <c r="A108" s="55" t="s">
        <v>38</v>
      </c>
      <c r="B108" s="56">
        <v>2017.0</v>
      </c>
      <c r="C108" s="55" t="s">
        <v>5</v>
      </c>
      <c r="D108" s="55" t="s">
        <v>22</v>
      </c>
      <c r="E108" s="56">
        <v>2017.0</v>
      </c>
      <c r="F108" s="56">
        <v>8515112.307</v>
      </c>
      <c r="G108" s="55"/>
      <c r="H108" s="55"/>
    </row>
    <row r="109">
      <c r="A109" s="55" t="s">
        <v>40</v>
      </c>
      <c r="B109" s="56">
        <v>2017.0</v>
      </c>
      <c r="C109" s="55" t="s">
        <v>5</v>
      </c>
      <c r="D109" s="55" t="s">
        <v>22</v>
      </c>
      <c r="E109" s="56">
        <v>2017.0</v>
      </c>
      <c r="F109" s="56">
        <v>5957844.607</v>
      </c>
      <c r="G109" s="55"/>
      <c r="H109" s="55"/>
    </row>
    <row r="110">
      <c r="A110" s="55" t="s">
        <v>42</v>
      </c>
      <c r="B110" s="56">
        <v>2017.0</v>
      </c>
      <c r="C110" s="55" t="s">
        <v>5</v>
      </c>
      <c r="D110" s="55" t="s">
        <v>22</v>
      </c>
      <c r="E110" s="56">
        <v>2017.0</v>
      </c>
      <c r="F110" s="56">
        <v>5068564.459</v>
      </c>
      <c r="G110" s="55"/>
      <c r="H110" s="55"/>
    </row>
    <row r="111">
      <c r="A111" s="55" t="s">
        <v>44</v>
      </c>
      <c r="B111" s="56">
        <v>2017.0</v>
      </c>
      <c r="C111" s="55" t="s">
        <v>5</v>
      </c>
      <c r="D111" s="55" t="s">
        <v>22</v>
      </c>
      <c r="E111" s="56">
        <v>2017.0</v>
      </c>
      <c r="F111" s="56">
        <v>1.357060019E7</v>
      </c>
      <c r="G111" s="55"/>
      <c r="H111" s="55"/>
    </row>
    <row r="112">
      <c r="A112" s="55" t="s">
        <v>46</v>
      </c>
      <c r="B112" s="56">
        <v>2017.0</v>
      </c>
      <c r="C112" s="55" t="s">
        <v>5</v>
      </c>
      <c r="D112" s="55" t="s">
        <v>22</v>
      </c>
      <c r="E112" s="56">
        <v>2017.0</v>
      </c>
      <c r="F112" s="56">
        <v>9363712.534</v>
      </c>
      <c r="G112" s="55"/>
      <c r="H112" s="55"/>
    </row>
    <row r="113">
      <c r="A113" s="55" t="s">
        <v>48</v>
      </c>
      <c r="B113" s="56">
        <v>2017.0</v>
      </c>
      <c r="C113" s="55" t="s">
        <v>5</v>
      </c>
      <c r="D113" s="55" t="s">
        <v>22</v>
      </c>
      <c r="E113" s="56">
        <v>2017.0</v>
      </c>
      <c r="F113" s="56">
        <v>339308.5691</v>
      </c>
      <c r="G113" s="55"/>
      <c r="H113" s="55"/>
    </row>
    <row r="114">
      <c r="A114" s="55" t="s">
        <v>50</v>
      </c>
      <c r="B114" s="56">
        <v>2017.0</v>
      </c>
      <c r="C114" s="55" t="s">
        <v>5</v>
      </c>
      <c r="D114" s="55" t="s">
        <v>22</v>
      </c>
      <c r="E114" s="56">
        <v>2017.0</v>
      </c>
      <c r="F114" s="56">
        <v>8724940.791</v>
      </c>
      <c r="G114" s="55"/>
      <c r="H114" s="55"/>
    </row>
    <row r="115">
      <c r="A115" s="55" t="s">
        <v>39</v>
      </c>
      <c r="B115" s="56">
        <v>2017.0</v>
      </c>
      <c r="C115" s="55" t="s">
        <v>5</v>
      </c>
      <c r="D115" s="55" t="s">
        <v>22</v>
      </c>
      <c r="E115" s="56">
        <v>2017.0</v>
      </c>
      <c r="F115" s="56">
        <v>6387327.408</v>
      </c>
      <c r="G115" s="55"/>
      <c r="H115" s="55"/>
    </row>
    <row r="116">
      <c r="A116" s="55" t="s">
        <v>52</v>
      </c>
      <c r="B116" s="56">
        <v>2017.0</v>
      </c>
      <c r="C116" s="55" t="s">
        <v>5</v>
      </c>
      <c r="D116" s="55" t="s">
        <v>22</v>
      </c>
      <c r="E116" s="56">
        <v>2017.0</v>
      </c>
      <c r="F116" s="56">
        <v>6193907.707</v>
      </c>
      <c r="G116" s="55"/>
      <c r="H116" s="55"/>
    </row>
    <row r="117">
      <c r="A117" s="55" t="s">
        <v>53</v>
      </c>
      <c r="B117" s="56">
        <v>2017.0</v>
      </c>
      <c r="C117" s="55" t="s">
        <v>5</v>
      </c>
      <c r="D117" s="55" t="s">
        <v>22</v>
      </c>
      <c r="E117" s="56">
        <v>2017.0</v>
      </c>
      <c r="F117" s="56">
        <v>4650866.691</v>
      </c>
      <c r="G117" s="55"/>
      <c r="H117" s="55"/>
    </row>
    <row r="118">
      <c r="A118" s="55" t="s">
        <v>55</v>
      </c>
      <c r="B118" s="56">
        <v>2017.0</v>
      </c>
      <c r="C118" s="55" t="s">
        <v>5</v>
      </c>
      <c r="D118" s="55" t="s">
        <v>22</v>
      </c>
      <c r="E118" s="56">
        <v>2017.0</v>
      </c>
      <c r="F118" s="56">
        <v>3011888.961</v>
      </c>
      <c r="G118" s="55"/>
      <c r="H118" s="55"/>
    </row>
    <row r="119">
      <c r="A119" s="55" t="s">
        <v>57</v>
      </c>
      <c r="B119" s="56">
        <v>2017.0</v>
      </c>
      <c r="C119" s="55" t="s">
        <v>5</v>
      </c>
      <c r="D119" s="55" t="s">
        <v>22</v>
      </c>
      <c r="E119" s="56">
        <v>2017.0</v>
      </c>
      <c r="F119" s="56">
        <v>3643233.409</v>
      </c>
      <c r="G119" s="55"/>
      <c r="H119" s="55"/>
    </row>
    <row r="120">
      <c r="A120" s="55" t="s">
        <v>51</v>
      </c>
      <c r="B120" s="56">
        <v>2017.0</v>
      </c>
      <c r="C120" s="55" t="s">
        <v>5</v>
      </c>
      <c r="D120" s="55" t="s">
        <v>22</v>
      </c>
      <c r="E120" s="56">
        <v>2017.0</v>
      </c>
      <c r="F120" s="56">
        <v>3079861.055</v>
      </c>
      <c r="G120" s="55"/>
      <c r="H120" s="55"/>
    </row>
    <row r="121">
      <c r="A121" s="55" t="s">
        <v>54</v>
      </c>
      <c r="B121" s="56">
        <v>2017.0</v>
      </c>
      <c r="C121" s="55" t="s">
        <v>5</v>
      </c>
      <c r="D121" s="55" t="s">
        <v>22</v>
      </c>
      <c r="E121" s="56">
        <v>2017.0</v>
      </c>
      <c r="F121" s="56">
        <v>5359157.95</v>
      </c>
      <c r="G121" s="55"/>
      <c r="H121" s="55"/>
    </row>
    <row r="122">
      <c r="A122" s="55" t="s">
        <v>59</v>
      </c>
      <c r="B122" s="56">
        <v>2017.0</v>
      </c>
      <c r="C122" s="55" t="s">
        <v>5</v>
      </c>
      <c r="D122" s="55" t="s">
        <v>22</v>
      </c>
      <c r="E122" s="56">
        <v>2017.0</v>
      </c>
      <c r="F122" s="56">
        <v>7517467.734</v>
      </c>
      <c r="G122" s="55"/>
      <c r="H122" s="55"/>
    </row>
    <row r="123">
      <c r="A123" s="55" t="s">
        <v>60</v>
      </c>
      <c r="B123" s="56">
        <v>2017.0</v>
      </c>
      <c r="C123" s="55" t="s">
        <v>5</v>
      </c>
      <c r="D123" s="55" t="s">
        <v>22</v>
      </c>
      <c r="E123" s="56">
        <v>2017.0</v>
      </c>
      <c r="F123" s="56">
        <v>9081798.976</v>
      </c>
      <c r="G123" s="55"/>
      <c r="H123" s="55"/>
    </row>
    <row r="124">
      <c r="A124" s="55" t="s">
        <v>45</v>
      </c>
      <c r="B124" s="56">
        <v>2017.0</v>
      </c>
      <c r="C124" s="55" t="s">
        <v>5</v>
      </c>
      <c r="D124" s="55" t="s">
        <v>22</v>
      </c>
      <c r="E124" s="56">
        <v>2017.0</v>
      </c>
      <c r="F124" s="56">
        <v>6999859.416</v>
      </c>
      <c r="G124" s="55"/>
      <c r="H124" s="55"/>
    </row>
    <row r="125">
      <c r="A125" s="55" t="s">
        <v>49</v>
      </c>
      <c r="B125" s="56">
        <v>2017.0</v>
      </c>
      <c r="C125" s="55" t="s">
        <v>5</v>
      </c>
      <c r="D125" s="55" t="s">
        <v>22</v>
      </c>
      <c r="E125" s="56">
        <v>2017.0</v>
      </c>
      <c r="F125" s="56">
        <v>3153051.759</v>
      </c>
      <c r="G125" s="55"/>
      <c r="H125" s="55"/>
    </row>
    <row r="126">
      <c r="A126" s="55" t="s">
        <v>41</v>
      </c>
      <c r="B126" s="56">
        <v>2017.0</v>
      </c>
      <c r="C126" s="55" t="s">
        <v>5</v>
      </c>
      <c r="D126" s="55" t="s">
        <v>22</v>
      </c>
      <c r="E126" s="56">
        <v>2017.0</v>
      </c>
      <c r="F126" s="56">
        <v>8017863.032</v>
      </c>
      <c r="G126" s="55"/>
      <c r="H126" s="55"/>
    </row>
    <row r="127">
      <c r="A127" s="55" t="s">
        <v>64</v>
      </c>
      <c r="B127" s="56">
        <v>2017.0</v>
      </c>
      <c r="C127" s="55" t="s">
        <v>5</v>
      </c>
      <c r="D127" s="55" t="s">
        <v>22</v>
      </c>
      <c r="E127" s="56">
        <v>2017.0</v>
      </c>
      <c r="F127" s="56">
        <v>3343238.219</v>
      </c>
      <c r="G127" s="55"/>
      <c r="H127" s="55"/>
    </row>
    <row r="128">
      <c r="A128" s="55" t="s">
        <v>61</v>
      </c>
      <c r="B128" s="56">
        <v>2017.0</v>
      </c>
      <c r="C128" s="55" t="s">
        <v>5</v>
      </c>
      <c r="D128" s="55" t="s">
        <v>22</v>
      </c>
      <c r="E128" s="56">
        <v>2017.0</v>
      </c>
      <c r="F128" s="56">
        <v>6030116.747</v>
      </c>
      <c r="G128" s="55"/>
      <c r="H128" s="55"/>
    </row>
    <row r="129">
      <c r="A129" s="55" t="s">
        <v>65</v>
      </c>
      <c r="B129" s="56">
        <v>2017.0</v>
      </c>
      <c r="C129" s="55" t="s">
        <v>5</v>
      </c>
      <c r="D129" s="55" t="s">
        <v>22</v>
      </c>
      <c r="E129" s="56">
        <v>2017.0</v>
      </c>
      <c r="F129" s="56">
        <v>4069074.374</v>
      </c>
      <c r="G129" s="55"/>
      <c r="H129" s="55"/>
    </row>
    <row r="130">
      <c r="A130" s="55" t="s">
        <v>62</v>
      </c>
      <c r="B130" s="56">
        <v>2017.0</v>
      </c>
      <c r="C130" s="55" t="s">
        <v>5</v>
      </c>
      <c r="D130" s="55" t="s">
        <v>22</v>
      </c>
      <c r="E130" s="56">
        <v>2017.0</v>
      </c>
      <c r="F130" s="56">
        <v>4375533.395</v>
      </c>
      <c r="G130" s="55"/>
      <c r="H130" s="55"/>
    </row>
    <row r="131">
      <c r="A131" s="55" t="s">
        <v>66</v>
      </c>
      <c r="B131" s="56">
        <v>2017.0</v>
      </c>
      <c r="C131" s="55" t="s">
        <v>5</v>
      </c>
      <c r="D131" s="55" t="s">
        <v>22</v>
      </c>
      <c r="E131" s="56">
        <v>2017.0</v>
      </c>
      <c r="F131" s="56">
        <v>1862637.311</v>
      </c>
      <c r="G131" s="55"/>
      <c r="H131" s="55"/>
    </row>
    <row r="132">
      <c r="A132" s="55" t="s">
        <v>47</v>
      </c>
      <c r="B132" s="56">
        <v>2017.0</v>
      </c>
      <c r="C132" s="55" t="s">
        <v>5</v>
      </c>
      <c r="D132" s="55" t="s">
        <v>22</v>
      </c>
      <c r="E132" s="56">
        <v>2017.0</v>
      </c>
      <c r="F132" s="56">
        <v>4719888.099</v>
      </c>
      <c r="G132" s="55"/>
      <c r="H132" s="55"/>
    </row>
    <row r="133">
      <c r="A133" s="55" t="s">
        <v>68</v>
      </c>
      <c r="B133" s="56">
        <v>2017.0</v>
      </c>
      <c r="C133" s="55" t="s">
        <v>5</v>
      </c>
      <c r="D133" s="55" t="s">
        <v>22</v>
      </c>
      <c r="E133" s="56">
        <v>2017.0</v>
      </c>
      <c r="F133" s="56">
        <v>6378928.794</v>
      </c>
      <c r="G133" s="55"/>
      <c r="H133" s="55"/>
    </row>
    <row r="134">
      <c r="A134" s="55" t="s">
        <v>69</v>
      </c>
      <c r="B134" s="56">
        <v>2017.0</v>
      </c>
      <c r="C134" s="55" t="s">
        <v>5</v>
      </c>
      <c r="D134" s="55" t="s">
        <v>22</v>
      </c>
      <c r="E134" s="56">
        <v>2017.0</v>
      </c>
      <c r="F134" s="56">
        <v>8275864.267</v>
      </c>
      <c r="G134" s="55"/>
      <c r="H134" s="55"/>
    </row>
    <row r="135">
      <c r="A135" s="55" t="s">
        <v>63</v>
      </c>
      <c r="B135" s="56">
        <v>2017.0</v>
      </c>
      <c r="C135" s="55" t="s">
        <v>5</v>
      </c>
      <c r="D135" s="55" t="s">
        <v>22</v>
      </c>
      <c r="E135" s="56">
        <v>2017.0</v>
      </c>
      <c r="F135" s="56">
        <v>5076760.397</v>
      </c>
      <c r="G135" s="55"/>
      <c r="H135" s="55"/>
    </row>
    <row r="136">
      <c r="A136" s="55" t="s">
        <v>67</v>
      </c>
      <c r="B136" s="56">
        <v>2017.0</v>
      </c>
      <c r="C136" s="55" t="s">
        <v>5</v>
      </c>
      <c r="D136" s="55" t="s">
        <v>22</v>
      </c>
      <c r="E136" s="56">
        <v>2017.0</v>
      </c>
      <c r="F136" s="56">
        <v>4509962.628</v>
      </c>
      <c r="G136" s="55"/>
      <c r="H136" s="55"/>
    </row>
    <row r="137">
      <c r="A137" s="55" t="s">
        <v>56</v>
      </c>
      <c r="B137" s="56">
        <v>2017.0</v>
      </c>
      <c r="C137" s="55" t="s">
        <v>5</v>
      </c>
      <c r="D137" s="55" t="s">
        <v>22</v>
      </c>
      <c r="E137" s="56">
        <v>2017.0</v>
      </c>
      <c r="F137" s="56">
        <v>2932966.678</v>
      </c>
      <c r="G137" s="55"/>
      <c r="H137" s="55"/>
    </row>
    <row r="138">
      <c r="A138" s="55" t="s">
        <v>43</v>
      </c>
      <c r="B138" s="56">
        <v>2017.0</v>
      </c>
      <c r="C138" s="55" t="s">
        <v>5</v>
      </c>
      <c r="D138" s="55" t="s">
        <v>22</v>
      </c>
      <c r="E138" s="56">
        <v>2017.0</v>
      </c>
      <c r="F138" s="56">
        <v>5582956.579</v>
      </c>
      <c r="G138" s="55"/>
      <c r="H138" s="55"/>
    </row>
    <row r="139">
      <c r="A139" s="55" t="s">
        <v>58</v>
      </c>
      <c r="B139" s="56">
        <v>2017.0</v>
      </c>
      <c r="C139" s="55" t="s">
        <v>5</v>
      </c>
      <c r="D139" s="55" t="s">
        <v>22</v>
      </c>
      <c r="E139" s="56">
        <v>2017.0</v>
      </c>
      <c r="F139" s="56">
        <v>1.170874048E7</v>
      </c>
      <c r="G139" s="55"/>
      <c r="H139" s="55"/>
    </row>
    <row r="140">
      <c r="A140" s="55" t="s">
        <v>88</v>
      </c>
      <c r="B140" s="56">
        <v>2017.0</v>
      </c>
      <c r="C140" s="55" t="s">
        <v>5</v>
      </c>
      <c r="D140" s="55" t="s">
        <v>22</v>
      </c>
      <c r="E140" s="56">
        <v>2017.0</v>
      </c>
      <c r="F140" s="55" t="s">
        <v>89</v>
      </c>
      <c r="G140" s="55"/>
      <c r="H140" s="55"/>
    </row>
    <row r="141">
      <c r="A141" s="55" t="s">
        <v>90</v>
      </c>
      <c r="B141" s="56">
        <v>2017.0</v>
      </c>
      <c r="C141" s="55" t="s">
        <v>5</v>
      </c>
      <c r="D141" s="55" t="s">
        <v>22</v>
      </c>
      <c r="E141" s="56">
        <v>2017.0</v>
      </c>
      <c r="F141" s="56">
        <v>1.900531104E8</v>
      </c>
      <c r="G141" s="55"/>
      <c r="H141" s="55"/>
    </row>
    <row r="142">
      <c r="A142" s="55" t="s">
        <v>37</v>
      </c>
      <c r="B142" s="56">
        <v>2017.0</v>
      </c>
      <c r="C142" s="55" t="s">
        <v>5</v>
      </c>
      <c r="D142" s="55" t="s">
        <v>0</v>
      </c>
      <c r="E142" s="55" t="s">
        <v>91</v>
      </c>
      <c r="F142" s="56">
        <v>1.055195491E9</v>
      </c>
      <c r="G142" s="55"/>
      <c r="H142" s="55"/>
    </row>
    <row r="143">
      <c r="A143" s="55" t="s">
        <v>38</v>
      </c>
      <c r="B143" s="56">
        <v>2017.0</v>
      </c>
      <c r="C143" s="55" t="s">
        <v>5</v>
      </c>
      <c r="D143" s="55" t="s">
        <v>0</v>
      </c>
      <c r="E143" s="55" t="s">
        <v>91</v>
      </c>
      <c r="F143" s="56">
        <v>2.885277088E9</v>
      </c>
      <c r="G143" s="55"/>
      <c r="H143" s="55"/>
    </row>
    <row r="144">
      <c r="A144" s="55" t="s">
        <v>40</v>
      </c>
      <c r="B144" s="56">
        <v>2017.0</v>
      </c>
      <c r="C144" s="55" t="s">
        <v>5</v>
      </c>
      <c r="D144" s="55" t="s">
        <v>0</v>
      </c>
      <c r="E144" s="55" t="s">
        <v>91</v>
      </c>
      <c r="F144" s="56">
        <v>1.666337595E9</v>
      </c>
      <c r="G144" s="55"/>
      <c r="H144" s="55"/>
    </row>
    <row r="145">
      <c r="A145" s="55" t="s">
        <v>42</v>
      </c>
      <c r="B145" s="56">
        <v>2017.0</v>
      </c>
      <c r="C145" s="55" t="s">
        <v>5</v>
      </c>
      <c r="D145" s="55" t="s">
        <v>0</v>
      </c>
      <c r="E145" s="55" t="s">
        <v>91</v>
      </c>
      <c r="F145" s="56">
        <v>2.01108612E9</v>
      </c>
      <c r="G145" s="55"/>
      <c r="H145" s="55"/>
    </row>
    <row r="146">
      <c r="A146" s="55" t="s">
        <v>44</v>
      </c>
      <c r="B146" s="56">
        <v>2017.0</v>
      </c>
      <c r="C146" s="55" t="s">
        <v>5</v>
      </c>
      <c r="D146" s="55" t="s">
        <v>0</v>
      </c>
      <c r="E146" s="55" t="s">
        <v>91</v>
      </c>
      <c r="F146" s="56">
        <v>2.680610644E9</v>
      </c>
      <c r="G146" s="55"/>
      <c r="H146" s="55"/>
    </row>
    <row r="147">
      <c r="A147" s="55" t="s">
        <v>46</v>
      </c>
      <c r="B147" s="56">
        <v>2017.0</v>
      </c>
      <c r="C147" s="55" t="s">
        <v>5</v>
      </c>
      <c r="D147" s="55" t="s">
        <v>0</v>
      </c>
      <c r="E147" s="55" t="s">
        <v>91</v>
      </c>
      <c r="F147" s="56">
        <v>1.342437489E9</v>
      </c>
      <c r="G147" s="55"/>
      <c r="H147" s="55"/>
    </row>
    <row r="148">
      <c r="A148" s="55" t="s">
        <v>48</v>
      </c>
      <c r="B148" s="56">
        <v>2017.0</v>
      </c>
      <c r="C148" s="55" t="s">
        <v>5</v>
      </c>
      <c r="D148" s="55" t="s">
        <v>0</v>
      </c>
      <c r="E148" s="55" t="s">
        <v>91</v>
      </c>
      <c r="F148" s="56">
        <v>5.681658241E7</v>
      </c>
      <c r="G148" s="55"/>
      <c r="H148" s="55"/>
    </row>
    <row r="149">
      <c r="A149" s="55" t="s">
        <v>50</v>
      </c>
      <c r="B149" s="56">
        <v>2017.0</v>
      </c>
      <c r="C149" s="55" t="s">
        <v>5</v>
      </c>
      <c r="D149" s="55" t="s">
        <v>0</v>
      </c>
      <c r="E149" s="55" t="s">
        <v>91</v>
      </c>
      <c r="F149" s="56">
        <v>2.71577606E9</v>
      </c>
      <c r="G149" s="55"/>
      <c r="H149" s="55"/>
    </row>
    <row r="150">
      <c r="A150" s="55" t="s">
        <v>39</v>
      </c>
      <c r="B150" s="56">
        <v>2017.0</v>
      </c>
      <c r="C150" s="55" t="s">
        <v>5</v>
      </c>
      <c r="D150" s="55" t="s">
        <v>0</v>
      </c>
      <c r="E150" s="55" t="s">
        <v>91</v>
      </c>
      <c r="F150" s="56">
        <v>2.207371043E9</v>
      </c>
      <c r="G150" s="55"/>
      <c r="H150" s="55"/>
    </row>
    <row r="151">
      <c r="A151" s="55" t="s">
        <v>52</v>
      </c>
      <c r="B151" s="56">
        <v>2017.0</v>
      </c>
      <c r="C151" s="55" t="s">
        <v>5</v>
      </c>
      <c r="D151" s="55" t="s">
        <v>0</v>
      </c>
      <c r="E151" s="55" t="s">
        <v>91</v>
      </c>
      <c r="F151" s="56">
        <v>2.119052775E9</v>
      </c>
      <c r="G151" s="55"/>
      <c r="H151" s="55"/>
    </row>
    <row r="152">
      <c r="A152" s="55" t="s">
        <v>53</v>
      </c>
      <c r="B152" s="56">
        <v>2017.0</v>
      </c>
      <c r="C152" s="55" t="s">
        <v>5</v>
      </c>
      <c r="D152" s="55" t="s">
        <v>0</v>
      </c>
      <c r="E152" s="55" t="s">
        <v>91</v>
      </c>
      <c r="F152" s="56">
        <v>1.562045157E9</v>
      </c>
      <c r="G152" s="55"/>
      <c r="H152" s="55"/>
    </row>
    <row r="153">
      <c r="A153" s="55" t="s">
        <v>55</v>
      </c>
      <c r="B153" s="56">
        <v>2017.0</v>
      </c>
      <c r="C153" s="55" t="s">
        <v>5</v>
      </c>
      <c r="D153" s="55" t="s">
        <v>0</v>
      </c>
      <c r="E153" s="55" t="s">
        <v>91</v>
      </c>
      <c r="F153" s="56">
        <v>1.357506869E9</v>
      </c>
      <c r="G153" s="55"/>
      <c r="H153" s="55"/>
    </row>
    <row r="154">
      <c r="A154" s="55" t="s">
        <v>57</v>
      </c>
      <c r="B154" s="56">
        <v>2017.0</v>
      </c>
      <c r="C154" s="55" t="s">
        <v>5</v>
      </c>
      <c r="D154" s="55" t="s">
        <v>0</v>
      </c>
      <c r="E154" s="55" t="s">
        <v>91</v>
      </c>
      <c r="F154" s="56">
        <v>1.206925556E9</v>
      </c>
      <c r="G154" s="55"/>
      <c r="H154" s="55"/>
    </row>
    <row r="155">
      <c r="A155" s="55" t="s">
        <v>51</v>
      </c>
      <c r="B155" s="56">
        <v>2017.0</v>
      </c>
      <c r="C155" s="55" t="s">
        <v>5</v>
      </c>
      <c r="D155" s="55" t="s">
        <v>0</v>
      </c>
      <c r="E155" s="55" t="s">
        <v>91</v>
      </c>
      <c r="F155" s="56">
        <v>1.672933095E9</v>
      </c>
      <c r="G155" s="55"/>
      <c r="H155" s="55"/>
    </row>
    <row r="156">
      <c r="A156" s="55" t="s">
        <v>54</v>
      </c>
      <c r="B156" s="56">
        <v>2017.0</v>
      </c>
      <c r="C156" s="55" t="s">
        <v>5</v>
      </c>
      <c r="D156" s="55" t="s">
        <v>0</v>
      </c>
      <c r="E156" s="55" t="s">
        <v>91</v>
      </c>
      <c r="F156" s="56">
        <v>1.827194687E9</v>
      </c>
      <c r="G156" s="55"/>
      <c r="H156" s="55"/>
    </row>
    <row r="157">
      <c r="A157" s="55" t="s">
        <v>59</v>
      </c>
      <c r="B157" s="56">
        <v>2017.0</v>
      </c>
      <c r="C157" s="55" t="s">
        <v>5</v>
      </c>
      <c r="D157" s="55" t="s">
        <v>0</v>
      </c>
      <c r="E157" s="55" t="s">
        <v>91</v>
      </c>
      <c r="F157" s="56">
        <v>1.812346973E9</v>
      </c>
      <c r="G157" s="55"/>
      <c r="H157" s="55"/>
    </row>
    <row r="158">
      <c r="A158" s="55" t="s">
        <v>60</v>
      </c>
      <c r="B158" s="56">
        <v>2017.0</v>
      </c>
      <c r="C158" s="55" t="s">
        <v>5</v>
      </c>
      <c r="D158" s="55" t="s">
        <v>0</v>
      </c>
      <c r="E158" s="55" t="s">
        <v>91</v>
      </c>
      <c r="F158" s="56">
        <v>1.931049867E9</v>
      </c>
      <c r="G158" s="55"/>
      <c r="H158" s="55"/>
    </row>
    <row r="159">
      <c r="A159" s="55" t="s">
        <v>45</v>
      </c>
      <c r="B159" s="56">
        <v>2017.0</v>
      </c>
      <c r="C159" s="55" t="s">
        <v>5</v>
      </c>
      <c r="D159" s="55" t="s">
        <v>0</v>
      </c>
      <c r="E159" s="55" t="s">
        <v>91</v>
      </c>
      <c r="F159" s="56">
        <v>1.605652501E9</v>
      </c>
      <c r="G159" s="55"/>
      <c r="H159" s="55"/>
    </row>
    <row r="160">
      <c r="A160" s="55" t="s">
        <v>49</v>
      </c>
      <c r="B160" s="56">
        <v>2017.0</v>
      </c>
      <c r="C160" s="55" t="s">
        <v>5</v>
      </c>
      <c r="D160" s="55" t="s">
        <v>0</v>
      </c>
      <c r="E160" s="55" t="s">
        <v>91</v>
      </c>
      <c r="F160" s="56">
        <v>1.254661722E9</v>
      </c>
      <c r="G160" s="55"/>
      <c r="H160" s="55"/>
    </row>
    <row r="161">
      <c r="A161" s="55" t="s">
        <v>41</v>
      </c>
      <c r="B161" s="56">
        <v>2017.0</v>
      </c>
      <c r="C161" s="55" t="s">
        <v>5</v>
      </c>
      <c r="D161" s="55" t="s">
        <v>0</v>
      </c>
      <c r="E161" s="55" t="s">
        <v>91</v>
      </c>
      <c r="F161" s="56">
        <v>1.277938856E9</v>
      </c>
      <c r="G161" s="55"/>
      <c r="H161" s="55"/>
    </row>
    <row r="162">
      <c r="A162" s="55" t="s">
        <v>64</v>
      </c>
      <c r="B162" s="56">
        <v>2017.0</v>
      </c>
      <c r="C162" s="55" t="s">
        <v>5</v>
      </c>
      <c r="D162" s="55" t="s">
        <v>0</v>
      </c>
      <c r="E162" s="55" t="s">
        <v>91</v>
      </c>
      <c r="F162" s="56">
        <v>1.191940182E9</v>
      </c>
      <c r="G162" s="55"/>
      <c r="H162" s="55"/>
    </row>
    <row r="163">
      <c r="A163" s="55" t="s">
        <v>61</v>
      </c>
      <c r="B163" s="56">
        <v>2017.0</v>
      </c>
      <c r="C163" s="55" t="s">
        <v>5</v>
      </c>
      <c r="D163" s="55" t="s">
        <v>0</v>
      </c>
      <c r="E163" s="55" t="s">
        <v>91</v>
      </c>
      <c r="F163" s="56">
        <v>1.884353705E9</v>
      </c>
      <c r="G163" s="55"/>
      <c r="H163" s="55"/>
    </row>
    <row r="164">
      <c r="A164" s="55" t="s">
        <v>65</v>
      </c>
      <c r="B164" s="56">
        <v>2017.0</v>
      </c>
      <c r="C164" s="55" t="s">
        <v>5</v>
      </c>
      <c r="D164" s="55" t="s">
        <v>0</v>
      </c>
      <c r="E164" s="55" t="s">
        <v>91</v>
      </c>
      <c r="F164" s="56">
        <v>1.800042626E9</v>
      </c>
      <c r="G164" s="55"/>
      <c r="H164" s="55"/>
    </row>
    <row r="165">
      <c r="A165" s="55" t="s">
        <v>62</v>
      </c>
      <c r="B165" s="56">
        <v>2017.0</v>
      </c>
      <c r="C165" s="55" t="s">
        <v>5</v>
      </c>
      <c r="D165" s="55" t="s">
        <v>0</v>
      </c>
      <c r="E165" s="55" t="s">
        <v>91</v>
      </c>
      <c r="F165" s="56">
        <v>1.433109716E9</v>
      </c>
      <c r="G165" s="55"/>
      <c r="H165" s="55"/>
    </row>
    <row r="166">
      <c r="A166" s="55" t="s">
        <v>66</v>
      </c>
      <c r="B166" s="56">
        <v>2017.0</v>
      </c>
      <c r="C166" s="55" t="s">
        <v>5</v>
      </c>
      <c r="D166" s="55" t="s">
        <v>0</v>
      </c>
      <c r="E166" s="55" t="s">
        <v>91</v>
      </c>
      <c r="F166" s="56">
        <v>1.514480516E9</v>
      </c>
      <c r="G166" s="55"/>
      <c r="H166" s="55"/>
    </row>
    <row r="167">
      <c r="A167" s="55" t="s">
        <v>47</v>
      </c>
      <c r="B167" s="56">
        <v>2017.0</v>
      </c>
      <c r="C167" s="55" t="s">
        <v>5</v>
      </c>
      <c r="D167" s="55" t="s">
        <v>0</v>
      </c>
      <c r="E167" s="55" t="s">
        <v>91</v>
      </c>
      <c r="F167" s="56">
        <v>1.903309816E9</v>
      </c>
      <c r="G167" s="55"/>
      <c r="H167" s="55"/>
    </row>
    <row r="168">
      <c r="A168" s="55" t="s">
        <v>68</v>
      </c>
      <c r="B168" s="56">
        <v>2017.0</v>
      </c>
      <c r="C168" s="55" t="s">
        <v>5</v>
      </c>
      <c r="D168" s="55" t="s">
        <v>0</v>
      </c>
      <c r="E168" s="55" t="s">
        <v>91</v>
      </c>
      <c r="F168" s="56">
        <v>1.579336279E9</v>
      </c>
      <c r="G168" s="55"/>
      <c r="H168" s="55"/>
    </row>
    <row r="169">
      <c r="A169" s="55" t="s">
        <v>69</v>
      </c>
      <c r="B169" s="56">
        <v>2017.0</v>
      </c>
      <c r="C169" s="55" t="s">
        <v>5</v>
      </c>
      <c r="D169" s="55" t="s">
        <v>0</v>
      </c>
      <c r="E169" s="55" t="s">
        <v>91</v>
      </c>
      <c r="F169" s="56">
        <v>1.53338406E9</v>
      </c>
      <c r="G169" s="55"/>
      <c r="H169" s="55"/>
    </row>
    <row r="170">
      <c r="A170" s="55" t="s">
        <v>63</v>
      </c>
      <c r="B170" s="56">
        <v>2017.0</v>
      </c>
      <c r="C170" s="55" t="s">
        <v>5</v>
      </c>
      <c r="D170" s="55" t="s">
        <v>0</v>
      </c>
      <c r="E170" s="55" t="s">
        <v>91</v>
      </c>
      <c r="F170" s="56">
        <v>1.411250283E9</v>
      </c>
      <c r="G170" s="55"/>
      <c r="H170" s="55"/>
    </row>
    <row r="171">
      <c r="A171" s="55" t="s">
        <v>67</v>
      </c>
      <c r="B171" s="56">
        <v>2017.0</v>
      </c>
      <c r="C171" s="55" t="s">
        <v>5</v>
      </c>
      <c r="D171" s="55" t="s">
        <v>0</v>
      </c>
      <c r="E171" s="55" t="s">
        <v>91</v>
      </c>
      <c r="F171" s="56">
        <v>1.148011534E9</v>
      </c>
      <c r="G171" s="55"/>
      <c r="H171" s="55"/>
    </row>
    <row r="172">
      <c r="A172" s="55" t="s">
        <v>56</v>
      </c>
      <c r="B172" s="56">
        <v>2017.0</v>
      </c>
      <c r="C172" s="55" t="s">
        <v>5</v>
      </c>
      <c r="D172" s="55" t="s">
        <v>0</v>
      </c>
      <c r="E172" s="55" t="s">
        <v>91</v>
      </c>
      <c r="F172" s="56">
        <v>1.596817546E9</v>
      </c>
      <c r="G172" s="55"/>
      <c r="H172" s="55"/>
    </row>
    <row r="173">
      <c r="A173" s="55" t="s">
        <v>43</v>
      </c>
      <c r="B173" s="56">
        <v>2017.0</v>
      </c>
      <c r="C173" s="55" t="s">
        <v>5</v>
      </c>
      <c r="D173" s="55" t="s">
        <v>0</v>
      </c>
      <c r="E173" s="55" t="s">
        <v>91</v>
      </c>
      <c r="F173" s="56">
        <v>2.089288465E9</v>
      </c>
      <c r="G173" s="55"/>
      <c r="H173" s="55"/>
    </row>
    <row r="174">
      <c r="A174" s="55" t="s">
        <v>58</v>
      </c>
      <c r="B174" s="56">
        <v>2017.0</v>
      </c>
      <c r="C174" s="55" t="s">
        <v>5</v>
      </c>
      <c r="D174" s="55" t="s">
        <v>0</v>
      </c>
      <c r="E174" s="55" t="s">
        <v>91</v>
      </c>
      <c r="F174" s="56">
        <v>1.495104639E9</v>
      </c>
      <c r="G174" s="55"/>
      <c r="H174" s="55"/>
    </row>
    <row r="175">
      <c r="A175" s="55" t="s">
        <v>88</v>
      </c>
      <c r="B175" s="56">
        <v>2017.0</v>
      </c>
      <c r="C175" s="55" t="s">
        <v>5</v>
      </c>
      <c r="D175" s="55" t="s">
        <v>0</v>
      </c>
      <c r="E175" s="55" t="s">
        <v>91</v>
      </c>
      <c r="F175" s="55" t="s">
        <v>89</v>
      </c>
      <c r="G175" s="55"/>
      <c r="H175" s="55"/>
    </row>
    <row r="176">
      <c r="A176" s="55" t="s">
        <v>90</v>
      </c>
      <c r="B176" s="56">
        <v>2017.0</v>
      </c>
      <c r="C176" s="55" t="s">
        <v>5</v>
      </c>
      <c r="D176" s="55" t="s">
        <v>0</v>
      </c>
      <c r="E176" s="55" t="s">
        <v>91</v>
      </c>
      <c r="F176" s="56">
        <v>5.4828645536E10</v>
      </c>
      <c r="G176" s="55"/>
      <c r="H176" s="55"/>
    </row>
    <row r="177">
      <c r="A177" s="55" t="s">
        <v>37</v>
      </c>
      <c r="B177" s="56">
        <v>2017.0</v>
      </c>
      <c r="C177" s="55" t="s">
        <v>6</v>
      </c>
      <c r="D177" s="55" t="s">
        <v>23</v>
      </c>
      <c r="E177" s="56">
        <v>2017.0</v>
      </c>
      <c r="F177" s="56">
        <v>3.930041587E8</v>
      </c>
      <c r="G177" s="55"/>
      <c r="H177" s="55"/>
    </row>
    <row r="178">
      <c r="A178" s="55" t="s">
        <v>38</v>
      </c>
      <c r="B178" s="56">
        <v>2017.0</v>
      </c>
      <c r="C178" s="55" t="s">
        <v>6</v>
      </c>
      <c r="D178" s="55" t="s">
        <v>23</v>
      </c>
      <c r="E178" s="56">
        <v>2017.0</v>
      </c>
      <c r="F178" s="56">
        <v>4.976957065E8</v>
      </c>
      <c r="G178" s="55"/>
      <c r="H178" s="55"/>
    </row>
    <row r="179">
      <c r="A179" s="55" t="s">
        <v>40</v>
      </c>
      <c r="B179" s="56">
        <v>2017.0</v>
      </c>
      <c r="C179" s="55" t="s">
        <v>6</v>
      </c>
      <c r="D179" s="55" t="s">
        <v>23</v>
      </c>
      <c r="E179" s="56">
        <v>2017.0</v>
      </c>
      <c r="F179" s="56">
        <v>3.97709834E8</v>
      </c>
      <c r="G179" s="55"/>
      <c r="H179" s="55"/>
    </row>
    <row r="180">
      <c r="A180" s="55" t="s">
        <v>42</v>
      </c>
      <c r="B180" s="56">
        <v>2017.0</v>
      </c>
      <c r="C180" s="55" t="s">
        <v>6</v>
      </c>
      <c r="D180" s="55" t="s">
        <v>23</v>
      </c>
      <c r="E180" s="56">
        <v>2017.0</v>
      </c>
      <c r="F180" s="56">
        <v>7.609892013E8</v>
      </c>
      <c r="G180" s="55"/>
      <c r="H180" s="55"/>
    </row>
    <row r="181">
      <c r="A181" s="55" t="s">
        <v>44</v>
      </c>
      <c r="B181" s="56">
        <v>2017.0</v>
      </c>
      <c r="C181" s="55" t="s">
        <v>6</v>
      </c>
      <c r="D181" s="55" t="s">
        <v>23</v>
      </c>
      <c r="E181" s="56">
        <v>2017.0</v>
      </c>
      <c r="F181" s="56">
        <v>4.03675812E8</v>
      </c>
      <c r="G181" s="55"/>
      <c r="H181" s="55"/>
    </row>
    <row r="182">
      <c r="A182" s="55" t="s">
        <v>46</v>
      </c>
      <c r="B182" s="56">
        <v>2017.0</v>
      </c>
      <c r="C182" s="55" t="s">
        <v>6</v>
      </c>
      <c r="D182" s="55" t="s">
        <v>23</v>
      </c>
      <c r="E182" s="56">
        <v>2017.0</v>
      </c>
      <c r="F182" s="56">
        <v>1.347909963E9</v>
      </c>
      <c r="G182" s="55"/>
      <c r="H182" s="55"/>
    </row>
    <row r="183">
      <c r="A183" s="55" t="s">
        <v>48</v>
      </c>
      <c r="B183" s="56">
        <v>2017.0</v>
      </c>
      <c r="C183" s="55" t="s">
        <v>6</v>
      </c>
      <c r="D183" s="55" t="s">
        <v>23</v>
      </c>
      <c r="E183" s="56">
        <v>2017.0</v>
      </c>
      <c r="F183" s="56">
        <v>2.044086113E9</v>
      </c>
      <c r="G183" s="55"/>
      <c r="H183" s="55"/>
    </row>
    <row r="184">
      <c r="A184" s="55" t="s">
        <v>50</v>
      </c>
      <c r="B184" s="56">
        <v>2017.0</v>
      </c>
      <c r="C184" s="55" t="s">
        <v>6</v>
      </c>
      <c r="D184" s="55" t="s">
        <v>23</v>
      </c>
      <c r="E184" s="56">
        <v>2017.0</v>
      </c>
      <c r="F184" s="56">
        <v>6.419820585E8</v>
      </c>
      <c r="G184" s="55"/>
      <c r="H184" s="55"/>
    </row>
    <row r="185">
      <c r="A185" s="55" t="s">
        <v>39</v>
      </c>
      <c r="B185" s="56">
        <v>2017.0</v>
      </c>
      <c r="C185" s="55" t="s">
        <v>6</v>
      </c>
      <c r="D185" s="55" t="s">
        <v>23</v>
      </c>
      <c r="E185" s="56">
        <v>2017.0</v>
      </c>
      <c r="F185" s="56">
        <v>8.932390942E8</v>
      </c>
      <c r="G185" s="55"/>
      <c r="H185" s="55"/>
    </row>
    <row r="186">
      <c r="A186" s="55" t="s">
        <v>52</v>
      </c>
      <c r="B186" s="56">
        <v>2017.0</v>
      </c>
      <c r="C186" s="55" t="s">
        <v>6</v>
      </c>
      <c r="D186" s="55" t="s">
        <v>23</v>
      </c>
      <c r="E186" s="56">
        <v>2017.0</v>
      </c>
      <c r="F186" s="56">
        <v>5.334769101E8</v>
      </c>
      <c r="G186" s="55"/>
      <c r="H186" s="55"/>
    </row>
    <row r="187">
      <c r="A187" s="55" t="s">
        <v>53</v>
      </c>
      <c r="B187" s="56">
        <v>2017.0</v>
      </c>
      <c r="C187" s="55" t="s">
        <v>6</v>
      </c>
      <c r="D187" s="55" t="s">
        <v>23</v>
      </c>
      <c r="E187" s="56">
        <v>2017.0</v>
      </c>
      <c r="F187" s="56">
        <v>4.53464919E8</v>
      </c>
      <c r="G187" s="55"/>
      <c r="H187" s="55"/>
    </row>
    <row r="188">
      <c r="A188" s="55" t="s">
        <v>55</v>
      </c>
      <c r="B188" s="56">
        <v>2017.0</v>
      </c>
      <c r="C188" s="55" t="s">
        <v>6</v>
      </c>
      <c r="D188" s="55" t="s">
        <v>23</v>
      </c>
      <c r="E188" s="56">
        <v>2017.0</v>
      </c>
      <c r="F188" s="56">
        <v>5.552312334E8</v>
      </c>
      <c r="G188" s="55"/>
      <c r="H188" s="55"/>
    </row>
    <row r="189">
      <c r="A189" s="55" t="s">
        <v>57</v>
      </c>
      <c r="B189" s="56">
        <v>2017.0</v>
      </c>
      <c r="C189" s="55" t="s">
        <v>6</v>
      </c>
      <c r="D189" s="55" t="s">
        <v>23</v>
      </c>
      <c r="E189" s="56">
        <v>2017.0</v>
      </c>
      <c r="F189" s="56">
        <v>6.660084579E8</v>
      </c>
      <c r="G189" s="55"/>
      <c r="H189" s="55"/>
    </row>
    <row r="190">
      <c r="A190" s="55" t="s">
        <v>51</v>
      </c>
      <c r="B190" s="56">
        <v>2017.0</v>
      </c>
      <c r="C190" s="55" t="s">
        <v>6</v>
      </c>
      <c r="D190" s="55" t="s">
        <v>23</v>
      </c>
      <c r="E190" s="56">
        <v>2017.0</v>
      </c>
      <c r="F190" s="56">
        <v>4.074434341E8</v>
      </c>
      <c r="G190" s="55"/>
      <c r="H190" s="55"/>
    </row>
    <row r="191">
      <c r="A191" s="55" t="s">
        <v>54</v>
      </c>
      <c r="B191" s="56">
        <v>2017.0</v>
      </c>
      <c r="C191" s="55" t="s">
        <v>6</v>
      </c>
      <c r="D191" s="55" t="s">
        <v>23</v>
      </c>
      <c r="E191" s="56">
        <v>2017.0</v>
      </c>
      <c r="F191" s="56">
        <v>2.195484816E8</v>
      </c>
      <c r="G191" s="55"/>
      <c r="H191" s="55"/>
    </row>
    <row r="192">
      <c r="A192" s="55" t="s">
        <v>59</v>
      </c>
      <c r="B192" s="56">
        <v>2017.0</v>
      </c>
      <c r="C192" s="55" t="s">
        <v>6</v>
      </c>
      <c r="D192" s="55" t="s">
        <v>23</v>
      </c>
      <c r="E192" s="56">
        <v>2017.0</v>
      </c>
      <c r="F192" s="56">
        <v>3.84886863E8</v>
      </c>
      <c r="G192" s="55"/>
      <c r="H192" s="55"/>
    </row>
    <row r="193">
      <c r="A193" s="55" t="s">
        <v>60</v>
      </c>
      <c r="B193" s="56">
        <v>2017.0</v>
      </c>
      <c r="C193" s="55" t="s">
        <v>6</v>
      </c>
      <c r="D193" s="55" t="s">
        <v>23</v>
      </c>
      <c r="E193" s="56">
        <v>2017.0</v>
      </c>
      <c r="F193" s="56">
        <v>9.614477216E8</v>
      </c>
      <c r="G193" s="55"/>
      <c r="H193" s="55"/>
    </row>
    <row r="194">
      <c r="A194" s="55" t="s">
        <v>45</v>
      </c>
      <c r="B194" s="56">
        <v>2017.0</v>
      </c>
      <c r="C194" s="55" t="s">
        <v>6</v>
      </c>
      <c r="D194" s="55" t="s">
        <v>23</v>
      </c>
      <c r="E194" s="56">
        <v>2017.0</v>
      </c>
      <c r="F194" s="56">
        <v>9.198609327E8</v>
      </c>
      <c r="G194" s="55"/>
      <c r="H194" s="55"/>
    </row>
    <row r="195">
      <c r="A195" s="55" t="s">
        <v>49</v>
      </c>
      <c r="B195" s="56">
        <v>2017.0</v>
      </c>
      <c r="C195" s="55" t="s">
        <v>6</v>
      </c>
      <c r="D195" s="55" t="s">
        <v>23</v>
      </c>
      <c r="E195" s="56">
        <v>2017.0</v>
      </c>
      <c r="F195" s="56">
        <v>8.122134451E8</v>
      </c>
      <c r="G195" s="55"/>
      <c r="H195" s="55"/>
    </row>
    <row r="196">
      <c r="A196" s="55" t="s">
        <v>41</v>
      </c>
      <c r="B196" s="56">
        <v>2017.0</v>
      </c>
      <c r="C196" s="55" t="s">
        <v>6</v>
      </c>
      <c r="D196" s="55" t="s">
        <v>23</v>
      </c>
      <c r="E196" s="56">
        <v>2017.0</v>
      </c>
      <c r="F196" s="56">
        <v>9.685138129E8</v>
      </c>
      <c r="G196" s="55"/>
      <c r="H196" s="55"/>
    </row>
    <row r="197">
      <c r="A197" s="55" t="s">
        <v>64</v>
      </c>
      <c r="B197" s="56">
        <v>2017.0</v>
      </c>
      <c r="C197" s="55" t="s">
        <v>6</v>
      </c>
      <c r="D197" s="55" t="s">
        <v>23</v>
      </c>
      <c r="E197" s="56">
        <v>2017.0</v>
      </c>
      <c r="F197" s="56">
        <v>3.529125231E8</v>
      </c>
      <c r="G197" s="55"/>
      <c r="H197" s="55"/>
    </row>
    <row r="198">
      <c r="A198" s="55" t="s">
        <v>61</v>
      </c>
      <c r="B198" s="56">
        <v>2017.0</v>
      </c>
      <c r="C198" s="55" t="s">
        <v>6</v>
      </c>
      <c r="D198" s="55" t="s">
        <v>23</v>
      </c>
      <c r="E198" s="56">
        <v>2017.0</v>
      </c>
      <c r="F198" s="56">
        <v>6.285722412E8</v>
      </c>
      <c r="G198" s="55"/>
      <c r="H198" s="55"/>
    </row>
    <row r="199">
      <c r="A199" s="55" t="s">
        <v>65</v>
      </c>
      <c r="B199" s="56">
        <v>2017.0</v>
      </c>
      <c r="C199" s="55" t="s">
        <v>6</v>
      </c>
      <c r="D199" s="55" t="s">
        <v>23</v>
      </c>
      <c r="E199" s="56">
        <v>2017.0</v>
      </c>
      <c r="F199" s="56">
        <v>2.877955583E8</v>
      </c>
      <c r="G199" s="55"/>
      <c r="H199" s="55"/>
    </row>
    <row r="200">
      <c r="A200" s="55" t="s">
        <v>62</v>
      </c>
      <c r="B200" s="56">
        <v>2017.0</v>
      </c>
      <c r="C200" s="55" t="s">
        <v>6</v>
      </c>
      <c r="D200" s="55" t="s">
        <v>23</v>
      </c>
      <c r="E200" s="56">
        <v>2017.0</v>
      </c>
      <c r="F200" s="56">
        <v>4.618219545E8</v>
      </c>
      <c r="G200" s="55"/>
      <c r="H200" s="55"/>
    </row>
    <row r="201">
      <c r="A201" s="55" t="s">
        <v>66</v>
      </c>
      <c r="B201" s="56">
        <v>2017.0</v>
      </c>
      <c r="C201" s="55" t="s">
        <v>6</v>
      </c>
      <c r="D201" s="55" t="s">
        <v>23</v>
      </c>
      <c r="E201" s="56">
        <v>2017.0</v>
      </c>
      <c r="F201" s="56">
        <v>1.026579502E9</v>
      </c>
      <c r="G201" s="55"/>
      <c r="H201" s="55"/>
    </row>
    <row r="202">
      <c r="A202" s="55" t="s">
        <v>47</v>
      </c>
      <c r="B202" s="56">
        <v>2017.0</v>
      </c>
      <c r="C202" s="55" t="s">
        <v>6</v>
      </c>
      <c r="D202" s="55" t="s">
        <v>23</v>
      </c>
      <c r="E202" s="56">
        <v>2017.0</v>
      </c>
      <c r="F202" s="56">
        <v>2.644231709E8</v>
      </c>
      <c r="G202" s="55"/>
      <c r="H202" s="55"/>
    </row>
    <row r="203">
      <c r="A203" s="55" t="s">
        <v>68</v>
      </c>
      <c r="B203" s="56">
        <v>2017.0</v>
      </c>
      <c r="C203" s="55" t="s">
        <v>6</v>
      </c>
      <c r="D203" s="55" t="s">
        <v>23</v>
      </c>
      <c r="E203" s="56">
        <v>2017.0</v>
      </c>
      <c r="F203" s="56">
        <v>3.135317623E8</v>
      </c>
      <c r="G203" s="55"/>
      <c r="H203" s="55"/>
    </row>
    <row r="204">
      <c r="A204" s="55" t="s">
        <v>69</v>
      </c>
      <c r="B204" s="56">
        <v>2017.0</v>
      </c>
      <c r="C204" s="55" t="s">
        <v>6</v>
      </c>
      <c r="D204" s="55" t="s">
        <v>23</v>
      </c>
      <c r="E204" s="56">
        <v>2017.0</v>
      </c>
      <c r="F204" s="56">
        <v>1.20945692E9</v>
      </c>
      <c r="G204" s="55"/>
      <c r="H204" s="55"/>
    </row>
    <row r="205">
      <c r="A205" s="55" t="s">
        <v>63</v>
      </c>
      <c r="B205" s="56">
        <v>2017.0</v>
      </c>
      <c r="C205" s="55" t="s">
        <v>6</v>
      </c>
      <c r="D205" s="55" t="s">
        <v>23</v>
      </c>
      <c r="E205" s="56">
        <v>2017.0</v>
      </c>
      <c r="F205" s="56">
        <v>3.576471015E8</v>
      </c>
      <c r="G205" s="55"/>
      <c r="H205" s="55"/>
    </row>
    <row r="206">
      <c r="A206" s="55" t="s">
        <v>67</v>
      </c>
      <c r="B206" s="56">
        <v>2017.0</v>
      </c>
      <c r="C206" s="55" t="s">
        <v>6</v>
      </c>
      <c r="D206" s="55" t="s">
        <v>23</v>
      </c>
      <c r="E206" s="56">
        <v>2017.0</v>
      </c>
      <c r="F206" s="56">
        <v>2.162401194E9</v>
      </c>
      <c r="G206" s="55"/>
      <c r="H206" s="55"/>
    </row>
    <row r="207">
      <c r="A207" s="55" t="s">
        <v>56</v>
      </c>
      <c r="B207" s="56">
        <v>2017.0</v>
      </c>
      <c r="C207" s="55" t="s">
        <v>6</v>
      </c>
      <c r="D207" s="55" t="s">
        <v>23</v>
      </c>
      <c r="E207" s="56">
        <v>2017.0</v>
      </c>
      <c r="F207" s="56">
        <v>3.326610829E8</v>
      </c>
      <c r="G207" s="55"/>
      <c r="H207" s="55"/>
    </row>
    <row r="208">
      <c r="A208" s="55" t="s">
        <v>43</v>
      </c>
      <c r="B208" s="56">
        <v>2017.0</v>
      </c>
      <c r="C208" s="55" t="s">
        <v>6</v>
      </c>
      <c r="D208" s="55" t="s">
        <v>23</v>
      </c>
      <c r="E208" s="56">
        <v>2017.0</v>
      </c>
      <c r="F208" s="56">
        <v>5.07934658E8</v>
      </c>
      <c r="G208" s="55"/>
      <c r="H208" s="55"/>
    </row>
    <row r="209">
      <c r="A209" s="55" t="s">
        <v>58</v>
      </c>
      <c r="B209" s="56">
        <v>2017.0</v>
      </c>
      <c r="C209" s="55" t="s">
        <v>6</v>
      </c>
      <c r="D209" s="55" t="s">
        <v>23</v>
      </c>
      <c r="E209" s="56">
        <v>2017.0</v>
      </c>
      <c r="F209" s="56">
        <v>3.141506169E9</v>
      </c>
      <c r="G209" s="55"/>
      <c r="H209" s="55"/>
    </row>
    <row r="210">
      <c r="A210" s="55" t="s">
        <v>88</v>
      </c>
      <c r="B210" s="56">
        <v>2017.0</v>
      </c>
      <c r="C210" s="55" t="s">
        <v>6</v>
      </c>
      <c r="D210" s="55" t="s">
        <v>23</v>
      </c>
      <c r="E210" s="56">
        <v>2017.0</v>
      </c>
      <c r="F210" s="55" t="s">
        <v>89</v>
      </c>
      <c r="G210" s="55"/>
      <c r="H210" s="55"/>
    </row>
    <row r="211">
      <c r="A211" s="55" t="s">
        <v>90</v>
      </c>
      <c r="B211" s="56">
        <v>2017.0</v>
      </c>
      <c r="C211" s="55" t="s">
        <v>6</v>
      </c>
      <c r="D211" s="55" t="s">
        <v>23</v>
      </c>
      <c r="E211" s="56">
        <v>2017.0</v>
      </c>
      <c r="F211" s="56">
        <v>2.530963199E10</v>
      </c>
      <c r="G211" s="55"/>
      <c r="H211" s="55"/>
    </row>
    <row r="212">
      <c r="A212" s="55" t="s">
        <v>37</v>
      </c>
      <c r="B212" s="56">
        <v>2017.0</v>
      </c>
      <c r="C212" s="55" t="s">
        <v>6</v>
      </c>
      <c r="D212" s="55" t="s">
        <v>92</v>
      </c>
      <c r="E212" s="56">
        <v>2017.0</v>
      </c>
      <c r="F212" s="56">
        <v>3.479251632E8</v>
      </c>
      <c r="G212" s="55"/>
      <c r="H212" s="55"/>
    </row>
    <row r="213">
      <c r="A213" s="55" t="s">
        <v>38</v>
      </c>
      <c r="B213" s="56">
        <v>2017.0</v>
      </c>
      <c r="C213" s="55" t="s">
        <v>6</v>
      </c>
      <c r="D213" s="55" t="s">
        <v>92</v>
      </c>
      <c r="E213" s="56">
        <v>2017.0</v>
      </c>
      <c r="F213" s="56">
        <v>4.16995701E8</v>
      </c>
      <c r="G213" s="55"/>
      <c r="H213" s="55"/>
    </row>
    <row r="214">
      <c r="A214" s="55" t="s">
        <v>40</v>
      </c>
      <c r="B214" s="56">
        <v>2017.0</v>
      </c>
      <c r="C214" s="55" t="s">
        <v>6</v>
      </c>
      <c r="D214" s="55" t="s">
        <v>92</v>
      </c>
      <c r="E214" s="56">
        <v>2017.0</v>
      </c>
      <c r="F214" s="56">
        <v>3.770059668E8</v>
      </c>
      <c r="G214" s="55"/>
      <c r="H214" s="55"/>
    </row>
    <row r="215">
      <c r="A215" s="55" t="s">
        <v>42</v>
      </c>
      <c r="B215" s="56">
        <v>2017.0</v>
      </c>
      <c r="C215" s="55" t="s">
        <v>6</v>
      </c>
      <c r="D215" s="55" t="s">
        <v>92</v>
      </c>
      <c r="E215" s="56">
        <v>2017.0</v>
      </c>
      <c r="F215" s="56">
        <v>6.607501238E8</v>
      </c>
      <c r="G215" s="55"/>
      <c r="H215" s="55"/>
    </row>
    <row r="216">
      <c r="A216" s="55" t="s">
        <v>44</v>
      </c>
      <c r="B216" s="56">
        <v>2017.0</v>
      </c>
      <c r="C216" s="55" t="s">
        <v>6</v>
      </c>
      <c r="D216" s="55" t="s">
        <v>92</v>
      </c>
      <c r="E216" s="56">
        <v>2017.0</v>
      </c>
      <c r="F216" s="56">
        <v>3.543310858E8</v>
      </c>
      <c r="G216" s="55"/>
      <c r="H216" s="55"/>
    </row>
    <row r="217">
      <c r="A217" s="55" t="s">
        <v>46</v>
      </c>
      <c r="B217" s="56">
        <v>2017.0</v>
      </c>
      <c r="C217" s="55" t="s">
        <v>6</v>
      </c>
      <c r="D217" s="55" t="s">
        <v>92</v>
      </c>
      <c r="E217" s="56">
        <v>2017.0</v>
      </c>
      <c r="F217" s="56">
        <v>1.241276011E9</v>
      </c>
      <c r="G217" s="55"/>
      <c r="H217" s="55"/>
    </row>
    <row r="218">
      <c r="A218" s="55" t="s">
        <v>48</v>
      </c>
      <c r="B218" s="56">
        <v>2017.0</v>
      </c>
      <c r="C218" s="55" t="s">
        <v>6</v>
      </c>
      <c r="D218" s="55" t="s">
        <v>92</v>
      </c>
      <c r="E218" s="56">
        <v>2017.0</v>
      </c>
      <c r="F218" s="56">
        <v>1.998016497E9</v>
      </c>
      <c r="G218" s="55"/>
      <c r="H218" s="55"/>
    </row>
    <row r="219">
      <c r="A219" s="55" t="s">
        <v>50</v>
      </c>
      <c r="B219" s="56">
        <v>2017.0</v>
      </c>
      <c r="C219" s="55" t="s">
        <v>6</v>
      </c>
      <c r="D219" s="55" t="s">
        <v>92</v>
      </c>
      <c r="E219" s="56">
        <v>2017.0</v>
      </c>
      <c r="F219" s="56">
        <v>5.810729823E8</v>
      </c>
      <c r="G219" s="55"/>
      <c r="H219" s="55"/>
    </row>
    <row r="220">
      <c r="A220" s="55" t="s">
        <v>39</v>
      </c>
      <c r="B220" s="56">
        <v>2017.0</v>
      </c>
      <c r="C220" s="55" t="s">
        <v>6</v>
      </c>
      <c r="D220" s="55" t="s">
        <v>92</v>
      </c>
      <c r="E220" s="56">
        <v>2017.0</v>
      </c>
      <c r="F220" s="56">
        <v>8.308506602E8</v>
      </c>
      <c r="G220" s="55"/>
      <c r="H220" s="55"/>
    </row>
    <row r="221">
      <c r="A221" s="55" t="s">
        <v>52</v>
      </c>
      <c r="B221" s="56">
        <v>2017.0</v>
      </c>
      <c r="C221" s="55" t="s">
        <v>6</v>
      </c>
      <c r="D221" s="55" t="s">
        <v>92</v>
      </c>
      <c r="E221" s="56">
        <v>2017.0</v>
      </c>
      <c r="F221" s="56">
        <v>4.900628935E8</v>
      </c>
      <c r="G221" s="55"/>
      <c r="H221" s="55"/>
    </row>
    <row r="222">
      <c r="A222" s="55" t="s">
        <v>53</v>
      </c>
      <c r="B222" s="56">
        <v>2017.0</v>
      </c>
      <c r="C222" s="55" t="s">
        <v>6</v>
      </c>
      <c r="D222" s="55" t="s">
        <v>92</v>
      </c>
      <c r="E222" s="56">
        <v>2017.0</v>
      </c>
      <c r="F222" s="56">
        <v>4.212376726E8</v>
      </c>
      <c r="G222" s="55"/>
      <c r="H222" s="55"/>
    </row>
    <row r="223">
      <c r="A223" s="55" t="s">
        <v>55</v>
      </c>
      <c r="B223" s="56">
        <v>2017.0</v>
      </c>
      <c r="C223" s="55" t="s">
        <v>6</v>
      </c>
      <c r="D223" s="55" t="s">
        <v>92</v>
      </c>
      <c r="E223" s="56">
        <v>2017.0</v>
      </c>
      <c r="F223" s="56">
        <v>5.311131738E8</v>
      </c>
      <c r="G223" s="55"/>
      <c r="H223" s="55"/>
    </row>
    <row r="224">
      <c r="A224" s="55" t="s">
        <v>57</v>
      </c>
      <c r="B224" s="56">
        <v>2017.0</v>
      </c>
      <c r="C224" s="55" t="s">
        <v>6</v>
      </c>
      <c r="D224" s="55" t="s">
        <v>92</v>
      </c>
      <c r="E224" s="56">
        <v>2017.0</v>
      </c>
      <c r="F224" s="56">
        <v>6.19449517E8</v>
      </c>
      <c r="G224" s="55"/>
      <c r="H224" s="55"/>
    </row>
    <row r="225">
      <c r="A225" s="55" t="s">
        <v>51</v>
      </c>
      <c r="B225" s="56">
        <v>2017.0</v>
      </c>
      <c r="C225" s="55" t="s">
        <v>6</v>
      </c>
      <c r="D225" s="55" t="s">
        <v>92</v>
      </c>
      <c r="E225" s="56">
        <v>2017.0</v>
      </c>
      <c r="F225" s="56">
        <v>3.456138831E8</v>
      </c>
      <c r="G225" s="55"/>
      <c r="H225" s="55"/>
    </row>
    <row r="226">
      <c r="A226" s="55" t="s">
        <v>54</v>
      </c>
      <c r="B226" s="56">
        <v>2017.0</v>
      </c>
      <c r="C226" s="55" t="s">
        <v>6</v>
      </c>
      <c r="D226" s="55" t="s">
        <v>92</v>
      </c>
      <c r="E226" s="56">
        <v>2017.0</v>
      </c>
      <c r="F226" s="56">
        <v>1.734108116E8</v>
      </c>
      <c r="G226" s="55"/>
      <c r="H226" s="55"/>
    </row>
    <row r="227">
      <c r="A227" s="55" t="s">
        <v>59</v>
      </c>
      <c r="B227" s="56">
        <v>2017.0</v>
      </c>
      <c r="C227" s="55" t="s">
        <v>6</v>
      </c>
      <c r="D227" s="55" t="s">
        <v>92</v>
      </c>
      <c r="E227" s="56">
        <v>2017.0</v>
      </c>
      <c r="F227" s="56">
        <v>3.390857396E8</v>
      </c>
      <c r="G227" s="55"/>
      <c r="H227" s="55"/>
    </row>
    <row r="228">
      <c r="A228" s="55" t="s">
        <v>60</v>
      </c>
      <c r="B228" s="56">
        <v>2017.0</v>
      </c>
      <c r="C228" s="55" t="s">
        <v>6</v>
      </c>
      <c r="D228" s="55" t="s">
        <v>92</v>
      </c>
      <c r="E228" s="56">
        <v>2017.0</v>
      </c>
      <c r="F228" s="56">
        <v>9.081253567E8</v>
      </c>
      <c r="G228" s="55"/>
      <c r="H228" s="55"/>
    </row>
    <row r="229">
      <c r="A229" s="55" t="s">
        <v>45</v>
      </c>
      <c r="B229" s="56">
        <v>2017.0</v>
      </c>
      <c r="C229" s="55" t="s">
        <v>6</v>
      </c>
      <c r="D229" s="55" t="s">
        <v>92</v>
      </c>
      <c r="E229" s="56">
        <v>2017.0</v>
      </c>
      <c r="F229" s="56">
        <v>8.766298835E8</v>
      </c>
      <c r="G229" s="55"/>
      <c r="H229" s="55"/>
    </row>
    <row r="230">
      <c r="A230" s="55" t="s">
        <v>49</v>
      </c>
      <c r="B230" s="56">
        <v>2017.0</v>
      </c>
      <c r="C230" s="55" t="s">
        <v>6</v>
      </c>
      <c r="D230" s="55" t="s">
        <v>92</v>
      </c>
      <c r="E230" s="56">
        <v>2017.0</v>
      </c>
      <c r="F230" s="56">
        <v>7.565602337E8</v>
      </c>
      <c r="G230" s="55"/>
      <c r="H230" s="55"/>
    </row>
    <row r="231">
      <c r="A231" s="55" t="s">
        <v>41</v>
      </c>
      <c r="B231" s="56">
        <v>2017.0</v>
      </c>
      <c r="C231" s="55" t="s">
        <v>6</v>
      </c>
      <c r="D231" s="55" t="s">
        <v>92</v>
      </c>
      <c r="E231" s="56">
        <v>2017.0</v>
      </c>
      <c r="F231" s="56">
        <v>9.101205045E8</v>
      </c>
      <c r="G231" s="55"/>
      <c r="H231" s="55"/>
    </row>
    <row r="232">
      <c r="A232" s="55" t="s">
        <v>64</v>
      </c>
      <c r="B232" s="56">
        <v>2017.0</v>
      </c>
      <c r="C232" s="55" t="s">
        <v>6</v>
      </c>
      <c r="D232" s="55" t="s">
        <v>92</v>
      </c>
      <c r="E232" s="56">
        <v>2017.0</v>
      </c>
      <c r="F232" s="56">
        <v>3.356418735E8</v>
      </c>
      <c r="G232" s="55"/>
      <c r="H232" s="55"/>
    </row>
    <row r="233">
      <c r="A233" s="55" t="s">
        <v>61</v>
      </c>
      <c r="B233" s="56">
        <v>2017.0</v>
      </c>
      <c r="C233" s="55" t="s">
        <v>6</v>
      </c>
      <c r="D233" s="55" t="s">
        <v>92</v>
      </c>
      <c r="E233" s="56">
        <v>2017.0</v>
      </c>
      <c r="F233" s="56">
        <v>5.167936765E8</v>
      </c>
      <c r="G233" s="55"/>
      <c r="H233" s="55"/>
    </row>
    <row r="234">
      <c r="A234" s="55" t="s">
        <v>65</v>
      </c>
      <c r="B234" s="56">
        <v>2017.0</v>
      </c>
      <c r="C234" s="55" t="s">
        <v>6</v>
      </c>
      <c r="D234" s="55" t="s">
        <v>92</v>
      </c>
      <c r="E234" s="56">
        <v>2017.0</v>
      </c>
      <c r="F234" s="56">
        <v>2.380302575E8</v>
      </c>
      <c r="G234" s="55"/>
      <c r="H234" s="55"/>
    </row>
    <row r="235">
      <c r="A235" s="55" t="s">
        <v>62</v>
      </c>
      <c r="B235" s="56">
        <v>2017.0</v>
      </c>
      <c r="C235" s="55" t="s">
        <v>6</v>
      </c>
      <c r="D235" s="55" t="s">
        <v>92</v>
      </c>
      <c r="E235" s="56">
        <v>2017.0</v>
      </c>
      <c r="F235" s="56">
        <v>4.08438442E8</v>
      </c>
      <c r="G235" s="55"/>
      <c r="H235" s="55"/>
    </row>
    <row r="236">
      <c r="A236" s="55" t="s">
        <v>66</v>
      </c>
      <c r="B236" s="56">
        <v>2017.0</v>
      </c>
      <c r="C236" s="55" t="s">
        <v>6</v>
      </c>
      <c r="D236" s="55" t="s">
        <v>92</v>
      </c>
      <c r="E236" s="56">
        <v>2017.0</v>
      </c>
      <c r="F236" s="56">
        <v>9.225052017E8</v>
      </c>
      <c r="G236" s="55"/>
      <c r="H236" s="55"/>
    </row>
    <row r="237">
      <c r="A237" s="55" t="s">
        <v>47</v>
      </c>
      <c r="B237" s="56">
        <v>2017.0</v>
      </c>
      <c r="C237" s="55" t="s">
        <v>6</v>
      </c>
      <c r="D237" s="55" t="s">
        <v>92</v>
      </c>
      <c r="E237" s="56">
        <v>2017.0</v>
      </c>
      <c r="F237" s="56">
        <v>2.193016271E8</v>
      </c>
      <c r="G237" s="55"/>
      <c r="H237" s="55"/>
    </row>
    <row r="238">
      <c r="A238" s="55" t="s">
        <v>68</v>
      </c>
      <c r="B238" s="56">
        <v>2017.0</v>
      </c>
      <c r="C238" s="55" t="s">
        <v>6</v>
      </c>
      <c r="D238" s="55" t="s">
        <v>92</v>
      </c>
      <c r="E238" s="56">
        <v>2017.0</v>
      </c>
      <c r="F238" s="56">
        <v>2.910196938E8</v>
      </c>
      <c r="G238" s="55"/>
      <c r="H238" s="55"/>
    </row>
    <row r="239">
      <c r="A239" s="55" t="s">
        <v>69</v>
      </c>
      <c r="B239" s="56">
        <v>2017.0</v>
      </c>
      <c r="C239" s="55" t="s">
        <v>6</v>
      </c>
      <c r="D239" s="55" t="s">
        <v>92</v>
      </c>
      <c r="E239" s="56">
        <v>2017.0</v>
      </c>
      <c r="F239" s="56">
        <v>1.140649777E9</v>
      </c>
      <c r="G239" s="55"/>
      <c r="H239" s="55"/>
    </row>
    <row r="240">
      <c r="A240" s="55" t="s">
        <v>63</v>
      </c>
      <c r="B240" s="56">
        <v>2017.0</v>
      </c>
      <c r="C240" s="55" t="s">
        <v>6</v>
      </c>
      <c r="D240" s="55" t="s">
        <v>92</v>
      </c>
      <c r="E240" s="56">
        <v>2017.0</v>
      </c>
      <c r="F240" s="56">
        <v>3.474030079E8</v>
      </c>
      <c r="G240" s="55"/>
      <c r="H240" s="55"/>
    </row>
    <row r="241">
      <c r="A241" s="55" t="s">
        <v>67</v>
      </c>
      <c r="B241" s="56">
        <v>2017.0</v>
      </c>
      <c r="C241" s="55" t="s">
        <v>6</v>
      </c>
      <c r="D241" s="55" t="s">
        <v>92</v>
      </c>
      <c r="E241" s="56">
        <v>2017.0</v>
      </c>
      <c r="F241" s="56">
        <v>2.064631877E9</v>
      </c>
      <c r="G241" s="55"/>
      <c r="H241" s="55"/>
    </row>
    <row r="242">
      <c r="A242" s="55" t="s">
        <v>56</v>
      </c>
      <c r="B242" s="56">
        <v>2017.0</v>
      </c>
      <c r="C242" s="55" t="s">
        <v>6</v>
      </c>
      <c r="D242" s="55" t="s">
        <v>92</v>
      </c>
      <c r="E242" s="56">
        <v>2017.0</v>
      </c>
      <c r="F242" s="56">
        <v>3.009361133E8</v>
      </c>
      <c r="G242" s="55"/>
      <c r="H242" s="55"/>
    </row>
    <row r="243">
      <c r="A243" s="55" t="s">
        <v>43</v>
      </c>
      <c r="B243" s="56">
        <v>2017.0</v>
      </c>
      <c r="C243" s="55" t="s">
        <v>6</v>
      </c>
      <c r="D243" s="55" t="s">
        <v>92</v>
      </c>
      <c r="E243" s="56">
        <v>2017.0</v>
      </c>
      <c r="F243" s="56">
        <v>4.110325975E8</v>
      </c>
      <c r="G243" s="55"/>
      <c r="H243" s="55"/>
    </row>
    <row r="244">
      <c r="A244" s="55" t="s">
        <v>58</v>
      </c>
      <c r="B244" s="56">
        <v>2017.0</v>
      </c>
      <c r="C244" s="55" t="s">
        <v>6</v>
      </c>
      <c r="D244" s="55" t="s">
        <v>92</v>
      </c>
      <c r="E244" s="56">
        <v>2017.0</v>
      </c>
      <c r="F244" s="56">
        <v>2.984271922E9</v>
      </c>
      <c r="G244" s="55"/>
      <c r="H244" s="55"/>
    </row>
    <row r="245">
      <c r="A245" s="55" t="s">
        <v>88</v>
      </c>
      <c r="B245" s="56">
        <v>2017.0</v>
      </c>
      <c r="C245" s="55" t="s">
        <v>6</v>
      </c>
      <c r="D245" s="55" t="s">
        <v>92</v>
      </c>
      <c r="E245" s="56">
        <v>2017.0</v>
      </c>
      <c r="F245" s="56">
        <v>-5.2551435E7</v>
      </c>
      <c r="G245" s="55"/>
      <c r="H245" s="55"/>
    </row>
    <row r="246">
      <c r="A246" s="55" t="s">
        <v>90</v>
      </c>
      <c r="B246" s="56">
        <v>2017.0</v>
      </c>
      <c r="C246" s="55" t="s">
        <v>6</v>
      </c>
      <c r="D246" s="55" t="s">
        <v>92</v>
      </c>
      <c r="E246" s="56">
        <v>2017.0</v>
      </c>
      <c r="F246" s="56">
        <v>2.3307738493E10</v>
      </c>
      <c r="G246" s="55"/>
      <c r="H246" s="55"/>
    </row>
    <row r="247">
      <c r="A247" s="55" t="s">
        <v>37</v>
      </c>
      <c r="B247" s="56">
        <v>2017.0</v>
      </c>
      <c r="C247" s="55" t="s">
        <v>6</v>
      </c>
      <c r="D247" s="55" t="s">
        <v>24</v>
      </c>
      <c r="E247" s="56">
        <v>2017.0</v>
      </c>
      <c r="F247" s="56">
        <v>2.238813557E8</v>
      </c>
      <c r="G247" s="55"/>
      <c r="H247" s="55"/>
    </row>
    <row r="248">
      <c r="A248" s="55" t="s">
        <v>38</v>
      </c>
      <c r="B248" s="56">
        <v>2017.0</v>
      </c>
      <c r="C248" s="55" t="s">
        <v>6</v>
      </c>
      <c r="D248" s="55" t="s">
        <v>24</v>
      </c>
      <c r="E248" s="56">
        <v>2017.0</v>
      </c>
      <c r="F248" s="56">
        <v>5.586656178E8</v>
      </c>
      <c r="G248" s="55"/>
      <c r="H248" s="55"/>
    </row>
    <row r="249">
      <c r="A249" s="55" t="s">
        <v>40</v>
      </c>
      <c r="B249" s="56">
        <v>2017.0</v>
      </c>
      <c r="C249" s="55" t="s">
        <v>6</v>
      </c>
      <c r="D249" s="55" t="s">
        <v>24</v>
      </c>
      <c r="E249" s="56">
        <v>2017.0</v>
      </c>
      <c r="F249" s="56">
        <v>7.405839716E8</v>
      </c>
      <c r="G249" s="55"/>
      <c r="H249" s="55"/>
    </row>
    <row r="250">
      <c r="A250" s="55" t="s">
        <v>42</v>
      </c>
      <c r="B250" s="56">
        <v>2017.0</v>
      </c>
      <c r="C250" s="55" t="s">
        <v>6</v>
      </c>
      <c r="D250" s="55" t="s">
        <v>24</v>
      </c>
      <c r="E250" s="56">
        <v>2017.0</v>
      </c>
      <c r="F250" s="56">
        <v>5.278636594E8</v>
      </c>
      <c r="G250" s="55"/>
      <c r="H250" s="55"/>
    </row>
    <row r="251">
      <c r="A251" s="55" t="s">
        <v>44</v>
      </c>
      <c r="B251" s="56">
        <v>2017.0</v>
      </c>
      <c r="C251" s="55" t="s">
        <v>6</v>
      </c>
      <c r="D251" s="55" t="s">
        <v>24</v>
      </c>
      <c r="E251" s="56">
        <v>2017.0</v>
      </c>
      <c r="F251" s="56">
        <v>3.876897826E8</v>
      </c>
      <c r="G251" s="55"/>
      <c r="H251" s="55"/>
    </row>
    <row r="252">
      <c r="A252" s="55" t="s">
        <v>46</v>
      </c>
      <c r="B252" s="56">
        <v>2017.0</v>
      </c>
      <c r="C252" s="55" t="s">
        <v>6</v>
      </c>
      <c r="D252" s="55" t="s">
        <v>24</v>
      </c>
      <c r="E252" s="56">
        <v>2017.0</v>
      </c>
      <c r="F252" s="56">
        <v>1.440810336E9</v>
      </c>
      <c r="G252" s="55"/>
      <c r="H252" s="55"/>
    </row>
    <row r="253">
      <c r="A253" s="55" t="s">
        <v>48</v>
      </c>
      <c r="B253" s="56">
        <v>2017.0</v>
      </c>
      <c r="C253" s="55" t="s">
        <v>6</v>
      </c>
      <c r="D253" s="55" t="s">
        <v>24</v>
      </c>
      <c r="E253" s="56">
        <v>2017.0</v>
      </c>
      <c r="F253" s="56">
        <v>8.40514715E8</v>
      </c>
      <c r="G253" s="55"/>
      <c r="H253" s="55"/>
    </row>
    <row r="254">
      <c r="A254" s="55" t="s">
        <v>50</v>
      </c>
      <c r="B254" s="56">
        <v>2017.0</v>
      </c>
      <c r="C254" s="55" t="s">
        <v>6</v>
      </c>
      <c r="D254" s="55" t="s">
        <v>24</v>
      </c>
      <c r="E254" s="56">
        <v>2017.0</v>
      </c>
      <c r="F254" s="56">
        <v>4.648179367E8</v>
      </c>
      <c r="G254" s="55"/>
      <c r="H254" s="55"/>
    </row>
    <row r="255">
      <c r="A255" s="55" t="s">
        <v>39</v>
      </c>
      <c r="B255" s="56">
        <v>2017.0</v>
      </c>
      <c r="C255" s="55" t="s">
        <v>6</v>
      </c>
      <c r="D255" s="55" t="s">
        <v>24</v>
      </c>
      <c r="E255" s="56">
        <v>2017.0</v>
      </c>
      <c r="F255" s="56">
        <v>7.380261236E8</v>
      </c>
      <c r="G255" s="55"/>
      <c r="H255" s="55"/>
    </row>
    <row r="256">
      <c r="A256" s="55" t="s">
        <v>52</v>
      </c>
      <c r="B256" s="56">
        <v>2017.0</v>
      </c>
      <c r="C256" s="55" t="s">
        <v>6</v>
      </c>
      <c r="D256" s="55" t="s">
        <v>24</v>
      </c>
      <c r="E256" s="56">
        <v>2017.0</v>
      </c>
      <c r="F256" s="56">
        <v>5.303243327E8</v>
      </c>
      <c r="G256" s="55"/>
      <c r="H256" s="55"/>
    </row>
    <row r="257">
      <c r="A257" s="55" t="s">
        <v>53</v>
      </c>
      <c r="B257" s="56">
        <v>2017.0</v>
      </c>
      <c r="C257" s="55" t="s">
        <v>6</v>
      </c>
      <c r="D257" s="55" t="s">
        <v>24</v>
      </c>
      <c r="E257" s="56">
        <v>2017.0</v>
      </c>
      <c r="F257" s="56">
        <v>4.637523447E8</v>
      </c>
      <c r="G257" s="55"/>
      <c r="H257" s="55"/>
    </row>
    <row r="258">
      <c r="A258" s="55" t="s">
        <v>55</v>
      </c>
      <c r="B258" s="56">
        <v>2017.0</v>
      </c>
      <c r="C258" s="55" t="s">
        <v>6</v>
      </c>
      <c r="D258" s="55" t="s">
        <v>24</v>
      </c>
      <c r="E258" s="56">
        <v>2017.0</v>
      </c>
      <c r="F258" s="56">
        <v>3.869003121E8</v>
      </c>
      <c r="G258" s="55"/>
      <c r="H258" s="55"/>
    </row>
    <row r="259">
      <c r="A259" s="55" t="s">
        <v>57</v>
      </c>
      <c r="B259" s="56">
        <v>2017.0</v>
      </c>
      <c r="C259" s="55" t="s">
        <v>6</v>
      </c>
      <c r="D259" s="55" t="s">
        <v>24</v>
      </c>
      <c r="E259" s="56">
        <v>2017.0</v>
      </c>
      <c r="F259" s="56">
        <v>5.79163323E8</v>
      </c>
      <c r="G259" s="55"/>
      <c r="H259" s="55"/>
    </row>
    <row r="260">
      <c r="A260" s="55" t="s">
        <v>51</v>
      </c>
      <c r="B260" s="56">
        <v>2017.0</v>
      </c>
      <c r="C260" s="55" t="s">
        <v>6</v>
      </c>
      <c r="D260" s="55" t="s">
        <v>24</v>
      </c>
      <c r="E260" s="56">
        <v>2017.0</v>
      </c>
      <c r="F260" s="56">
        <v>3.546210652E8</v>
      </c>
      <c r="G260" s="55"/>
      <c r="H260" s="55"/>
    </row>
    <row r="261">
      <c r="A261" s="55" t="s">
        <v>54</v>
      </c>
      <c r="B261" s="56">
        <v>2017.0</v>
      </c>
      <c r="C261" s="55" t="s">
        <v>6</v>
      </c>
      <c r="D261" s="55" t="s">
        <v>24</v>
      </c>
      <c r="E261" s="56">
        <v>2017.0</v>
      </c>
      <c r="F261" s="56">
        <v>2.480278239E8</v>
      </c>
      <c r="G261" s="55"/>
      <c r="H261" s="55"/>
    </row>
    <row r="262">
      <c r="A262" s="55" t="s">
        <v>59</v>
      </c>
      <c r="B262" s="56">
        <v>2017.0</v>
      </c>
      <c r="C262" s="55" t="s">
        <v>6</v>
      </c>
      <c r="D262" s="55" t="s">
        <v>24</v>
      </c>
      <c r="E262" s="56">
        <v>2017.0</v>
      </c>
      <c r="F262" s="56">
        <v>2.395003653E8</v>
      </c>
      <c r="G262" s="55"/>
      <c r="H262" s="55"/>
    </row>
    <row r="263">
      <c r="A263" s="55" t="s">
        <v>60</v>
      </c>
      <c r="B263" s="56">
        <v>2017.0</v>
      </c>
      <c r="C263" s="55" t="s">
        <v>6</v>
      </c>
      <c r="D263" s="55" t="s">
        <v>24</v>
      </c>
      <c r="E263" s="56">
        <v>2017.0</v>
      </c>
      <c r="F263" s="56">
        <v>7.659473635E8</v>
      </c>
      <c r="G263" s="55"/>
      <c r="H263" s="55"/>
    </row>
    <row r="264">
      <c r="A264" s="55" t="s">
        <v>45</v>
      </c>
      <c r="B264" s="56">
        <v>2017.0</v>
      </c>
      <c r="C264" s="55" t="s">
        <v>6</v>
      </c>
      <c r="D264" s="55" t="s">
        <v>24</v>
      </c>
      <c r="E264" s="56">
        <v>2017.0</v>
      </c>
      <c r="F264" s="56">
        <v>5.859508719E8</v>
      </c>
      <c r="G264" s="55"/>
      <c r="H264" s="55"/>
    </row>
    <row r="265">
      <c r="A265" s="55" t="s">
        <v>49</v>
      </c>
      <c r="B265" s="56">
        <v>2017.0</v>
      </c>
      <c r="C265" s="55" t="s">
        <v>6</v>
      </c>
      <c r="D265" s="55" t="s">
        <v>24</v>
      </c>
      <c r="E265" s="56">
        <v>2017.0</v>
      </c>
      <c r="F265" s="56">
        <v>6.897248304E8</v>
      </c>
      <c r="G265" s="55"/>
      <c r="H265" s="55"/>
    </row>
    <row r="266">
      <c r="A266" s="55" t="s">
        <v>41</v>
      </c>
      <c r="B266" s="56">
        <v>2017.0</v>
      </c>
      <c r="C266" s="55" t="s">
        <v>6</v>
      </c>
      <c r="D266" s="55" t="s">
        <v>24</v>
      </c>
      <c r="E266" s="56">
        <v>2017.0</v>
      </c>
      <c r="F266" s="56">
        <v>8.840434696E8</v>
      </c>
      <c r="G266" s="55"/>
      <c r="H266" s="55"/>
    </row>
    <row r="267">
      <c r="A267" s="55" t="s">
        <v>64</v>
      </c>
      <c r="B267" s="56">
        <v>2017.0</v>
      </c>
      <c r="C267" s="55" t="s">
        <v>6</v>
      </c>
      <c r="D267" s="55" t="s">
        <v>24</v>
      </c>
      <c r="E267" s="56">
        <v>2017.0</v>
      </c>
      <c r="F267" s="56">
        <v>2.464710426E8</v>
      </c>
      <c r="G267" s="55"/>
      <c r="H267" s="55"/>
    </row>
    <row r="268">
      <c r="A268" s="55" t="s">
        <v>61</v>
      </c>
      <c r="B268" s="56">
        <v>2017.0</v>
      </c>
      <c r="C268" s="55" t="s">
        <v>6</v>
      </c>
      <c r="D268" s="55" t="s">
        <v>24</v>
      </c>
      <c r="E268" s="56">
        <v>2017.0</v>
      </c>
      <c r="F268" s="56">
        <v>7.901870538E8</v>
      </c>
      <c r="G268" s="55"/>
      <c r="H268" s="55"/>
    </row>
    <row r="269">
      <c r="A269" s="55" t="s">
        <v>65</v>
      </c>
      <c r="B269" s="56">
        <v>2017.0</v>
      </c>
      <c r="C269" s="55" t="s">
        <v>6</v>
      </c>
      <c r="D269" s="55" t="s">
        <v>24</v>
      </c>
      <c r="E269" s="56">
        <v>2017.0</v>
      </c>
      <c r="F269" s="56">
        <v>3.514799986E8</v>
      </c>
      <c r="G269" s="55"/>
      <c r="H269" s="55"/>
    </row>
    <row r="270">
      <c r="A270" s="55" t="s">
        <v>62</v>
      </c>
      <c r="B270" s="56">
        <v>2017.0</v>
      </c>
      <c r="C270" s="55" t="s">
        <v>6</v>
      </c>
      <c r="D270" s="55" t="s">
        <v>24</v>
      </c>
      <c r="E270" s="56">
        <v>2017.0</v>
      </c>
      <c r="F270" s="56">
        <v>3.09904328E8</v>
      </c>
      <c r="G270" s="55"/>
      <c r="H270" s="55"/>
    </row>
    <row r="271">
      <c r="A271" s="55" t="s">
        <v>66</v>
      </c>
      <c r="B271" s="56">
        <v>2017.0</v>
      </c>
      <c r="C271" s="55" t="s">
        <v>6</v>
      </c>
      <c r="D271" s="55" t="s">
        <v>24</v>
      </c>
      <c r="E271" s="56">
        <v>2017.0</v>
      </c>
      <c r="F271" s="56">
        <v>9.68403927E8</v>
      </c>
      <c r="G271" s="55"/>
      <c r="H271" s="55"/>
    </row>
    <row r="272">
      <c r="A272" s="55" t="s">
        <v>47</v>
      </c>
      <c r="B272" s="56">
        <v>2017.0</v>
      </c>
      <c r="C272" s="55" t="s">
        <v>6</v>
      </c>
      <c r="D272" s="55" t="s">
        <v>24</v>
      </c>
      <c r="E272" s="56">
        <v>2017.0</v>
      </c>
      <c r="F272" s="56">
        <v>2.469150713E8</v>
      </c>
      <c r="G272" s="55"/>
      <c r="H272" s="55"/>
    </row>
    <row r="273">
      <c r="A273" s="55" t="s">
        <v>68</v>
      </c>
      <c r="B273" s="56">
        <v>2017.0</v>
      </c>
      <c r="C273" s="55" t="s">
        <v>6</v>
      </c>
      <c r="D273" s="55" t="s">
        <v>24</v>
      </c>
      <c r="E273" s="56">
        <v>2017.0</v>
      </c>
      <c r="F273" s="56">
        <v>3.141706885E8</v>
      </c>
      <c r="G273" s="55"/>
      <c r="H273" s="55"/>
    </row>
    <row r="274">
      <c r="A274" s="55" t="s">
        <v>69</v>
      </c>
      <c r="B274" s="56">
        <v>2017.0</v>
      </c>
      <c r="C274" s="55" t="s">
        <v>6</v>
      </c>
      <c r="D274" s="55" t="s">
        <v>24</v>
      </c>
      <c r="E274" s="56">
        <v>2017.0</v>
      </c>
      <c r="F274" s="56">
        <v>1.041029542E9</v>
      </c>
      <c r="G274" s="55"/>
      <c r="H274" s="55"/>
    </row>
    <row r="275">
      <c r="A275" s="55" t="s">
        <v>63</v>
      </c>
      <c r="B275" s="56">
        <v>2017.0</v>
      </c>
      <c r="C275" s="55" t="s">
        <v>6</v>
      </c>
      <c r="D275" s="55" t="s">
        <v>24</v>
      </c>
      <c r="E275" s="56">
        <v>2017.0</v>
      </c>
      <c r="F275" s="56">
        <v>2.676350096E8</v>
      </c>
      <c r="G275" s="55"/>
      <c r="H275" s="55"/>
    </row>
    <row r="276">
      <c r="A276" s="55" t="s">
        <v>67</v>
      </c>
      <c r="B276" s="56">
        <v>2017.0</v>
      </c>
      <c r="C276" s="55" t="s">
        <v>6</v>
      </c>
      <c r="D276" s="55" t="s">
        <v>24</v>
      </c>
      <c r="E276" s="56">
        <v>2017.0</v>
      </c>
      <c r="F276" s="56">
        <v>8.061264627E8</v>
      </c>
      <c r="G276" s="55"/>
      <c r="H276" s="55"/>
    </row>
    <row r="277">
      <c r="A277" s="55" t="s">
        <v>56</v>
      </c>
      <c r="B277" s="56">
        <v>2017.0</v>
      </c>
      <c r="C277" s="55" t="s">
        <v>6</v>
      </c>
      <c r="D277" s="55" t="s">
        <v>24</v>
      </c>
      <c r="E277" s="56">
        <v>2017.0</v>
      </c>
      <c r="F277" s="56">
        <v>2.900257865E8</v>
      </c>
      <c r="G277" s="55"/>
      <c r="H277" s="55"/>
    </row>
    <row r="278">
      <c r="A278" s="55" t="s">
        <v>43</v>
      </c>
      <c r="B278" s="56">
        <v>2017.0</v>
      </c>
      <c r="C278" s="55" t="s">
        <v>6</v>
      </c>
      <c r="D278" s="55" t="s">
        <v>24</v>
      </c>
      <c r="E278" s="56">
        <v>2017.0</v>
      </c>
      <c r="F278" s="56">
        <v>6.237901113E8</v>
      </c>
      <c r="G278" s="55"/>
      <c r="H278" s="55"/>
    </row>
    <row r="279">
      <c r="A279" s="55" t="s">
        <v>58</v>
      </c>
      <c r="B279" s="56">
        <v>2017.0</v>
      </c>
      <c r="C279" s="55" t="s">
        <v>6</v>
      </c>
      <c r="D279" s="55" t="s">
        <v>24</v>
      </c>
      <c r="E279" s="56">
        <v>2017.0</v>
      </c>
      <c r="F279" s="56">
        <v>2.682985252E9</v>
      </c>
      <c r="G279" s="55"/>
      <c r="H279" s="55"/>
    </row>
    <row r="280">
      <c r="A280" s="55" t="s">
        <v>88</v>
      </c>
      <c r="B280" s="56">
        <v>2017.0</v>
      </c>
      <c r="C280" s="55" t="s">
        <v>6</v>
      </c>
      <c r="D280" s="55" t="s">
        <v>24</v>
      </c>
      <c r="E280" s="56">
        <v>2017.0</v>
      </c>
      <c r="F280" s="56">
        <v>7.4802096E7</v>
      </c>
      <c r="G280" s="55"/>
      <c r="H280" s="55"/>
    </row>
    <row r="281">
      <c r="A281" s="55" t="s">
        <v>90</v>
      </c>
      <c r="B281" s="56">
        <v>2017.0</v>
      </c>
      <c r="C281" s="55" t="s">
        <v>6</v>
      </c>
      <c r="D281" s="55" t="s">
        <v>24</v>
      </c>
      <c r="E281" s="56">
        <v>2017.0</v>
      </c>
      <c r="F281" s="56">
        <v>2.0664735971E10</v>
      </c>
      <c r="G281" s="55"/>
      <c r="H281" s="55"/>
    </row>
    <row r="282">
      <c r="A282" s="55" t="s">
        <v>37</v>
      </c>
      <c r="B282" s="56">
        <v>2017.0</v>
      </c>
      <c r="C282" s="55" t="s">
        <v>6</v>
      </c>
      <c r="D282" s="55" t="s">
        <v>20</v>
      </c>
      <c r="E282" s="56">
        <v>2017.0</v>
      </c>
      <c r="F282" s="56">
        <v>157282.9645</v>
      </c>
      <c r="G282" s="55"/>
      <c r="H282" s="55"/>
    </row>
    <row r="283">
      <c r="A283" s="55" t="s">
        <v>38</v>
      </c>
      <c r="B283" s="56">
        <v>2017.0</v>
      </c>
      <c r="C283" s="55" t="s">
        <v>6</v>
      </c>
      <c r="D283" s="55" t="s">
        <v>20</v>
      </c>
      <c r="E283" s="56">
        <v>2017.0</v>
      </c>
      <c r="F283" s="56">
        <v>1850911.391</v>
      </c>
      <c r="G283" s="55"/>
      <c r="H283" s="55"/>
    </row>
    <row r="284">
      <c r="A284" s="55" t="s">
        <v>40</v>
      </c>
      <c r="B284" s="56">
        <v>2017.0</v>
      </c>
      <c r="C284" s="55" t="s">
        <v>6</v>
      </c>
      <c r="D284" s="55" t="s">
        <v>20</v>
      </c>
      <c r="E284" s="56">
        <v>2017.0</v>
      </c>
      <c r="F284" s="56">
        <v>563400.7022</v>
      </c>
      <c r="G284" s="55"/>
      <c r="H284" s="55"/>
    </row>
    <row r="285">
      <c r="A285" s="55" t="s">
        <v>42</v>
      </c>
      <c r="B285" s="56">
        <v>2017.0</v>
      </c>
      <c r="C285" s="55" t="s">
        <v>6</v>
      </c>
      <c r="D285" s="55" t="s">
        <v>20</v>
      </c>
      <c r="E285" s="56">
        <v>2017.0</v>
      </c>
      <c r="F285" s="56">
        <v>0.0</v>
      </c>
      <c r="G285" s="55"/>
      <c r="H285" s="55"/>
    </row>
    <row r="286">
      <c r="A286" s="55" t="s">
        <v>44</v>
      </c>
      <c r="B286" s="56">
        <v>2017.0</v>
      </c>
      <c r="C286" s="55" t="s">
        <v>6</v>
      </c>
      <c r="D286" s="55" t="s">
        <v>20</v>
      </c>
      <c r="E286" s="56">
        <v>2017.0</v>
      </c>
      <c r="F286" s="56">
        <v>6745.674683</v>
      </c>
      <c r="G286" s="55"/>
      <c r="H286" s="55"/>
    </row>
    <row r="287">
      <c r="A287" s="55" t="s">
        <v>46</v>
      </c>
      <c r="B287" s="56">
        <v>2017.0</v>
      </c>
      <c r="C287" s="55" t="s">
        <v>6</v>
      </c>
      <c r="D287" s="55" t="s">
        <v>20</v>
      </c>
      <c r="E287" s="56">
        <v>2017.0</v>
      </c>
      <c r="F287" s="56">
        <v>159728.2977</v>
      </c>
      <c r="G287" s="55"/>
      <c r="H287" s="55"/>
    </row>
    <row r="288">
      <c r="A288" s="55" t="s">
        <v>48</v>
      </c>
      <c r="B288" s="56">
        <v>2017.0</v>
      </c>
      <c r="C288" s="55" t="s">
        <v>6</v>
      </c>
      <c r="D288" s="55" t="s">
        <v>20</v>
      </c>
      <c r="E288" s="56">
        <v>2017.0</v>
      </c>
      <c r="F288" s="56">
        <v>53242.76589</v>
      </c>
      <c r="G288" s="55"/>
      <c r="H288" s="55"/>
    </row>
    <row r="289">
      <c r="A289" s="55" t="s">
        <v>50</v>
      </c>
      <c r="B289" s="56">
        <v>2017.0</v>
      </c>
      <c r="C289" s="55" t="s">
        <v>6</v>
      </c>
      <c r="D289" s="55" t="s">
        <v>20</v>
      </c>
      <c r="E289" s="56">
        <v>2017.0</v>
      </c>
      <c r="F289" s="56">
        <v>212019.9384</v>
      </c>
      <c r="G289" s="55"/>
      <c r="H289" s="55"/>
    </row>
    <row r="290">
      <c r="A290" s="55" t="s">
        <v>39</v>
      </c>
      <c r="B290" s="56">
        <v>2017.0</v>
      </c>
      <c r="C290" s="55" t="s">
        <v>6</v>
      </c>
      <c r="D290" s="55" t="s">
        <v>20</v>
      </c>
      <c r="E290" s="56">
        <v>2017.0</v>
      </c>
      <c r="F290" s="56">
        <v>573052.6523</v>
      </c>
      <c r="G290" s="55"/>
      <c r="H290" s="55"/>
    </row>
    <row r="291">
      <c r="A291" s="55" t="s">
        <v>52</v>
      </c>
      <c r="B291" s="56">
        <v>2017.0</v>
      </c>
      <c r="C291" s="55" t="s">
        <v>6</v>
      </c>
      <c r="D291" s="55" t="s">
        <v>20</v>
      </c>
      <c r="E291" s="56">
        <v>2017.0</v>
      </c>
      <c r="F291" s="56">
        <v>341365.8254</v>
      </c>
      <c r="G291" s="55"/>
      <c r="H291" s="55"/>
    </row>
    <row r="292">
      <c r="A292" s="55" t="s">
        <v>53</v>
      </c>
      <c r="B292" s="56">
        <v>2017.0</v>
      </c>
      <c r="C292" s="55" t="s">
        <v>6</v>
      </c>
      <c r="D292" s="55" t="s">
        <v>20</v>
      </c>
      <c r="E292" s="56">
        <v>2017.0</v>
      </c>
      <c r="F292" s="56">
        <v>54022.77217</v>
      </c>
      <c r="G292" s="55"/>
      <c r="H292" s="55"/>
    </row>
    <row r="293">
      <c r="A293" s="55" t="s">
        <v>55</v>
      </c>
      <c r="B293" s="56">
        <v>2017.0</v>
      </c>
      <c r="C293" s="55" t="s">
        <v>6</v>
      </c>
      <c r="D293" s="55" t="s">
        <v>20</v>
      </c>
      <c r="E293" s="56">
        <v>2017.0</v>
      </c>
      <c r="F293" s="56">
        <v>616643.468</v>
      </c>
      <c r="G293" s="55"/>
      <c r="H293" s="55"/>
    </row>
    <row r="294">
      <c r="A294" s="55" t="s">
        <v>57</v>
      </c>
      <c r="B294" s="56">
        <v>2017.0</v>
      </c>
      <c r="C294" s="55" t="s">
        <v>6</v>
      </c>
      <c r="D294" s="55" t="s">
        <v>20</v>
      </c>
      <c r="E294" s="56">
        <v>2017.0</v>
      </c>
      <c r="F294" s="56">
        <v>0.0</v>
      </c>
      <c r="G294" s="55"/>
      <c r="H294" s="55"/>
    </row>
    <row r="295">
      <c r="A295" s="55" t="s">
        <v>51</v>
      </c>
      <c r="B295" s="56">
        <v>2017.0</v>
      </c>
      <c r="C295" s="55" t="s">
        <v>6</v>
      </c>
      <c r="D295" s="55" t="s">
        <v>20</v>
      </c>
      <c r="E295" s="56">
        <v>2017.0</v>
      </c>
      <c r="F295" s="56">
        <v>212971.0636</v>
      </c>
      <c r="G295" s="55"/>
      <c r="H295" s="55"/>
    </row>
    <row r="296">
      <c r="A296" s="55" t="s">
        <v>54</v>
      </c>
      <c r="B296" s="56">
        <v>2017.0</v>
      </c>
      <c r="C296" s="55" t="s">
        <v>6</v>
      </c>
      <c r="D296" s="55" t="s">
        <v>20</v>
      </c>
      <c r="E296" s="56">
        <v>2017.0</v>
      </c>
      <c r="F296" s="56">
        <v>390.0031369</v>
      </c>
      <c r="G296" s="55"/>
      <c r="H296" s="55"/>
    </row>
    <row r="297">
      <c r="A297" s="55" t="s">
        <v>59</v>
      </c>
      <c r="B297" s="56">
        <v>2017.0</v>
      </c>
      <c r="C297" s="55" t="s">
        <v>6</v>
      </c>
      <c r="D297" s="55" t="s">
        <v>20</v>
      </c>
      <c r="E297" s="56">
        <v>2017.0</v>
      </c>
      <c r="F297" s="56">
        <v>599875.9454</v>
      </c>
      <c r="G297" s="55"/>
      <c r="H297" s="55"/>
    </row>
    <row r="298">
      <c r="A298" s="55" t="s">
        <v>60</v>
      </c>
      <c r="B298" s="56">
        <v>2017.0</v>
      </c>
      <c r="C298" s="55" t="s">
        <v>6</v>
      </c>
      <c r="D298" s="55" t="s">
        <v>20</v>
      </c>
      <c r="E298" s="56">
        <v>2017.0</v>
      </c>
      <c r="F298" s="56">
        <v>360466.3648</v>
      </c>
      <c r="G298" s="55"/>
      <c r="H298" s="55"/>
    </row>
    <row r="299">
      <c r="A299" s="55" t="s">
        <v>45</v>
      </c>
      <c r="B299" s="56">
        <v>2017.0</v>
      </c>
      <c r="C299" s="55" t="s">
        <v>6</v>
      </c>
      <c r="D299" s="55" t="s">
        <v>20</v>
      </c>
      <c r="E299" s="56">
        <v>2017.0</v>
      </c>
      <c r="F299" s="56">
        <v>704250.8777</v>
      </c>
      <c r="G299" s="55"/>
      <c r="H299" s="55"/>
    </row>
    <row r="300">
      <c r="A300" s="55" t="s">
        <v>49</v>
      </c>
      <c r="B300" s="56">
        <v>2017.0</v>
      </c>
      <c r="C300" s="55" t="s">
        <v>6</v>
      </c>
      <c r="D300" s="55" t="s">
        <v>20</v>
      </c>
      <c r="E300" s="56">
        <v>2017.0</v>
      </c>
      <c r="F300" s="56">
        <v>770079.0583</v>
      </c>
      <c r="G300" s="55"/>
      <c r="H300" s="55"/>
    </row>
    <row r="301">
      <c r="A301" s="55" t="s">
        <v>41</v>
      </c>
      <c r="B301" s="56">
        <v>2017.0</v>
      </c>
      <c r="C301" s="55" t="s">
        <v>6</v>
      </c>
      <c r="D301" s="55" t="s">
        <v>20</v>
      </c>
      <c r="E301" s="56">
        <v>2017.0</v>
      </c>
      <c r="F301" s="56">
        <v>187800.2341</v>
      </c>
      <c r="G301" s="55"/>
      <c r="H301" s="55"/>
    </row>
    <row r="302">
      <c r="A302" s="55" t="s">
        <v>64</v>
      </c>
      <c r="B302" s="56">
        <v>2017.0</v>
      </c>
      <c r="C302" s="55" t="s">
        <v>6</v>
      </c>
      <c r="D302" s="55" t="s">
        <v>20</v>
      </c>
      <c r="E302" s="56">
        <v>2017.0</v>
      </c>
      <c r="F302" s="56">
        <v>1064855.318</v>
      </c>
      <c r="G302" s="55"/>
      <c r="H302" s="55"/>
    </row>
    <row r="303">
      <c r="A303" s="55" t="s">
        <v>61</v>
      </c>
      <c r="B303" s="56">
        <v>2017.0</v>
      </c>
      <c r="C303" s="55" t="s">
        <v>6</v>
      </c>
      <c r="D303" s="55" t="s">
        <v>20</v>
      </c>
      <c r="E303" s="56">
        <v>2017.0</v>
      </c>
      <c r="F303" s="56">
        <v>0.0</v>
      </c>
      <c r="G303" s="55"/>
      <c r="H303" s="55"/>
    </row>
    <row r="304">
      <c r="A304" s="55" t="s">
        <v>65</v>
      </c>
      <c r="B304" s="56">
        <v>2017.0</v>
      </c>
      <c r="C304" s="55" t="s">
        <v>6</v>
      </c>
      <c r="D304" s="55" t="s">
        <v>20</v>
      </c>
      <c r="E304" s="56">
        <v>2017.0</v>
      </c>
      <c r="F304" s="56">
        <v>100192.8244</v>
      </c>
      <c r="G304" s="55"/>
      <c r="H304" s="55"/>
    </row>
    <row r="305">
      <c r="A305" s="55" t="s">
        <v>62</v>
      </c>
      <c r="B305" s="56">
        <v>2017.0</v>
      </c>
      <c r="C305" s="55" t="s">
        <v>6</v>
      </c>
      <c r="D305" s="55" t="s">
        <v>20</v>
      </c>
      <c r="E305" s="56">
        <v>2017.0</v>
      </c>
      <c r="F305" s="56">
        <v>1271663.675</v>
      </c>
      <c r="G305" s="55"/>
      <c r="H305" s="55"/>
    </row>
    <row r="306">
      <c r="A306" s="55" t="s">
        <v>66</v>
      </c>
      <c r="B306" s="56">
        <v>2017.0</v>
      </c>
      <c r="C306" s="55" t="s">
        <v>6</v>
      </c>
      <c r="D306" s="55" t="s">
        <v>20</v>
      </c>
      <c r="E306" s="56">
        <v>2017.0</v>
      </c>
      <c r="F306" s="56">
        <v>212085.7429</v>
      </c>
      <c r="G306" s="55"/>
      <c r="H306" s="55"/>
    </row>
    <row r="307">
      <c r="A307" s="55" t="s">
        <v>47</v>
      </c>
      <c r="B307" s="56">
        <v>2017.0</v>
      </c>
      <c r="C307" s="55" t="s">
        <v>6</v>
      </c>
      <c r="D307" s="55" t="s">
        <v>20</v>
      </c>
      <c r="E307" s="56">
        <v>2017.0</v>
      </c>
      <c r="F307" s="56">
        <v>638913.1907</v>
      </c>
      <c r="G307" s="55"/>
      <c r="H307" s="55"/>
    </row>
    <row r="308">
      <c r="A308" s="55" t="s">
        <v>68</v>
      </c>
      <c r="B308" s="56">
        <v>2017.0</v>
      </c>
      <c r="C308" s="55" t="s">
        <v>6</v>
      </c>
      <c r="D308" s="55" t="s">
        <v>20</v>
      </c>
      <c r="E308" s="56">
        <v>2017.0</v>
      </c>
      <c r="F308" s="56">
        <v>0.0</v>
      </c>
      <c r="G308" s="55"/>
      <c r="H308" s="55"/>
    </row>
    <row r="309">
      <c r="A309" s="55" t="s">
        <v>69</v>
      </c>
      <c r="B309" s="56">
        <v>2017.0</v>
      </c>
      <c r="C309" s="55" t="s">
        <v>6</v>
      </c>
      <c r="D309" s="55" t="s">
        <v>20</v>
      </c>
      <c r="E309" s="56">
        <v>2017.0</v>
      </c>
      <c r="F309" s="56">
        <v>532557.66</v>
      </c>
      <c r="G309" s="55"/>
      <c r="H309" s="55"/>
    </row>
    <row r="310">
      <c r="A310" s="55" t="s">
        <v>63</v>
      </c>
      <c r="B310" s="56">
        <v>2017.0</v>
      </c>
      <c r="C310" s="55" t="s">
        <v>6</v>
      </c>
      <c r="D310" s="55" t="s">
        <v>20</v>
      </c>
      <c r="E310" s="56">
        <v>2017.0</v>
      </c>
      <c r="F310" s="56">
        <v>46950.05851</v>
      </c>
      <c r="G310" s="55"/>
      <c r="H310" s="55"/>
    </row>
    <row r="311">
      <c r="A311" s="55" t="s">
        <v>67</v>
      </c>
      <c r="B311" s="56">
        <v>2017.0</v>
      </c>
      <c r="C311" s="55" t="s">
        <v>6</v>
      </c>
      <c r="D311" s="55" t="s">
        <v>20</v>
      </c>
      <c r="E311" s="56">
        <v>2017.0</v>
      </c>
      <c r="F311" s="56">
        <v>2073076.269</v>
      </c>
      <c r="G311" s="55"/>
      <c r="H311" s="55"/>
    </row>
    <row r="312">
      <c r="A312" s="55" t="s">
        <v>56</v>
      </c>
      <c r="B312" s="56">
        <v>2017.0</v>
      </c>
      <c r="C312" s="55" t="s">
        <v>6</v>
      </c>
      <c r="D312" s="55" t="s">
        <v>20</v>
      </c>
      <c r="E312" s="56">
        <v>2017.0</v>
      </c>
      <c r="F312" s="56">
        <v>100192.8244</v>
      </c>
      <c r="G312" s="55"/>
      <c r="H312" s="55"/>
    </row>
    <row r="313">
      <c r="A313" s="55" t="s">
        <v>43</v>
      </c>
      <c r="B313" s="56">
        <v>2017.0</v>
      </c>
      <c r="C313" s="55" t="s">
        <v>6</v>
      </c>
      <c r="D313" s="55" t="s">
        <v>20</v>
      </c>
      <c r="E313" s="56">
        <v>2017.0</v>
      </c>
      <c r="F313" s="56">
        <v>46950.05851</v>
      </c>
      <c r="G313" s="55"/>
      <c r="H313" s="55"/>
    </row>
    <row r="314">
      <c r="A314" s="55" t="s">
        <v>58</v>
      </c>
      <c r="B314" s="56">
        <v>2017.0</v>
      </c>
      <c r="C314" s="55" t="s">
        <v>6</v>
      </c>
      <c r="D314" s="55" t="s">
        <v>20</v>
      </c>
      <c r="E314" s="56">
        <v>2017.0</v>
      </c>
      <c r="F314" s="56">
        <v>1.424924844E7</v>
      </c>
      <c r="G314" s="55"/>
      <c r="H314" s="55"/>
    </row>
    <row r="315">
      <c r="A315" s="55" t="s">
        <v>88</v>
      </c>
      <c r="B315" s="56">
        <v>2017.0</v>
      </c>
      <c r="C315" s="55" t="s">
        <v>6</v>
      </c>
      <c r="D315" s="55" t="s">
        <v>20</v>
      </c>
      <c r="E315" s="56">
        <v>2017.0</v>
      </c>
      <c r="F315" s="55" t="s">
        <v>89</v>
      </c>
      <c r="G315" s="55"/>
      <c r="H315" s="55"/>
    </row>
    <row r="316">
      <c r="A316" s="55" t="s">
        <v>90</v>
      </c>
      <c r="B316" s="56">
        <v>2017.0</v>
      </c>
      <c r="C316" s="55" t="s">
        <v>6</v>
      </c>
      <c r="D316" s="55" t="s">
        <v>20</v>
      </c>
      <c r="E316" s="56">
        <v>2017.0</v>
      </c>
      <c r="F316" s="56">
        <v>2.776093606E7</v>
      </c>
      <c r="G316" s="55"/>
      <c r="H316" s="55"/>
    </row>
    <row r="317">
      <c r="A317" s="55" t="s">
        <v>37</v>
      </c>
      <c r="B317" s="56">
        <v>2017.0</v>
      </c>
      <c r="C317" s="55" t="s">
        <v>6</v>
      </c>
      <c r="D317" s="55" t="s">
        <v>22</v>
      </c>
      <c r="E317" s="56">
        <v>2017.0</v>
      </c>
      <c r="F317" s="56">
        <v>1.085666955E8</v>
      </c>
      <c r="G317" s="55"/>
      <c r="H317" s="55"/>
    </row>
    <row r="318">
      <c r="A318" s="55" t="s">
        <v>38</v>
      </c>
      <c r="B318" s="56">
        <v>2017.0</v>
      </c>
      <c r="C318" s="55" t="s">
        <v>6</v>
      </c>
      <c r="D318" s="55" t="s">
        <v>22</v>
      </c>
      <c r="E318" s="56">
        <v>2017.0</v>
      </c>
      <c r="F318" s="56">
        <v>5.883453685E7</v>
      </c>
      <c r="G318" s="55"/>
      <c r="H318" s="55"/>
    </row>
    <row r="319">
      <c r="A319" s="55" t="s">
        <v>40</v>
      </c>
      <c r="B319" s="56">
        <v>2017.0</v>
      </c>
      <c r="C319" s="55" t="s">
        <v>6</v>
      </c>
      <c r="D319" s="55" t="s">
        <v>22</v>
      </c>
      <c r="E319" s="56">
        <v>2017.0</v>
      </c>
      <c r="F319" s="56">
        <v>1.038916189E8</v>
      </c>
      <c r="G319" s="55"/>
      <c r="H319" s="55"/>
    </row>
    <row r="320">
      <c r="A320" s="55" t="s">
        <v>42</v>
      </c>
      <c r="B320" s="56">
        <v>2017.0</v>
      </c>
      <c r="C320" s="55" t="s">
        <v>6</v>
      </c>
      <c r="D320" s="55" t="s">
        <v>22</v>
      </c>
      <c r="E320" s="56">
        <v>2017.0</v>
      </c>
      <c r="F320" s="56">
        <v>8.856397654E7</v>
      </c>
      <c r="G320" s="55"/>
      <c r="H320" s="55"/>
    </row>
    <row r="321">
      <c r="A321" s="55" t="s">
        <v>44</v>
      </c>
      <c r="B321" s="56">
        <v>2017.0</v>
      </c>
      <c r="C321" s="55" t="s">
        <v>6</v>
      </c>
      <c r="D321" s="55" t="s">
        <v>22</v>
      </c>
      <c r="E321" s="56">
        <v>2017.0</v>
      </c>
      <c r="F321" s="56">
        <v>8.1778418E7</v>
      </c>
      <c r="G321" s="55"/>
      <c r="H321" s="55"/>
    </row>
    <row r="322">
      <c r="A322" s="55" t="s">
        <v>46</v>
      </c>
      <c r="B322" s="56">
        <v>2017.0</v>
      </c>
      <c r="C322" s="55" t="s">
        <v>6</v>
      </c>
      <c r="D322" s="55" t="s">
        <v>22</v>
      </c>
      <c r="E322" s="56">
        <v>2017.0</v>
      </c>
      <c r="F322" s="56">
        <v>6.74700969E7</v>
      </c>
      <c r="G322" s="55"/>
      <c r="H322" s="55"/>
    </row>
    <row r="323">
      <c r="A323" s="55" t="s">
        <v>48</v>
      </c>
      <c r="B323" s="56">
        <v>2017.0</v>
      </c>
      <c r="C323" s="55" t="s">
        <v>6</v>
      </c>
      <c r="D323" s="55" t="s">
        <v>22</v>
      </c>
      <c r="E323" s="56">
        <v>2017.0</v>
      </c>
      <c r="F323" s="56">
        <v>5.220918662E7</v>
      </c>
      <c r="G323" s="55"/>
      <c r="H323" s="55"/>
    </row>
    <row r="324">
      <c r="A324" s="55" t="s">
        <v>50</v>
      </c>
      <c r="B324" s="56">
        <v>2017.0</v>
      </c>
      <c r="C324" s="55" t="s">
        <v>6</v>
      </c>
      <c r="D324" s="55" t="s">
        <v>22</v>
      </c>
      <c r="E324" s="56">
        <v>2017.0</v>
      </c>
      <c r="F324" s="56">
        <v>3.767380975E7</v>
      </c>
      <c r="G324" s="55"/>
      <c r="H324" s="55"/>
    </row>
    <row r="325">
      <c r="A325" s="55" t="s">
        <v>39</v>
      </c>
      <c r="B325" s="56">
        <v>2017.0</v>
      </c>
      <c r="C325" s="55" t="s">
        <v>6</v>
      </c>
      <c r="D325" s="55" t="s">
        <v>22</v>
      </c>
      <c r="E325" s="56">
        <v>2017.0</v>
      </c>
      <c r="F325" s="56">
        <v>1.039717288E8</v>
      </c>
      <c r="G325" s="55"/>
      <c r="H325" s="55"/>
    </row>
    <row r="326">
      <c r="A326" s="55" t="s">
        <v>52</v>
      </c>
      <c r="B326" s="56">
        <v>2017.0</v>
      </c>
      <c r="C326" s="55" t="s">
        <v>6</v>
      </c>
      <c r="D326" s="55" t="s">
        <v>22</v>
      </c>
      <c r="E326" s="56">
        <v>2017.0</v>
      </c>
      <c r="F326" s="56">
        <v>7.521021838E7</v>
      </c>
      <c r="G326" s="55"/>
      <c r="H326" s="55"/>
    </row>
    <row r="327">
      <c r="A327" s="55" t="s">
        <v>53</v>
      </c>
      <c r="B327" s="56">
        <v>2017.0</v>
      </c>
      <c r="C327" s="55" t="s">
        <v>6</v>
      </c>
      <c r="D327" s="55" t="s">
        <v>22</v>
      </c>
      <c r="E327" s="56">
        <v>2017.0</v>
      </c>
      <c r="F327" s="56">
        <v>7.476227293E7</v>
      </c>
      <c r="G327" s="55"/>
      <c r="H327" s="55"/>
    </row>
    <row r="328">
      <c r="A328" s="55" t="s">
        <v>55</v>
      </c>
      <c r="B328" s="56">
        <v>2017.0</v>
      </c>
      <c r="C328" s="55" t="s">
        <v>6</v>
      </c>
      <c r="D328" s="55" t="s">
        <v>22</v>
      </c>
      <c r="E328" s="56">
        <v>2017.0</v>
      </c>
      <c r="F328" s="56">
        <v>2.66083509E7</v>
      </c>
      <c r="G328" s="55"/>
      <c r="H328" s="55"/>
    </row>
    <row r="329">
      <c r="A329" s="55" t="s">
        <v>57</v>
      </c>
      <c r="B329" s="56">
        <v>2017.0</v>
      </c>
      <c r="C329" s="55" t="s">
        <v>6</v>
      </c>
      <c r="D329" s="55" t="s">
        <v>22</v>
      </c>
      <c r="E329" s="56">
        <v>2017.0</v>
      </c>
      <c r="F329" s="56">
        <v>3.863286593E7</v>
      </c>
      <c r="G329" s="55"/>
      <c r="H329" s="55"/>
    </row>
    <row r="330">
      <c r="A330" s="55" t="s">
        <v>51</v>
      </c>
      <c r="B330" s="56">
        <v>2017.0</v>
      </c>
      <c r="C330" s="55" t="s">
        <v>6</v>
      </c>
      <c r="D330" s="55" t="s">
        <v>22</v>
      </c>
      <c r="E330" s="56">
        <v>2017.0</v>
      </c>
      <c r="F330" s="56">
        <v>2.736129026E7</v>
      </c>
      <c r="G330" s="55"/>
      <c r="H330" s="55"/>
    </row>
    <row r="331">
      <c r="A331" s="55" t="s">
        <v>54</v>
      </c>
      <c r="B331" s="56">
        <v>2017.0</v>
      </c>
      <c r="C331" s="55" t="s">
        <v>6</v>
      </c>
      <c r="D331" s="55" t="s">
        <v>22</v>
      </c>
      <c r="E331" s="56">
        <v>2017.0</v>
      </c>
      <c r="F331" s="56">
        <v>2.395825852E7</v>
      </c>
      <c r="G331" s="55"/>
      <c r="H331" s="55"/>
    </row>
    <row r="332">
      <c r="A332" s="55" t="s">
        <v>59</v>
      </c>
      <c r="B332" s="56">
        <v>2017.0</v>
      </c>
      <c r="C332" s="55" t="s">
        <v>6</v>
      </c>
      <c r="D332" s="55" t="s">
        <v>22</v>
      </c>
      <c r="E332" s="56">
        <v>2017.0</v>
      </c>
      <c r="F332" s="56">
        <v>6.717049017E7</v>
      </c>
      <c r="G332" s="55"/>
      <c r="H332" s="55"/>
    </row>
    <row r="333">
      <c r="A333" s="55" t="s">
        <v>60</v>
      </c>
      <c r="B333" s="56">
        <v>2017.0</v>
      </c>
      <c r="C333" s="55" t="s">
        <v>6</v>
      </c>
      <c r="D333" s="55" t="s">
        <v>22</v>
      </c>
      <c r="E333" s="56">
        <v>2017.0</v>
      </c>
      <c r="F333" s="56">
        <v>5.044749519E8</v>
      </c>
      <c r="G333" s="55"/>
      <c r="H333" s="55"/>
    </row>
    <row r="334">
      <c r="A334" s="55" t="s">
        <v>45</v>
      </c>
      <c r="B334" s="56">
        <v>2017.0</v>
      </c>
      <c r="C334" s="55" t="s">
        <v>6</v>
      </c>
      <c r="D334" s="55" t="s">
        <v>22</v>
      </c>
      <c r="E334" s="56">
        <v>2017.0</v>
      </c>
      <c r="F334" s="56">
        <v>5.382778529E7</v>
      </c>
      <c r="G334" s="55"/>
      <c r="H334" s="55"/>
    </row>
    <row r="335">
      <c r="A335" s="55" t="s">
        <v>49</v>
      </c>
      <c r="B335" s="56">
        <v>2017.0</v>
      </c>
      <c r="C335" s="55" t="s">
        <v>6</v>
      </c>
      <c r="D335" s="55" t="s">
        <v>22</v>
      </c>
      <c r="E335" s="56">
        <v>2017.0</v>
      </c>
      <c r="F335" s="56">
        <v>2.609233245E7</v>
      </c>
      <c r="G335" s="55"/>
      <c r="H335" s="55"/>
    </row>
    <row r="336">
      <c r="A336" s="55" t="s">
        <v>41</v>
      </c>
      <c r="B336" s="56">
        <v>2017.0</v>
      </c>
      <c r="C336" s="55" t="s">
        <v>6</v>
      </c>
      <c r="D336" s="55" t="s">
        <v>22</v>
      </c>
      <c r="E336" s="56">
        <v>2017.0</v>
      </c>
      <c r="F336" s="56">
        <v>8990548.336</v>
      </c>
      <c r="G336" s="55"/>
      <c r="H336" s="55"/>
    </row>
    <row r="337">
      <c r="A337" s="55" t="s">
        <v>64</v>
      </c>
      <c r="B337" s="56">
        <v>2017.0</v>
      </c>
      <c r="C337" s="55" t="s">
        <v>6</v>
      </c>
      <c r="D337" s="55" t="s">
        <v>22</v>
      </c>
      <c r="E337" s="56">
        <v>2017.0</v>
      </c>
      <c r="F337" s="56">
        <v>3.230021406E7</v>
      </c>
      <c r="G337" s="55"/>
      <c r="H337" s="55"/>
    </row>
    <row r="338">
      <c r="A338" s="55" t="s">
        <v>61</v>
      </c>
      <c r="B338" s="56">
        <v>2017.0</v>
      </c>
      <c r="C338" s="55" t="s">
        <v>6</v>
      </c>
      <c r="D338" s="55" t="s">
        <v>22</v>
      </c>
      <c r="E338" s="56">
        <v>2017.0</v>
      </c>
      <c r="F338" s="56">
        <v>1.6321034E7</v>
      </c>
      <c r="G338" s="55"/>
      <c r="H338" s="55"/>
    </row>
    <row r="339">
      <c r="A339" s="55" t="s">
        <v>65</v>
      </c>
      <c r="B339" s="56">
        <v>2017.0</v>
      </c>
      <c r="C339" s="55" t="s">
        <v>6</v>
      </c>
      <c r="D339" s="55" t="s">
        <v>22</v>
      </c>
      <c r="E339" s="56">
        <v>2017.0</v>
      </c>
      <c r="F339" s="56">
        <v>1.093495977E7</v>
      </c>
      <c r="G339" s="55"/>
      <c r="H339" s="55"/>
    </row>
    <row r="340">
      <c r="A340" s="55" t="s">
        <v>62</v>
      </c>
      <c r="B340" s="56">
        <v>2017.0</v>
      </c>
      <c r="C340" s="55" t="s">
        <v>6</v>
      </c>
      <c r="D340" s="55" t="s">
        <v>22</v>
      </c>
      <c r="E340" s="56">
        <v>2017.0</v>
      </c>
      <c r="F340" s="56">
        <v>3.092868424E7</v>
      </c>
      <c r="G340" s="55"/>
      <c r="H340" s="55"/>
    </row>
    <row r="341">
      <c r="A341" s="55" t="s">
        <v>66</v>
      </c>
      <c r="B341" s="56">
        <v>2017.0</v>
      </c>
      <c r="C341" s="55" t="s">
        <v>6</v>
      </c>
      <c r="D341" s="55" t="s">
        <v>22</v>
      </c>
      <c r="E341" s="56">
        <v>2017.0</v>
      </c>
      <c r="F341" s="56">
        <v>1.330163742E8</v>
      </c>
      <c r="G341" s="55"/>
      <c r="H341" s="55"/>
    </row>
    <row r="342">
      <c r="A342" s="55" t="s">
        <v>47</v>
      </c>
      <c r="B342" s="56">
        <v>2017.0</v>
      </c>
      <c r="C342" s="55" t="s">
        <v>6</v>
      </c>
      <c r="D342" s="55" t="s">
        <v>22</v>
      </c>
      <c r="E342" s="56">
        <v>2017.0</v>
      </c>
      <c r="F342" s="56">
        <v>3.483408762E7</v>
      </c>
      <c r="G342" s="55"/>
      <c r="H342" s="55"/>
    </row>
    <row r="343">
      <c r="A343" s="55" t="s">
        <v>68</v>
      </c>
      <c r="B343" s="56">
        <v>2017.0</v>
      </c>
      <c r="C343" s="55" t="s">
        <v>6</v>
      </c>
      <c r="D343" s="55" t="s">
        <v>22</v>
      </c>
      <c r="E343" s="56">
        <v>2017.0</v>
      </c>
      <c r="F343" s="56">
        <v>2.837430923E7</v>
      </c>
      <c r="G343" s="55"/>
      <c r="H343" s="55"/>
    </row>
    <row r="344">
      <c r="A344" s="55" t="s">
        <v>69</v>
      </c>
      <c r="B344" s="56">
        <v>2017.0</v>
      </c>
      <c r="C344" s="55" t="s">
        <v>6</v>
      </c>
      <c r="D344" s="55" t="s">
        <v>22</v>
      </c>
      <c r="E344" s="56">
        <v>2017.0</v>
      </c>
      <c r="F344" s="56">
        <v>3.497279663E7</v>
      </c>
      <c r="G344" s="55"/>
      <c r="H344" s="55"/>
    </row>
    <row r="345">
      <c r="A345" s="55" t="s">
        <v>63</v>
      </c>
      <c r="B345" s="56">
        <v>2017.0</v>
      </c>
      <c r="C345" s="55" t="s">
        <v>6</v>
      </c>
      <c r="D345" s="55" t="s">
        <v>22</v>
      </c>
      <c r="E345" s="56">
        <v>2017.0</v>
      </c>
      <c r="F345" s="56">
        <v>3.254950814E7</v>
      </c>
      <c r="G345" s="55"/>
      <c r="H345" s="55"/>
    </row>
    <row r="346">
      <c r="A346" s="55" t="s">
        <v>67</v>
      </c>
      <c r="B346" s="56">
        <v>2017.0</v>
      </c>
      <c r="C346" s="55" t="s">
        <v>6</v>
      </c>
      <c r="D346" s="55" t="s">
        <v>22</v>
      </c>
      <c r="E346" s="56">
        <v>2017.0</v>
      </c>
      <c r="F346" s="56">
        <v>7.813351371E7</v>
      </c>
      <c r="G346" s="55"/>
      <c r="H346" s="55"/>
    </row>
    <row r="347">
      <c r="A347" s="55" t="s">
        <v>56</v>
      </c>
      <c r="B347" s="56">
        <v>2017.0</v>
      </c>
      <c r="C347" s="55" t="s">
        <v>6</v>
      </c>
      <c r="D347" s="55" t="s">
        <v>22</v>
      </c>
      <c r="E347" s="56">
        <v>2017.0</v>
      </c>
      <c r="F347" s="56">
        <v>3.748487706E7</v>
      </c>
      <c r="G347" s="55"/>
      <c r="H347" s="55"/>
    </row>
    <row r="348">
      <c r="A348" s="55" t="s">
        <v>43</v>
      </c>
      <c r="B348" s="56">
        <v>2017.0</v>
      </c>
      <c r="C348" s="55" t="s">
        <v>6</v>
      </c>
      <c r="D348" s="55" t="s">
        <v>22</v>
      </c>
      <c r="E348" s="56">
        <v>2017.0</v>
      </c>
      <c r="F348" s="56">
        <v>2.301350074E7</v>
      </c>
      <c r="G348" s="55"/>
      <c r="H348" s="55"/>
    </row>
    <row r="349">
      <c r="A349" s="55" t="s">
        <v>58</v>
      </c>
      <c r="B349" s="56">
        <v>2017.0</v>
      </c>
      <c r="C349" s="55" t="s">
        <v>6</v>
      </c>
      <c r="D349" s="55" t="s">
        <v>22</v>
      </c>
      <c r="E349" s="56">
        <v>2017.0</v>
      </c>
      <c r="F349" s="56">
        <v>1.89234078E8</v>
      </c>
      <c r="G349" s="55"/>
      <c r="H349" s="55"/>
    </row>
    <row r="350">
      <c r="A350" s="55" t="s">
        <v>88</v>
      </c>
      <c r="B350" s="56">
        <v>2017.0</v>
      </c>
      <c r="C350" s="55" t="s">
        <v>6</v>
      </c>
      <c r="D350" s="55" t="s">
        <v>22</v>
      </c>
      <c r="E350" s="56">
        <v>2017.0</v>
      </c>
      <c r="F350" s="55" t="s">
        <v>89</v>
      </c>
      <c r="G350" s="55"/>
      <c r="H350" s="55"/>
    </row>
    <row r="351">
      <c r="A351" s="55" t="s">
        <v>90</v>
      </c>
      <c r="B351" s="56">
        <v>2017.0</v>
      </c>
      <c r="C351" s="55" t="s">
        <v>6</v>
      </c>
      <c r="D351" s="55" t="s">
        <v>22</v>
      </c>
      <c r="E351" s="56">
        <v>2017.0</v>
      </c>
      <c r="F351" s="56">
        <v>2.31214737E9</v>
      </c>
      <c r="G351" s="55"/>
      <c r="H351" s="55"/>
    </row>
    <row r="352">
      <c r="A352" s="55" t="s">
        <v>37</v>
      </c>
      <c r="B352" s="56">
        <v>2017.0</v>
      </c>
      <c r="C352" s="55" t="s">
        <v>6</v>
      </c>
      <c r="D352" s="55" t="s">
        <v>21</v>
      </c>
      <c r="E352" s="56">
        <v>2017.0</v>
      </c>
      <c r="F352" s="56">
        <v>4.945258346E7</v>
      </c>
      <c r="G352" s="55"/>
      <c r="H352" s="55"/>
    </row>
    <row r="353">
      <c r="A353" s="55" t="s">
        <v>38</v>
      </c>
      <c r="B353" s="56">
        <v>2017.0</v>
      </c>
      <c r="C353" s="55" t="s">
        <v>6</v>
      </c>
      <c r="D353" s="55" t="s">
        <v>21</v>
      </c>
      <c r="E353" s="56">
        <v>2017.0</v>
      </c>
      <c r="F353" s="56">
        <v>4.781854096E7</v>
      </c>
      <c r="G353" s="55"/>
      <c r="H353" s="55"/>
    </row>
    <row r="354">
      <c r="A354" s="55" t="s">
        <v>40</v>
      </c>
      <c r="B354" s="56">
        <v>2017.0</v>
      </c>
      <c r="C354" s="55" t="s">
        <v>6</v>
      </c>
      <c r="D354" s="55" t="s">
        <v>21</v>
      </c>
      <c r="E354" s="56">
        <v>2017.0</v>
      </c>
      <c r="F354" s="56">
        <v>8.928965652E7</v>
      </c>
      <c r="G354" s="55"/>
      <c r="H354" s="55"/>
    </row>
    <row r="355">
      <c r="A355" s="55" t="s">
        <v>42</v>
      </c>
      <c r="B355" s="56">
        <v>2017.0</v>
      </c>
      <c r="C355" s="55" t="s">
        <v>6</v>
      </c>
      <c r="D355" s="55" t="s">
        <v>21</v>
      </c>
      <c r="E355" s="56">
        <v>2017.0</v>
      </c>
      <c r="F355" s="56">
        <v>3.488521601E7</v>
      </c>
      <c r="G355" s="55"/>
      <c r="H355" s="55"/>
    </row>
    <row r="356">
      <c r="A356" s="55" t="s">
        <v>44</v>
      </c>
      <c r="B356" s="56">
        <v>2017.0</v>
      </c>
      <c r="C356" s="55" t="s">
        <v>6</v>
      </c>
      <c r="D356" s="55" t="s">
        <v>21</v>
      </c>
      <c r="E356" s="56">
        <v>2017.0</v>
      </c>
      <c r="F356" s="56">
        <v>5.943878286E7</v>
      </c>
      <c r="G356" s="55"/>
      <c r="H356" s="55"/>
    </row>
    <row r="357">
      <c r="A357" s="55" t="s">
        <v>46</v>
      </c>
      <c r="B357" s="56">
        <v>2017.0</v>
      </c>
      <c r="C357" s="55" t="s">
        <v>6</v>
      </c>
      <c r="D357" s="55" t="s">
        <v>21</v>
      </c>
      <c r="E357" s="56">
        <v>2017.0</v>
      </c>
      <c r="F357" s="56">
        <v>1.093563368E7</v>
      </c>
      <c r="G357" s="55"/>
      <c r="H357" s="55"/>
    </row>
    <row r="358">
      <c r="A358" s="55" t="s">
        <v>48</v>
      </c>
      <c r="B358" s="56">
        <v>2017.0</v>
      </c>
      <c r="C358" s="55" t="s">
        <v>6</v>
      </c>
      <c r="D358" s="55" t="s">
        <v>21</v>
      </c>
      <c r="E358" s="56">
        <v>2017.0</v>
      </c>
      <c r="F358" s="56">
        <v>47632.11968</v>
      </c>
      <c r="G358" s="55"/>
      <c r="H358" s="55"/>
    </row>
    <row r="359">
      <c r="A359" s="55" t="s">
        <v>50</v>
      </c>
      <c r="B359" s="56">
        <v>2017.0</v>
      </c>
      <c r="C359" s="55" t="s">
        <v>6</v>
      </c>
      <c r="D359" s="55" t="s">
        <v>21</v>
      </c>
      <c r="E359" s="56">
        <v>2017.0</v>
      </c>
      <c r="F359" s="56">
        <v>7.813342566E7</v>
      </c>
      <c r="G359" s="55"/>
      <c r="H359" s="55"/>
    </row>
    <row r="360">
      <c r="A360" s="55" t="s">
        <v>39</v>
      </c>
      <c r="B360" s="56">
        <v>2017.0</v>
      </c>
      <c r="C360" s="55" t="s">
        <v>6</v>
      </c>
      <c r="D360" s="55" t="s">
        <v>21</v>
      </c>
      <c r="E360" s="56">
        <v>2017.0</v>
      </c>
      <c r="F360" s="56">
        <v>5.229169111E7</v>
      </c>
      <c r="G360" s="55"/>
      <c r="H360" s="55"/>
    </row>
    <row r="361">
      <c r="A361" s="55" t="s">
        <v>52</v>
      </c>
      <c r="B361" s="56">
        <v>2017.0</v>
      </c>
      <c r="C361" s="55" t="s">
        <v>6</v>
      </c>
      <c r="D361" s="55" t="s">
        <v>21</v>
      </c>
      <c r="E361" s="56">
        <v>2017.0</v>
      </c>
      <c r="F361" s="56">
        <v>6.456811812E7</v>
      </c>
      <c r="G361" s="55"/>
      <c r="H361" s="55"/>
    </row>
    <row r="362">
      <c r="A362" s="55" t="s">
        <v>53</v>
      </c>
      <c r="B362" s="56">
        <v>2017.0</v>
      </c>
      <c r="C362" s="55" t="s">
        <v>6</v>
      </c>
      <c r="D362" s="55" t="s">
        <v>21</v>
      </c>
      <c r="E362" s="56">
        <v>2017.0</v>
      </c>
      <c r="F362" s="56">
        <v>4.855396256E7</v>
      </c>
      <c r="G362" s="55"/>
      <c r="H362" s="55"/>
    </row>
    <row r="363">
      <c r="A363" s="55" t="s">
        <v>55</v>
      </c>
      <c r="B363" s="56">
        <v>2017.0</v>
      </c>
      <c r="C363" s="55" t="s">
        <v>6</v>
      </c>
      <c r="D363" s="55" t="s">
        <v>21</v>
      </c>
      <c r="E363" s="56">
        <v>2017.0</v>
      </c>
      <c r="F363" s="56">
        <v>1.811559467E7</v>
      </c>
      <c r="G363" s="55"/>
      <c r="H363" s="55"/>
    </row>
    <row r="364">
      <c r="A364" s="55" t="s">
        <v>57</v>
      </c>
      <c r="B364" s="56">
        <v>2017.0</v>
      </c>
      <c r="C364" s="55" t="s">
        <v>6</v>
      </c>
      <c r="D364" s="55" t="s">
        <v>21</v>
      </c>
      <c r="E364" s="56">
        <v>2017.0</v>
      </c>
      <c r="F364" s="56">
        <v>1.894766643E7</v>
      </c>
      <c r="G364" s="55"/>
      <c r="H364" s="55"/>
    </row>
    <row r="365">
      <c r="A365" s="55" t="s">
        <v>51</v>
      </c>
      <c r="B365" s="56">
        <v>2017.0</v>
      </c>
      <c r="C365" s="55" t="s">
        <v>6</v>
      </c>
      <c r="D365" s="55" t="s">
        <v>21</v>
      </c>
      <c r="E365" s="56">
        <v>2017.0</v>
      </c>
      <c r="F365" s="56">
        <v>3.738554282E7</v>
      </c>
      <c r="G365" s="55"/>
      <c r="H365" s="55"/>
    </row>
    <row r="366">
      <c r="A366" s="55" t="s">
        <v>54</v>
      </c>
      <c r="B366" s="56">
        <v>2017.0</v>
      </c>
      <c r="C366" s="55" t="s">
        <v>6</v>
      </c>
      <c r="D366" s="55" t="s">
        <v>21</v>
      </c>
      <c r="E366" s="56">
        <v>2017.0</v>
      </c>
      <c r="F366" s="56">
        <v>3.631155244E7</v>
      </c>
      <c r="G366" s="55"/>
      <c r="H366" s="55"/>
    </row>
    <row r="367">
      <c r="A367" s="55" t="s">
        <v>59</v>
      </c>
      <c r="B367" s="56">
        <v>2017.0</v>
      </c>
      <c r="C367" s="55" t="s">
        <v>6</v>
      </c>
      <c r="D367" s="55" t="s">
        <v>21</v>
      </c>
      <c r="E367" s="56">
        <v>2017.0</v>
      </c>
      <c r="F367" s="56">
        <v>5.456578015E7</v>
      </c>
      <c r="G367" s="55"/>
      <c r="H367" s="55"/>
    </row>
    <row r="368">
      <c r="A368" s="55" t="s">
        <v>60</v>
      </c>
      <c r="B368" s="56">
        <v>2017.0</v>
      </c>
      <c r="C368" s="55" t="s">
        <v>6</v>
      </c>
      <c r="D368" s="55" t="s">
        <v>21</v>
      </c>
      <c r="E368" s="56">
        <v>2017.0</v>
      </c>
      <c r="F368" s="56">
        <v>1.152494197E8</v>
      </c>
      <c r="G368" s="55"/>
      <c r="H368" s="55"/>
    </row>
    <row r="369">
      <c r="A369" s="55" t="s">
        <v>45</v>
      </c>
      <c r="B369" s="56">
        <v>2017.0</v>
      </c>
      <c r="C369" s="55" t="s">
        <v>6</v>
      </c>
      <c r="D369" s="55" t="s">
        <v>21</v>
      </c>
      <c r="E369" s="56">
        <v>2017.0</v>
      </c>
      <c r="F369" s="56">
        <v>4.093203048E7</v>
      </c>
      <c r="G369" s="55"/>
      <c r="H369" s="55"/>
    </row>
    <row r="370">
      <c r="A370" s="55" t="s">
        <v>49</v>
      </c>
      <c r="B370" s="56">
        <v>2017.0</v>
      </c>
      <c r="C370" s="55" t="s">
        <v>6</v>
      </c>
      <c r="D370" s="55" t="s">
        <v>21</v>
      </c>
      <c r="E370" s="56">
        <v>2017.0</v>
      </c>
      <c r="F370" s="56">
        <v>1.333730607E7</v>
      </c>
      <c r="G370" s="55"/>
      <c r="H370" s="55"/>
    </row>
    <row r="371">
      <c r="A371" s="55" t="s">
        <v>41</v>
      </c>
      <c r="B371" s="56">
        <v>2017.0</v>
      </c>
      <c r="C371" s="55" t="s">
        <v>6</v>
      </c>
      <c r="D371" s="55" t="s">
        <v>21</v>
      </c>
      <c r="E371" s="56">
        <v>2017.0</v>
      </c>
      <c r="F371" s="56">
        <v>1.063347373E7</v>
      </c>
      <c r="G371" s="55"/>
      <c r="H371" s="55"/>
    </row>
    <row r="372">
      <c r="A372" s="55" t="s">
        <v>64</v>
      </c>
      <c r="B372" s="56">
        <v>2017.0</v>
      </c>
      <c r="C372" s="55" t="s">
        <v>6</v>
      </c>
      <c r="D372" s="55" t="s">
        <v>21</v>
      </c>
      <c r="E372" s="56">
        <v>2017.0</v>
      </c>
      <c r="F372" s="56">
        <v>2.813682538E7</v>
      </c>
      <c r="G372" s="55"/>
      <c r="H372" s="55"/>
    </row>
    <row r="373">
      <c r="A373" s="55" t="s">
        <v>61</v>
      </c>
      <c r="B373" s="56">
        <v>2017.0</v>
      </c>
      <c r="C373" s="55" t="s">
        <v>6</v>
      </c>
      <c r="D373" s="55" t="s">
        <v>21</v>
      </c>
      <c r="E373" s="56">
        <v>2017.0</v>
      </c>
      <c r="F373" s="56">
        <v>3.337830046E7</v>
      </c>
      <c r="G373" s="55"/>
      <c r="H373" s="55"/>
    </row>
    <row r="374">
      <c r="A374" s="55" t="s">
        <v>65</v>
      </c>
      <c r="B374" s="56">
        <v>2017.0</v>
      </c>
      <c r="C374" s="55" t="s">
        <v>6</v>
      </c>
      <c r="D374" s="55" t="s">
        <v>21</v>
      </c>
      <c r="E374" s="56">
        <v>2017.0</v>
      </c>
      <c r="F374" s="56">
        <v>5.233679195E7</v>
      </c>
      <c r="G374" s="55"/>
      <c r="H374" s="55"/>
    </row>
    <row r="375">
      <c r="A375" s="55" t="s">
        <v>62</v>
      </c>
      <c r="B375" s="56">
        <v>2017.0</v>
      </c>
      <c r="C375" s="55" t="s">
        <v>6</v>
      </c>
      <c r="D375" s="55" t="s">
        <v>21</v>
      </c>
      <c r="E375" s="56">
        <v>2017.0</v>
      </c>
      <c r="F375" s="56">
        <v>4.928717243E7</v>
      </c>
      <c r="G375" s="55"/>
      <c r="H375" s="55"/>
    </row>
    <row r="376">
      <c r="A376" s="55" t="s">
        <v>66</v>
      </c>
      <c r="B376" s="56">
        <v>2017.0</v>
      </c>
      <c r="C376" s="55" t="s">
        <v>6</v>
      </c>
      <c r="D376" s="55" t="s">
        <v>21</v>
      </c>
      <c r="E376" s="56">
        <v>2017.0</v>
      </c>
      <c r="F376" s="56">
        <v>5.42806185E7</v>
      </c>
      <c r="G376" s="55"/>
      <c r="H376" s="55"/>
    </row>
    <row r="377">
      <c r="A377" s="55" t="s">
        <v>47</v>
      </c>
      <c r="B377" s="56">
        <v>2017.0</v>
      </c>
      <c r="C377" s="55" t="s">
        <v>6</v>
      </c>
      <c r="D377" s="55" t="s">
        <v>21</v>
      </c>
      <c r="E377" s="56">
        <v>2017.0</v>
      </c>
      <c r="F377" s="56">
        <v>5.230466408E7</v>
      </c>
      <c r="G377" s="55"/>
      <c r="H377" s="55"/>
    </row>
    <row r="378">
      <c r="A378" s="55" t="s">
        <v>68</v>
      </c>
      <c r="B378" s="56">
        <v>2017.0</v>
      </c>
      <c r="C378" s="55" t="s">
        <v>6</v>
      </c>
      <c r="D378" s="55" t="s">
        <v>21</v>
      </c>
      <c r="E378" s="56">
        <v>2017.0</v>
      </c>
      <c r="F378" s="56">
        <v>3.553919302E7</v>
      </c>
      <c r="G378" s="55"/>
      <c r="H378" s="55"/>
    </row>
    <row r="379">
      <c r="A379" s="55" t="s">
        <v>69</v>
      </c>
      <c r="B379" s="56">
        <v>2017.0</v>
      </c>
      <c r="C379" s="55" t="s">
        <v>6</v>
      </c>
      <c r="D379" s="55" t="s">
        <v>21</v>
      </c>
      <c r="E379" s="56">
        <v>2017.0</v>
      </c>
      <c r="F379" s="56">
        <v>2.638304198E7</v>
      </c>
      <c r="G379" s="55"/>
      <c r="H379" s="55"/>
    </row>
    <row r="380">
      <c r="A380" s="55" t="s">
        <v>63</v>
      </c>
      <c r="B380" s="56">
        <v>2017.0</v>
      </c>
      <c r="C380" s="55" t="s">
        <v>6</v>
      </c>
      <c r="D380" s="55" t="s">
        <v>21</v>
      </c>
      <c r="E380" s="56">
        <v>2017.0</v>
      </c>
      <c r="F380" s="56">
        <v>3.982205664E7</v>
      </c>
      <c r="G380" s="55"/>
      <c r="H380" s="55"/>
    </row>
    <row r="381">
      <c r="A381" s="55" t="s">
        <v>67</v>
      </c>
      <c r="B381" s="56">
        <v>2017.0</v>
      </c>
      <c r="C381" s="55" t="s">
        <v>6</v>
      </c>
      <c r="D381" s="55" t="s">
        <v>21</v>
      </c>
      <c r="E381" s="56">
        <v>2017.0</v>
      </c>
      <c r="F381" s="56">
        <v>5.340940285E7</v>
      </c>
      <c r="G381" s="55"/>
      <c r="H381" s="55"/>
    </row>
    <row r="382">
      <c r="A382" s="55" t="s">
        <v>56</v>
      </c>
      <c r="B382" s="56">
        <v>2017.0</v>
      </c>
      <c r="C382" s="55" t="s">
        <v>6</v>
      </c>
      <c r="D382" s="55" t="s">
        <v>21</v>
      </c>
      <c r="E382" s="56">
        <v>2017.0</v>
      </c>
      <c r="F382" s="56">
        <v>5.660719615E7</v>
      </c>
      <c r="G382" s="55"/>
      <c r="H382" s="55"/>
    </row>
    <row r="383">
      <c r="A383" s="55" t="s">
        <v>43</v>
      </c>
      <c r="B383" s="56">
        <v>2017.0</v>
      </c>
      <c r="C383" s="55" t="s">
        <v>6</v>
      </c>
      <c r="D383" s="55" t="s">
        <v>21</v>
      </c>
      <c r="E383" s="56">
        <v>2017.0</v>
      </c>
      <c r="F383" s="56">
        <v>4.163903143E7</v>
      </c>
      <c r="G383" s="55"/>
      <c r="H383" s="55"/>
    </row>
    <row r="384">
      <c r="A384" s="55" t="s">
        <v>58</v>
      </c>
      <c r="B384" s="56">
        <v>2017.0</v>
      </c>
      <c r="C384" s="55" t="s">
        <v>6</v>
      </c>
      <c r="D384" s="55" t="s">
        <v>21</v>
      </c>
      <c r="E384" s="56">
        <v>2017.0</v>
      </c>
      <c r="F384" s="56">
        <v>1.079194245E7</v>
      </c>
      <c r="G384" s="55"/>
      <c r="H384" s="55"/>
    </row>
    <row r="385">
      <c r="A385" s="55" t="s">
        <v>88</v>
      </c>
      <c r="B385" s="56">
        <v>2017.0</v>
      </c>
      <c r="C385" s="55" t="s">
        <v>6</v>
      </c>
      <c r="D385" s="55" t="s">
        <v>21</v>
      </c>
      <c r="E385" s="56">
        <v>2017.0</v>
      </c>
      <c r="F385" s="55" t="s">
        <v>89</v>
      </c>
      <c r="G385" s="55"/>
      <c r="H385" s="55"/>
    </row>
    <row r="386">
      <c r="A386" s="55" t="s">
        <v>90</v>
      </c>
      <c r="B386" s="56">
        <v>2017.0</v>
      </c>
      <c r="C386" s="55" t="s">
        <v>6</v>
      </c>
      <c r="D386" s="55" t="s">
        <v>21</v>
      </c>
      <c r="E386" s="56">
        <v>2017.0</v>
      </c>
      <c r="F386" s="56">
        <v>1.414809847E9</v>
      </c>
      <c r="G386" s="55"/>
      <c r="H386" s="55"/>
    </row>
    <row r="387">
      <c r="A387" s="55" t="s">
        <v>37</v>
      </c>
      <c r="B387" s="56">
        <v>2017.0</v>
      </c>
      <c r="C387" s="55" t="s">
        <v>6</v>
      </c>
      <c r="D387" s="55" t="s">
        <v>0</v>
      </c>
      <c r="E387" s="55" t="s">
        <v>91</v>
      </c>
      <c r="F387" s="56">
        <v>7.299830808E8</v>
      </c>
      <c r="G387" s="55"/>
      <c r="H387" s="55"/>
    </row>
    <row r="388">
      <c r="A388" s="55" t="s">
        <v>38</v>
      </c>
      <c r="B388" s="56">
        <v>2017.0</v>
      </c>
      <c r="C388" s="55" t="s">
        <v>6</v>
      </c>
      <c r="D388" s="55" t="s">
        <v>0</v>
      </c>
      <c r="E388" s="55" t="s">
        <v>91</v>
      </c>
      <c r="F388" s="56">
        <v>1.084165308E9</v>
      </c>
      <c r="G388" s="55"/>
      <c r="H388" s="55"/>
    </row>
    <row r="389">
      <c r="A389" s="55" t="s">
        <v>40</v>
      </c>
      <c r="B389" s="56">
        <v>2017.0</v>
      </c>
      <c r="C389" s="55" t="s">
        <v>6</v>
      </c>
      <c r="D389" s="55" t="s">
        <v>0</v>
      </c>
      <c r="E389" s="55" t="s">
        <v>91</v>
      </c>
      <c r="F389" s="56">
        <v>1.311334615E9</v>
      </c>
      <c r="G389" s="55"/>
      <c r="H389" s="55"/>
    </row>
    <row r="390">
      <c r="A390" s="55" t="s">
        <v>42</v>
      </c>
      <c r="B390" s="56">
        <v>2017.0</v>
      </c>
      <c r="C390" s="55" t="s">
        <v>6</v>
      </c>
      <c r="D390" s="55" t="s">
        <v>0</v>
      </c>
      <c r="E390" s="55" t="s">
        <v>91</v>
      </c>
      <c r="F390" s="56">
        <v>1.312062976E9</v>
      </c>
      <c r="G390" s="55"/>
      <c r="H390" s="55"/>
    </row>
    <row r="391">
      <c r="A391" s="55" t="s">
        <v>44</v>
      </c>
      <c r="B391" s="56">
        <v>2017.0</v>
      </c>
      <c r="C391" s="55" t="s">
        <v>6</v>
      </c>
      <c r="D391" s="55" t="s">
        <v>0</v>
      </c>
      <c r="E391" s="55" t="s">
        <v>91</v>
      </c>
      <c r="F391" s="56">
        <v>8.832448149E8</v>
      </c>
      <c r="G391" s="55"/>
      <c r="H391" s="55"/>
    </row>
    <row r="392">
      <c r="A392" s="55" t="s">
        <v>46</v>
      </c>
      <c r="B392" s="56">
        <v>2017.0</v>
      </c>
      <c r="C392" s="55" t="s">
        <v>6</v>
      </c>
      <c r="D392" s="55" t="s">
        <v>0</v>
      </c>
      <c r="E392" s="55" t="s">
        <v>91</v>
      </c>
      <c r="F392" s="56">
        <v>2.760651806E9</v>
      </c>
      <c r="G392" s="55"/>
      <c r="H392" s="55"/>
    </row>
    <row r="393">
      <c r="A393" s="55" t="s">
        <v>48</v>
      </c>
      <c r="B393" s="56">
        <v>2017.0</v>
      </c>
      <c r="C393" s="55" t="s">
        <v>6</v>
      </c>
      <c r="D393" s="55" t="s">
        <v>0</v>
      </c>
      <c r="E393" s="55" t="s">
        <v>91</v>
      </c>
      <c r="F393" s="56">
        <v>2.890841273E9</v>
      </c>
      <c r="G393" s="55"/>
      <c r="H393" s="55"/>
    </row>
    <row r="394">
      <c r="A394" s="55" t="s">
        <v>50</v>
      </c>
      <c r="B394" s="56">
        <v>2017.0</v>
      </c>
      <c r="C394" s="55" t="s">
        <v>6</v>
      </c>
      <c r="D394" s="55" t="s">
        <v>0</v>
      </c>
      <c r="E394" s="55" t="s">
        <v>91</v>
      </c>
      <c r="F394" s="56">
        <v>1.161910174E9</v>
      </c>
      <c r="G394" s="55"/>
      <c r="H394" s="55"/>
    </row>
    <row r="395">
      <c r="A395" s="55" t="s">
        <v>39</v>
      </c>
      <c r="B395" s="56">
        <v>2017.0</v>
      </c>
      <c r="C395" s="55" t="s">
        <v>6</v>
      </c>
      <c r="D395" s="55" t="s">
        <v>0</v>
      </c>
      <c r="E395" s="55" t="s">
        <v>91</v>
      </c>
      <c r="F395" s="56">
        <v>1.725713256E9</v>
      </c>
      <c r="G395" s="55"/>
      <c r="H395" s="55"/>
    </row>
    <row r="396">
      <c r="A396" s="55" t="s">
        <v>52</v>
      </c>
      <c r="B396" s="56">
        <v>2017.0</v>
      </c>
      <c r="C396" s="55" t="s">
        <v>6</v>
      </c>
      <c r="D396" s="55" t="s">
        <v>0</v>
      </c>
      <c r="E396" s="55" t="s">
        <v>91</v>
      </c>
      <c r="F396" s="56">
        <v>1.160506929E9</v>
      </c>
      <c r="G396" s="55"/>
      <c r="H396" s="55"/>
    </row>
    <row r="397">
      <c r="A397" s="55" t="s">
        <v>53</v>
      </c>
      <c r="B397" s="56">
        <v>2017.0</v>
      </c>
      <c r="C397" s="55" t="s">
        <v>6</v>
      </c>
      <c r="D397" s="55" t="s">
        <v>0</v>
      </c>
      <c r="E397" s="55" t="s">
        <v>91</v>
      </c>
      <c r="F397" s="56">
        <v>1.008360276E9</v>
      </c>
      <c r="G397" s="55"/>
      <c r="H397" s="55"/>
    </row>
    <row r="398">
      <c r="A398" s="55" t="s">
        <v>55</v>
      </c>
      <c r="B398" s="56">
        <v>2017.0</v>
      </c>
      <c r="C398" s="55" t="s">
        <v>6</v>
      </c>
      <c r="D398" s="55" t="s">
        <v>0</v>
      </c>
      <c r="E398" s="55" t="s">
        <v>91</v>
      </c>
      <c r="F398" s="56">
        <v>9.633540749E8</v>
      </c>
      <c r="G398" s="55"/>
      <c r="H398" s="55"/>
    </row>
    <row r="399">
      <c r="A399" s="55" t="s">
        <v>57</v>
      </c>
      <c r="B399" s="56">
        <v>2017.0</v>
      </c>
      <c r="C399" s="55" t="s">
        <v>6</v>
      </c>
      <c r="D399" s="55" t="s">
        <v>0</v>
      </c>
      <c r="E399" s="55" t="s">
        <v>91</v>
      </c>
      <c r="F399" s="56">
        <v>1.256193372E9</v>
      </c>
      <c r="G399" s="55"/>
      <c r="H399" s="55"/>
    </row>
    <row r="400">
      <c r="A400" s="55" t="s">
        <v>51</v>
      </c>
      <c r="B400" s="56">
        <v>2017.0</v>
      </c>
      <c r="C400" s="55" t="s">
        <v>6</v>
      </c>
      <c r="D400" s="55" t="s">
        <v>0</v>
      </c>
      <c r="E400" s="55" t="s">
        <v>91</v>
      </c>
      <c r="F400" s="56">
        <v>7.651947524E8</v>
      </c>
      <c r="G400" s="55"/>
      <c r="H400" s="55"/>
    </row>
    <row r="401">
      <c r="A401" s="55" t="s">
        <v>54</v>
      </c>
      <c r="B401" s="56">
        <v>2017.0</v>
      </c>
      <c r="C401" s="55" t="s">
        <v>6</v>
      </c>
      <c r="D401" s="55" t="s">
        <v>0</v>
      </c>
      <c r="E401" s="55" t="s">
        <v>91</v>
      </c>
      <c r="F401" s="56">
        <v>4.817088364E8</v>
      </c>
      <c r="G401" s="55"/>
      <c r="H401" s="55"/>
    </row>
    <row r="402">
      <c r="A402" s="55" t="s">
        <v>59</v>
      </c>
      <c r="B402" s="56">
        <v>2017.0</v>
      </c>
      <c r="C402" s="55" t="s">
        <v>6</v>
      </c>
      <c r="D402" s="55" t="s">
        <v>0</v>
      </c>
      <c r="E402" s="55" t="s">
        <v>91</v>
      </c>
      <c r="F402" s="56">
        <v>7.009222512E8</v>
      </c>
      <c r="G402" s="55"/>
      <c r="H402" s="55"/>
    </row>
    <row r="403">
      <c r="A403" s="55" t="s">
        <v>60</v>
      </c>
      <c r="B403" s="56">
        <v>2017.0</v>
      </c>
      <c r="C403" s="55" t="s">
        <v>6</v>
      </c>
      <c r="D403" s="55" t="s">
        <v>0</v>
      </c>
      <c r="E403" s="55" t="s">
        <v>91</v>
      </c>
      <c r="F403" s="56">
        <v>2.294157558E9</v>
      </c>
      <c r="G403" s="55"/>
      <c r="H403" s="55"/>
    </row>
    <row r="404">
      <c r="A404" s="55" t="s">
        <v>45</v>
      </c>
      <c r="B404" s="56">
        <v>2017.0</v>
      </c>
      <c r="C404" s="55" t="s">
        <v>6</v>
      </c>
      <c r="D404" s="55" t="s">
        <v>0</v>
      </c>
      <c r="E404" s="55" t="s">
        <v>91</v>
      </c>
      <c r="F404" s="56">
        <v>1.558044822E9</v>
      </c>
      <c r="G404" s="55"/>
      <c r="H404" s="55"/>
    </row>
    <row r="405">
      <c r="A405" s="55" t="s">
        <v>49</v>
      </c>
      <c r="B405" s="56">
        <v>2017.0</v>
      </c>
      <c r="C405" s="55" t="s">
        <v>6</v>
      </c>
      <c r="D405" s="55" t="s">
        <v>0</v>
      </c>
      <c r="E405" s="55" t="s">
        <v>91</v>
      </c>
      <c r="F405" s="56">
        <v>1.486484782E9</v>
      </c>
      <c r="G405" s="55"/>
      <c r="H405" s="55"/>
    </row>
    <row r="406">
      <c r="A406" s="55" t="s">
        <v>41</v>
      </c>
      <c r="B406" s="56">
        <v>2017.0</v>
      </c>
      <c r="C406" s="55" t="s">
        <v>6</v>
      </c>
      <c r="D406" s="55" t="s">
        <v>0</v>
      </c>
      <c r="E406" s="55" t="s">
        <v>91</v>
      </c>
      <c r="F406" s="56">
        <v>1.813975796E9</v>
      </c>
      <c r="G406" s="55"/>
      <c r="H406" s="55"/>
    </row>
    <row r="407">
      <c r="A407" s="55" t="s">
        <v>64</v>
      </c>
      <c r="B407" s="56">
        <v>2017.0</v>
      </c>
      <c r="C407" s="55" t="s">
        <v>6</v>
      </c>
      <c r="D407" s="55" t="s">
        <v>0</v>
      </c>
      <c r="E407" s="55" t="s">
        <v>91</v>
      </c>
      <c r="F407" s="56">
        <v>6.436148109E8</v>
      </c>
      <c r="G407" s="55"/>
      <c r="H407" s="55"/>
    </row>
    <row r="408">
      <c r="A408" s="55" t="s">
        <v>61</v>
      </c>
      <c r="B408" s="56">
        <v>2017.0</v>
      </c>
      <c r="C408" s="55" t="s">
        <v>6</v>
      </c>
      <c r="D408" s="55" t="s">
        <v>0</v>
      </c>
      <c r="E408" s="55" t="s">
        <v>91</v>
      </c>
      <c r="F408" s="56">
        <v>1.356680065E9</v>
      </c>
      <c r="G408" s="55"/>
      <c r="H408" s="55"/>
    </row>
    <row r="409">
      <c r="A409" s="55" t="s">
        <v>65</v>
      </c>
      <c r="B409" s="56">
        <v>2017.0</v>
      </c>
      <c r="C409" s="55" t="s">
        <v>6</v>
      </c>
      <c r="D409" s="55" t="s">
        <v>0</v>
      </c>
      <c r="E409" s="55" t="s">
        <v>91</v>
      </c>
      <c r="F409" s="56">
        <v>6.528822006E8</v>
      </c>
      <c r="G409" s="55"/>
      <c r="H409" s="55"/>
    </row>
    <row r="410">
      <c r="A410" s="55" t="s">
        <v>62</v>
      </c>
      <c r="B410" s="56">
        <v>2017.0</v>
      </c>
      <c r="C410" s="55" t="s">
        <v>6</v>
      </c>
      <c r="D410" s="55" t="s">
        <v>0</v>
      </c>
      <c r="E410" s="55" t="s">
        <v>91</v>
      </c>
      <c r="F410" s="56">
        <v>7.998302904E8</v>
      </c>
      <c r="G410" s="55"/>
      <c r="H410" s="55"/>
    </row>
    <row r="411">
      <c r="A411" s="55" t="s">
        <v>66</v>
      </c>
      <c r="B411" s="56">
        <v>2017.0</v>
      </c>
      <c r="C411" s="55" t="s">
        <v>6</v>
      </c>
      <c r="D411" s="55" t="s">
        <v>0</v>
      </c>
      <c r="E411" s="55" t="s">
        <v>91</v>
      </c>
      <c r="F411" s="56">
        <v>2.078418207E9</v>
      </c>
      <c r="G411" s="55"/>
      <c r="H411" s="55"/>
    </row>
    <row r="412">
      <c r="A412" s="55" t="s">
        <v>47</v>
      </c>
      <c r="B412" s="56">
        <v>2017.0</v>
      </c>
      <c r="C412" s="55" t="s">
        <v>6</v>
      </c>
      <c r="D412" s="55" t="s">
        <v>0</v>
      </c>
      <c r="E412" s="55" t="s">
        <v>91</v>
      </c>
      <c r="F412" s="56">
        <v>5.539943632E8</v>
      </c>
      <c r="G412" s="55"/>
      <c r="H412" s="55"/>
    </row>
    <row r="413">
      <c r="A413" s="55" t="s">
        <v>68</v>
      </c>
      <c r="B413" s="56">
        <v>2017.0</v>
      </c>
      <c r="C413" s="55" t="s">
        <v>6</v>
      </c>
      <c r="D413" s="55" t="s">
        <v>0</v>
      </c>
      <c r="E413" s="55" t="s">
        <v>91</v>
      </c>
      <c r="F413" s="56">
        <v>6.691038846E8</v>
      </c>
      <c r="G413" s="55"/>
      <c r="H413" s="55"/>
    </row>
    <row r="414">
      <c r="A414" s="55" t="s">
        <v>69</v>
      </c>
      <c r="B414" s="56">
        <v>2017.0</v>
      </c>
      <c r="C414" s="55" t="s">
        <v>6</v>
      </c>
      <c r="D414" s="55" t="s">
        <v>0</v>
      </c>
      <c r="E414" s="55" t="s">
        <v>91</v>
      </c>
      <c r="F414" s="56">
        <v>2.243567716E9</v>
      </c>
      <c r="G414" s="55"/>
      <c r="H414" s="55"/>
    </row>
    <row r="415">
      <c r="A415" s="55" t="s">
        <v>63</v>
      </c>
      <c r="B415" s="56">
        <v>2017.0</v>
      </c>
      <c r="C415" s="55" t="s">
        <v>6</v>
      </c>
      <c r="D415" s="55" t="s">
        <v>0</v>
      </c>
      <c r="E415" s="55" t="s">
        <v>91</v>
      </c>
      <c r="F415" s="56">
        <v>6.874565324E8</v>
      </c>
      <c r="G415" s="55"/>
      <c r="H415" s="55"/>
    </row>
    <row r="416">
      <c r="A416" s="55" t="s">
        <v>67</v>
      </c>
      <c r="B416" s="56">
        <v>2017.0</v>
      </c>
      <c r="C416" s="55" t="s">
        <v>6</v>
      </c>
      <c r="D416" s="55" t="s">
        <v>0</v>
      </c>
      <c r="E416" s="55" t="s">
        <v>91</v>
      </c>
      <c r="F416" s="56">
        <v>3.004374332E9</v>
      </c>
      <c r="G416" s="55"/>
      <c r="H416" s="55"/>
    </row>
    <row r="417">
      <c r="A417" s="55" t="s">
        <v>56</v>
      </c>
      <c r="B417" s="56">
        <v>2017.0</v>
      </c>
      <c r="C417" s="55" t="s">
        <v>6</v>
      </c>
      <c r="D417" s="55" t="s">
        <v>0</v>
      </c>
      <c r="E417" s="55" t="s">
        <v>91</v>
      </c>
      <c r="F417" s="56">
        <v>6.851541659E8</v>
      </c>
      <c r="G417" s="55"/>
      <c r="H417" s="55"/>
    </row>
    <row r="418">
      <c r="A418" s="55" t="s">
        <v>43</v>
      </c>
      <c r="B418" s="56">
        <v>2017.0</v>
      </c>
      <c r="C418" s="55" t="s">
        <v>6</v>
      </c>
      <c r="D418" s="55" t="s">
        <v>0</v>
      </c>
      <c r="E418" s="55" t="s">
        <v>91</v>
      </c>
      <c r="F418" s="56">
        <v>1.099522191E9</v>
      </c>
      <c r="G418" s="55"/>
      <c r="H418" s="55"/>
    </row>
    <row r="419">
      <c r="A419" s="55" t="s">
        <v>58</v>
      </c>
      <c r="B419" s="56">
        <v>2017.0</v>
      </c>
      <c r="C419" s="55" t="s">
        <v>6</v>
      </c>
      <c r="D419" s="55" t="s">
        <v>0</v>
      </c>
      <c r="E419" s="55" t="s">
        <v>91</v>
      </c>
      <c r="F419" s="56">
        <v>5.881532443E9</v>
      </c>
      <c r="G419" s="55"/>
      <c r="H419" s="55"/>
    </row>
    <row r="420">
      <c r="A420" s="55" t="s">
        <v>88</v>
      </c>
      <c r="B420" s="56">
        <v>2017.0</v>
      </c>
      <c r="C420" s="55" t="s">
        <v>6</v>
      </c>
      <c r="D420" s="55" t="s">
        <v>0</v>
      </c>
      <c r="E420" s="55" t="s">
        <v>91</v>
      </c>
      <c r="F420" s="56">
        <v>2.2250661E7</v>
      </c>
      <c r="G420" s="55"/>
      <c r="H420" s="55"/>
    </row>
    <row r="421">
      <c r="A421" s="55" t="s">
        <v>90</v>
      </c>
      <c r="B421" s="56">
        <v>2017.0</v>
      </c>
      <c r="C421" s="55" t="s">
        <v>6</v>
      </c>
      <c r="D421" s="55" t="s">
        <v>0</v>
      </c>
      <c r="E421" s="55" t="s">
        <v>91</v>
      </c>
      <c r="F421" s="56">
        <v>4.7727192617E10</v>
      </c>
      <c r="G421" s="55"/>
      <c r="H421" s="55"/>
    </row>
    <row r="422">
      <c r="A422" s="55" t="s">
        <v>37</v>
      </c>
      <c r="B422" s="56">
        <v>2017.0</v>
      </c>
      <c r="C422" s="55" t="s">
        <v>7</v>
      </c>
      <c r="D422" s="55" t="s">
        <v>93</v>
      </c>
      <c r="E422" s="55" t="s">
        <v>94</v>
      </c>
      <c r="F422" s="56">
        <v>0.0</v>
      </c>
      <c r="G422" s="55"/>
      <c r="H422" s="55"/>
    </row>
    <row r="423">
      <c r="A423" s="55" t="s">
        <v>38</v>
      </c>
      <c r="B423" s="56">
        <v>2017.0</v>
      </c>
      <c r="C423" s="55" t="s">
        <v>7</v>
      </c>
      <c r="D423" s="55" t="s">
        <v>93</v>
      </c>
      <c r="E423" s="55" t="s">
        <v>94</v>
      </c>
      <c r="F423" s="56">
        <v>899266.6414</v>
      </c>
      <c r="G423" s="55"/>
      <c r="H423" s="55"/>
    </row>
    <row r="424">
      <c r="A424" s="55" t="s">
        <v>40</v>
      </c>
      <c r="B424" s="56">
        <v>2017.0</v>
      </c>
      <c r="C424" s="55" t="s">
        <v>7</v>
      </c>
      <c r="D424" s="55" t="s">
        <v>93</v>
      </c>
      <c r="E424" s="55" t="s">
        <v>94</v>
      </c>
      <c r="F424" s="56">
        <v>3.193947246E7</v>
      </c>
      <c r="G424" s="55"/>
      <c r="H424" s="55"/>
    </row>
    <row r="425">
      <c r="A425" s="55" t="s">
        <v>42</v>
      </c>
      <c r="B425" s="56">
        <v>2017.0</v>
      </c>
      <c r="C425" s="55" t="s">
        <v>7</v>
      </c>
      <c r="D425" s="55" t="s">
        <v>93</v>
      </c>
      <c r="E425" s="55" t="s">
        <v>94</v>
      </c>
      <c r="F425" s="56">
        <v>1246291.319</v>
      </c>
      <c r="G425" s="55"/>
      <c r="H425" s="55"/>
    </row>
    <row r="426">
      <c r="A426" s="55" t="s">
        <v>44</v>
      </c>
      <c r="B426" s="56">
        <v>2017.0</v>
      </c>
      <c r="C426" s="55" t="s">
        <v>7</v>
      </c>
      <c r="D426" s="55" t="s">
        <v>93</v>
      </c>
      <c r="E426" s="55" t="s">
        <v>94</v>
      </c>
      <c r="F426" s="56">
        <v>5696134.24</v>
      </c>
      <c r="G426" s="55"/>
      <c r="H426" s="55"/>
    </row>
    <row r="427">
      <c r="A427" s="55" t="s">
        <v>46</v>
      </c>
      <c r="B427" s="56">
        <v>2017.0</v>
      </c>
      <c r="C427" s="55" t="s">
        <v>7</v>
      </c>
      <c r="D427" s="55" t="s">
        <v>93</v>
      </c>
      <c r="E427" s="55" t="s">
        <v>94</v>
      </c>
      <c r="F427" s="56">
        <v>0.0</v>
      </c>
      <c r="G427" s="55"/>
      <c r="H427" s="55"/>
    </row>
    <row r="428">
      <c r="A428" s="55" t="s">
        <v>48</v>
      </c>
      <c r="B428" s="56">
        <v>2017.0</v>
      </c>
      <c r="C428" s="55" t="s">
        <v>7</v>
      </c>
      <c r="D428" s="55" t="s">
        <v>93</v>
      </c>
      <c r="E428" s="55" t="s">
        <v>94</v>
      </c>
      <c r="F428" s="56">
        <v>4952688.921</v>
      </c>
      <c r="G428" s="55"/>
      <c r="H428" s="55"/>
    </row>
    <row r="429">
      <c r="A429" s="55" t="s">
        <v>50</v>
      </c>
      <c r="B429" s="56">
        <v>2017.0</v>
      </c>
      <c r="C429" s="55" t="s">
        <v>7</v>
      </c>
      <c r="D429" s="55" t="s">
        <v>93</v>
      </c>
      <c r="E429" s="55" t="s">
        <v>94</v>
      </c>
      <c r="F429" s="56">
        <v>1142556.818</v>
      </c>
      <c r="G429" s="55"/>
      <c r="H429" s="55"/>
    </row>
    <row r="430">
      <c r="A430" s="55" t="s">
        <v>39</v>
      </c>
      <c r="B430" s="56">
        <v>2017.0</v>
      </c>
      <c r="C430" s="55" t="s">
        <v>7</v>
      </c>
      <c r="D430" s="55" t="s">
        <v>93</v>
      </c>
      <c r="E430" s="55" t="s">
        <v>94</v>
      </c>
      <c r="F430" s="56">
        <v>597316.6246</v>
      </c>
      <c r="G430" s="55"/>
      <c r="H430" s="55"/>
    </row>
    <row r="431">
      <c r="A431" s="55" t="s">
        <v>52</v>
      </c>
      <c r="B431" s="56">
        <v>2017.0</v>
      </c>
      <c r="C431" s="55" t="s">
        <v>7</v>
      </c>
      <c r="D431" s="55" t="s">
        <v>93</v>
      </c>
      <c r="E431" s="55" t="s">
        <v>94</v>
      </c>
      <c r="F431" s="56">
        <v>1258178.17</v>
      </c>
      <c r="G431" s="55"/>
      <c r="H431" s="55"/>
    </row>
    <row r="432">
      <c r="A432" s="55" t="s">
        <v>53</v>
      </c>
      <c r="B432" s="56">
        <v>2017.0</v>
      </c>
      <c r="C432" s="55" t="s">
        <v>7</v>
      </c>
      <c r="D432" s="55" t="s">
        <v>93</v>
      </c>
      <c r="E432" s="55" t="s">
        <v>94</v>
      </c>
      <c r="F432" s="56">
        <v>2.564722479E7</v>
      </c>
      <c r="G432" s="55"/>
      <c r="H432" s="55"/>
    </row>
    <row r="433">
      <c r="A433" s="55" t="s">
        <v>55</v>
      </c>
      <c r="B433" s="56">
        <v>2017.0</v>
      </c>
      <c r="C433" s="55" t="s">
        <v>7</v>
      </c>
      <c r="D433" s="55" t="s">
        <v>93</v>
      </c>
      <c r="E433" s="55" t="s">
        <v>94</v>
      </c>
      <c r="F433" s="56">
        <v>452223.7088</v>
      </c>
      <c r="G433" s="55"/>
      <c r="H433" s="55"/>
    </row>
    <row r="434">
      <c r="A434" s="55" t="s">
        <v>57</v>
      </c>
      <c r="B434" s="56">
        <v>2017.0</v>
      </c>
      <c r="C434" s="55" t="s">
        <v>7</v>
      </c>
      <c r="D434" s="55" t="s">
        <v>93</v>
      </c>
      <c r="E434" s="55" t="s">
        <v>94</v>
      </c>
      <c r="F434" s="56">
        <v>6.291093699E7</v>
      </c>
      <c r="G434" s="55"/>
      <c r="H434" s="55"/>
    </row>
    <row r="435">
      <c r="A435" s="55" t="s">
        <v>51</v>
      </c>
      <c r="B435" s="56">
        <v>2017.0</v>
      </c>
      <c r="C435" s="55" t="s">
        <v>7</v>
      </c>
      <c r="D435" s="55" t="s">
        <v>93</v>
      </c>
      <c r="E435" s="55" t="s">
        <v>94</v>
      </c>
      <c r="F435" s="56">
        <v>0.0</v>
      </c>
      <c r="G435" s="55"/>
      <c r="H435" s="55"/>
    </row>
    <row r="436">
      <c r="A436" s="55" t="s">
        <v>54</v>
      </c>
      <c r="B436" s="56">
        <v>2017.0</v>
      </c>
      <c r="C436" s="55" t="s">
        <v>7</v>
      </c>
      <c r="D436" s="55" t="s">
        <v>93</v>
      </c>
      <c r="E436" s="55" t="s">
        <v>94</v>
      </c>
      <c r="F436" s="56">
        <v>966246.6721</v>
      </c>
      <c r="G436" s="55"/>
      <c r="H436" s="55"/>
    </row>
    <row r="437">
      <c r="A437" s="55" t="s">
        <v>59</v>
      </c>
      <c r="B437" s="56">
        <v>2017.0</v>
      </c>
      <c r="C437" s="55" t="s">
        <v>7</v>
      </c>
      <c r="D437" s="55" t="s">
        <v>93</v>
      </c>
      <c r="E437" s="55" t="s">
        <v>94</v>
      </c>
      <c r="F437" s="56">
        <v>1.13454278E7</v>
      </c>
      <c r="G437" s="55"/>
      <c r="H437" s="55"/>
    </row>
    <row r="438">
      <c r="A438" s="55" t="s">
        <v>60</v>
      </c>
      <c r="B438" s="56">
        <v>2017.0</v>
      </c>
      <c r="C438" s="55" t="s">
        <v>7</v>
      </c>
      <c r="D438" s="55" t="s">
        <v>93</v>
      </c>
      <c r="E438" s="55" t="s">
        <v>94</v>
      </c>
      <c r="F438" s="56">
        <v>2.977568704E9</v>
      </c>
      <c r="G438" s="55"/>
      <c r="H438" s="55"/>
    </row>
    <row r="439">
      <c r="A439" s="55" t="s">
        <v>45</v>
      </c>
      <c r="B439" s="56">
        <v>2017.0</v>
      </c>
      <c r="C439" s="55" t="s">
        <v>7</v>
      </c>
      <c r="D439" s="55" t="s">
        <v>93</v>
      </c>
      <c r="E439" s="55" t="s">
        <v>94</v>
      </c>
      <c r="F439" s="56">
        <v>4.628044061E8</v>
      </c>
      <c r="G439" s="55"/>
      <c r="H439" s="55"/>
    </row>
    <row r="440">
      <c r="A440" s="55" t="s">
        <v>49</v>
      </c>
      <c r="B440" s="56">
        <v>2017.0</v>
      </c>
      <c r="C440" s="55" t="s">
        <v>7</v>
      </c>
      <c r="D440" s="55" t="s">
        <v>93</v>
      </c>
      <c r="E440" s="55" t="s">
        <v>94</v>
      </c>
      <c r="F440" s="56">
        <v>0.0</v>
      </c>
      <c r="G440" s="55"/>
      <c r="H440" s="55"/>
    </row>
    <row r="441">
      <c r="A441" s="55" t="s">
        <v>41</v>
      </c>
      <c r="B441" s="56">
        <v>2017.0</v>
      </c>
      <c r="C441" s="55" t="s">
        <v>7</v>
      </c>
      <c r="D441" s="55" t="s">
        <v>93</v>
      </c>
      <c r="E441" s="55" t="s">
        <v>94</v>
      </c>
      <c r="F441" s="56">
        <v>7777884.064</v>
      </c>
      <c r="G441" s="55"/>
      <c r="H441" s="55"/>
    </row>
    <row r="442">
      <c r="A442" s="55" t="s">
        <v>64</v>
      </c>
      <c r="B442" s="56">
        <v>2017.0</v>
      </c>
      <c r="C442" s="55" t="s">
        <v>7</v>
      </c>
      <c r="D442" s="55" t="s">
        <v>93</v>
      </c>
      <c r="E442" s="55" t="s">
        <v>94</v>
      </c>
      <c r="F442" s="56">
        <v>0.0</v>
      </c>
      <c r="G442" s="55"/>
      <c r="H442" s="55"/>
    </row>
    <row r="443">
      <c r="A443" s="55" t="s">
        <v>61</v>
      </c>
      <c r="B443" s="56">
        <v>2017.0</v>
      </c>
      <c r="C443" s="55" t="s">
        <v>7</v>
      </c>
      <c r="D443" s="55" t="s">
        <v>93</v>
      </c>
      <c r="E443" s="55" t="s">
        <v>94</v>
      </c>
      <c r="F443" s="56">
        <v>0.0</v>
      </c>
      <c r="G443" s="55"/>
      <c r="H443" s="55"/>
    </row>
    <row r="444">
      <c r="A444" s="55" t="s">
        <v>65</v>
      </c>
      <c r="B444" s="56">
        <v>2017.0</v>
      </c>
      <c r="C444" s="55" t="s">
        <v>7</v>
      </c>
      <c r="D444" s="55" t="s">
        <v>93</v>
      </c>
      <c r="E444" s="55" t="s">
        <v>94</v>
      </c>
      <c r="F444" s="56">
        <v>36514.95786</v>
      </c>
      <c r="G444" s="55"/>
      <c r="H444" s="55"/>
    </row>
    <row r="445">
      <c r="A445" s="55" t="s">
        <v>62</v>
      </c>
      <c r="B445" s="56">
        <v>2017.0</v>
      </c>
      <c r="C445" s="55" t="s">
        <v>7</v>
      </c>
      <c r="D445" s="55" t="s">
        <v>93</v>
      </c>
      <c r="E445" s="55" t="s">
        <v>94</v>
      </c>
      <c r="F445" s="56">
        <v>0.0</v>
      </c>
      <c r="G445" s="55"/>
      <c r="H445" s="55"/>
    </row>
    <row r="446">
      <c r="A446" s="55" t="s">
        <v>66</v>
      </c>
      <c r="B446" s="56">
        <v>2017.0</v>
      </c>
      <c r="C446" s="55" t="s">
        <v>7</v>
      </c>
      <c r="D446" s="55" t="s">
        <v>93</v>
      </c>
      <c r="E446" s="55" t="s">
        <v>94</v>
      </c>
      <c r="F446" s="56">
        <v>1.530005574E8</v>
      </c>
      <c r="G446" s="55"/>
      <c r="H446" s="55"/>
    </row>
    <row r="447">
      <c r="A447" s="55" t="s">
        <v>47</v>
      </c>
      <c r="B447" s="56">
        <v>2017.0</v>
      </c>
      <c r="C447" s="55" t="s">
        <v>7</v>
      </c>
      <c r="D447" s="55" t="s">
        <v>93</v>
      </c>
      <c r="E447" s="55" t="s">
        <v>94</v>
      </c>
      <c r="F447" s="56">
        <v>3286971.32</v>
      </c>
      <c r="G447" s="55"/>
      <c r="H447" s="55"/>
    </row>
    <row r="448">
      <c r="A448" s="55" t="s">
        <v>68</v>
      </c>
      <c r="B448" s="56">
        <v>2017.0</v>
      </c>
      <c r="C448" s="55" t="s">
        <v>7</v>
      </c>
      <c r="D448" s="55" t="s">
        <v>93</v>
      </c>
      <c r="E448" s="55" t="s">
        <v>94</v>
      </c>
      <c r="F448" s="56">
        <v>1.860523046E8</v>
      </c>
      <c r="G448" s="55"/>
      <c r="H448" s="55"/>
    </row>
    <row r="449">
      <c r="A449" s="55" t="s">
        <v>69</v>
      </c>
      <c r="B449" s="56">
        <v>2017.0</v>
      </c>
      <c r="C449" s="55" t="s">
        <v>7</v>
      </c>
      <c r="D449" s="55" t="s">
        <v>93</v>
      </c>
      <c r="E449" s="55" t="s">
        <v>94</v>
      </c>
      <c r="F449" s="56">
        <v>4953327.839</v>
      </c>
      <c r="G449" s="55"/>
      <c r="H449" s="55"/>
    </row>
    <row r="450">
      <c r="A450" s="55" t="s">
        <v>63</v>
      </c>
      <c r="B450" s="56">
        <v>2017.0</v>
      </c>
      <c r="C450" s="55" t="s">
        <v>7</v>
      </c>
      <c r="D450" s="55" t="s">
        <v>93</v>
      </c>
      <c r="E450" s="55" t="s">
        <v>94</v>
      </c>
      <c r="F450" s="56">
        <v>178385.9636</v>
      </c>
      <c r="G450" s="55"/>
      <c r="H450" s="55"/>
    </row>
    <row r="451">
      <c r="A451" s="55" t="s">
        <v>67</v>
      </c>
      <c r="B451" s="56">
        <v>2017.0</v>
      </c>
      <c r="C451" s="55" t="s">
        <v>7</v>
      </c>
      <c r="D451" s="55" t="s">
        <v>93</v>
      </c>
      <c r="E451" s="55" t="s">
        <v>94</v>
      </c>
      <c r="F451" s="56">
        <v>4.918635294E7</v>
      </c>
      <c r="G451" s="55"/>
      <c r="H451" s="55"/>
    </row>
    <row r="452">
      <c r="A452" s="55" t="s">
        <v>56</v>
      </c>
      <c r="B452" s="56">
        <v>2017.0</v>
      </c>
      <c r="C452" s="55" t="s">
        <v>7</v>
      </c>
      <c r="D452" s="55" t="s">
        <v>93</v>
      </c>
      <c r="E452" s="55" t="s">
        <v>94</v>
      </c>
      <c r="F452" s="56">
        <v>2277971.602</v>
      </c>
      <c r="G452" s="55"/>
      <c r="H452" s="55"/>
    </row>
    <row r="453">
      <c r="A453" s="55" t="s">
        <v>43</v>
      </c>
      <c r="B453" s="56">
        <v>2017.0</v>
      </c>
      <c r="C453" s="55" t="s">
        <v>7</v>
      </c>
      <c r="D453" s="55" t="s">
        <v>93</v>
      </c>
      <c r="E453" s="55" t="s">
        <v>94</v>
      </c>
      <c r="F453" s="56">
        <v>5.661134788E7</v>
      </c>
      <c r="G453" s="55"/>
      <c r="H453" s="55"/>
    </row>
    <row r="454">
      <c r="A454" s="55" t="s">
        <v>58</v>
      </c>
      <c r="B454" s="56">
        <v>2017.0</v>
      </c>
      <c r="C454" s="55" t="s">
        <v>7</v>
      </c>
      <c r="D454" s="55" t="s">
        <v>93</v>
      </c>
      <c r="E454" s="55" t="s">
        <v>94</v>
      </c>
      <c r="F454" s="56">
        <v>0.0</v>
      </c>
      <c r="G454" s="55"/>
      <c r="H454" s="55"/>
    </row>
    <row r="455">
      <c r="A455" s="55" t="s">
        <v>88</v>
      </c>
      <c r="B455" s="56">
        <v>2017.0</v>
      </c>
      <c r="C455" s="55" t="s">
        <v>7</v>
      </c>
      <c r="D455" s="55" t="s">
        <v>93</v>
      </c>
      <c r="E455" s="55" t="s">
        <v>94</v>
      </c>
      <c r="F455" s="55"/>
      <c r="G455" s="55"/>
      <c r="H455" s="55"/>
    </row>
    <row r="456">
      <c r="A456" s="55" t="s">
        <v>90</v>
      </c>
      <c r="B456" s="56">
        <v>2017.0</v>
      </c>
      <c r="C456" s="55" t="s">
        <v>7</v>
      </c>
      <c r="D456" s="55" t="s">
        <v>93</v>
      </c>
      <c r="E456" s="55" t="s">
        <v>94</v>
      </c>
      <c r="F456" s="56">
        <v>4.052788694E9</v>
      </c>
      <c r="G456" s="55"/>
      <c r="H456" s="55"/>
    </row>
    <row r="457">
      <c r="A457" s="55" t="s">
        <v>37</v>
      </c>
      <c r="B457" s="56">
        <v>2017.0</v>
      </c>
      <c r="C457" s="55" t="s">
        <v>7</v>
      </c>
      <c r="D457" s="55" t="s">
        <v>95</v>
      </c>
      <c r="E457" s="56">
        <v>2016.0</v>
      </c>
      <c r="F457" s="56">
        <v>9229235.864</v>
      </c>
      <c r="G457" s="55"/>
      <c r="H457" s="55"/>
    </row>
    <row r="458">
      <c r="A458" s="55" t="s">
        <v>38</v>
      </c>
      <c r="B458" s="56">
        <v>2017.0</v>
      </c>
      <c r="C458" s="55" t="s">
        <v>7</v>
      </c>
      <c r="D458" s="55" t="s">
        <v>95</v>
      </c>
      <c r="E458" s="56">
        <v>2016.0</v>
      </c>
      <c r="F458" s="56">
        <v>0.0</v>
      </c>
      <c r="G458" s="55"/>
      <c r="H458" s="55"/>
    </row>
    <row r="459">
      <c r="A459" s="55" t="s">
        <v>40</v>
      </c>
      <c r="B459" s="56">
        <v>2017.0</v>
      </c>
      <c r="C459" s="55" t="s">
        <v>7</v>
      </c>
      <c r="D459" s="55" t="s">
        <v>95</v>
      </c>
      <c r="E459" s="56">
        <v>2016.0</v>
      </c>
      <c r="F459" s="56">
        <v>6743132.546</v>
      </c>
      <c r="G459" s="55"/>
      <c r="H459" s="55"/>
    </row>
    <row r="460">
      <c r="A460" s="55" t="s">
        <v>42</v>
      </c>
      <c r="B460" s="56">
        <v>2017.0</v>
      </c>
      <c r="C460" s="55" t="s">
        <v>7</v>
      </c>
      <c r="D460" s="55" t="s">
        <v>95</v>
      </c>
      <c r="E460" s="56">
        <v>2016.0</v>
      </c>
      <c r="F460" s="56">
        <v>0.0</v>
      </c>
      <c r="G460" s="55"/>
      <c r="H460" s="55"/>
    </row>
    <row r="461">
      <c r="A461" s="55" t="s">
        <v>44</v>
      </c>
      <c r="B461" s="56">
        <v>2017.0</v>
      </c>
      <c r="C461" s="55" t="s">
        <v>7</v>
      </c>
      <c r="D461" s="55" t="s">
        <v>95</v>
      </c>
      <c r="E461" s="56">
        <v>2016.0</v>
      </c>
      <c r="F461" s="56">
        <v>0.0</v>
      </c>
      <c r="G461" s="55"/>
      <c r="H461" s="55"/>
    </row>
    <row r="462">
      <c r="A462" s="55" t="s">
        <v>46</v>
      </c>
      <c r="B462" s="56">
        <v>2017.0</v>
      </c>
      <c r="C462" s="55" t="s">
        <v>7</v>
      </c>
      <c r="D462" s="55" t="s">
        <v>95</v>
      </c>
      <c r="E462" s="56">
        <v>2016.0</v>
      </c>
      <c r="F462" s="56">
        <v>0.0</v>
      </c>
      <c r="G462" s="55"/>
      <c r="H462" s="55"/>
    </row>
    <row r="463">
      <c r="A463" s="55" t="s">
        <v>48</v>
      </c>
      <c r="B463" s="56">
        <v>2017.0</v>
      </c>
      <c r="C463" s="55" t="s">
        <v>7</v>
      </c>
      <c r="D463" s="55" t="s">
        <v>95</v>
      </c>
      <c r="E463" s="56">
        <v>2016.0</v>
      </c>
      <c r="F463" s="56">
        <v>7995761.22</v>
      </c>
      <c r="G463" s="55"/>
      <c r="H463" s="55"/>
    </row>
    <row r="464">
      <c r="A464" s="55" t="s">
        <v>50</v>
      </c>
      <c r="B464" s="56">
        <v>2017.0</v>
      </c>
      <c r="C464" s="55" t="s">
        <v>7</v>
      </c>
      <c r="D464" s="55" t="s">
        <v>95</v>
      </c>
      <c r="E464" s="56">
        <v>2016.0</v>
      </c>
      <c r="F464" s="56">
        <v>0.0</v>
      </c>
      <c r="G464" s="55"/>
      <c r="H464" s="55"/>
    </row>
    <row r="465">
      <c r="A465" s="55" t="s">
        <v>39</v>
      </c>
      <c r="B465" s="56">
        <v>2017.0</v>
      </c>
      <c r="C465" s="55" t="s">
        <v>7</v>
      </c>
      <c r="D465" s="55" t="s">
        <v>95</v>
      </c>
      <c r="E465" s="56">
        <v>2016.0</v>
      </c>
      <c r="F465" s="56">
        <v>0.0</v>
      </c>
      <c r="G465" s="55"/>
      <c r="H465" s="55"/>
    </row>
    <row r="466">
      <c r="A466" s="55" t="s">
        <v>52</v>
      </c>
      <c r="B466" s="56">
        <v>2017.0</v>
      </c>
      <c r="C466" s="55" t="s">
        <v>7</v>
      </c>
      <c r="D466" s="55" t="s">
        <v>95</v>
      </c>
      <c r="E466" s="56">
        <v>2016.0</v>
      </c>
      <c r="F466" s="56">
        <v>0.0</v>
      </c>
      <c r="G466" s="55"/>
      <c r="H466" s="55"/>
    </row>
    <row r="467">
      <c r="A467" s="55" t="s">
        <v>53</v>
      </c>
      <c r="B467" s="56">
        <v>2017.0</v>
      </c>
      <c r="C467" s="55" t="s">
        <v>7</v>
      </c>
      <c r="D467" s="55" t="s">
        <v>95</v>
      </c>
      <c r="E467" s="56">
        <v>2016.0</v>
      </c>
      <c r="F467" s="56">
        <v>8608031.697</v>
      </c>
      <c r="G467" s="55"/>
      <c r="H467" s="55"/>
    </row>
    <row r="468">
      <c r="A468" s="55" t="s">
        <v>55</v>
      </c>
      <c r="B468" s="56">
        <v>2017.0</v>
      </c>
      <c r="C468" s="55" t="s">
        <v>7</v>
      </c>
      <c r="D468" s="55" t="s">
        <v>95</v>
      </c>
      <c r="E468" s="56">
        <v>2016.0</v>
      </c>
      <c r="F468" s="56">
        <v>0.0</v>
      </c>
      <c r="G468" s="55"/>
      <c r="H468" s="55"/>
    </row>
    <row r="469">
      <c r="A469" s="55" t="s">
        <v>57</v>
      </c>
      <c r="B469" s="56">
        <v>2017.0</v>
      </c>
      <c r="C469" s="55" t="s">
        <v>7</v>
      </c>
      <c r="D469" s="55" t="s">
        <v>95</v>
      </c>
      <c r="E469" s="56">
        <v>2016.0</v>
      </c>
      <c r="F469" s="56">
        <v>310738.8298</v>
      </c>
      <c r="G469" s="55"/>
      <c r="H469" s="55"/>
    </row>
    <row r="470">
      <c r="A470" s="55" t="s">
        <v>51</v>
      </c>
      <c r="B470" s="56">
        <v>2017.0</v>
      </c>
      <c r="C470" s="55" t="s">
        <v>7</v>
      </c>
      <c r="D470" s="55" t="s">
        <v>95</v>
      </c>
      <c r="E470" s="56">
        <v>2016.0</v>
      </c>
      <c r="F470" s="56">
        <v>0.0</v>
      </c>
      <c r="G470" s="55"/>
      <c r="H470" s="55"/>
    </row>
    <row r="471">
      <c r="A471" s="55" t="s">
        <v>54</v>
      </c>
      <c r="B471" s="56">
        <v>2017.0</v>
      </c>
      <c r="C471" s="55" t="s">
        <v>7</v>
      </c>
      <c r="D471" s="55" t="s">
        <v>95</v>
      </c>
      <c r="E471" s="56">
        <v>2016.0</v>
      </c>
      <c r="F471" s="56">
        <v>0.0</v>
      </c>
      <c r="G471" s="55"/>
      <c r="H471" s="55"/>
    </row>
    <row r="472">
      <c r="A472" s="55" t="s">
        <v>59</v>
      </c>
      <c r="B472" s="56">
        <v>2017.0</v>
      </c>
      <c r="C472" s="55" t="s">
        <v>7</v>
      </c>
      <c r="D472" s="55" t="s">
        <v>95</v>
      </c>
      <c r="E472" s="56">
        <v>2016.0</v>
      </c>
      <c r="F472" s="56">
        <v>683803.2459</v>
      </c>
      <c r="G472" s="55"/>
      <c r="H472" s="55"/>
    </row>
    <row r="473">
      <c r="A473" s="55" t="s">
        <v>60</v>
      </c>
      <c r="B473" s="56">
        <v>2017.0</v>
      </c>
      <c r="C473" s="55" t="s">
        <v>7</v>
      </c>
      <c r="D473" s="55" t="s">
        <v>95</v>
      </c>
      <c r="E473" s="56">
        <v>2016.0</v>
      </c>
      <c r="F473" s="56">
        <v>0.0</v>
      </c>
      <c r="G473" s="55"/>
      <c r="H473" s="55"/>
    </row>
    <row r="474">
      <c r="A474" s="55" t="s">
        <v>45</v>
      </c>
      <c r="B474" s="56">
        <v>2017.0</v>
      </c>
      <c r="C474" s="55" t="s">
        <v>7</v>
      </c>
      <c r="D474" s="55" t="s">
        <v>95</v>
      </c>
      <c r="E474" s="56">
        <v>2016.0</v>
      </c>
      <c r="F474" s="56">
        <v>380117.1368</v>
      </c>
      <c r="G474" s="55"/>
      <c r="H474" s="55"/>
    </row>
    <row r="475">
      <c r="A475" s="55" t="s">
        <v>49</v>
      </c>
      <c r="B475" s="56">
        <v>2017.0</v>
      </c>
      <c r="C475" s="55" t="s">
        <v>7</v>
      </c>
      <c r="D475" s="55" t="s">
        <v>95</v>
      </c>
      <c r="E475" s="56">
        <v>2016.0</v>
      </c>
      <c r="F475" s="56">
        <v>0.0</v>
      </c>
      <c r="G475" s="55"/>
      <c r="H475" s="55"/>
    </row>
    <row r="476">
      <c r="A476" s="55" t="s">
        <v>41</v>
      </c>
      <c r="B476" s="56">
        <v>2017.0</v>
      </c>
      <c r="C476" s="55" t="s">
        <v>7</v>
      </c>
      <c r="D476" s="55" t="s">
        <v>95</v>
      </c>
      <c r="E476" s="56">
        <v>2016.0</v>
      </c>
      <c r="F476" s="56">
        <v>58601.0218</v>
      </c>
      <c r="G476" s="55"/>
      <c r="H476" s="55"/>
    </row>
    <row r="477">
      <c r="A477" s="55" t="s">
        <v>64</v>
      </c>
      <c r="B477" s="56">
        <v>2017.0</v>
      </c>
      <c r="C477" s="55" t="s">
        <v>7</v>
      </c>
      <c r="D477" s="55" t="s">
        <v>95</v>
      </c>
      <c r="E477" s="56">
        <v>2016.0</v>
      </c>
      <c r="F477" s="56">
        <v>140424.7249</v>
      </c>
      <c r="G477" s="55"/>
      <c r="H477" s="55"/>
    </row>
    <row r="478">
      <c r="A478" s="55" t="s">
        <v>61</v>
      </c>
      <c r="B478" s="56">
        <v>2017.0</v>
      </c>
      <c r="C478" s="55" t="s">
        <v>7</v>
      </c>
      <c r="D478" s="55" t="s">
        <v>95</v>
      </c>
      <c r="E478" s="56">
        <v>2016.0</v>
      </c>
      <c r="F478" s="56">
        <v>4617325.409</v>
      </c>
      <c r="G478" s="55"/>
      <c r="H478" s="55"/>
    </row>
    <row r="479">
      <c r="A479" s="55" t="s">
        <v>65</v>
      </c>
      <c r="B479" s="56">
        <v>2017.0</v>
      </c>
      <c r="C479" s="55" t="s">
        <v>7</v>
      </c>
      <c r="D479" s="55" t="s">
        <v>95</v>
      </c>
      <c r="E479" s="56">
        <v>2016.0</v>
      </c>
      <c r="F479" s="56">
        <v>2459.092091</v>
      </c>
      <c r="G479" s="55"/>
      <c r="H479" s="55"/>
    </row>
    <row r="480">
      <c r="A480" s="55" t="s">
        <v>62</v>
      </c>
      <c r="B480" s="56">
        <v>2017.0</v>
      </c>
      <c r="C480" s="55" t="s">
        <v>7</v>
      </c>
      <c r="D480" s="55" t="s">
        <v>95</v>
      </c>
      <c r="E480" s="56">
        <v>2016.0</v>
      </c>
      <c r="F480" s="56">
        <v>0.0</v>
      </c>
      <c r="G480" s="55"/>
      <c r="H480" s="55"/>
    </row>
    <row r="481">
      <c r="A481" s="55" t="s">
        <v>66</v>
      </c>
      <c r="B481" s="56">
        <v>2017.0</v>
      </c>
      <c r="C481" s="55" t="s">
        <v>7</v>
      </c>
      <c r="D481" s="55" t="s">
        <v>95</v>
      </c>
      <c r="E481" s="56">
        <v>2016.0</v>
      </c>
      <c r="F481" s="56">
        <v>4190802.021</v>
      </c>
      <c r="G481" s="55"/>
      <c r="H481" s="55"/>
    </row>
    <row r="482">
      <c r="A482" s="55" t="s">
        <v>47</v>
      </c>
      <c r="B482" s="56">
        <v>2017.0</v>
      </c>
      <c r="C482" s="55" t="s">
        <v>7</v>
      </c>
      <c r="D482" s="55" t="s">
        <v>95</v>
      </c>
      <c r="E482" s="56">
        <v>2016.0</v>
      </c>
      <c r="F482" s="56">
        <v>0.0</v>
      </c>
      <c r="G482" s="55"/>
      <c r="H482" s="55"/>
    </row>
    <row r="483">
      <c r="A483" s="55" t="s">
        <v>68</v>
      </c>
      <c r="B483" s="56">
        <v>2017.0</v>
      </c>
      <c r="C483" s="55" t="s">
        <v>7</v>
      </c>
      <c r="D483" s="55" t="s">
        <v>95</v>
      </c>
      <c r="E483" s="56">
        <v>2016.0</v>
      </c>
      <c r="F483" s="56">
        <v>932977.0177</v>
      </c>
      <c r="G483" s="55"/>
      <c r="H483" s="55"/>
    </row>
    <row r="484">
      <c r="A484" s="55" t="s">
        <v>69</v>
      </c>
      <c r="B484" s="56">
        <v>2017.0</v>
      </c>
      <c r="C484" s="55" t="s">
        <v>7</v>
      </c>
      <c r="D484" s="55" t="s">
        <v>95</v>
      </c>
      <c r="E484" s="56">
        <v>2016.0</v>
      </c>
      <c r="F484" s="56">
        <v>8190690.621</v>
      </c>
      <c r="G484" s="55"/>
      <c r="H484" s="55"/>
    </row>
    <row r="485">
      <c r="A485" s="55" t="s">
        <v>63</v>
      </c>
      <c r="B485" s="56">
        <v>2017.0</v>
      </c>
      <c r="C485" s="55" t="s">
        <v>7</v>
      </c>
      <c r="D485" s="55" t="s">
        <v>95</v>
      </c>
      <c r="E485" s="56">
        <v>2016.0</v>
      </c>
      <c r="F485" s="56">
        <v>0.0</v>
      </c>
      <c r="G485" s="55"/>
      <c r="H485" s="55"/>
    </row>
    <row r="486">
      <c r="A486" s="55" t="s">
        <v>67</v>
      </c>
      <c r="B486" s="56">
        <v>2017.0</v>
      </c>
      <c r="C486" s="55" t="s">
        <v>7</v>
      </c>
      <c r="D486" s="55" t="s">
        <v>95</v>
      </c>
      <c r="E486" s="56">
        <v>2016.0</v>
      </c>
      <c r="F486" s="56">
        <v>1.915830263E7</v>
      </c>
      <c r="G486" s="55"/>
      <c r="H486" s="55"/>
    </row>
    <row r="487">
      <c r="A487" s="55" t="s">
        <v>56</v>
      </c>
      <c r="B487" s="56">
        <v>2017.0</v>
      </c>
      <c r="C487" s="55" t="s">
        <v>7</v>
      </c>
      <c r="D487" s="55" t="s">
        <v>95</v>
      </c>
      <c r="E487" s="56">
        <v>2016.0</v>
      </c>
      <c r="F487" s="56">
        <v>0.0</v>
      </c>
      <c r="G487" s="55"/>
      <c r="H487" s="55"/>
    </row>
    <row r="488">
      <c r="A488" s="55" t="s">
        <v>43</v>
      </c>
      <c r="B488" s="56">
        <v>2017.0</v>
      </c>
      <c r="C488" s="55" t="s">
        <v>7</v>
      </c>
      <c r="D488" s="55" t="s">
        <v>95</v>
      </c>
      <c r="E488" s="56">
        <v>2016.0</v>
      </c>
      <c r="F488" s="56">
        <v>255808.4733</v>
      </c>
      <c r="G488" s="55"/>
      <c r="H488" s="55"/>
    </row>
    <row r="489">
      <c r="A489" s="55" t="s">
        <v>58</v>
      </c>
      <c r="B489" s="56">
        <v>2017.0</v>
      </c>
      <c r="C489" s="55" t="s">
        <v>7</v>
      </c>
      <c r="D489" s="55" t="s">
        <v>95</v>
      </c>
      <c r="E489" s="56">
        <v>2016.0</v>
      </c>
      <c r="F489" s="56">
        <v>6764097.782</v>
      </c>
      <c r="G489" s="55"/>
      <c r="H489" s="55"/>
    </row>
    <row r="490">
      <c r="A490" s="55" t="s">
        <v>88</v>
      </c>
      <c r="B490" s="56">
        <v>2017.0</v>
      </c>
      <c r="C490" s="55" t="s">
        <v>7</v>
      </c>
      <c r="D490" s="55" t="s">
        <v>95</v>
      </c>
      <c r="E490" s="56">
        <v>2016.0</v>
      </c>
      <c r="F490" s="55"/>
      <c r="G490" s="55"/>
      <c r="H490" s="55"/>
    </row>
    <row r="491">
      <c r="A491" s="55" t="s">
        <v>90</v>
      </c>
      <c r="B491" s="56">
        <v>2017.0</v>
      </c>
      <c r="C491" s="55" t="s">
        <v>7</v>
      </c>
      <c r="D491" s="55" t="s">
        <v>95</v>
      </c>
      <c r="E491" s="56">
        <v>2016.0</v>
      </c>
      <c r="F491" s="56">
        <v>7.826230933E7</v>
      </c>
      <c r="G491" s="55"/>
      <c r="H491" s="55"/>
    </row>
    <row r="492">
      <c r="A492" s="55" t="s">
        <v>37</v>
      </c>
      <c r="B492" s="56">
        <v>2017.0</v>
      </c>
      <c r="C492" s="55" t="s">
        <v>7</v>
      </c>
      <c r="D492" s="55" t="s">
        <v>105</v>
      </c>
      <c r="E492" s="56">
        <v>2014.0</v>
      </c>
      <c r="F492" s="56">
        <v>6173389.867</v>
      </c>
      <c r="G492" s="55"/>
      <c r="H492" s="55"/>
    </row>
    <row r="493">
      <c r="A493" s="55" t="s">
        <v>38</v>
      </c>
      <c r="B493" s="56">
        <v>2017.0</v>
      </c>
      <c r="C493" s="55" t="s">
        <v>7</v>
      </c>
      <c r="D493" s="55" t="s">
        <v>105</v>
      </c>
      <c r="E493" s="56">
        <v>2014.0</v>
      </c>
      <c r="F493" s="56">
        <v>1.961462516E7</v>
      </c>
      <c r="G493" s="55"/>
      <c r="H493" s="55"/>
    </row>
    <row r="494">
      <c r="A494" s="55" t="s">
        <v>40</v>
      </c>
      <c r="B494" s="56">
        <v>2017.0</v>
      </c>
      <c r="C494" s="55" t="s">
        <v>7</v>
      </c>
      <c r="D494" s="55" t="s">
        <v>105</v>
      </c>
      <c r="E494" s="56">
        <v>2014.0</v>
      </c>
      <c r="F494" s="56">
        <v>3191701.213</v>
      </c>
      <c r="G494" s="55"/>
      <c r="H494" s="55"/>
    </row>
    <row r="495">
      <c r="A495" s="55" t="s">
        <v>42</v>
      </c>
      <c r="B495" s="56">
        <v>2017.0</v>
      </c>
      <c r="C495" s="55" t="s">
        <v>7</v>
      </c>
      <c r="D495" s="55" t="s">
        <v>105</v>
      </c>
      <c r="E495" s="56">
        <v>2014.0</v>
      </c>
      <c r="F495" s="56">
        <v>3.238680064E7</v>
      </c>
      <c r="G495" s="55"/>
      <c r="H495" s="55"/>
    </row>
    <row r="496">
      <c r="A496" s="55" t="s">
        <v>44</v>
      </c>
      <c r="B496" s="56">
        <v>2017.0</v>
      </c>
      <c r="C496" s="55" t="s">
        <v>7</v>
      </c>
      <c r="D496" s="55" t="s">
        <v>105</v>
      </c>
      <c r="E496" s="56">
        <v>2014.0</v>
      </c>
      <c r="F496" s="56">
        <v>2763415.686</v>
      </c>
      <c r="G496" s="55"/>
      <c r="H496" s="55"/>
    </row>
    <row r="497">
      <c r="A497" s="55" t="s">
        <v>46</v>
      </c>
      <c r="B497" s="56">
        <v>2017.0</v>
      </c>
      <c r="C497" s="55" t="s">
        <v>7</v>
      </c>
      <c r="D497" s="55" t="s">
        <v>105</v>
      </c>
      <c r="E497" s="56">
        <v>2014.0</v>
      </c>
      <c r="F497" s="56">
        <v>2.535814318E7</v>
      </c>
      <c r="G497" s="55"/>
      <c r="H497" s="55"/>
    </row>
    <row r="498">
      <c r="A498" s="55" t="s">
        <v>48</v>
      </c>
      <c r="B498" s="56">
        <v>2017.0</v>
      </c>
      <c r="C498" s="55" t="s">
        <v>7</v>
      </c>
      <c r="D498" s="55" t="s">
        <v>105</v>
      </c>
      <c r="E498" s="56">
        <v>2014.0</v>
      </c>
      <c r="F498" s="56">
        <v>0.0</v>
      </c>
      <c r="G498" s="55"/>
      <c r="H498" s="55"/>
    </row>
    <row r="499">
      <c r="A499" s="55" t="s">
        <v>50</v>
      </c>
      <c r="B499" s="56">
        <v>2017.0</v>
      </c>
      <c r="C499" s="55" t="s">
        <v>7</v>
      </c>
      <c r="D499" s="55" t="s">
        <v>105</v>
      </c>
      <c r="E499" s="56">
        <v>2014.0</v>
      </c>
      <c r="F499" s="56">
        <v>4919937.977</v>
      </c>
      <c r="G499" s="55"/>
      <c r="H499" s="55"/>
    </row>
    <row r="500">
      <c r="A500" s="55" t="s">
        <v>39</v>
      </c>
      <c r="B500" s="56">
        <v>2017.0</v>
      </c>
      <c r="C500" s="55" t="s">
        <v>7</v>
      </c>
      <c r="D500" s="55" t="s">
        <v>105</v>
      </c>
      <c r="E500" s="56">
        <v>2014.0</v>
      </c>
      <c r="F500" s="56">
        <v>5.231073701E7</v>
      </c>
      <c r="G500" s="55"/>
      <c r="H500" s="55"/>
    </row>
    <row r="501">
      <c r="A501" s="55" t="s">
        <v>52</v>
      </c>
      <c r="B501" s="56">
        <v>2017.0</v>
      </c>
      <c r="C501" s="55" t="s">
        <v>7</v>
      </c>
      <c r="D501" s="55" t="s">
        <v>105</v>
      </c>
      <c r="E501" s="56">
        <v>2014.0</v>
      </c>
      <c r="F501" s="56">
        <v>2222860.581</v>
      </c>
      <c r="G501" s="55"/>
      <c r="H501" s="55"/>
    </row>
    <row r="502">
      <c r="A502" s="55" t="s">
        <v>53</v>
      </c>
      <c r="B502" s="56">
        <v>2017.0</v>
      </c>
      <c r="C502" s="55" t="s">
        <v>7</v>
      </c>
      <c r="D502" s="55" t="s">
        <v>105</v>
      </c>
      <c r="E502" s="56">
        <v>2014.0</v>
      </c>
      <c r="F502" s="56">
        <v>2266524.86</v>
      </c>
      <c r="G502" s="55"/>
      <c r="H502" s="55"/>
    </row>
    <row r="503">
      <c r="A503" s="55" t="s">
        <v>55</v>
      </c>
      <c r="B503" s="56">
        <v>2017.0</v>
      </c>
      <c r="C503" s="55" t="s">
        <v>7</v>
      </c>
      <c r="D503" s="55" t="s">
        <v>105</v>
      </c>
      <c r="E503" s="56">
        <v>2014.0</v>
      </c>
      <c r="F503" s="56">
        <v>3138575.168</v>
      </c>
      <c r="G503" s="55"/>
      <c r="H503" s="55"/>
    </row>
    <row r="504">
      <c r="A504" s="55" t="s">
        <v>57</v>
      </c>
      <c r="B504" s="56">
        <v>2017.0</v>
      </c>
      <c r="C504" s="55" t="s">
        <v>7</v>
      </c>
      <c r="D504" s="55" t="s">
        <v>105</v>
      </c>
      <c r="E504" s="56">
        <v>2014.0</v>
      </c>
      <c r="F504" s="56">
        <v>1.043929609E7</v>
      </c>
      <c r="G504" s="55"/>
      <c r="H504" s="55"/>
    </row>
    <row r="505">
      <c r="A505" s="55" t="s">
        <v>51</v>
      </c>
      <c r="B505" s="56">
        <v>2017.0</v>
      </c>
      <c r="C505" s="55" t="s">
        <v>7</v>
      </c>
      <c r="D505" s="55" t="s">
        <v>105</v>
      </c>
      <c r="E505" s="56">
        <v>2014.0</v>
      </c>
      <c r="F505" s="56">
        <v>8955852.415</v>
      </c>
      <c r="G505" s="55"/>
      <c r="H505" s="55"/>
    </row>
    <row r="506">
      <c r="A506" s="55" t="s">
        <v>54</v>
      </c>
      <c r="B506" s="56">
        <v>2017.0</v>
      </c>
      <c r="C506" s="55" t="s">
        <v>7</v>
      </c>
      <c r="D506" s="55" t="s">
        <v>105</v>
      </c>
      <c r="E506" s="56">
        <v>2014.0</v>
      </c>
      <c r="F506" s="56">
        <v>1.348771051E7</v>
      </c>
      <c r="G506" s="55"/>
      <c r="H506" s="55"/>
    </row>
    <row r="507">
      <c r="A507" s="55" t="s">
        <v>59</v>
      </c>
      <c r="B507" s="56">
        <v>2017.0</v>
      </c>
      <c r="C507" s="55" t="s">
        <v>7</v>
      </c>
      <c r="D507" s="55" t="s">
        <v>105</v>
      </c>
      <c r="E507" s="56">
        <v>2014.0</v>
      </c>
      <c r="F507" s="56">
        <v>7515085.921</v>
      </c>
      <c r="G507" s="55"/>
      <c r="H507" s="55"/>
    </row>
    <row r="508">
      <c r="A508" s="55" t="s">
        <v>60</v>
      </c>
      <c r="B508" s="56">
        <v>2017.0</v>
      </c>
      <c r="C508" s="55" t="s">
        <v>7</v>
      </c>
      <c r="D508" s="55" t="s">
        <v>105</v>
      </c>
      <c r="E508" s="56">
        <v>2014.0</v>
      </c>
      <c r="F508" s="56">
        <v>4.156437862E7</v>
      </c>
      <c r="G508" s="55"/>
      <c r="H508" s="55"/>
    </row>
    <row r="509">
      <c r="A509" s="55" t="s">
        <v>45</v>
      </c>
      <c r="B509" s="56">
        <v>2017.0</v>
      </c>
      <c r="C509" s="55" t="s">
        <v>7</v>
      </c>
      <c r="D509" s="55" t="s">
        <v>105</v>
      </c>
      <c r="E509" s="56">
        <v>2014.0</v>
      </c>
      <c r="F509" s="56">
        <v>1420312.372</v>
      </c>
      <c r="G509" s="55"/>
      <c r="H509" s="55"/>
    </row>
    <row r="510">
      <c r="A510" s="55" t="s">
        <v>49</v>
      </c>
      <c r="B510" s="56">
        <v>2017.0</v>
      </c>
      <c r="C510" s="55" t="s">
        <v>7</v>
      </c>
      <c r="D510" s="55" t="s">
        <v>105</v>
      </c>
      <c r="E510" s="56">
        <v>2014.0</v>
      </c>
      <c r="F510" s="56">
        <v>6588106.937</v>
      </c>
      <c r="G510" s="55"/>
      <c r="H510" s="55"/>
    </row>
    <row r="511">
      <c r="A511" s="55" t="s">
        <v>41</v>
      </c>
      <c r="B511" s="56">
        <v>2017.0</v>
      </c>
      <c r="C511" s="55" t="s">
        <v>7</v>
      </c>
      <c r="D511" s="55" t="s">
        <v>105</v>
      </c>
      <c r="E511" s="56">
        <v>2014.0</v>
      </c>
      <c r="F511" s="56">
        <v>7832996.403</v>
      </c>
      <c r="G511" s="55"/>
      <c r="H511" s="55"/>
    </row>
    <row r="512">
      <c r="A512" s="55" t="s">
        <v>64</v>
      </c>
      <c r="B512" s="56">
        <v>2017.0</v>
      </c>
      <c r="C512" s="55" t="s">
        <v>7</v>
      </c>
      <c r="D512" s="55" t="s">
        <v>105</v>
      </c>
      <c r="E512" s="56">
        <v>2014.0</v>
      </c>
      <c r="F512" s="56">
        <v>2084513.59</v>
      </c>
      <c r="G512" s="55"/>
      <c r="H512" s="55"/>
    </row>
    <row r="513">
      <c r="A513" s="55" t="s">
        <v>61</v>
      </c>
      <c r="B513" s="56">
        <v>2017.0</v>
      </c>
      <c r="C513" s="55" t="s">
        <v>7</v>
      </c>
      <c r="D513" s="55" t="s">
        <v>105</v>
      </c>
      <c r="E513" s="56">
        <v>2014.0</v>
      </c>
      <c r="F513" s="56">
        <v>3470683.793</v>
      </c>
      <c r="G513" s="55"/>
      <c r="H513" s="55"/>
    </row>
    <row r="514">
      <c r="A514" s="55" t="s">
        <v>65</v>
      </c>
      <c r="B514" s="56">
        <v>2017.0</v>
      </c>
      <c r="C514" s="55" t="s">
        <v>7</v>
      </c>
      <c r="D514" s="55" t="s">
        <v>105</v>
      </c>
      <c r="E514" s="56">
        <v>2014.0</v>
      </c>
      <c r="F514" s="56">
        <v>5095896.266</v>
      </c>
      <c r="G514" s="55"/>
      <c r="H514" s="55"/>
    </row>
    <row r="515">
      <c r="A515" s="55" t="s">
        <v>62</v>
      </c>
      <c r="B515" s="56">
        <v>2017.0</v>
      </c>
      <c r="C515" s="55" t="s">
        <v>7</v>
      </c>
      <c r="D515" s="55" t="s">
        <v>105</v>
      </c>
      <c r="E515" s="56">
        <v>2014.0</v>
      </c>
      <c r="F515" s="56">
        <v>2691945.462</v>
      </c>
      <c r="G515" s="55"/>
      <c r="H515" s="55"/>
    </row>
    <row r="516">
      <c r="A516" s="55" t="s">
        <v>66</v>
      </c>
      <c r="B516" s="56">
        <v>2017.0</v>
      </c>
      <c r="C516" s="55" t="s">
        <v>7</v>
      </c>
      <c r="D516" s="55" t="s">
        <v>105</v>
      </c>
      <c r="E516" s="56">
        <v>2014.0</v>
      </c>
      <c r="F516" s="56">
        <v>8962609.487</v>
      </c>
      <c r="G516" s="55"/>
      <c r="H516" s="55"/>
    </row>
    <row r="517">
      <c r="A517" s="55" t="s">
        <v>47</v>
      </c>
      <c r="B517" s="56">
        <v>2017.0</v>
      </c>
      <c r="C517" s="55" t="s">
        <v>7</v>
      </c>
      <c r="D517" s="55" t="s">
        <v>105</v>
      </c>
      <c r="E517" s="56">
        <v>2014.0</v>
      </c>
      <c r="F517" s="56">
        <v>2661824.828</v>
      </c>
      <c r="G517" s="55"/>
      <c r="H517" s="55"/>
    </row>
    <row r="518">
      <c r="A518" s="55" t="s">
        <v>68</v>
      </c>
      <c r="B518" s="56">
        <v>2017.0</v>
      </c>
      <c r="C518" s="55" t="s">
        <v>7</v>
      </c>
      <c r="D518" s="55" t="s">
        <v>105</v>
      </c>
      <c r="E518" s="56">
        <v>2014.0</v>
      </c>
      <c r="F518" s="56">
        <v>494840.7162</v>
      </c>
      <c r="G518" s="55"/>
      <c r="H518" s="55"/>
    </row>
    <row r="519">
      <c r="A519" s="55" t="s">
        <v>69</v>
      </c>
      <c r="B519" s="56">
        <v>2017.0</v>
      </c>
      <c r="C519" s="55" t="s">
        <v>7</v>
      </c>
      <c r="D519" s="55" t="s">
        <v>105</v>
      </c>
      <c r="E519" s="56">
        <v>2014.0</v>
      </c>
      <c r="F519" s="56">
        <v>2566699.221</v>
      </c>
      <c r="G519" s="55"/>
      <c r="H519" s="55"/>
    </row>
    <row r="520">
      <c r="A520" s="55" t="s">
        <v>63</v>
      </c>
      <c r="B520" s="56">
        <v>2017.0</v>
      </c>
      <c r="C520" s="55" t="s">
        <v>7</v>
      </c>
      <c r="D520" s="55" t="s">
        <v>105</v>
      </c>
      <c r="E520" s="56">
        <v>2014.0</v>
      </c>
      <c r="F520" s="56">
        <v>0.0</v>
      </c>
      <c r="G520" s="55"/>
      <c r="H520" s="55"/>
    </row>
    <row r="521">
      <c r="A521" s="55" t="s">
        <v>67</v>
      </c>
      <c r="B521" s="56">
        <v>2017.0</v>
      </c>
      <c r="C521" s="55" t="s">
        <v>7</v>
      </c>
      <c r="D521" s="55" t="s">
        <v>105</v>
      </c>
      <c r="E521" s="56">
        <v>2014.0</v>
      </c>
      <c r="F521" s="56">
        <v>6945.587227</v>
      </c>
      <c r="G521" s="55"/>
      <c r="H521" s="55"/>
    </row>
    <row r="522">
      <c r="A522" s="55" t="s">
        <v>56</v>
      </c>
      <c r="B522" s="56">
        <v>2017.0</v>
      </c>
      <c r="C522" s="55" t="s">
        <v>7</v>
      </c>
      <c r="D522" s="55" t="s">
        <v>105</v>
      </c>
      <c r="E522" s="56">
        <v>2014.0</v>
      </c>
      <c r="F522" s="56">
        <v>7604313.591</v>
      </c>
      <c r="G522" s="55"/>
      <c r="H522" s="55"/>
    </row>
    <row r="523">
      <c r="A523" s="55" t="s">
        <v>43</v>
      </c>
      <c r="B523" s="56">
        <v>2017.0</v>
      </c>
      <c r="C523" s="55" t="s">
        <v>7</v>
      </c>
      <c r="D523" s="55" t="s">
        <v>105</v>
      </c>
      <c r="E523" s="56">
        <v>2014.0</v>
      </c>
      <c r="F523" s="56">
        <v>5270321.936</v>
      </c>
      <c r="G523" s="55"/>
      <c r="H523" s="55"/>
    </row>
    <row r="524">
      <c r="A524" s="55" t="s">
        <v>58</v>
      </c>
      <c r="B524" s="56">
        <v>2017.0</v>
      </c>
      <c r="C524" s="55" t="s">
        <v>7</v>
      </c>
      <c r="D524" s="55" t="s">
        <v>105</v>
      </c>
      <c r="E524" s="56">
        <v>2014.0</v>
      </c>
      <c r="F524" s="56">
        <v>1.076386829E7</v>
      </c>
      <c r="G524" s="55"/>
      <c r="H524" s="55"/>
    </row>
    <row r="525">
      <c r="A525" s="55" t="s">
        <v>88</v>
      </c>
      <c r="B525" s="56">
        <v>2017.0</v>
      </c>
      <c r="C525" s="55" t="s">
        <v>7</v>
      </c>
      <c r="D525" s="55" t="s">
        <v>105</v>
      </c>
      <c r="E525" s="56">
        <v>2014.0</v>
      </c>
      <c r="F525" s="55" t="s">
        <v>89</v>
      </c>
      <c r="G525" s="55"/>
      <c r="H525" s="55"/>
    </row>
    <row r="526">
      <c r="A526" s="55" t="s">
        <v>90</v>
      </c>
      <c r="B526" s="56">
        <v>2017.0</v>
      </c>
      <c r="C526" s="55" t="s">
        <v>7</v>
      </c>
      <c r="D526" s="55" t="s">
        <v>105</v>
      </c>
      <c r="E526" s="56">
        <v>2014.0</v>
      </c>
      <c r="F526" s="56">
        <v>3.038249134E8</v>
      </c>
      <c r="G526" s="55"/>
      <c r="H526" s="55"/>
    </row>
    <row r="527">
      <c r="A527" s="55" t="s">
        <v>37</v>
      </c>
      <c r="B527" s="56">
        <v>2017.0</v>
      </c>
      <c r="C527" s="55" t="s">
        <v>7</v>
      </c>
      <c r="D527" s="55" t="s">
        <v>106</v>
      </c>
      <c r="E527" s="56">
        <v>2017.0</v>
      </c>
      <c r="F527" s="56">
        <v>4.507899551E7</v>
      </c>
      <c r="G527" s="55"/>
      <c r="H527" s="55"/>
    </row>
    <row r="528">
      <c r="A528" s="55" t="s">
        <v>38</v>
      </c>
      <c r="B528" s="56">
        <v>2017.0</v>
      </c>
      <c r="C528" s="55" t="s">
        <v>7</v>
      </c>
      <c r="D528" s="55" t="s">
        <v>106</v>
      </c>
      <c r="E528" s="56">
        <v>2017.0</v>
      </c>
      <c r="F528" s="56">
        <v>8.070000551E7</v>
      </c>
      <c r="G528" s="55"/>
      <c r="H528" s="55"/>
    </row>
    <row r="529">
      <c r="A529" s="55" t="s">
        <v>40</v>
      </c>
      <c r="B529" s="56">
        <v>2017.0</v>
      </c>
      <c r="C529" s="55" t="s">
        <v>7</v>
      </c>
      <c r="D529" s="55" t="s">
        <v>106</v>
      </c>
      <c r="E529" s="56">
        <v>2017.0</v>
      </c>
      <c r="F529" s="56">
        <v>2.070386721E7</v>
      </c>
      <c r="G529" s="55"/>
      <c r="H529" s="55"/>
    </row>
    <row r="530">
      <c r="A530" s="55" t="s">
        <v>42</v>
      </c>
      <c r="B530" s="56">
        <v>2017.0</v>
      </c>
      <c r="C530" s="55" t="s">
        <v>7</v>
      </c>
      <c r="D530" s="55" t="s">
        <v>106</v>
      </c>
      <c r="E530" s="56">
        <v>2017.0</v>
      </c>
      <c r="F530" s="56">
        <v>1.002390775E8</v>
      </c>
      <c r="G530" s="55"/>
      <c r="H530" s="55"/>
    </row>
    <row r="531">
      <c r="A531" s="55" t="s">
        <v>44</v>
      </c>
      <c r="B531" s="56">
        <v>2017.0</v>
      </c>
      <c r="C531" s="55" t="s">
        <v>7</v>
      </c>
      <c r="D531" s="55" t="s">
        <v>106</v>
      </c>
      <c r="E531" s="56">
        <v>2017.0</v>
      </c>
      <c r="F531" s="56">
        <v>4.934472622E7</v>
      </c>
      <c r="G531" s="55"/>
      <c r="H531" s="55"/>
    </row>
    <row r="532">
      <c r="A532" s="55" t="s">
        <v>46</v>
      </c>
      <c r="B532" s="56">
        <v>2017.0</v>
      </c>
      <c r="C532" s="55" t="s">
        <v>7</v>
      </c>
      <c r="D532" s="55" t="s">
        <v>106</v>
      </c>
      <c r="E532" s="56">
        <v>2017.0</v>
      </c>
      <c r="F532" s="56">
        <v>1.066339517E8</v>
      </c>
      <c r="G532" s="55"/>
      <c r="H532" s="55"/>
    </row>
    <row r="533">
      <c r="A533" s="55" t="s">
        <v>48</v>
      </c>
      <c r="B533" s="56">
        <v>2017.0</v>
      </c>
      <c r="C533" s="55" t="s">
        <v>7</v>
      </c>
      <c r="D533" s="55" t="s">
        <v>106</v>
      </c>
      <c r="E533" s="56">
        <v>2017.0</v>
      </c>
      <c r="F533" s="56">
        <v>4.606961637E7</v>
      </c>
      <c r="G533" s="55"/>
      <c r="H533" s="55"/>
    </row>
    <row r="534">
      <c r="A534" s="55" t="s">
        <v>50</v>
      </c>
      <c r="B534" s="56">
        <v>2017.0</v>
      </c>
      <c r="C534" s="55" t="s">
        <v>7</v>
      </c>
      <c r="D534" s="55" t="s">
        <v>106</v>
      </c>
      <c r="E534" s="56">
        <v>2017.0</v>
      </c>
      <c r="F534" s="56">
        <v>6.09090762E7</v>
      </c>
      <c r="G534" s="55"/>
      <c r="H534" s="55"/>
    </row>
    <row r="535">
      <c r="A535" s="55" t="s">
        <v>39</v>
      </c>
      <c r="B535" s="56">
        <v>2017.0</v>
      </c>
      <c r="C535" s="55" t="s">
        <v>7</v>
      </c>
      <c r="D535" s="55" t="s">
        <v>106</v>
      </c>
      <c r="E535" s="56">
        <v>2017.0</v>
      </c>
      <c r="F535" s="56">
        <v>6.238843399E7</v>
      </c>
      <c r="G535" s="55"/>
      <c r="H535" s="55"/>
    </row>
    <row r="536">
      <c r="A536" s="55" t="s">
        <v>52</v>
      </c>
      <c r="B536" s="56">
        <v>2017.0</v>
      </c>
      <c r="C536" s="55" t="s">
        <v>7</v>
      </c>
      <c r="D536" s="55" t="s">
        <v>106</v>
      </c>
      <c r="E536" s="56">
        <v>2017.0</v>
      </c>
      <c r="F536" s="56">
        <v>4.341401656E7</v>
      </c>
      <c r="G536" s="55"/>
      <c r="H536" s="55"/>
    </row>
    <row r="537">
      <c r="A537" s="55" t="s">
        <v>53</v>
      </c>
      <c r="B537" s="56">
        <v>2017.0</v>
      </c>
      <c r="C537" s="55" t="s">
        <v>7</v>
      </c>
      <c r="D537" s="55" t="s">
        <v>106</v>
      </c>
      <c r="E537" s="56">
        <v>2017.0</v>
      </c>
      <c r="F537" s="56">
        <v>3.222724639E7</v>
      </c>
      <c r="G537" s="55"/>
      <c r="H537" s="55"/>
    </row>
    <row r="538">
      <c r="A538" s="55" t="s">
        <v>55</v>
      </c>
      <c r="B538" s="56">
        <v>2017.0</v>
      </c>
      <c r="C538" s="55" t="s">
        <v>7</v>
      </c>
      <c r="D538" s="55" t="s">
        <v>106</v>
      </c>
      <c r="E538" s="56">
        <v>2017.0</v>
      </c>
      <c r="F538" s="56">
        <v>2.411805962E7</v>
      </c>
      <c r="G538" s="55"/>
      <c r="H538" s="55"/>
    </row>
    <row r="539">
      <c r="A539" s="55" t="s">
        <v>57</v>
      </c>
      <c r="B539" s="56">
        <v>2017.0</v>
      </c>
      <c r="C539" s="55" t="s">
        <v>7</v>
      </c>
      <c r="D539" s="55" t="s">
        <v>106</v>
      </c>
      <c r="E539" s="56">
        <v>2017.0</v>
      </c>
      <c r="F539" s="56">
        <v>4.655894092E7</v>
      </c>
      <c r="G539" s="55"/>
      <c r="H539" s="55"/>
    </row>
    <row r="540">
      <c r="A540" s="55" t="s">
        <v>51</v>
      </c>
      <c r="B540" s="56">
        <v>2017.0</v>
      </c>
      <c r="C540" s="55" t="s">
        <v>7</v>
      </c>
      <c r="D540" s="55" t="s">
        <v>106</v>
      </c>
      <c r="E540" s="56">
        <v>2017.0</v>
      </c>
      <c r="F540" s="56">
        <v>6.182955101E7</v>
      </c>
      <c r="G540" s="55"/>
      <c r="H540" s="55"/>
    </row>
    <row r="541">
      <c r="A541" s="55" t="s">
        <v>54</v>
      </c>
      <c r="B541" s="56">
        <v>2017.0</v>
      </c>
      <c r="C541" s="55" t="s">
        <v>7</v>
      </c>
      <c r="D541" s="55" t="s">
        <v>106</v>
      </c>
      <c r="E541" s="56">
        <v>2017.0</v>
      </c>
      <c r="F541" s="56">
        <v>4.613767002E7</v>
      </c>
      <c r="G541" s="55"/>
      <c r="H541" s="55"/>
    </row>
    <row r="542">
      <c r="A542" s="55" t="s">
        <v>59</v>
      </c>
      <c r="B542" s="56">
        <v>2017.0</v>
      </c>
      <c r="C542" s="55" t="s">
        <v>7</v>
      </c>
      <c r="D542" s="55" t="s">
        <v>106</v>
      </c>
      <c r="E542" s="56">
        <v>2017.0</v>
      </c>
      <c r="F542" s="56">
        <v>4.580112337E7</v>
      </c>
      <c r="G542" s="55"/>
      <c r="H542" s="55"/>
    </row>
    <row r="543">
      <c r="A543" s="55" t="s">
        <v>60</v>
      </c>
      <c r="B543" s="56">
        <v>2017.0</v>
      </c>
      <c r="C543" s="55" t="s">
        <v>7</v>
      </c>
      <c r="D543" s="55" t="s">
        <v>106</v>
      </c>
      <c r="E543" s="56">
        <v>2017.0</v>
      </c>
      <c r="F543" s="56">
        <v>5.332236487E7</v>
      </c>
      <c r="G543" s="55"/>
      <c r="H543" s="55"/>
    </row>
    <row r="544">
      <c r="A544" s="55" t="s">
        <v>45</v>
      </c>
      <c r="B544" s="56">
        <v>2017.0</v>
      </c>
      <c r="C544" s="55" t="s">
        <v>7</v>
      </c>
      <c r="D544" s="55" t="s">
        <v>106</v>
      </c>
      <c r="E544" s="56">
        <v>2017.0</v>
      </c>
      <c r="F544" s="56">
        <v>4.323104924E7</v>
      </c>
      <c r="G544" s="55"/>
      <c r="H544" s="55"/>
    </row>
    <row r="545">
      <c r="A545" s="55" t="s">
        <v>49</v>
      </c>
      <c r="B545" s="56">
        <v>2017.0</v>
      </c>
      <c r="C545" s="55" t="s">
        <v>7</v>
      </c>
      <c r="D545" s="55" t="s">
        <v>106</v>
      </c>
      <c r="E545" s="56">
        <v>2017.0</v>
      </c>
      <c r="F545" s="56">
        <v>5.565321135E7</v>
      </c>
      <c r="G545" s="55"/>
      <c r="H545" s="55"/>
    </row>
    <row r="546">
      <c r="A546" s="55" t="s">
        <v>41</v>
      </c>
      <c r="B546" s="56">
        <v>2017.0</v>
      </c>
      <c r="C546" s="55" t="s">
        <v>7</v>
      </c>
      <c r="D546" s="55" t="s">
        <v>106</v>
      </c>
      <c r="E546" s="56">
        <v>2017.0</v>
      </c>
      <c r="F546" s="56">
        <v>5.839330843E7</v>
      </c>
      <c r="G546" s="55"/>
      <c r="H546" s="55"/>
    </row>
    <row r="547">
      <c r="A547" s="55" t="s">
        <v>64</v>
      </c>
      <c r="B547" s="56">
        <v>2017.0</v>
      </c>
      <c r="C547" s="55" t="s">
        <v>7</v>
      </c>
      <c r="D547" s="55" t="s">
        <v>106</v>
      </c>
      <c r="E547" s="56">
        <v>2017.0</v>
      </c>
      <c r="F547" s="56">
        <v>1.72706496E7</v>
      </c>
      <c r="G547" s="55"/>
      <c r="H547" s="55"/>
    </row>
    <row r="548">
      <c r="A548" s="55" t="s">
        <v>61</v>
      </c>
      <c r="B548" s="56">
        <v>2017.0</v>
      </c>
      <c r="C548" s="55" t="s">
        <v>7</v>
      </c>
      <c r="D548" s="55" t="s">
        <v>106</v>
      </c>
      <c r="E548" s="56">
        <v>2017.0</v>
      </c>
      <c r="F548" s="56">
        <v>1.117785647E8</v>
      </c>
      <c r="G548" s="55"/>
      <c r="H548" s="55"/>
    </row>
    <row r="549">
      <c r="A549" s="55" t="s">
        <v>65</v>
      </c>
      <c r="B549" s="56">
        <v>2017.0</v>
      </c>
      <c r="C549" s="55" t="s">
        <v>7</v>
      </c>
      <c r="D549" s="55" t="s">
        <v>106</v>
      </c>
      <c r="E549" s="56">
        <v>2017.0</v>
      </c>
      <c r="F549" s="56">
        <v>4.97653008E7</v>
      </c>
      <c r="G549" s="55"/>
      <c r="H549" s="55"/>
    </row>
    <row r="550">
      <c r="A550" s="55" t="s">
        <v>62</v>
      </c>
      <c r="B550" s="56">
        <v>2017.0</v>
      </c>
      <c r="C550" s="55" t="s">
        <v>7</v>
      </c>
      <c r="D550" s="55" t="s">
        <v>106</v>
      </c>
      <c r="E550" s="56">
        <v>2017.0</v>
      </c>
      <c r="F550" s="56">
        <v>5.338351248E7</v>
      </c>
      <c r="G550" s="55"/>
      <c r="H550" s="55"/>
    </row>
    <row r="551">
      <c r="A551" s="55" t="s">
        <v>66</v>
      </c>
      <c r="B551" s="56">
        <v>2017.0</v>
      </c>
      <c r="C551" s="55" t="s">
        <v>7</v>
      </c>
      <c r="D551" s="55" t="s">
        <v>106</v>
      </c>
      <c r="E551" s="56">
        <v>2017.0</v>
      </c>
      <c r="F551" s="56">
        <v>1.040743003E8</v>
      </c>
      <c r="G551" s="55"/>
      <c r="H551" s="55"/>
    </row>
    <row r="552">
      <c r="A552" s="55" t="s">
        <v>47</v>
      </c>
      <c r="B552" s="56">
        <v>2017.0</v>
      </c>
      <c r="C552" s="55" t="s">
        <v>7</v>
      </c>
      <c r="D552" s="55" t="s">
        <v>106</v>
      </c>
      <c r="E552" s="56">
        <v>2017.0</v>
      </c>
      <c r="F552" s="56">
        <v>4.512154385E7</v>
      </c>
      <c r="G552" s="55"/>
      <c r="H552" s="55"/>
    </row>
    <row r="553">
      <c r="A553" s="55" t="s">
        <v>68</v>
      </c>
      <c r="B553" s="56">
        <v>2017.0</v>
      </c>
      <c r="C553" s="55" t="s">
        <v>7</v>
      </c>
      <c r="D553" s="55" t="s">
        <v>106</v>
      </c>
      <c r="E553" s="56">
        <v>2017.0</v>
      </c>
      <c r="F553" s="56">
        <v>2.251206848E7</v>
      </c>
      <c r="G553" s="55"/>
      <c r="H553" s="55"/>
    </row>
    <row r="554">
      <c r="A554" s="55" t="s">
        <v>69</v>
      </c>
      <c r="B554" s="56">
        <v>2017.0</v>
      </c>
      <c r="C554" s="55" t="s">
        <v>7</v>
      </c>
      <c r="D554" s="55" t="s">
        <v>106</v>
      </c>
      <c r="E554" s="56">
        <v>2017.0</v>
      </c>
      <c r="F554" s="56">
        <v>6.880714275E7</v>
      </c>
      <c r="G554" s="55"/>
      <c r="H554" s="55"/>
    </row>
    <row r="555">
      <c r="A555" s="55" t="s">
        <v>63</v>
      </c>
      <c r="B555" s="56">
        <v>2017.0</v>
      </c>
      <c r="C555" s="55" t="s">
        <v>7</v>
      </c>
      <c r="D555" s="55" t="s">
        <v>106</v>
      </c>
      <c r="E555" s="56">
        <v>2017.0</v>
      </c>
      <c r="F555" s="56">
        <v>1.024409357E7</v>
      </c>
      <c r="G555" s="55"/>
      <c r="H555" s="55"/>
    </row>
    <row r="556">
      <c r="A556" s="55" t="s">
        <v>67</v>
      </c>
      <c r="B556" s="56">
        <v>2017.0</v>
      </c>
      <c r="C556" s="55" t="s">
        <v>7</v>
      </c>
      <c r="D556" s="55" t="s">
        <v>106</v>
      </c>
      <c r="E556" s="56">
        <v>2017.0</v>
      </c>
      <c r="F556" s="56">
        <v>9.776931734E7</v>
      </c>
      <c r="G556" s="55"/>
      <c r="H556" s="55"/>
    </row>
    <row r="557">
      <c r="A557" s="55" t="s">
        <v>56</v>
      </c>
      <c r="B557" s="56">
        <v>2017.0</v>
      </c>
      <c r="C557" s="55" t="s">
        <v>7</v>
      </c>
      <c r="D557" s="55" t="s">
        <v>106</v>
      </c>
      <c r="E557" s="56">
        <v>2017.0</v>
      </c>
      <c r="F557" s="56">
        <v>3.172496956E7</v>
      </c>
      <c r="G557" s="55"/>
      <c r="H557" s="55"/>
    </row>
    <row r="558">
      <c r="A558" s="55" t="s">
        <v>43</v>
      </c>
      <c r="B558" s="56">
        <v>2017.0</v>
      </c>
      <c r="C558" s="55" t="s">
        <v>7</v>
      </c>
      <c r="D558" s="55" t="s">
        <v>106</v>
      </c>
      <c r="E558" s="56">
        <v>2017.0</v>
      </c>
      <c r="F558" s="56">
        <v>9.690206047E7</v>
      </c>
      <c r="G558" s="55"/>
      <c r="H558" s="55"/>
    </row>
    <row r="559">
      <c r="A559" s="55" t="s">
        <v>58</v>
      </c>
      <c r="B559" s="56">
        <v>2017.0</v>
      </c>
      <c r="C559" s="55" t="s">
        <v>7</v>
      </c>
      <c r="D559" s="55" t="s">
        <v>106</v>
      </c>
      <c r="E559" s="56">
        <v>2017.0</v>
      </c>
      <c r="F559" s="56">
        <v>1.572342465E8</v>
      </c>
      <c r="G559" s="55"/>
      <c r="H559" s="55"/>
    </row>
    <row r="560">
      <c r="A560" s="55" t="s">
        <v>88</v>
      </c>
      <c r="B560" s="56">
        <v>2017.0</v>
      </c>
      <c r="C560" s="55" t="s">
        <v>7</v>
      </c>
      <c r="D560" s="55" t="s">
        <v>106</v>
      </c>
      <c r="E560" s="56">
        <v>2017.0</v>
      </c>
      <c r="F560" s="56">
        <v>5.2551435E7</v>
      </c>
      <c r="G560" s="55"/>
      <c r="H560" s="55"/>
    </row>
    <row r="561">
      <c r="A561" s="55" t="s">
        <v>90</v>
      </c>
      <c r="B561" s="56">
        <v>2017.0</v>
      </c>
      <c r="C561" s="55" t="s">
        <v>7</v>
      </c>
      <c r="D561" s="55" t="s">
        <v>106</v>
      </c>
      <c r="E561" s="56">
        <v>2017.0</v>
      </c>
      <c r="F561" s="56">
        <v>2.001893497E9</v>
      </c>
      <c r="G561" s="55"/>
      <c r="H561" s="55"/>
    </row>
    <row r="562">
      <c r="A562" s="55" t="s">
        <v>37</v>
      </c>
      <c r="B562" s="56">
        <v>2017.0</v>
      </c>
      <c r="C562" s="55" t="s">
        <v>7</v>
      </c>
      <c r="D562" s="55" t="s">
        <v>98</v>
      </c>
      <c r="E562" s="56">
        <v>2017.0</v>
      </c>
      <c r="F562" s="56">
        <v>5.397944982E8</v>
      </c>
      <c r="G562" s="55"/>
      <c r="H562" s="55"/>
    </row>
    <row r="563">
      <c r="A563" s="55" t="s">
        <v>38</v>
      </c>
      <c r="B563" s="56">
        <v>2017.0</v>
      </c>
      <c r="C563" s="55" t="s">
        <v>7</v>
      </c>
      <c r="D563" s="55" t="s">
        <v>98</v>
      </c>
      <c r="E563" s="56">
        <v>2017.0</v>
      </c>
      <c r="F563" s="56">
        <v>1.553126234E9</v>
      </c>
      <c r="G563" s="55"/>
      <c r="H563" s="55"/>
    </row>
    <row r="564">
      <c r="A564" s="55" t="s">
        <v>40</v>
      </c>
      <c r="B564" s="56">
        <v>2017.0</v>
      </c>
      <c r="C564" s="55" t="s">
        <v>7</v>
      </c>
      <c r="D564" s="55" t="s">
        <v>98</v>
      </c>
      <c r="E564" s="56">
        <v>2017.0</v>
      </c>
      <c r="F564" s="56">
        <v>7.538689361E8</v>
      </c>
      <c r="G564" s="55"/>
      <c r="H564" s="55"/>
    </row>
    <row r="565">
      <c r="A565" s="55" t="s">
        <v>42</v>
      </c>
      <c r="B565" s="56">
        <v>2017.0</v>
      </c>
      <c r="C565" s="55" t="s">
        <v>7</v>
      </c>
      <c r="D565" s="55" t="s">
        <v>98</v>
      </c>
      <c r="E565" s="56">
        <v>2017.0</v>
      </c>
      <c r="F565" s="56">
        <v>8.334167843E8</v>
      </c>
      <c r="G565" s="55"/>
      <c r="H565" s="55"/>
    </row>
    <row r="566">
      <c r="A566" s="55" t="s">
        <v>44</v>
      </c>
      <c r="B566" s="56">
        <v>2017.0</v>
      </c>
      <c r="C566" s="55" t="s">
        <v>7</v>
      </c>
      <c r="D566" s="55" t="s">
        <v>98</v>
      </c>
      <c r="E566" s="56">
        <v>2017.0</v>
      </c>
      <c r="F566" s="56">
        <v>1.001012596E9</v>
      </c>
      <c r="G566" s="55"/>
      <c r="H566" s="55"/>
    </row>
    <row r="567">
      <c r="A567" s="55" t="s">
        <v>46</v>
      </c>
      <c r="B567" s="56">
        <v>2017.0</v>
      </c>
      <c r="C567" s="55" t="s">
        <v>7</v>
      </c>
      <c r="D567" s="55" t="s">
        <v>98</v>
      </c>
      <c r="E567" s="56">
        <v>2017.0</v>
      </c>
      <c r="F567" s="56">
        <v>5.984709079E8</v>
      </c>
      <c r="G567" s="55"/>
      <c r="H567" s="55"/>
    </row>
    <row r="568">
      <c r="A568" s="55" t="s">
        <v>48</v>
      </c>
      <c r="B568" s="56">
        <v>2017.0</v>
      </c>
      <c r="C568" s="55" t="s">
        <v>7</v>
      </c>
      <c r="D568" s="55" t="s">
        <v>98</v>
      </c>
      <c r="E568" s="56">
        <v>2017.0</v>
      </c>
      <c r="F568" s="56">
        <v>2.074733947E8</v>
      </c>
      <c r="G568" s="55"/>
      <c r="H568" s="55"/>
    </row>
    <row r="569">
      <c r="A569" s="55" t="s">
        <v>50</v>
      </c>
      <c r="B569" s="56">
        <v>2017.0</v>
      </c>
      <c r="C569" s="55" t="s">
        <v>7</v>
      </c>
      <c r="D569" s="55" t="s">
        <v>98</v>
      </c>
      <c r="E569" s="56">
        <v>2017.0</v>
      </c>
      <c r="F569" s="56">
        <v>9.255315858E8</v>
      </c>
      <c r="G569" s="55"/>
      <c r="H569" s="55"/>
    </row>
    <row r="570">
      <c r="A570" s="55" t="s">
        <v>39</v>
      </c>
      <c r="B570" s="56">
        <v>2017.0</v>
      </c>
      <c r="C570" s="55" t="s">
        <v>7</v>
      </c>
      <c r="D570" s="55" t="s">
        <v>98</v>
      </c>
      <c r="E570" s="56">
        <v>2017.0</v>
      </c>
      <c r="F570" s="56">
        <v>1.121874095E9</v>
      </c>
      <c r="G570" s="55"/>
      <c r="H570" s="55"/>
    </row>
    <row r="571">
      <c r="A571" s="55" t="s">
        <v>52</v>
      </c>
      <c r="B571" s="56">
        <v>2017.0</v>
      </c>
      <c r="C571" s="55" t="s">
        <v>7</v>
      </c>
      <c r="D571" s="55" t="s">
        <v>98</v>
      </c>
      <c r="E571" s="56">
        <v>2017.0</v>
      </c>
      <c r="F571" s="56">
        <v>1.432273245E9</v>
      </c>
      <c r="G571" s="55"/>
      <c r="H571" s="55"/>
    </row>
    <row r="572">
      <c r="A572" s="55" t="s">
        <v>53</v>
      </c>
      <c r="B572" s="56">
        <v>2017.0</v>
      </c>
      <c r="C572" s="55" t="s">
        <v>7</v>
      </c>
      <c r="D572" s="55" t="s">
        <v>98</v>
      </c>
      <c r="E572" s="56">
        <v>2017.0</v>
      </c>
      <c r="F572" s="56">
        <v>8.717038831E8</v>
      </c>
      <c r="G572" s="55"/>
      <c r="H572" s="55"/>
    </row>
    <row r="573">
      <c r="A573" s="55" t="s">
        <v>55</v>
      </c>
      <c r="B573" s="56">
        <v>2017.0</v>
      </c>
      <c r="C573" s="55" t="s">
        <v>7</v>
      </c>
      <c r="D573" s="55" t="s">
        <v>98</v>
      </c>
      <c r="E573" s="56">
        <v>2017.0</v>
      </c>
      <c r="F573" s="56">
        <v>4.789483733E8</v>
      </c>
      <c r="G573" s="55"/>
      <c r="H573" s="55"/>
    </row>
    <row r="574">
      <c r="A574" s="55" t="s">
        <v>57</v>
      </c>
      <c r="B574" s="56">
        <v>2017.0</v>
      </c>
      <c r="C574" s="55" t="s">
        <v>7</v>
      </c>
      <c r="D574" s="55" t="s">
        <v>98</v>
      </c>
      <c r="E574" s="56">
        <v>2017.0</v>
      </c>
      <c r="F574" s="56">
        <v>4.387081713E8</v>
      </c>
      <c r="G574" s="55"/>
      <c r="H574" s="55"/>
    </row>
    <row r="575">
      <c r="A575" s="55" t="s">
        <v>51</v>
      </c>
      <c r="B575" s="56">
        <v>2017.0</v>
      </c>
      <c r="C575" s="55" t="s">
        <v>7</v>
      </c>
      <c r="D575" s="55" t="s">
        <v>98</v>
      </c>
      <c r="E575" s="56">
        <v>2017.0</v>
      </c>
      <c r="F575" s="56">
        <v>5.294053754E8</v>
      </c>
      <c r="G575" s="55"/>
      <c r="H575" s="55"/>
    </row>
    <row r="576">
      <c r="A576" s="55" t="s">
        <v>54</v>
      </c>
      <c r="B576" s="56">
        <v>2017.0</v>
      </c>
      <c r="C576" s="55" t="s">
        <v>7</v>
      </c>
      <c r="D576" s="55" t="s">
        <v>98</v>
      </c>
      <c r="E576" s="56">
        <v>2017.0</v>
      </c>
      <c r="F576" s="56">
        <v>5.576616675E8</v>
      </c>
      <c r="G576" s="55"/>
      <c r="H576" s="55"/>
    </row>
    <row r="577">
      <c r="A577" s="55" t="s">
        <v>59</v>
      </c>
      <c r="B577" s="56">
        <v>2017.0</v>
      </c>
      <c r="C577" s="55" t="s">
        <v>7</v>
      </c>
      <c r="D577" s="55" t="s">
        <v>98</v>
      </c>
      <c r="E577" s="56">
        <v>2017.0</v>
      </c>
      <c r="F577" s="56">
        <v>1.392758085E9</v>
      </c>
      <c r="G577" s="55"/>
      <c r="H577" s="55"/>
    </row>
    <row r="578">
      <c r="A578" s="55" t="s">
        <v>60</v>
      </c>
      <c r="B578" s="56">
        <v>2017.0</v>
      </c>
      <c r="C578" s="55" t="s">
        <v>7</v>
      </c>
      <c r="D578" s="55" t="s">
        <v>98</v>
      </c>
      <c r="E578" s="56">
        <v>2017.0</v>
      </c>
      <c r="F578" s="56">
        <v>1.639884584E9</v>
      </c>
      <c r="G578" s="55"/>
      <c r="H578" s="55"/>
    </row>
    <row r="579">
      <c r="A579" s="55" t="s">
        <v>45</v>
      </c>
      <c r="B579" s="56">
        <v>2017.0</v>
      </c>
      <c r="C579" s="55" t="s">
        <v>7</v>
      </c>
      <c r="D579" s="55" t="s">
        <v>98</v>
      </c>
      <c r="E579" s="56">
        <v>2017.0</v>
      </c>
      <c r="F579" s="56">
        <v>1.136086431E9</v>
      </c>
      <c r="G579" s="55"/>
      <c r="H579" s="55"/>
    </row>
    <row r="580">
      <c r="A580" s="55" t="s">
        <v>49</v>
      </c>
      <c r="B580" s="56">
        <v>2017.0</v>
      </c>
      <c r="C580" s="55" t="s">
        <v>7</v>
      </c>
      <c r="D580" s="55" t="s">
        <v>98</v>
      </c>
      <c r="E580" s="56">
        <v>2017.0</v>
      </c>
      <c r="F580" s="56">
        <v>3.919076443E8</v>
      </c>
      <c r="G580" s="55"/>
      <c r="H580" s="55"/>
    </row>
    <row r="581">
      <c r="A581" s="55" t="s">
        <v>41</v>
      </c>
      <c r="B581" s="56">
        <v>2017.0</v>
      </c>
      <c r="C581" s="55" t="s">
        <v>7</v>
      </c>
      <c r="D581" s="55" t="s">
        <v>98</v>
      </c>
      <c r="E581" s="56">
        <v>2017.0</v>
      </c>
      <c r="F581" s="56">
        <v>4.548918224E8</v>
      </c>
      <c r="G581" s="55"/>
      <c r="H581" s="55"/>
    </row>
    <row r="582">
      <c r="A582" s="55" t="s">
        <v>64</v>
      </c>
      <c r="B582" s="56">
        <v>2017.0</v>
      </c>
      <c r="C582" s="55" t="s">
        <v>7</v>
      </c>
      <c r="D582" s="55" t="s">
        <v>98</v>
      </c>
      <c r="E582" s="56">
        <v>2017.0</v>
      </c>
      <c r="F582" s="56">
        <v>6.282389388E8</v>
      </c>
      <c r="G582" s="55"/>
      <c r="H582" s="55"/>
    </row>
    <row r="583">
      <c r="A583" s="55" t="s">
        <v>61</v>
      </c>
      <c r="B583" s="56">
        <v>2017.0</v>
      </c>
      <c r="C583" s="55" t="s">
        <v>7</v>
      </c>
      <c r="D583" s="55" t="s">
        <v>98</v>
      </c>
      <c r="E583" s="56">
        <v>2017.0</v>
      </c>
      <c r="F583" s="56">
        <v>6.415601673E8</v>
      </c>
      <c r="G583" s="55"/>
      <c r="H583" s="55"/>
    </row>
    <row r="584">
      <c r="A584" s="55" t="s">
        <v>65</v>
      </c>
      <c r="B584" s="56">
        <v>2017.0</v>
      </c>
      <c r="C584" s="55" t="s">
        <v>7</v>
      </c>
      <c r="D584" s="55" t="s">
        <v>98</v>
      </c>
      <c r="E584" s="56">
        <v>2017.0</v>
      </c>
      <c r="F584" s="56">
        <v>6.044841978E8</v>
      </c>
      <c r="G584" s="55"/>
      <c r="H584" s="55"/>
    </row>
    <row r="585">
      <c r="A585" s="55" t="s">
        <v>62</v>
      </c>
      <c r="B585" s="56">
        <v>2017.0</v>
      </c>
      <c r="C585" s="55" t="s">
        <v>7</v>
      </c>
      <c r="D585" s="55" t="s">
        <v>98</v>
      </c>
      <c r="E585" s="56">
        <v>2017.0</v>
      </c>
      <c r="F585" s="56">
        <v>5.167189426E8</v>
      </c>
      <c r="G585" s="55"/>
      <c r="H585" s="55"/>
    </row>
    <row r="586">
      <c r="A586" s="55" t="s">
        <v>66</v>
      </c>
      <c r="B586" s="56">
        <v>2017.0</v>
      </c>
      <c r="C586" s="55" t="s">
        <v>7</v>
      </c>
      <c r="D586" s="55" t="s">
        <v>98</v>
      </c>
      <c r="E586" s="56">
        <v>2017.0</v>
      </c>
      <c r="F586" s="56">
        <v>7.285101662E8</v>
      </c>
      <c r="G586" s="55"/>
      <c r="H586" s="55"/>
    </row>
    <row r="587">
      <c r="A587" s="55" t="s">
        <v>47</v>
      </c>
      <c r="B587" s="56">
        <v>2017.0</v>
      </c>
      <c r="C587" s="55" t="s">
        <v>7</v>
      </c>
      <c r="D587" s="55" t="s">
        <v>98</v>
      </c>
      <c r="E587" s="56">
        <v>2017.0</v>
      </c>
      <c r="F587" s="56">
        <v>1.006620743E9</v>
      </c>
      <c r="G587" s="55"/>
      <c r="H587" s="55"/>
    </row>
    <row r="588">
      <c r="A588" s="55" t="s">
        <v>68</v>
      </c>
      <c r="B588" s="56">
        <v>2017.0</v>
      </c>
      <c r="C588" s="55" t="s">
        <v>7</v>
      </c>
      <c r="D588" s="55" t="s">
        <v>98</v>
      </c>
      <c r="E588" s="56">
        <v>2017.0</v>
      </c>
      <c r="F588" s="56">
        <v>6.419599063E8</v>
      </c>
      <c r="G588" s="55"/>
      <c r="H588" s="55"/>
    </row>
    <row r="589">
      <c r="A589" s="55" t="s">
        <v>69</v>
      </c>
      <c r="B589" s="56">
        <v>2017.0</v>
      </c>
      <c r="C589" s="55" t="s">
        <v>7</v>
      </c>
      <c r="D589" s="55" t="s">
        <v>98</v>
      </c>
      <c r="E589" s="56">
        <v>2017.0</v>
      </c>
      <c r="F589" s="56">
        <v>6.323193533E8</v>
      </c>
      <c r="G589" s="55"/>
      <c r="H589" s="55"/>
    </row>
    <row r="590">
      <c r="A590" s="55" t="s">
        <v>63</v>
      </c>
      <c r="B590" s="56">
        <v>2017.0</v>
      </c>
      <c r="C590" s="55" t="s">
        <v>7</v>
      </c>
      <c r="D590" s="55" t="s">
        <v>98</v>
      </c>
      <c r="E590" s="56">
        <v>2017.0</v>
      </c>
      <c r="F590" s="56">
        <v>4.415138475E8</v>
      </c>
      <c r="G590" s="55"/>
      <c r="H590" s="55"/>
    </row>
    <row r="591">
      <c r="A591" s="55" t="s">
        <v>67</v>
      </c>
      <c r="B591" s="56">
        <v>2017.0</v>
      </c>
      <c r="C591" s="55" t="s">
        <v>7</v>
      </c>
      <c r="D591" s="55" t="s">
        <v>98</v>
      </c>
      <c r="E591" s="56">
        <v>2017.0</v>
      </c>
      <c r="F591" s="56">
        <v>6.309053799E8</v>
      </c>
      <c r="G591" s="55"/>
      <c r="H591" s="55"/>
    </row>
    <row r="592">
      <c r="A592" s="55" t="s">
        <v>56</v>
      </c>
      <c r="B592" s="56">
        <v>2017.0</v>
      </c>
      <c r="C592" s="55" t="s">
        <v>7</v>
      </c>
      <c r="D592" s="55" t="s">
        <v>98</v>
      </c>
      <c r="E592" s="56">
        <v>2017.0</v>
      </c>
      <c r="F592" s="56">
        <v>6.93188567E8</v>
      </c>
      <c r="G592" s="55"/>
      <c r="H592" s="55"/>
    </row>
    <row r="593">
      <c r="A593" s="55" t="s">
        <v>43</v>
      </c>
      <c r="B593" s="56">
        <v>2017.0</v>
      </c>
      <c r="C593" s="55" t="s">
        <v>7</v>
      </c>
      <c r="D593" s="55" t="s">
        <v>98</v>
      </c>
      <c r="E593" s="56">
        <v>2017.0</v>
      </c>
      <c r="F593" s="56">
        <v>6.675401639E8</v>
      </c>
      <c r="G593" s="55"/>
      <c r="H593" s="55"/>
    </row>
    <row r="594">
      <c r="A594" s="55" t="s">
        <v>58</v>
      </c>
      <c r="B594" s="56">
        <v>2017.0</v>
      </c>
      <c r="C594" s="55" t="s">
        <v>7</v>
      </c>
      <c r="D594" s="55" t="s">
        <v>98</v>
      </c>
      <c r="E594" s="56">
        <v>2017.0</v>
      </c>
      <c r="F594" s="56">
        <v>9.684418842E8</v>
      </c>
      <c r="G594" s="55"/>
      <c r="H594" s="55"/>
    </row>
    <row r="595">
      <c r="A595" s="55" t="s">
        <v>88</v>
      </c>
      <c r="B595" s="56">
        <v>2017.0</v>
      </c>
      <c r="C595" s="55" t="s">
        <v>7</v>
      </c>
      <c r="D595" s="55" t="s">
        <v>98</v>
      </c>
      <c r="E595" s="56">
        <v>2017.0</v>
      </c>
      <c r="F595" s="55" t="s">
        <v>89</v>
      </c>
      <c r="G595" s="55"/>
      <c r="H595" s="55"/>
    </row>
    <row r="596">
      <c r="A596" s="55" t="s">
        <v>90</v>
      </c>
      <c r="B596" s="56">
        <v>2017.0</v>
      </c>
      <c r="C596" s="55" t="s">
        <v>7</v>
      </c>
      <c r="D596" s="55" t="s">
        <v>98</v>
      </c>
      <c r="E596" s="56">
        <v>2017.0</v>
      </c>
      <c r="F596" s="56">
        <v>2.5660800572E10</v>
      </c>
      <c r="G596" s="55"/>
      <c r="H596" s="55"/>
    </row>
    <row r="597">
      <c r="A597" s="55" t="s">
        <v>37</v>
      </c>
      <c r="B597" s="56">
        <v>2017.0</v>
      </c>
      <c r="C597" s="55" t="s">
        <v>7</v>
      </c>
      <c r="D597" s="55" t="s">
        <v>0</v>
      </c>
      <c r="E597" s="55" t="s">
        <v>91</v>
      </c>
      <c r="F597" s="56">
        <v>6.002761195E8</v>
      </c>
      <c r="G597" s="55"/>
      <c r="H597" s="55"/>
    </row>
    <row r="598">
      <c r="A598" s="55" t="s">
        <v>38</v>
      </c>
      <c r="B598" s="56">
        <v>2017.0</v>
      </c>
      <c r="C598" s="55" t="s">
        <v>7</v>
      </c>
      <c r="D598" s="55" t="s">
        <v>0</v>
      </c>
      <c r="E598" s="55" t="s">
        <v>91</v>
      </c>
      <c r="F598" s="56">
        <v>1.654340131E9</v>
      </c>
      <c r="G598" s="55"/>
      <c r="H598" s="55"/>
    </row>
    <row r="599">
      <c r="A599" s="55" t="s">
        <v>40</v>
      </c>
      <c r="B599" s="56">
        <v>2017.0</v>
      </c>
      <c r="C599" s="55" t="s">
        <v>7</v>
      </c>
      <c r="D599" s="55" t="s">
        <v>0</v>
      </c>
      <c r="E599" s="55" t="s">
        <v>91</v>
      </c>
      <c r="F599" s="56">
        <v>8.164471095E8</v>
      </c>
      <c r="G599" s="55"/>
      <c r="H599" s="55"/>
    </row>
    <row r="600">
      <c r="A600" s="55" t="s">
        <v>42</v>
      </c>
      <c r="B600" s="56">
        <v>2017.0</v>
      </c>
      <c r="C600" s="55" t="s">
        <v>7</v>
      </c>
      <c r="D600" s="55" t="s">
        <v>0</v>
      </c>
      <c r="E600" s="55" t="s">
        <v>91</v>
      </c>
      <c r="F600" s="56">
        <v>9.672889537E8</v>
      </c>
      <c r="G600" s="55"/>
      <c r="H600" s="55"/>
    </row>
    <row r="601">
      <c r="A601" s="55" t="s">
        <v>44</v>
      </c>
      <c r="B601" s="56">
        <v>2017.0</v>
      </c>
      <c r="C601" s="55" t="s">
        <v>7</v>
      </c>
      <c r="D601" s="55" t="s">
        <v>0</v>
      </c>
      <c r="E601" s="55" t="s">
        <v>91</v>
      </c>
      <c r="F601" s="56">
        <v>1.058816872E9</v>
      </c>
      <c r="G601" s="55"/>
      <c r="H601" s="55"/>
    </row>
    <row r="602">
      <c r="A602" s="55" t="s">
        <v>46</v>
      </c>
      <c r="B602" s="56">
        <v>2017.0</v>
      </c>
      <c r="C602" s="55" t="s">
        <v>7</v>
      </c>
      <c r="D602" s="55" t="s">
        <v>0</v>
      </c>
      <c r="E602" s="55" t="s">
        <v>91</v>
      </c>
      <c r="F602" s="56">
        <v>7.304630027E8</v>
      </c>
      <c r="G602" s="55"/>
      <c r="H602" s="55"/>
    </row>
    <row r="603">
      <c r="A603" s="55" t="s">
        <v>48</v>
      </c>
      <c r="B603" s="56">
        <v>2017.0</v>
      </c>
      <c r="C603" s="55" t="s">
        <v>7</v>
      </c>
      <c r="D603" s="55" t="s">
        <v>0</v>
      </c>
      <c r="E603" s="55" t="s">
        <v>91</v>
      </c>
      <c r="F603" s="56">
        <v>2.664914612E8</v>
      </c>
      <c r="G603" s="55"/>
      <c r="H603" s="55"/>
    </row>
    <row r="604">
      <c r="A604" s="55" t="s">
        <v>50</v>
      </c>
      <c r="B604" s="56">
        <v>2017.0</v>
      </c>
      <c r="C604" s="55" t="s">
        <v>7</v>
      </c>
      <c r="D604" s="55" t="s">
        <v>0</v>
      </c>
      <c r="E604" s="55" t="s">
        <v>91</v>
      </c>
      <c r="F604" s="56">
        <v>9.925031568E8</v>
      </c>
      <c r="G604" s="55"/>
      <c r="H604" s="55"/>
    </row>
    <row r="605">
      <c r="A605" s="55" t="s">
        <v>39</v>
      </c>
      <c r="B605" s="56">
        <v>2017.0</v>
      </c>
      <c r="C605" s="55" t="s">
        <v>7</v>
      </c>
      <c r="D605" s="55" t="s">
        <v>0</v>
      </c>
      <c r="E605" s="55" t="s">
        <v>91</v>
      </c>
      <c r="F605" s="56">
        <v>1.237170583E9</v>
      </c>
      <c r="G605" s="55"/>
      <c r="H605" s="55"/>
    </row>
    <row r="606">
      <c r="A606" s="55" t="s">
        <v>52</v>
      </c>
      <c r="B606" s="56">
        <v>2017.0</v>
      </c>
      <c r="C606" s="55" t="s">
        <v>7</v>
      </c>
      <c r="D606" s="55" t="s">
        <v>0</v>
      </c>
      <c r="E606" s="55" t="s">
        <v>91</v>
      </c>
      <c r="F606" s="56">
        <v>1.479168301E9</v>
      </c>
      <c r="G606" s="55"/>
      <c r="H606" s="55"/>
    </row>
    <row r="607">
      <c r="A607" s="55" t="s">
        <v>53</v>
      </c>
      <c r="B607" s="56">
        <v>2017.0</v>
      </c>
      <c r="C607" s="55" t="s">
        <v>7</v>
      </c>
      <c r="D607" s="55" t="s">
        <v>0</v>
      </c>
      <c r="E607" s="55" t="s">
        <v>91</v>
      </c>
      <c r="F607" s="56">
        <v>9.404529108E8</v>
      </c>
      <c r="G607" s="55"/>
      <c r="H607" s="55"/>
    </row>
    <row r="608">
      <c r="A608" s="55" t="s">
        <v>55</v>
      </c>
      <c r="B608" s="56">
        <v>2017.0</v>
      </c>
      <c r="C608" s="55" t="s">
        <v>7</v>
      </c>
      <c r="D608" s="55" t="s">
        <v>0</v>
      </c>
      <c r="E608" s="55" t="s">
        <v>91</v>
      </c>
      <c r="F608" s="56">
        <v>5.066572318E8</v>
      </c>
      <c r="G608" s="55"/>
      <c r="H608" s="55"/>
    </row>
    <row r="609">
      <c r="A609" s="55" t="s">
        <v>57</v>
      </c>
      <c r="B609" s="56">
        <v>2017.0</v>
      </c>
      <c r="C609" s="55" t="s">
        <v>7</v>
      </c>
      <c r="D609" s="55" t="s">
        <v>0</v>
      </c>
      <c r="E609" s="55" t="s">
        <v>91</v>
      </c>
      <c r="F609" s="56">
        <v>5.589280841E8</v>
      </c>
      <c r="G609" s="55"/>
      <c r="H609" s="55"/>
    </row>
    <row r="610">
      <c r="A610" s="55" t="s">
        <v>51</v>
      </c>
      <c r="B610" s="56">
        <v>2017.0</v>
      </c>
      <c r="C610" s="55" t="s">
        <v>7</v>
      </c>
      <c r="D610" s="55" t="s">
        <v>0</v>
      </c>
      <c r="E610" s="55" t="s">
        <v>91</v>
      </c>
      <c r="F610" s="56">
        <v>6.001907788E8</v>
      </c>
      <c r="G610" s="55"/>
      <c r="H610" s="55"/>
    </row>
    <row r="611">
      <c r="A611" s="55" t="s">
        <v>54</v>
      </c>
      <c r="B611" s="56">
        <v>2017.0</v>
      </c>
      <c r="C611" s="55" t="s">
        <v>7</v>
      </c>
      <c r="D611" s="55" t="s">
        <v>0</v>
      </c>
      <c r="E611" s="55" t="s">
        <v>91</v>
      </c>
      <c r="F611" s="56">
        <v>6.182532947E8</v>
      </c>
      <c r="G611" s="55"/>
      <c r="H611" s="55"/>
    </row>
    <row r="612">
      <c r="A612" s="55" t="s">
        <v>59</v>
      </c>
      <c r="B612" s="56">
        <v>2017.0</v>
      </c>
      <c r="C612" s="55" t="s">
        <v>7</v>
      </c>
      <c r="D612" s="55" t="s">
        <v>0</v>
      </c>
      <c r="E612" s="55" t="s">
        <v>91</v>
      </c>
      <c r="F612" s="56">
        <v>1.458103526E9</v>
      </c>
      <c r="G612" s="55"/>
      <c r="H612" s="55"/>
    </row>
    <row r="613">
      <c r="A613" s="55" t="s">
        <v>60</v>
      </c>
      <c r="B613" s="56">
        <v>2017.0</v>
      </c>
      <c r="C613" s="55" t="s">
        <v>7</v>
      </c>
      <c r="D613" s="55" t="s">
        <v>0</v>
      </c>
      <c r="E613" s="55" t="s">
        <v>91</v>
      </c>
      <c r="F613" s="56">
        <v>4.712340031E9</v>
      </c>
      <c r="G613" s="55"/>
      <c r="H613" s="55"/>
    </row>
    <row r="614">
      <c r="A614" s="55" t="s">
        <v>45</v>
      </c>
      <c r="B614" s="56">
        <v>2017.0</v>
      </c>
      <c r="C614" s="55" t="s">
        <v>7</v>
      </c>
      <c r="D614" s="55" t="s">
        <v>0</v>
      </c>
      <c r="E614" s="55" t="s">
        <v>91</v>
      </c>
      <c r="F614" s="56">
        <v>1.643922316E9</v>
      </c>
      <c r="G614" s="55"/>
      <c r="H614" s="55"/>
    </row>
    <row r="615">
      <c r="A615" s="55" t="s">
        <v>49</v>
      </c>
      <c r="B615" s="56">
        <v>2017.0</v>
      </c>
      <c r="C615" s="55" t="s">
        <v>7</v>
      </c>
      <c r="D615" s="55" t="s">
        <v>0</v>
      </c>
      <c r="E615" s="55" t="s">
        <v>91</v>
      </c>
      <c r="F615" s="56">
        <v>4.541489626E8</v>
      </c>
      <c r="G615" s="55"/>
      <c r="H615" s="55"/>
    </row>
    <row r="616">
      <c r="A616" s="55" t="s">
        <v>41</v>
      </c>
      <c r="B616" s="56">
        <v>2017.0</v>
      </c>
      <c r="C616" s="55" t="s">
        <v>7</v>
      </c>
      <c r="D616" s="55" t="s">
        <v>0</v>
      </c>
      <c r="E616" s="55" t="s">
        <v>91</v>
      </c>
      <c r="F616" s="56">
        <v>5.289546124E8</v>
      </c>
      <c r="G616" s="55"/>
      <c r="H616" s="55"/>
    </row>
    <row r="617">
      <c r="A617" s="55" t="s">
        <v>64</v>
      </c>
      <c r="B617" s="56">
        <v>2017.0</v>
      </c>
      <c r="C617" s="55" t="s">
        <v>7</v>
      </c>
      <c r="D617" s="55" t="s">
        <v>0</v>
      </c>
      <c r="E617" s="55" t="s">
        <v>91</v>
      </c>
      <c r="F617" s="56">
        <v>6.477345267E8</v>
      </c>
      <c r="G617" s="55"/>
      <c r="H617" s="55"/>
    </row>
    <row r="618">
      <c r="A618" s="55" t="s">
        <v>61</v>
      </c>
      <c r="B618" s="56">
        <v>2017.0</v>
      </c>
      <c r="C618" s="55" t="s">
        <v>7</v>
      </c>
      <c r="D618" s="55" t="s">
        <v>0</v>
      </c>
      <c r="E618" s="55" t="s">
        <v>91</v>
      </c>
      <c r="F618" s="56">
        <v>7.614267412E8</v>
      </c>
      <c r="G618" s="55"/>
      <c r="H618" s="55"/>
    </row>
    <row r="619">
      <c r="A619" s="55" t="s">
        <v>65</v>
      </c>
      <c r="B619" s="56">
        <v>2017.0</v>
      </c>
      <c r="C619" s="55" t="s">
        <v>7</v>
      </c>
      <c r="D619" s="55" t="s">
        <v>0</v>
      </c>
      <c r="E619" s="55" t="s">
        <v>91</v>
      </c>
      <c r="F619" s="56">
        <v>6.59384369E8</v>
      </c>
      <c r="G619" s="55"/>
      <c r="H619" s="55"/>
    </row>
    <row r="620">
      <c r="A620" s="55" t="s">
        <v>62</v>
      </c>
      <c r="B620" s="56">
        <v>2017.0</v>
      </c>
      <c r="C620" s="55" t="s">
        <v>7</v>
      </c>
      <c r="D620" s="55" t="s">
        <v>0</v>
      </c>
      <c r="E620" s="55" t="s">
        <v>91</v>
      </c>
      <c r="F620" s="56">
        <v>5.727944005E8</v>
      </c>
      <c r="G620" s="55"/>
      <c r="H620" s="55"/>
    </row>
    <row r="621">
      <c r="A621" s="55" t="s">
        <v>66</v>
      </c>
      <c r="B621" s="56">
        <v>2017.0</v>
      </c>
      <c r="C621" s="55" t="s">
        <v>7</v>
      </c>
      <c r="D621" s="55" t="s">
        <v>0</v>
      </c>
      <c r="E621" s="55" t="s">
        <v>91</v>
      </c>
      <c r="F621" s="56">
        <v>9.987384354E8</v>
      </c>
      <c r="G621" s="55"/>
      <c r="H621" s="55"/>
    </row>
    <row r="622">
      <c r="A622" s="55" t="s">
        <v>47</v>
      </c>
      <c r="B622" s="56">
        <v>2017.0</v>
      </c>
      <c r="C622" s="55" t="s">
        <v>7</v>
      </c>
      <c r="D622" s="55" t="s">
        <v>0</v>
      </c>
      <c r="E622" s="55" t="s">
        <v>91</v>
      </c>
      <c r="F622" s="56">
        <v>1.057691083E9</v>
      </c>
      <c r="G622" s="55"/>
      <c r="H622" s="55"/>
    </row>
    <row r="623">
      <c r="A623" s="55" t="s">
        <v>68</v>
      </c>
      <c r="B623" s="56">
        <v>2017.0</v>
      </c>
      <c r="C623" s="55" t="s">
        <v>7</v>
      </c>
      <c r="D623" s="55" t="s">
        <v>0</v>
      </c>
      <c r="E623" s="55" t="s">
        <v>91</v>
      </c>
      <c r="F623" s="56">
        <v>8.519520971E8</v>
      </c>
      <c r="G623" s="55"/>
      <c r="H623" s="55"/>
    </row>
    <row r="624">
      <c r="A624" s="55" t="s">
        <v>69</v>
      </c>
      <c r="B624" s="56">
        <v>2017.0</v>
      </c>
      <c r="C624" s="55" t="s">
        <v>7</v>
      </c>
      <c r="D624" s="55" t="s">
        <v>0</v>
      </c>
      <c r="E624" s="55" t="s">
        <v>91</v>
      </c>
      <c r="F624" s="56">
        <v>7.168372138E8</v>
      </c>
      <c r="G624" s="55"/>
      <c r="H624" s="55"/>
    </row>
    <row r="625">
      <c r="A625" s="55" t="s">
        <v>63</v>
      </c>
      <c r="B625" s="56">
        <v>2017.0</v>
      </c>
      <c r="C625" s="55" t="s">
        <v>7</v>
      </c>
      <c r="D625" s="55" t="s">
        <v>0</v>
      </c>
      <c r="E625" s="55" t="s">
        <v>91</v>
      </c>
      <c r="F625" s="56">
        <v>4.51936327E8</v>
      </c>
      <c r="G625" s="55"/>
      <c r="H625" s="55"/>
    </row>
    <row r="626">
      <c r="A626" s="55" t="s">
        <v>67</v>
      </c>
      <c r="B626" s="56">
        <v>2017.0</v>
      </c>
      <c r="C626" s="55" t="s">
        <v>7</v>
      </c>
      <c r="D626" s="55" t="s">
        <v>0</v>
      </c>
      <c r="E626" s="55" t="s">
        <v>91</v>
      </c>
      <c r="F626" s="56">
        <v>7.970262984E8</v>
      </c>
      <c r="G626" s="55"/>
      <c r="H626" s="55"/>
    </row>
    <row r="627">
      <c r="A627" s="55" t="s">
        <v>56</v>
      </c>
      <c r="B627" s="56">
        <v>2017.0</v>
      </c>
      <c r="C627" s="55" t="s">
        <v>7</v>
      </c>
      <c r="D627" s="55" t="s">
        <v>0</v>
      </c>
      <c r="E627" s="55" t="s">
        <v>91</v>
      </c>
      <c r="F627" s="56">
        <v>7.347958217E8</v>
      </c>
      <c r="G627" s="55"/>
      <c r="H627" s="55"/>
    </row>
    <row r="628">
      <c r="A628" s="55" t="s">
        <v>43</v>
      </c>
      <c r="B628" s="56">
        <v>2017.0</v>
      </c>
      <c r="C628" s="55" t="s">
        <v>7</v>
      </c>
      <c r="D628" s="55" t="s">
        <v>0</v>
      </c>
      <c r="E628" s="55" t="s">
        <v>91</v>
      </c>
      <c r="F628" s="56">
        <v>8.265797027E8</v>
      </c>
      <c r="G628" s="55"/>
      <c r="H628" s="55"/>
    </row>
    <row r="629">
      <c r="A629" s="55" t="s">
        <v>58</v>
      </c>
      <c r="B629" s="56">
        <v>2017.0</v>
      </c>
      <c r="C629" s="55" t="s">
        <v>7</v>
      </c>
      <c r="D629" s="55" t="s">
        <v>0</v>
      </c>
      <c r="E629" s="55" t="s">
        <v>91</v>
      </c>
      <c r="F629" s="56">
        <v>1.143204097E9</v>
      </c>
      <c r="G629" s="55"/>
      <c r="H629" s="55"/>
    </row>
    <row r="630">
      <c r="A630" s="55" t="s">
        <v>88</v>
      </c>
      <c r="B630" s="56">
        <v>2017.0</v>
      </c>
      <c r="C630" s="55" t="s">
        <v>7</v>
      </c>
      <c r="D630" s="55" t="s">
        <v>0</v>
      </c>
      <c r="E630" s="55" t="s">
        <v>91</v>
      </c>
      <c r="F630" s="56">
        <v>5.2551435E7</v>
      </c>
      <c r="G630" s="55"/>
      <c r="H630" s="55"/>
    </row>
    <row r="631">
      <c r="A631" s="55" t="s">
        <v>90</v>
      </c>
      <c r="B631" s="56">
        <v>2017.0</v>
      </c>
      <c r="C631" s="55" t="s">
        <v>7</v>
      </c>
      <c r="D631" s="55" t="s">
        <v>0</v>
      </c>
      <c r="E631" s="55" t="s">
        <v>91</v>
      </c>
      <c r="F631" s="56">
        <v>3.2097569986E10</v>
      </c>
      <c r="G631" s="55"/>
      <c r="H631" s="55"/>
    </row>
    <row r="632">
      <c r="A632" s="55" t="s">
        <v>37</v>
      </c>
      <c r="B632" s="56">
        <v>2017.0</v>
      </c>
      <c r="C632" s="55" t="s">
        <v>0</v>
      </c>
      <c r="D632" s="55" t="s">
        <v>0</v>
      </c>
      <c r="E632" s="55" t="s">
        <v>91</v>
      </c>
      <c r="F632" s="56">
        <v>2.385454691E9</v>
      </c>
      <c r="G632" s="55"/>
      <c r="H632" s="55"/>
    </row>
    <row r="633">
      <c r="A633" s="55" t="s">
        <v>38</v>
      </c>
      <c r="B633" s="56">
        <v>2017.0</v>
      </c>
      <c r="C633" s="55" t="s">
        <v>0</v>
      </c>
      <c r="D633" s="55" t="s">
        <v>0</v>
      </c>
      <c r="E633" s="55" t="s">
        <v>91</v>
      </c>
      <c r="F633" s="56">
        <v>5.623782527E9</v>
      </c>
      <c r="G633" s="55"/>
      <c r="H633" s="55"/>
    </row>
    <row r="634">
      <c r="A634" s="55" t="s">
        <v>40</v>
      </c>
      <c r="B634" s="56">
        <v>2017.0</v>
      </c>
      <c r="C634" s="55" t="s">
        <v>0</v>
      </c>
      <c r="D634" s="55" t="s">
        <v>0</v>
      </c>
      <c r="E634" s="55" t="s">
        <v>91</v>
      </c>
      <c r="F634" s="56">
        <v>3.794119319E9</v>
      </c>
      <c r="G634" s="55"/>
      <c r="H634" s="55"/>
    </row>
    <row r="635">
      <c r="A635" s="55" t="s">
        <v>42</v>
      </c>
      <c r="B635" s="56">
        <v>2017.0</v>
      </c>
      <c r="C635" s="55" t="s">
        <v>0</v>
      </c>
      <c r="D635" s="55" t="s">
        <v>0</v>
      </c>
      <c r="E635" s="55" t="s">
        <v>91</v>
      </c>
      <c r="F635" s="56">
        <v>4.290438049E9</v>
      </c>
      <c r="G635" s="55"/>
      <c r="H635" s="55"/>
    </row>
    <row r="636">
      <c r="A636" s="55" t="s">
        <v>44</v>
      </c>
      <c r="B636" s="56">
        <v>2017.0</v>
      </c>
      <c r="C636" s="55" t="s">
        <v>0</v>
      </c>
      <c r="D636" s="55" t="s">
        <v>0</v>
      </c>
      <c r="E636" s="55" t="s">
        <v>91</v>
      </c>
      <c r="F636" s="56">
        <v>4.622672331E9</v>
      </c>
      <c r="G636" s="55"/>
      <c r="H636" s="55"/>
    </row>
    <row r="637">
      <c r="A637" s="55" t="s">
        <v>46</v>
      </c>
      <c r="B637" s="56">
        <v>2017.0</v>
      </c>
      <c r="C637" s="55" t="s">
        <v>0</v>
      </c>
      <c r="D637" s="55" t="s">
        <v>0</v>
      </c>
      <c r="E637" s="55" t="s">
        <v>91</v>
      </c>
      <c r="F637" s="56">
        <v>4.833552298E9</v>
      </c>
      <c r="G637" s="55"/>
      <c r="H637" s="55"/>
    </row>
    <row r="638">
      <c r="A638" s="55" t="s">
        <v>48</v>
      </c>
      <c r="B638" s="56">
        <v>2017.0</v>
      </c>
      <c r="C638" s="55" t="s">
        <v>0</v>
      </c>
      <c r="D638" s="55" t="s">
        <v>0</v>
      </c>
      <c r="E638" s="55" t="s">
        <v>91</v>
      </c>
      <c r="F638" s="56">
        <v>3.214149317E9</v>
      </c>
      <c r="G638" s="55"/>
      <c r="H638" s="55"/>
    </row>
    <row r="639">
      <c r="A639" s="55" t="s">
        <v>50</v>
      </c>
      <c r="B639" s="56">
        <v>2017.0</v>
      </c>
      <c r="C639" s="55" t="s">
        <v>0</v>
      </c>
      <c r="D639" s="55" t="s">
        <v>0</v>
      </c>
      <c r="E639" s="55" t="s">
        <v>91</v>
      </c>
      <c r="F639" s="56">
        <v>4.870189391E9</v>
      </c>
      <c r="G639" s="55"/>
      <c r="H639" s="55"/>
    </row>
    <row r="640">
      <c r="A640" s="55" t="s">
        <v>39</v>
      </c>
      <c r="B640" s="56">
        <v>2017.0</v>
      </c>
      <c r="C640" s="55" t="s">
        <v>0</v>
      </c>
      <c r="D640" s="55" t="s">
        <v>0</v>
      </c>
      <c r="E640" s="55" t="s">
        <v>91</v>
      </c>
      <c r="F640" s="56">
        <v>5.170254882E9</v>
      </c>
      <c r="G640" s="55"/>
      <c r="H640" s="55"/>
    </row>
    <row r="641">
      <c r="A641" s="55" t="s">
        <v>52</v>
      </c>
      <c r="B641" s="56">
        <v>2017.0</v>
      </c>
      <c r="C641" s="55" t="s">
        <v>0</v>
      </c>
      <c r="D641" s="55" t="s">
        <v>0</v>
      </c>
      <c r="E641" s="55" t="s">
        <v>91</v>
      </c>
      <c r="F641" s="56">
        <v>4.758728004E9</v>
      </c>
      <c r="G641" s="55"/>
      <c r="H641" s="55"/>
    </row>
    <row r="642">
      <c r="A642" s="55" t="s">
        <v>53</v>
      </c>
      <c r="B642" s="56">
        <v>2017.0</v>
      </c>
      <c r="C642" s="55" t="s">
        <v>0</v>
      </c>
      <c r="D642" s="55" t="s">
        <v>0</v>
      </c>
      <c r="E642" s="55" t="s">
        <v>91</v>
      </c>
      <c r="F642" s="56">
        <v>3.510858344E9</v>
      </c>
      <c r="G642" s="55"/>
      <c r="H642" s="55"/>
    </row>
    <row r="643">
      <c r="A643" s="55" t="s">
        <v>55</v>
      </c>
      <c r="B643" s="56">
        <v>2017.0</v>
      </c>
      <c r="C643" s="55" t="s">
        <v>0</v>
      </c>
      <c r="D643" s="55" t="s">
        <v>0</v>
      </c>
      <c r="E643" s="55" t="s">
        <v>91</v>
      </c>
      <c r="F643" s="56">
        <v>2.827518176E9</v>
      </c>
      <c r="G643" s="55"/>
      <c r="H643" s="55"/>
    </row>
    <row r="644">
      <c r="A644" s="55" t="s">
        <v>57</v>
      </c>
      <c r="B644" s="56">
        <v>2017.0</v>
      </c>
      <c r="C644" s="55" t="s">
        <v>0</v>
      </c>
      <c r="D644" s="55" t="s">
        <v>0</v>
      </c>
      <c r="E644" s="55" t="s">
        <v>91</v>
      </c>
      <c r="F644" s="56">
        <v>3.022047012E9</v>
      </c>
      <c r="G644" s="55"/>
      <c r="H644" s="55"/>
    </row>
    <row r="645">
      <c r="A645" s="55" t="s">
        <v>51</v>
      </c>
      <c r="B645" s="56">
        <v>2017.0</v>
      </c>
      <c r="C645" s="55" t="s">
        <v>0</v>
      </c>
      <c r="D645" s="55" t="s">
        <v>0</v>
      </c>
      <c r="E645" s="55" t="s">
        <v>91</v>
      </c>
      <c r="F645" s="56">
        <v>3.038318626E9</v>
      </c>
      <c r="G645" s="55"/>
      <c r="H645" s="55"/>
    </row>
    <row r="646">
      <c r="A646" s="55" t="s">
        <v>54</v>
      </c>
      <c r="B646" s="56">
        <v>2017.0</v>
      </c>
      <c r="C646" s="55" t="s">
        <v>0</v>
      </c>
      <c r="D646" s="55" t="s">
        <v>0</v>
      </c>
      <c r="E646" s="55" t="s">
        <v>91</v>
      </c>
      <c r="F646" s="56">
        <v>2.927156819E9</v>
      </c>
      <c r="G646" s="55"/>
      <c r="H646" s="55"/>
    </row>
    <row r="647">
      <c r="A647" s="55" t="s">
        <v>59</v>
      </c>
      <c r="B647" s="56">
        <v>2017.0</v>
      </c>
      <c r="C647" s="55" t="s">
        <v>0</v>
      </c>
      <c r="D647" s="55" t="s">
        <v>0</v>
      </c>
      <c r="E647" s="55" t="s">
        <v>91</v>
      </c>
      <c r="F647" s="56">
        <v>3.971372749E9</v>
      </c>
      <c r="G647" s="55"/>
      <c r="H647" s="55"/>
    </row>
    <row r="648">
      <c r="A648" s="55" t="s">
        <v>60</v>
      </c>
      <c r="B648" s="56">
        <v>2017.0</v>
      </c>
      <c r="C648" s="55" t="s">
        <v>0</v>
      </c>
      <c r="D648" s="55" t="s">
        <v>0</v>
      </c>
      <c r="E648" s="55" t="s">
        <v>91</v>
      </c>
      <c r="F648" s="56">
        <v>8.937547456E9</v>
      </c>
      <c r="G648" s="55"/>
      <c r="H648" s="55"/>
    </row>
    <row r="649">
      <c r="A649" s="55" t="s">
        <v>45</v>
      </c>
      <c r="B649" s="56">
        <v>2017.0</v>
      </c>
      <c r="C649" s="55" t="s">
        <v>0</v>
      </c>
      <c r="D649" s="55" t="s">
        <v>0</v>
      </c>
      <c r="E649" s="55" t="s">
        <v>91</v>
      </c>
      <c r="F649" s="56">
        <v>4.807619639E9</v>
      </c>
      <c r="G649" s="55"/>
      <c r="H649" s="55"/>
    </row>
    <row r="650">
      <c r="A650" s="55" t="s">
        <v>49</v>
      </c>
      <c r="B650" s="56">
        <v>2017.0</v>
      </c>
      <c r="C650" s="55" t="s">
        <v>0</v>
      </c>
      <c r="D650" s="55" t="s">
        <v>0</v>
      </c>
      <c r="E650" s="55" t="s">
        <v>91</v>
      </c>
      <c r="F650" s="56">
        <v>3.195295466E9</v>
      </c>
      <c r="G650" s="55"/>
      <c r="H650" s="55"/>
    </row>
    <row r="651">
      <c r="A651" s="55" t="s">
        <v>41</v>
      </c>
      <c r="B651" s="56">
        <v>2017.0</v>
      </c>
      <c r="C651" s="55" t="s">
        <v>0</v>
      </c>
      <c r="D651" s="55" t="s">
        <v>0</v>
      </c>
      <c r="E651" s="55" t="s">
        <v>91</v>
      </c>
      <c r="F651" s="56">
        <v>3.620869264E9</v>
      </c>
      <c r="G651" s="55"/>
      <c r="H651" s="55"/>
    </row>
    <row r="652">
      <c r="A652" s="55" t="s">
        <v>64</v>
      </c>
      <c r="B652" s="56">
        <v>2017.0</v>
      </c>
      <c r="C652" s="55" t="s">
        <v>0</v>
      </c>
      <c r="D652" s="55" t="s">
        <v>0</v>
      </c>
      <c r="E652" s="55" t="s">
        <v>91</v>
      </c>
      <c r="F652" s="56">
        <v>2.483289519E9</v>
      </c>
      <c r="G652" s="55"/>
      <c r="H652" s="55"/>
    </row>
    <row r="653">
      <c r="A653" s="55" t="s">
        <v>61</v>
      </c>
      <c r="B653" s="56">
        <v>2017.0</v>
      </c>
      <c r="C653" s="55" t="s">
        <v>0</v>
      </c>
      <c r="D653" s="55" t="s">
        <v>0</v>
      </c>
      <c r="E653" s="55" t="s">
        <v>91</v>
      </c>
      <c r="F653" s="56">
        <v>4.002460511E9</v>
      </c>
      <c r="G653" s="55"/>
      <c r="H653" s="55"/>
    </row>
    <row r="654">
      <c r="A654" s="55" t="s">
        <v>65</v>
      </c>
      <c r="B654" s="56">
        <v>2017.0</v>
      </c>
      <c r="C654" s="55" t="s">
        <v>0</v>
      </c>
      <c r="D654" s="55" t="s">
        <v>0</v>
      </c>
      <c r="E654" s="55" t="s">
        <v>91</v>
      </c>
      <c r="F654" s="56">
        <v>3.112309195E9</v>
      </c>
      <c r="G654" s="55"/>
      <c r="H654" s="55"/>
    </row>
    <row r="655">
      <c r="A655" s="55" t="s">
        <v>62</v>
      </c>
      <c r="B655" s="56">
        <v>2017.0</v>
      </c>
      <c r="C655" s="55" t="s">
        <v>0</v>
      </c>
      <c r="D655" s="55" t="s">
        <v>0</v>
      </c>
      <c r="E655" s="55" t="s">
        <v>91</v>
      </c>
      <c r="F655" s="56">
        <v>2.805734407E9</v>
      </c>
      <c r="G655" s="55"/>
      <c r="H655" s="55"/>
    </row>
    <row r="656">
      <c r="A656" s="55" t="s">
        <v>66</v>
      </c>
      <c r="B656" s="56">
        <v>2017.0</v>
      </c>
      <c r="C656" s="55" t="s">
        <v>0</v>
      </c>
      <c r="D656" s="55" t="s">
        <v>0</v>
      </c>
      <c r="E656" s="55" t="s">
        <v>91</v>
      </c>
      <c r="F656" s="56">
        <v>4.591637158E9</v>
      </c>
      <c r="G656" s="55"/>
      <c r="H656" s="55"/>
    </row>
    <row r="657">
      <c r="A657" s="55" t="s">
        <v>47</v>
      </c>
      <c r="B657" s="56">
        <v>2017.0</v>
      </c>
      <c r="C657" s="55" t="s">
        <v>0</v>
      </c>
      <c r="D657" s="55" t="s">
        <v>0</v>
      </c>
      <c r="E657" s="55" t="s">
        <v>91</v>
      </c>
      <c r="F657" s="56">
        <v>3.514995262E9</v>
      </c>
      <c r="G657" s="55"/>
      <c r="H657" s="55"/>
    </row>
    <row r="658">
      <c r="A658" s="55" t="s">
        <v>68</v>
      </c>
      <c r="B658" s="56">
        <v>2017.0</v>
      </c>
      <c r="C658" s="55" t="s">
        <v>0</v>
      </c>
      <c r="D658" s="55" t="s">
        <v>0</v>
      </c>
      <c r="E658" s="55" t="s">
        <v>91</v>
      </c>
      <c r="F658" s="56">
        <v>3.100392261E9</v>
      </c>
      <c r="G658" s="55"/>
      <c r="H658" s="55"/>
    </row>
    <row r="659">
      <c r="A659" s="55" t="s">
        <v>69</v>
      </c>
      <c r="B659" s="56">
        <v>2017.0</v>
      </c>
      <c r="C659" s="55" t="s">
        <v>0</v>
      </c>
      <c r="D659" s="55" t="s">
        <v>0</v>
      </c>
      <c r="E659" s="55" t="s">
        <v>91</v>
      </c>
      <c r="F659" s="56">
        <v>4.493788989E9</v>
      </c>
      <c r="G659" s="55"/>
      <c r="H659" s="55"/>
    </row>
    <row r="660">
      <c r="A660" s="55" t="s">
        <v>63</v>
      </c>
      <c r="B660" s="56">
        <v>2017.0</v>
      </c>
      <c r="C660" s="55" t="s">
        <v>0</v>
      </c>
      <c r="D660" s="55" t="s">
        <v>0</v>
      </c>
      <c r="E660" s="55" t="s">
        <v>91</v>
      </c>
      <c r="F660" s="56">
        <v>2.550643142E9</v>
      </c>
      <c r="G660" s="55"/>
      <c r="H660" s="55"/>
    </row>
    <row r="661">
      <c r="A661" s="55" t="s">
        <v>67</v>
      </c>
      <c r="B661" s="56">
        <v>2017.0</v>
      </c>
      <c r="C661" s="55" t="s">
        <v>0</v>
      </c>
      <c r="D661" s="55" t="s">
        <v>0</v>
      </c>
      <c r="E661" s="55" t="s">
        <v>91</v>
      </c>
      <c r="F661" s="56">
        <v>4.949412164E9</v>
      </c>
      <c r="G661" s="55"/>
      <c r="H661" s="55"/>
    </row>
    <row r="662">
      <c r="A662" s="55" t="s">
        <v>56</v>
      </c>
      <c r="B662" s="56">
        <v>2017.0</v>
      </c>
      <c r="C662" s="55" t="s">
        <v>0</v>
      </c>
      <c r="D662" s="55" t="s">
        <v>0</v>
      </c>
      <c r="E662" s="55" t="s">
        <v>91</v>
      </c>
      <c r="F662" s="56">
        <v>3.016767534E9</v>
      </c>
      <c r="G662" s="55"/>
      <c r="H662" s="55"/>
    </row>
    <row r="663">
      <c r="A663" s="55" t="s">
        <v>43</v>
      </c>
      <c r="B663" s="56">
        <v>2017.0</v>
      </c>
      <c r="C663" s="55" t="s">
        <v>0</v>
      </c>
      <c r="D663" s="55" t="s">
        <v>0</v>
      </c>
      <c r="E663" s="55" t="s">
        <v>91</v>
      </c>
      <c r="F663" s="56">
        <v>4.015390359E9</v>
      </c>
      <c r="G663" s="55"/>
      <c r="H663" s="55"/>
    </row>
    <row r="664">
      <c r="A664" s="55" t="s">
        <v>58</v>
      </c>
      <c r="B664" s="56">
        <v>2017.0</v>
      </c>
      <c r="C664" s="55" t="s">
        <v>0</v>
      </c>
      <c r="D664" s="55" t="s">
        <v>0</v>
      </c>
      <c r="E664" s="55" t="s">
        <v>91</v>
      </c>
      <c r="F664" s="56">
        <v>8.519841179E9</v>
      </c>
      <c r="G664" s="55"/>
      <c r="H664" s="55"/>
    </row>
    <row r="665">
      <c r="A665" s="55" t="s">
        <v>88</v>
      </c>
      <c r="B665" s="56">
        <v>2017.0</v>
      </c>
      <c r="C665" s="55" t="s">
        <v>0</v>
      </c>
      <c r="D665" s="55" t="s">
        <v>0</v>
      </c>
      <c r="E665" s="55" t="s">
        <v>91</v>
      </c>
      <c r="F665" s="56">
        <v>7.4802096E7</v>
      </c>
      <c r="G665" s="55"/>
      <c r="H665" s="55"/>
    </row>
    <row r="666">
      <c r="A666" s="55" t="s">
        <v>90</v>
      </c>
      <c r="B666" s="56">
        <v>2017.0</v>
      </c>
      <c r="C666" s="55" t="s">
        <v>0</v>
      </c>
      <c r="D666" s="55" t="s">
        <v>0</v>
      </c>
      <c r="E666" s="55" t="s">
        <v>91</v>
      </c>
      <c r="F666" s="57">
        <v>1.34653E11</v>
      </c>
      <c r="G666" s="55"/>
      <c r="H666" s="55"/>
    </row>
    <row r="667">
      <c r="A667" s="55" t="s">
        <v>37</v>
      </c>
      <c r="B667" s="56">
        <v>2016.0</v>
      </c>
      <c r="C667" s="55" t="s">
        <v>5</v>
      </c>
      <c r="D667" s="55" t="s">
        <v>23</v>
      </c>
      <c r="E667" s="56">
        <v>2016.0</v>
      </c>
      <c r="F667" s="56">
        <v>2.672173836E8</v>
      </c>
      <c r="G667" s="55"/>
      <c r="H667" s="55"/>
    </row>
    <row r="668">
      <c r="A668" s="55" t="s">
        <v>38</v>
      </c>
      <c r="B668" s="56">
        <v>2016.0</v>
      </c>
      <c r="C668" s="55" t="s">
        <v>5</v>
      </c>
      <c r="D668" s="55" t="s">
        <v>23</v>
      </c>
      <c r="E668" s="56">
        <v>2016.0</v>
      </c>
      <c r="F668" s="56">
        <v>6.236331625E8</v>
      </c>
      <c r="G668" s="55"/>
      <c r="H668" s="55"/>
    </row>
    <row r="669">
      <c r="A669" s="55" t="s">
        <v>40</v>
      </c>
      <c r="B669" s="56">
        <v>2016.0</v>
      </c>
      <c r="C669" s="55" t="s">
        <v>5</v>
      </c>
      <c r="D669" s="55" t="s">
        <v>23</v>
      </c>
      <c r="E669" s="56">
        <v>2016.0</v>
      </c>
      <c r="F669" s="56">
        <v>3.793340611E8</v>
      </c>
      <c r="G669" s="55"/>
      <c r="H669" s="55"/>
    </row>
    <row r="670">
      <c r="A670" s="55" t="s">
        <v>42</v>
      </c>
      <c r="B670" s="56">
        <v>2016.0</v>
      </c>
      <c r="C670" s="55" t="s">
        <v>5</v>
      </c>
      <c r="D670" s="55" t="s">
        <v>23</v>
      </c>
      <c r="E670" s="56">
        <v>2016.0</v>
      </c>
      <c r="F670" s="56">
        <v>4.290646591E8</v>
      </c>
      <c r="G670" s="55"/>
      <c r="H670" s="55"/>
    </row>
    <row r="671">
      <c r="A671" s="55" t="s">
        <v>44</v>
      </c>
      <c r="B671" s="56">
        <v>2016.0</v>
      </c>
      <c r="C671" s="55" t="s">
        <v>5</v>
      </c>
      <c r="D671" s="55" t="s">
        <v>23</v>
      </c>
      <c r="E671" s="56">
        <v>2016.0</v>
      </c>
      <c r="F671" s="56">
        <v>5.545588394E8</v>
      </c>
      <c r="G671" s="55"/>
      <c r="H671" s="55"/>
    </row>
    <row r="672">
      <c r="A672" s="55" t="s">
        <v>46</v>
      </c>
      <c r="B672" s="56">
        <v>2016.0</v>
      </c>
      <c r="C672" s="55" t="s">
        <v>5</v>
      </c>
      <c r="D672" s="55" t="s">
        <v>23</v>
      </c>
      <c r="E672" s="56">
        <v>2016.0</v>
      </c>
      <c r="F672" s="56">
        <v>3.50460701E8</v>
      </c>
      <c r="G672" s="55"/>
      <c r="H672" s="55"/>
    </row>
    <row r="673">
      <c r="A673" s="55" t="s">
        <v>48</v>
      </c>
      <c r="B673" s="56">
        <v>2016.0</v>
      </c>
      <c r="C673" s="55" t="s">
        <v>5</v>
      </c>
      <c r="D673" s="55" t="s">
        <v>23</v>
      </c>
      <c r="E673" s="56">
        <v>2016.0</v>
      </c>
      <c r="F673" s="56">
        <v>2.67277335E7</v>
      </c>
      <c r="G673" s="55"/>
      <c r="H673" s="55"/>
    </row>
    <row r="674">
      <c r="A674" s="55" t="s">
        <v>50</v>
      </c>
      <c r="B674" s="56">
        <v>2016.0</v>
      </c>
      <c r="C674" s="55" t="s">
        <v>5</v>
      </c>
      <c r="D674" s="55" t="s">
        <v>23</v>
      </c>
      <c r="E674" s="56">
        <v>2016.0</v>
      </c>
      <c r="F674" s="56">
        <v>5.915189019E8</v>
      </c>
      <c r="G674" s="55"/>
      <c r="H674" s="55"/>
    </row>
    <row r="675">
      <c r="A675" s="55" t="s">
        <v>39</v>
      </c>
      <c r="B675" s="56">
        <v>2016.0</v>
      </c>
      <c r="C675" s="55" t="s">
        <v>5</v>
      </c>
      <c r="D675" s="55" t="s">
        <v>23</v>
      </c>
      <c r="E675" s="56">
        <v>2016.0</v>
      </c>
      <c r="F675" s="56">
        <v>4.752309038E8</v>
      </c>
      <c r="G675" s="55"/>
      <c r="H675" s="55"/>
    </row>
    <row r="676">
      <c r="A676" s="55" t="s">
        <v>52</v>
      </c>
      <c r="B676" s="56">
        <v>2016.0</v>
      </c>
      <c r="C676" s="55" t="s">
        <v>5</v>
      </c>
      <c r="D676" s="55" t="s">
        <v>23</v>
      </c>
      <c r="E676" s="56">
        <v>2016.0</v>
      </c>
      <c r="F676" s="56">
        <v>4.949983029E8</v>
      </c>
      <c r="G676" s="55"/>
      <c r="H676" s="55"/>
    </row>
    <row r="677">
      <c r="A677" s="55" t="s">
        <v>53</v>
      </c>
      <c r="B677" s="56">
        <v>2016.0</v>
      </c>
      <c r="C677" s="55" t="s">
        <v>5</v>
      </c>
      <c r="D677" s="55" t="s">
        <v>23</v>
      </c>
      <c r="E677" s="56">
        <v>2016.0</v>
      </c>
      <c r="F677" s="56">
        <v>3.74773467E8</v>
      </c>
      <c r="G677" s="55"/>
      <c r="H677" s="55"/>
    </row>
    <row r="678">
      <c r="A678" s="55" t="s">
        <v>55</v>
      </c>
      <c r="B678" s="56">
        <v>2016.0</v>
      </c>
      <c r="C678" s="55" t="s">
        <v>5</v>
      </c>
      <c r="D678" s="55" t="s">
        <v>23</v>
      </c>
      <c r="E678" s="56">
        <v>2016.0</v>
      </c>
      <c r="F678" s="56">
        <v>3.455320248E8</v>
      </c>
      <c r="G678" s="55"/>
      <c r="H678" s="55"/>
    </row>
    <row r="679">
      <c r="A679" s="55" t="s">
        <v>57</v>
      </c>
      <c r="B679" s="56">
        <v>2016.0</v>
      </c>
      <c r="C679" s="55" t="s">
        <v>5</v>
      </c>
      <c r="D679" s="55" t="s">
        <v>23</v>
      </c>
      <c r="E679" s="56">
        <v>2016.0</v>
      </c>
      <c r="F679" s="56">
        <v>2.853601633E8</v>
      </c>
      <c r="G679" s="55"/>
      <c r="H679" s="55"/>
    </row>
    <row r="680">
      <c r="A680" s="55" t="s">
        <v>51</v>
      </c>
      <c r="B680" s="56">
        <v>2016.0</v>
      </c>
      <c r="C680" s="55" t="s">
        <v>5</v>
      </c>
      <c r="D680" s="55" t="s">
        <v>23</v>
      </c>
      <c r="E680" s="56">
        <v>2016.0</v>
      </c>
      <c r="F680" s="56">
        <v>3.648157454E8</v>
      </c>
      <c r="G680" s="55"/>
      <c r="H680" s="55"/>
    </row>
    <row r="681">
      <c r="A681" s="55" t="s">
        <v>54</v>
      </c>
      <c r="B681" s="56">
        <v>2016.0</v>
      </c>
      <c r="C681" s="55" t="s">
        <v>5</v>
      </c>
      <c r="D681" s="55" t="s">
        <v>23</v>
      </c>
      <c r="E681" s="56">
        <v>2016.0</v>
      </c>
      <c r="F681" s="56">
        <v>3.548186718E8</v>
      </c>
      <c r="G681" s="55"/>
      <c r="H681" s="55"/>
    </row>
    <row r="682">
      <c r="A682" s="55" t="s">
        <v>59</v>
      </c>
      <c r="B682" s="56">
        <v>2016.0</v>
      </c>
      <c r="C682" s="55" t="s">
        <v>5</v>
      </c>
      <c r="D682" s="55" t="s">
        <v>23</v>
      </c>
      <c r="E682" s="56">
        <v>2016.0</v>
      </c>
      <c r="F682" s="56">
        <v>4.08279358E8</v>
      </c>
      <c r="G682" s="55"/>
      <c r="H682" s="55"/>
    </row>
    <row r="683">
      <c r="A683" s="55" t="s">
        <v>60</v>
      </c>
      <c r="B683" s="56">
        <v>2016.0</v>
      </c>
      <c r="C683" s="55" t="s">
        <v>5</v>
      </c>
      <c r="D683" s="55" t="s">
        <v>23</v>
      </c>
      <c r="E683" s="56">
        <v>2016.0</v>
      </c>
      <c r="F683" s="56">
        <v>4.304791498E8</v>
      </c>
      <c r="G683" s="55"/>
      <c r="H683" s="55"/>
    </row>
    <row r="684">
      <c r="A684" s="55" t="s">
        <v>45</v>
      </c>
      <c r="B684" s="56">
        <v>2016.0</v>
      </c>
      <c r="C684" s="55" t="s">
        <v>5</v>
      </c>
      <c r="D684" s="55" t="s">
        <v>23</v>
      </c>
      <c r="E684" s="56">
        <v>2016.0</v>
      </c>
      <c r="F684" s="56">
        <v>3.842474558E8</v>
      </c>
      <c r="G684" s="55"/>
      <c r="H684" s="55"/>
    </row>
    <row r="685">
      <c r="A685" s="55" t="s">
        <v>49</v>
      </c>
      <c r="B685" s="56">
        <v>2016.0</v>
      </c>
      <c r="C685" s="55" t="s">
        <v>5</v>
      </c>
      <c r="D685" s="55" t="s">
        <v>23</v>
      </c>
      <c r="E685" s="56">
        <v>2016.0</v>
      </c>
      <c r="F685" s="56">
        <v>3.187783539E8</v>
      </c>
      <c r="G685" s="55"/>
      <c r="H685" s="55"/>
    </row>
    <row r="686">
      <c r="A686" s="55" t="s">
        <v>41</v>
      </c>
      <c r="B686" s="56">
        <v>2016.0</v>
      </c>
      <c r="C686" s="55" t="s">
        <v>5</v>
      </c>
      <c r="D686" s="55" t="s">
        <v>23</v>
      </c>
      <c r="E686" s="56">
        <v>2016.0</v>
      </c>
      <c r="F686" s="56">
        <v>3.715486074E8</v>
      </c>
      <c r="G686" s="55"/>
      <c r="H686" s="55"/>
    </row>
    <row r="687">
      <c r="A687" s="55" t="s">
        <v>64</v>
      </c>
      <c r="B687" s="56">
        <v>2016.0</v>
      </c>
      <c r="C687" s="55" t="s">
        <v>5</v>
      </c>
      <c r="D687" s="55" t="s">
        <v>23</v>
      </c>
      <c r="E687" s="56">
        <v>2016.0</v>
      </c>
      <c r="F687" s="56">
        <v>2.658072988E8</v>
      </c>
      <c r="G687" s="55"/>
      <c r="H687" s="55"/>
    </row>
    <row r="688">
      <c r="A688" s="55" t="s">
        <v>61</v>
      </c>
      <c r="B688" s="56">
        <v>2016.0</v>
      </c>
      <c r="C688" s="55" t="s">
        <v>5</v>
      </c>
      <c r="D688" s="55" t="s">
        <v>23</v>
      </c>
      <c r="E688" s="56">
        <v>2016.0</v>
      </c>
      <c r="F688" s="56">
        <v>4.417683997E8</v>
      </c>
      <c r="G688" s="55"/>
      <c r="H688" s="55"/>
    </row>
    <row r="689">
      <c r="A689" s="55" t="s">
        <v>65</v>
      </c>
      <c r="B689" s="56">
        <v>2016.0</v>
      </c>
      <c r="C689" s="55" t="s">
        <v>5</v>
      </c>
      <c r="D689" s="55" t="s">
        <v>23</v>
      </c>
      <c r="E689" s="56">
        <v>2016.0</v>
      </c>
      <c r="F689" s="56">
        <v>4.155748959E8</v>
      </c>
      <c r="G689" s="55"/>
      <c r="H689" s="55"/>
    </row>
    <row r="690">
      <c r="A690" s="55" t="s">
        <v>62</v>
      </c>
      <c r="B690" s="56">
        <v>2016.0</v>
      </c>
      <c r="C690" s="55" t="s">
        <v>5</v>
      </c>
      <c r="D690" s="55" t="s">
        <v>23</v>
      </c>
      <c r="E690" s="56">
        <v>2016.0</v>
      </c>
      <c r="F690" s="56">
        <v>3.166667655E8</v>
      </c>
      <c r="G690" s="55"/>
      <c r="H690" s="55"/>
    </row>
    <row r="691">
      <c r="A691" s="55" t="s">
        <v>66</v>
      </c>
      <c r="B691" s="56">
        <v>2016.0</v>
      </c>
      <c r="C691" s="55" t="s">
        <v>5</v>
      </c>
      <c r="D691" s="55" t="s">
        <v>23</v>
      </c>
      <c r="E691" s="56">
        <v>2016.0</v>
      </c>
      <c r="F691" s="56">
        <v>3.788436269E8</v>
      </c>
      <c r="G691" s="55"/>
      <c r="H691" s="55"/>
    </row>
    <row r="692">
      <c r="A692" s="55" t="s">
        <v>47</v>
      </c>
      <c r="B692" s="56">
        <v>2016.0</v>
      </c>
      <c r="C692" s="55" t="s">
        <v>5</v>
      </c>
      <c r="D692" s="55" t="s">
        <v>23</v>
      </c>
      <c r="E692" s="56">
        <v>2016.0</v>
      </c>
      <c r="F692" s="56">
        <v>4.013055189E8</v>
      </c>
      <c r="G692" s="55"/>
      <c r="H692" s="55"/>
    </row>
    <row r="693">
      <c r="A693" s="55" t="s">
        <v>68</v>
      </c>
      <c r="B693" s="56">
        <v>2016.0</v>
      </c>
      <c r="C693" s="55" t="s">
        <v>5</v>
      </c>
      <c r="D693" s="55" t="s">
        <v>23</v>
      </c>
      <c r="E693" s="56">
        <v>2016.0</v>
      </c>
      <c r="F693" s="56">
        <v>3.415011635E8</v>
      </c>
      <c r="G693" s="55"/>
      <c r="H693" s="55"/>
    </row>
    <row r="694">
      <c r="A694" s="55" t="s">
        <v>69</v>
      </c>
      <c r="B694" s="56">
        <v>2016.0</v>
      </c>
      <c r="C694" s="55" t="s">
        <v>5</v>
      </c>
      <c r="D694" s="55" t="s">
        <v>23</v>
      </c>
      <c r="E694" s="56">
        <v>2016.0</v>
      </c>
      <c r="F694" s="56">
        <v>4.467388485E8</v>
      </c>
      <c r="G694" s="55"/>
      <c r="H694" s="55"/>
    </row>
    <row r="695">
      <c r="A695" s="55" t="s">
        <v>63</v>
      </c>
      <c r="B695" s="56">
        <v>2016.0</v>
      </c>
      <c r="C695" s="55" t="s">
        <v>5</v>
      </c>
      <c r="D695" s="55" t="s">
        <v>23</v>
      </c>
      <c r="E695" s="56">
        <v>2016.0</v>
      </c>
      <c r="F695" s="56">
        <v>3.261790871E8</v>
      </c>
      <c r="G695" s="55"/>
      <c r="H695" s="55"/>
    </row>
    <row r="696">
      <c r="A696" s="55" t="s">
        <v>67</v>
      </c>
      <c r="B696" s="56">
        <v>2016.0</v>
      </c>
      <c r="C696" s="55" t="s">
        <v>5</v>
      </c>
      <c r="D696" s="55" t="s">
        <v>23</v>
      </c>
      <c r="E696" s="56">
        <v>2016.0</v>
      </c>
      <c r="F696" s="56">
        <v>4.139031887E8</v>
      </c>
      <c r="G696" s="55"/>
      <c r="H696" s="55"/>
    </row>
    <row r="697">
      <c r="A697" s="55" t="s">
        <v>56</v>
      </c>
      <c r="B697" s="56">
        <v>2016.0</v>
      </c>
      <c r="C697" s="55" t="s">
        <v>5</v>
      </c>
      <c r="D697" s="55" t="s">
        <v>23</v>
      </c>
      <c r="E697" s="56">
        <v>2016.0</v>
      </c>
      <c r="F697" s="56">
        <v>3.511659644E8</v>
      </c>
      <c r="G697" s="55"/>
      <c r="H697" s="55"/>
    </row>
    <row r="698">
      <c r="A698" s="55" t="s">
        <v>43</v>
      </c>
      <c r="B698" s="56">
        <v>2016.0</v>
      </c>
      <c r="C698" s="55" t="s">
        <v>5</v>
      </c>
      <c r="D698" s="55" t="s">
        <v>23</v>
      </c>
      <c r="E698" s="56">
        <v>2016.0</v>
      </c>
      <c r="F698" s="56">
        <v>4.993993381E8</v>
      </c>
      <c r="G698" s="55"/>
      <c r="H698" s="55"/>
    </row>
    <row r="699">
      <c r="A699" s="55" t="s">
        <v>58</v>
      </c>
      <c r="B699" s="56">
        <v>2016.0</v>
      </c>
      <c r="C699" s="55" t="s">
        <v>5</v>
      </c>
      <c r="D699" s="55" t="s">
        <v>23</v>
      </c>
      <c r="E699" s="56">
        <v>2016.0</v>
      </c>
      <c r="F699" s="56">
        <v>4.885049661E8</v>
      </c>
      <c r="G699" s="55"/>
      <c r="H699" s="55"/>
    </row>
    <row r="700">
      <c r="A700" s="55" t="s">
        <v>88</v>
      </c>
      <c r="B700" s="56">
        <v>2016.0</v>
      </c>
      <c r="C700" s="55" t="s">
        <v>5</v>
      </c>
      <c r="D700" s="55" t="s">
        <v>23</v>
      </c>
      <c r="E700" s="56">
        <v>2016.0</v>
      </c>
      <c r="F700" s="55" t="s">
        <v>89</v>
      </c>
      <c r="G700" s="55"/>
      <c r="H700" s="55"/>
    </row>
    <row r="701">
      <c r="A701" s="55" t="s">
        <v>90</v>
      </c>
      <c r="B701" s="56">
        <v>2016.0</v>
      </c>
      <c r="C701" s="55" t="s">
        <v>5</v>
      </c>
      <c r="D701" s="55" t="s">
        <v>23</v>
      </c>
      <c r="E701" s="56">
        <v>2016.0</v>
      </c>
      <c r="F701" s="56">
        <v>1.2918736708E10</v>
      </c>
      <c r="G701" s="55"/>
      <c r="H701" s="55"/>
    </row>
    <row r="702">
      <c r="A702" s="55" t="s">
        <v>37</v>
      </c>
      <c r="B702" s="56">
        <v>2016.0</v>
      </c>
      <c r="C702" s="55" t="s">
        <v>5</v>
      </c>
      <c r="D702" s="55" t="s">
        <v>24</v>
      </c>
      <c r="E702" s="56">
        <v>2016.0</v>
      </c>
      <c r="F702" s="56">
        <v>7.378923403E8</v>
      </c>
      <c r="G702" s="55"/>
      <c r="H702" s="55"/>
    </row>
    <row r="703">
      <c r="A703" s="55" t="s">
        <v>38</v>
      </c>
      <c r="B703" s="56">
        <v>2016.0</v>
      </c>
      <c r="C703" s="55" t="s">
        <v>5</v>
      </c>
      <c r="D703" s="55" t="s">
        <v>24</v>
      </c>
      <c r="E703" s="56">
        <v>2016.0</v>
      </c>
      <c r="F703" s="56">
        <v>2.162816511E9</v>
      </c>
      <c r="G703" s="55"/>
      <c r="H703" s="55"/>
    </row>
    <row r="704">
      <c r="A704" s="55" t="s">
        <v>40</v>
      </c>
      <c r="B704" s="56">
        <v>2016.0</v>
      </c>
      <c r="C704" s="55" t="s">
        <v>5</v>
      </c>
      <c r="D704" s="55" t="s">
        <v>24</v>
      </c>
      <c r="E704" s="56">
        <v>2016.0</v>
      </c>
      <c r="F704" s="56">
        <v>1.221963657E9</v>
      </c>
      <c r="G704" s="55"/>
      <c r="H704" s="55"/>
    </row>
    <row r="705">
      <c r="A705" s="55" t="s">
        <v>42</v>
      </c>
      <c r="B705" s="56">
        <v>2016.0</v>
      </c>
      <c r="C705" s="55" t="s">
        <v>5</v>
      </c>
      <c r="D705" s="55" t="s">
        <v>24</v>
      </c>
      <c r="E705" s="56">
        <v>2016.0</v>
      </c>
      <c r="F705" s="56">
        <v>1.522736908E9</v>
      </c>
      <c r="G705" s="55"/>
      <c r="H705" s="55"/>
    </row>
    <row r="706">
      <c r="A706" s="55" t="s">
        <v>44</v>
      </c>
      <c r="B706" s="56">
        <v>2016.0</v>
      </c>
      <c r="C706" s="55" t="s">
        <v>5</v>
      </c>
      <c r="D706" s="55" t="s">
        <v>24</v>
      </c>
      <c r="E706" s="56">
        <v>2016.0</v>
      </c>
      <c r="F706" s="56">
        <v>2.016311576E9</v>
      </c>
      <c r="G706" s="55"/>
      <c r="H706" s="55"/>
    </row>
    <row r="707">
      <c r="A707" s="55" t="s">
        <v>46</v>
      </c>
      <c r="B707" s="56">
        <v>2016.0</v>
      </c>
      <c r="C707" s="55" t="s">
        <v>5</v>
      </c>
      <c r="D707" s="55" t="s">
        <v>24</v>
      </c>
      <c r="E707" s="56">
        <v>2016.0</v>
      </c>
      <c r="F707" s="56">
        <v>9.46854656E8</v>
      </c>
      <c r="G707" s="55"/>
      <c r="H707" s="55"/>
    </row>
    <row r="708">
      <c r="A708" s="55" t="s">
        <v>48</v>
      </c>
      <c r="B708" s="56">
        <v>2016.0</v>
      </c>
      <c r="C708" s="55" t="s">
        <v>5</v>
      </c>
      <c r="D708" s="55" t="s">
        <v>24</v>
      </c>
      <c r="E708" s="56">
        <v>2016.0</v>
      </c>
      <c r="F708" s="56">
        <v>2.987677943E7</v>
      </c>
      <c r="G708" s="55"/>
      <c r="H708" s="55"/>
    </row>
    <row r="709">
      <c r="A709" s="55" t="s">
        <v>50</v>
      </c>
      <c r="B709" s="56">
        <v>2016.0</v>
      </c>
      <c r="C709" s="55" t="s">
        <v>5</v>
      </c>
      <c r="D709" s="55" t="s">
        <v>24</v>
      </c>
      <c r="E709" s="56">
        <v>2016.0</v>
      </c>
      <c r="F709" s="56">
        <v>2.018743784E9</v>
      </c>
      <c r="G709" s="55"/>
      <c r="H709" s="55"/>
    </row>
    <row r="710">
      <c r="A710" s="55" t="s">
        <v>39</v>
      </c>
      <c r="B710" s="56">
        <v>2016.0</v>
      </c>
      <c r="C710" s="55" t="s">
        <v>5</v>
      </c>
      <c r="D710" s="55" t="s">
        <v>24</v>
      </c>
      <c r="E710" s="56">
        <v>2016.0</v>
      </c>
      <c r="F710" s="56">
        <v>1.652183683E9</v>
      </c>
      <c r="G710" s="55"/>
      <c r="H710" s="55"/>
    </row>
    <row r="711">
      <c r="A711" s="55" t="s">
        <v>52</v>
      </c>
      <c r="B711" s="56">
        <v>2016.0</v>
      </c>
      <c r="C711" s="55" t="s">
        <v>5</v>
      </c>
      <c r="D711" s="55" t="s">
        <v>24</v>
      </c>
      <c r="E711" s="56">
        <v>2016.0</v>
      </c>
      <c r="F711" s="56">
        <v>1.538948166E9</v>
      </c>
      <c r="G711" s="55"/>
      <c r="H711" s="55"/>
    </row>
    <row r="712">
      <c r="A712" s="55" t="s">
        <v>53</v>
      </c>
      <c r="B712" s="56">
        <v>2016.0</v>
      </c>
      <c r="C712" s="55" t="s">
        <v>5</v>
      </c>
      <c r="D712" s="55" t="s">
        <v>24</v>
      </c>
      <c r="E712" s="56">
        <v>2016.0</v>
      </c>
      <c r="F712" s="56">
        <v>1.117918054E9</v>
      </c>
      <c r="G712" s="55"/>
      <c r="H712" s="55"/>
    </row>
    <row r="713">
      <c r="A713" s="55" t="s">
        <v>55</v>
      </c>
      <c r="B713" s="56">
        <v>2016.0</v>
      </c>
      <c r="C713" s="55" t="s">
        <v>5</v>
      </c>
      <c r="D713" s="55" t="s">
        <v>24</v>
      </c>
      <c r="E713" s="56">
        <v>2016.0</v>
      </c>
      <c r="F713" s="56">
        <v>9.675361526E8</v>
      </c>
      <c r="G713" s="55"/>
      <c r="H713" s="55"/>
    </row>
    <row r="714">
      <c r="A714" s="55" t="s">
        <v>57</v>
      </c>
      <c r="B714" s="56">
        <v>2016.0</v>
      </c>
      <c r="C714" s="55" t="s">
        <v>5</v>
      </c>
      <c r="D714" s="55" t="s">
        <v>24</v>
      </c>
      <c r="E714" s="56">
        <v>2016.0</v>
      </c>
      <c r="F714" s="56">
        <v>8.748826795E8</v>
      </c>
      <c r="G714" s="55"/>
      <c r="H714" s="55"/>
    </row>
    <row r="715">
      <c r="A715" s="55" t="s">
        <v>51</v>
      </c>
      <c r="B715" s="56">
        <v>2016.0</v>
      </c>
      <c r="C715" s="55" t="s">
        <v>5</v>
      </c>
      <c r="D715" s="55" t="s">
        <v>24</v>
      </c>
      <c r="E715" s="56">
        <v>2016.0</v>
      </c>
      <c r="F715" s="56">
        <v>1.255002686E9</v>
      </c>
      <c r="G715" s="55"/>
      <c r="H715" s="55"/>
    </row>
    <row r="716">
      <c r="A716" s="55" t="s">
        <v>54</v>
      </c>
      <c r="B716" s="56">
        <v>2016.0</v>
      </c>
      <c r="C716" s="55" t="s">
        <v>5</v>
      </c>
      <c r="D716" s="55" t="s">
        <v>24</v>
      </c>
      <c r="E716" s="56">
        <v>2016.0</v>
      </c>
      <c r="F716" s="56">
        <v>1.410853867E9</v>
      </c>
      <c r="G716" s="55"/>
      <c r="H716" s="55"/>
    </row>
    <row r="717">
      <c r="A717" s="55" t="s">
        <v>59</v>
      </c>
      <c r="B717" s="56">
        <v>2016.0</v>
      </c>
      <c r="C717" s="55" t="s">
        <v>5</v>
      </c>
      <c r="D717" s="55" t="s">
        <v>24</v>
      </c>
      <c r="E717" s="56">
        <v>2016.0</v>
      </c>
      <c r="F717" s="56">
        <v>1.329900471E9</v>
      </c>
      <c r="G717" s="55"/>
      <c r="H717" s="55"/>
    </row>
    <row r="718">
      <c r="A718" s="55" t="s">
        <v>60</v>
      </c>
      <c r="B718" s="56">
        <v>2016.0</v>
      </c>
      <c r="C718" s="55" t="s">
        <v>5</v>
      </c>
      <c r="D718" s="55" t="s">
        <v>24</v>
      </c>
      <c r="E718" s="56">
        <v>2016.0</v>
      </c>
      <c r="F718" s="56">
        <v>1.426848981E9</v>
      </c>
      <c r="G718" s="55"/>
      <c r="H718" s="55"/>
    </row>
    <row r="719">
      <c r="A719" s="55" t="s">
        <v>45</v>
      </c>
      <c r="B719" s="56">
        <v>2016.0</v>
      </c>
      <c r="C719" s="55" t="s">
        <v>5</v>
      </c>
      <c r="D719" s="55" t="s">
        <v>24</v>
      </c>
      <c r="E719" s="56">
        <v>2016.0</v>
      </c>
      <c r="F719" s="56">
        <v>1.158388791E9</v>
      </c>
      <c r="G719" s="55"/>
      <c r="H719" s="55"/>
    </row>
    <row r="720">
      <c r="A720" s="55" t="s">
        <v>49</v>
      </c>
      <c r="B720" s="56">
        <v>2016.0</v>
      </c>
      <c r="C720" s="55" t="s">
        <v>5</v>
      </c>
      <c r="D720" s="55" t="s">
        <v>24</v>
      </c>
      <c r="E720" s="56">
        <v>2016.0</v>
      </c>
      <c r="F720" s="56">
        <v>8.958393714E8</v>
      </c>
      <c r="G720" s="55"/>
      <c r="H720" s="55"/>
    </row>
    <row r="721">
      <c r="A721" s="55" t="s">
        <v>41</v>
      </c>
      <c r="B721" s="56">
        <v>2016.0</v>
      </c>
      <c r="C721" s="55" t="s">
        <v>5</v>
      </c>
      <c r="D721" s="55" t="s">
        <v>24</v>
      </c>
      <c r="E721" s="56">
        <v>2016.0</v>
      </c>
      <c r="F721" s="56">
        <v>8.672771728E8</v>
      </c>
      <c r="G721" s="55"/>
      <c r="H721" s="55"/>
    </row>
    <row r="722">
      <c r="A722" s="55" t="s">
        <v>64</v>
      </c>
      <c r="B722" s="56">
        <v>2016.0</v>
      </c>
      <c r="C722" s="55" t="s">
        <v>5</v>
      </c>
      <c r="D722" s="55" t="s">
        <v>24</v>
      </c>
      <c r="E722" s="56">
        <v>2016.0</v>
      </c>
      <c r="F722" s="56">
        <v>8.831963599E8</v>
      </c>
      <c r="G722" s="55"/>
      <c r="H722" s="55"/>
    </row>
    <row r="723">
      <c r="A723" s="55" t="s">
        <v>61</v>
      </c>
      <c r="B723" s="56">
        <v>2016.0</v>
      </c>
      <c r="C723" s="55" t="s">
        <v>5</v>
      </c>
      <c r="D723" s="55" t="s">
        <v>24</v>
      </c>
      <c r="E723" s="56">
        <v>2016.0</v>
      </c>
      <c r="F723" s="56">
        <v>1.369969616E9</v>
      </c>
      <c r="G723" s="55"/>
      <c r="H723" s="55"/>
    </row>
    <row r="724">
      <c r="A724" s="55" t="s">
        <v>65</v>
      </c>
      <c r="B724" s="56">
        <v>2016.0</v>
      </c>
      <c r="C724" s="55" t="s">
        <v>5</v>
      </c>
      <c r="D724" s="55" t="s">
        <v>24</v>
      </c>
      <c r="E724" s="56">
        <v>2016.0</v>
      </c>
      <c r="F724" s="56">
        <v>1.314136001E9</v>
      </c>
      <c r="G724" s="55"/>
      <c r="H724" s="55"/>
    </row>
    <row r="725">
      <c r="A725" s="55" t="s">
        <v>62</v>
      </c>
      <c r="B725" s="56">
        <v>2016.0</v>
      </c>
      <c r="C725" s="55" t="s">
        <v>5</v>
      </c>
      <c r="D725" s="55" t="s">
        <v>24</v>
      </c>
      <c r="E725" s="56">
        <v>2016.0</v>
      </c>
      <c r="F725" s="56">
        <v>1.055967945E9</v>
      </c>
      <c r="G725" s="55"/>
      <c r="H725" s="55"/>
    </row>
    <row r="726">
      <c r="A726" s="55" t="s">
        <v>66</v>
      </c>
      <c r="B726" s="56">
        <v>2016.0</v>
      </c>
      <c r="C726" s="55" t="s">
        <v>5</v>
      </c>
      <c r="D726" s="55" t="s">
        <v>24</v>
      </c>
      <c r="E726" s="56">
        <v>2016.0</v>
      </c>
      <c r="F726" s="56">
        <v>1.079100306E9</v>
      </c>
      <c r="G726" s="55"/>
      <c r="H726" s="55"/>
    </row>
    <row r="727">
      <c r="A727" s="55" t="s">
        <v>47</v>
      </c>
      <c r="B727" s="56">
        <v>2016.0</v>
      </c>
      <c r="C727" s="55" t="s">
        <v>5</v>
      </c>
      <c r="D727" s="55" t="s">
        <v>24</v>
      </c>
      <c r="E727" s="56">
        <v>2016.0</v>
      </c>
      <c r="F727" s="56">
        <v>1.428750874E9</v>
      </c>
      <c r="G727" s="55"/>
      <c r="H727" s="55"/>
    </row>
    <row r="728">
      <c r="A728" s="55" t="s">
        <v>68</v>
      </c>
      <c r="B728" s="56">
        <v>2016.0</v>
      </c>
      <c r="C728" s="55" t="s">
        <v>5</v>
      </c>
      <c r="D728" s="55" t="s">
        <v>24</v>
      </c>
      <c r="E728" s="56">
        <v>2016.0</v>
      </c>
      <c r="F728" s="56">
        <v>1.182783976E9</v>
      </c>
      <c r="G728" s="55"/>
      <c r="H728" s="55"/>
    </row>
    <row r="729">
      <c r="A729" s="55" t="s">
        <v>69</v>
      </c>
      <c r="B729" s="56">
        <v>2016.0</v>
      </c>
      <c r="C729" s="55" t="s">
        <v>5</v>
      </c>
      <c r="D729" s="55" t="s">
        <v>24</v>
      </c>
      <c r="E729" s="56">
        <v>2016.0</v>
      </c>
      <c r="F729" s="56">
        <v>1.027292532E9</v>
      </c>
      <c r="G729" s="55"/>
      <c r="H729" s="55"/>
    </row>
    <row r="730">
      <c r="A730" s="55" t="s">
        <v>63</v>
      </c>
      <c r="B730" s="56">
        <v>2016.0</v>
      </c>
      <c r="C730" s="55" t="s">
        <v>5</v>
      </c>
      <c r="D730" s="55" t="s">
        <v>24</v>
      </c>
      <c r="E730" s="56">
        <v>2016.0</v>
      </c>
      <c r="F730" s="56">
        <v>1.031214935E9</v>
      </c>
      <c r="G730" s="55"/>
      <c r="H730" s="55"/>
    </row>
    <row r="731">
      <c r="A731" s="55" t="s">
        <v>67</v>
      </c>
      <c r="B731" s="56">
        <v>2016.0</v>
      </c>
      <c r="C731" s="55" t="s">
        <v>5</v>
      </c>
      <c r="D731" s="55" t="s">
        <v>24</v>
      </c>
      <c r="E731" s="56">
        <v>2016.0</v>
      </c>
      <c r="F731" s="56">
        <v>6.979847883E8</v>
      </c>
      <c r="G731" s="55"/>
      <c r="H731" s="55"/>
    </row>
    <row r="732">
      <c r="A732" s="55" t="s">
        <v>56</v>
      </c>
      <c r="B732" s="56">
        <v>2016.0</v>
      </c>
      <c r="C732" s="55" t="s">
        <v>5</v>
      </c>
      <c r="D732" s="55" t="s">
        <v>24</v>
      </c>
      <c r="E732" s="56">
        <v>2016.0</v>
      </c>
      <c r="F732" s="56">
        <v>1.192355943E9</v>
      </c>
      <c r="G732" s="55"/>
      <c r="H732" s="55"/>
    </row>
    <row r="733">
      <c r="A733" s="55" t="s">
        <v>43</v>
      </c>
      <c r="B733" s="56">
        <v>2016.0</v>
      </c>
      <c r="C733" s="55" t="s">
        <v>5</v>
      </c>
      <c r="D733" s="55" t="s">
        <v>24</v>
      </c>
      <c r="E733" s="56">
        <v>2016.0</v>
      </c>
      <c r="F733" s="56">
        <v>1.501652071E9</v>
      </c>
      <c r="G733" s="55"/>
      <c r="H733" s="55"/>
    </row>
    <row r="734">
      <c r="A734" s="55" t="s">
        <v>58</v>
      </c>
      <c r="B734" s="56">
        <v>2016.0</v>
      </c>
      <c r="C734" s="55" t="s">
        <v>5</v>
      </c>
      <c r="D734" s="55" t="s">
        <v>24</v>
      </c>
      <c r="E734" s="56">
        <v>2016.0</v>
      </c>
      <c r="F734" s="56">
        <v>9.573413679E8</v>
      </c>
      <c r="G734" s="55"/>
      <c r="H734" s="55"/>
    </row>
    <row r="735">
      <c r="A735" s="55" t="s">
        <v>88</v>
      </c>
      <c r="B735" s="56">
        <v>2016.0</v>
      </c>
      <c r="C735" s="55" t="s">
        <v>5</v>
      </c>
      <c r="D735" s="55" t="s">
        <v>24</v>
      </c>
      <c r="E735" s="56">
        <v>2016.0</v>
      </c>
      <c r="F735" s="55" t="s">
        <v>89</v>
      </c>
      <c r="G735" s="55"/>
      <c r="H735" s="55"/>
    </row>
    <row r="736">
      <c r="A736" s="55" t="s">
        <v>90</v>
      </c>
      <c r="B736" s="56">
        <v>2016.0</v>
      </c>
      <c r="C736" s="55" t="s">
        <v>5</v>
      </c>
      <c r="D736" s="55" t="s">
        <v>24</v>
      </c>
      <c r="E736" s="56">
        <v>2016.0</v>
      </c>
      <c r="F736" s="56">
        <v>3.9874522998E10</v>
      </c>
      <c r="G736" s="55"/>
      <c r="H736" s="55"/>
    </row>
    <row r="737">
      <c r="A737" s="55" t="s">
        <v>37</v>
      </c>
      <c r="B737" s="56">
        <v>2016.0</v>
      </c>
      <c r="C737" s="55" t="s">
        <v>5</v>
      </c>
      <c r="D737" s="55" t="s">
        <v>20</v>
      </c>
      <c r="E737" s="56">
        <v>2016.0</v>
      </c>
      <c r="F737" s="56">
        <v>5042964.026</v>
      </c>
      <c r="G737" s="55"/>
      <c r="H737" s="55"/>
    </row>
    <row r="738">
      <c r="A738" s="55" t="s">
        <v>38</v>
      </c>
      <c r="B738" s="56">
        <v>2016.0</v>
      </c>
      <c r="C738" s="55" t="s">
        <v>5</v>
      </c>
      <c r="D738" s="55" t="s">
        <v>20</v>
      </c>
      <c r="E738" s="56">
        <v>2016.0</v>
      </c>
      <c r="F738" s="56">
        <v>4813968.403</v>
      </c>
      <c r="G738" s="55"/>
      <c r="H738" s="55"/>
    </row>
    <row r="739">
      <c r="A739" s="55" t="s">
        <v>40</v>
      </c>
      <c r="B739" s="56">
        <v>2016.0</v>
      </c>
      <c r="C739" s="55" t="s">
        <v>5</v>
      </c>
      <c r="D739" s="55" t="s">
        <v>20</v>
      </c>
      <c r="E739" s="56">
        <v>2016.0</v>
      </c>
      <c r="F739" s="56">
        <v>5916204.161</v>
      </c>
      <c r="G739" s="55"/>
      <c r="H739" s="55"/>
    </row>
    <row r="740">
      <c r="A740" s="55" t="s">
        <v>42</v>
      </c>
      <c r="B740" s="56">
        <v>2016.0</v>
      </c>
      <c r="C740" s="55" t="s">
        <v>5</v>
      </c>
      <c r="D740" s="55" t="s">
        <v>20</v>
      </c>
      <c r="E740" s="56">
        <v>2016.0</v>
      </c>
      <c r="F740" s="56">
        <v>3472572.309</v>
      </c>
      <c r="G740" s="55"/>
      <c r="H740" s="55"/>
    </row>
    <row r="741">
      <c r="A741" s="55" t="s">
        <v>44</v>
      </c>
      <c r="B741" s="56">
        <v>2016.0</v>
      </c>
      <c r="C741" s="55" t="s">
        <v>5</v>
      </c>
      <c r="D741" s="55" t="s">
        <v>20</v>
      </c>
      <c r="E741" s="56">
        <v>2016.0</v>
      </c>
      <c r="F741" s="56">
        <v>6416395.543</v>
      </c>
      <c r="G741" s="55"/>
      <c r="H741" s="55"/>
    </row>
    <row r="742">
      <c r="A742" s="55" t="s">
        <v>46</v>
      </c>
      <c r="B742" s="56">
        <v>2016.0</v>
      </c>
      <c r="C742" s="55" t="s">
        <v>5</v>
      </c>
      <c r="D742" s="55" t="s">
        <v>20</v>
      </c>
      <c r="E742" s="56">
        <v>2016.0</v>
      </c>
      <c r="F742" s="56">
        <v>1178560.796</v>
      </c>
      <c r="G742" s="55"/>
      <c r="H742" s="55"/>
    </row>
    <row r="743">
      <c r="A743" s="55" t="s">
        <v>48</v>
      </c>
      <c r="B743" s="56">
        <v>2016.0</v>
      </c>
      <c r="C743" s="55" t="s">
        <v>5</v>
      </c>
      <c r="D743" s="55" t="s">
        <v>20</v>
      </c>
      <c r="E743" s="56">
        <v>2016.0</v>
      </c>
      <c r="F743" s="56">
        <v>4488.002069</v>
      </c>
      <c r="G743" s="55"/>
      <c r="H743" s="55"/>
    </row>
    <row r="744">
      <c r="A744" s="55" t="s">
        <v>50</v>
      </c>
      <c r="B744" s="56">
        <v>2016.0</v>
      </c>
      <c r="C744" s="55" t="s">
        <v>5</v>
      </c>
      <c r="D744" s="55" t="s">
        <v>20</v>
      </c>
      <c r="E744" s="56">
        <v>2016.0</v>
      </c>
      <c r="F744" s="56">
        <v>8026504.282</v>
      </c>
      <c r="G744" s="55"/>
      <c r="H744" s="55"/>
    </row>
    <row r="745">
      <c r="A745" s="55" t="s">
        <v>39</v>
      </c>
      <c r="B745" s="56">
        <v>2016.0</v>
      </c>
      <c r="C745" s="55" t="s">
        <v>5</v>
      </c>
      <c r="D745" s="55" t="s">
        <v>20</v>
      </c>
      <c r="E745" s="56">
        <v>2016.0</v>
      </c>
      <c r="F745" s="56">
        <v>5453209.524</v>
      </c>
      <c r="G745" s="55"/>
      <c r="H745" s="55"/>
    </row>
    <row r="746">
      <c r="A746" s="55" t="s">
        <v>52</v>
      </c>
      <c r="B746" s="56">
        <v>2016.0</v>
      </c>
      <c r="C746" s="55" t="s">
        <v>5</v>
      </c>
      <c r="D746" s="55" t="s">
        <v>20</v>
      </c>
      <c r="E746" s="56">
        <v>2016.0</v>
      </c>
      <c r="F746" s="56">
        <v>6524017.214</v>
      </c>
      <c r="G746" s="55"/>
      <c r="H746" s="55"/>
    </row>
    <row r="747">
      <c r="A747" s="55" t="s">
        <v>53</v>
      </c>
      <c r="B747" s="56">
        <v>2016.0</v>
      </c>
      <c r="C747" s="55" t="s">
        <v>5</v>
      </c>
      <c r="D747" s="55" t="s">
        <v>20</v>
      </c>
      <c r="E747" s="56">
        <v>2016.0</v>
      </c>
      <c r="F747" s="56">
        <v>4869782.122</v>
      </c>
      <c r="G747" s="55"/>
      <c r="H747" s="55"/>
    </row>
    <row r="748">
      <c r="A748" s="55" t="s">
        <v>55</v>
      </c>
      <c r="B748" s="56">
        <v>2016.0</v>
      </c>
      <c r="C748" s="55" t="s">
        <v>5</v>
      </c>
      <c r="D748" s="55" t="s">
        <v>20</v>
      </c>
      <c r="E748" s="56">
        <v>2016.0</v>
      </c>
      <c r="F748" s="56">
        <v>1911220.32</v>
      </c>
      <c r="G748" s="55"/>
      <c r="H748" s="55"/>
    </row>
    <row r="749">
      <c r="A749" s="55" t="s">
        <v>57</v>
      </c>
      <c r="B749" s="56">
        <v>2016.0</v>
      </c>
      <c r="C749" s="55" t="s">
        <v>5</v>
      </c>
      <c r="D749" s="55" t="s">
        <v>20</v>
      </c>
      <c r="E749" s="56">
        <v>2016.0</v>
      </c>
      <c r="F749" s="56">
        <v>1859076.388</v>
      </c>
      <c r="G749" s="55"/>
      <c r="H749" s="55"/>
    </row>
    <row r="750">
      <c r="A750" s="55" t="s">
        <v>51</v>
      </c>
      <c r="B750" s="56">
        <v>2016.0</v>
      </c>
      <c r="C750" s="55" t="s">
        <v>5</v>
      </c>
      <c r="D750" s="55" t="s">
        <v>20</v>
      </c>
      <c r="E750" s="56">
        <v>2016.0</v>
      </c>
      <c r="F750" s="56">
        <v>3725968.436</v>
      </c>
      <c r="G750" s="55"/>
      <c r="H750" s="55"/>
    </row>
    <row r="751">
      <c r="A751" s="55" t="s">
        <v>54</v>
      </c>
      <c r="B751" s="56">
        <v>2016.0</v>
      </c>
      <c r="C751" s="55" t="s">
        <v>5</v>
      </c>
      <c r="D751" s="55" t="s">
        <v>20</v>
      </c>
      <c r="E751" s="56">
        <v>2016.0</v>
      </c>
      <c r="F751" s="56">
        <v>3625507.789</v>
      </c>
      <c r="G751" s="55"/>
      <c r="H751" s="55"/>
    </row>
    <row r="752">
      <c r="A752" s="55" t="s">
        <v>59</v>
      </c>
      <c r="B752" s="56">
        <v>2016.0</v>
      </c>
      <c r="C752" s="55" t="s">
        <v>5</v>
      </c>
      <c r="D752" s="55" t="s">
        <v>20</v>
      </c>
      <c r="E752" s="56">
        <v>2016.0</v>
      </c>
      <c r="F752" s="56">
        <v>6117996.951</v>
      </c>
      <c r="G752" s="55"/>
      <c r="H752" s="55"/>
    </row>
    <row r="753">
      <c r="A753" s="55" t="s">
        <v>60</v>
      </c>
      <c r="B753" s="56">
        <v>2016.0</v>
      </c>
      <c r="C753" s="55" t="s">
        <v>5</v>
      </c>
      <c r="D753" s="55" t="s">
        <v>20</v>
      </c>
      <c r="E753" s="56">
        <v>2016.0</v>
      </c>
      <c r="F753" s="56">
        <v>5067553.036</v>
      </c>
      <c r="G753" s="55"/>
      <c r="H753" s="55"/>
    </row>
    <row r="754">
      <c r="A754" s="55" t="s">
        <v>45</v>
      </c>
      <c r="B754" s="56">
        <v>2016.0</v>
      </c>
      <c r="C754" s="55" t="s">
        <v>5</v>
      </c>
      <c r="D754" s="55" t="s">
        <v>20</v>
      </c>
      <c r="E754" s="56">
        <v>2016.0</v>
      </c>
      <c r="F754" s="56">
        <v>4254797.852</v>
      </c>
      <c r="G754" s="55"/>
      <c r="H754" s="55"/>
    </row>
    <row r="755">
      <c r="A755" s="55" t="s">
        <v>49</v>
      </c>
      <c r="B755" s="56">
        <v>2016.0</v>
      </c>
      <c r="C755" s="55" t="s">
        <v>5</v>
      </c>
      <c r="D755" s="55" t="s">
        <v>20</v>
      </c>
      <c r="E755" s="56">
        <v>2016.0</v>
      </c>
      <c r="F755" s="56">
        <v>1377311.19</v>
      </c>
      <c r="G755" s="55"/>
      <c r="H755" s="55"/>
    </row>
    <row r="756">
      <c r="A756" s="55" t="s">
        <v>41</v>
      </c>
      <c r="B756" s="56">
        <v>2016.0</v>
      </c>
      <c r="C756" s="55" t="s">
        <v>5</v>
      </c>
      <c r="D756" s="55" t="s">
        <v>20</v>
      </c>
      <c r="E756" s="56">
        <v>2016.0</v>
      </c>
      <c r="F756" s="56">
        <v>1122991.507</v>
      </c>
      <c r="G756" s="55"/>
      <c r="H756" s="55"/>
    </row>
    <row r="757">
      <c r="A757" s="55" t="s">
        <v>64</v>
      </c>
      <c r="B757" s="56">
        <v>2016.0</v>
      </c>
      <c r="C757" s="55" t="s">
        <v>5</v>
      </c>
      <c r="D757" s="55" t="s">
        <v>20</v>
      </c>
      <c r="E757" s="56">
        <v>2016.0</v>
      </c>
      <c r="F757" s="56">
        <v>2940922.473</v>
      </c>
      <c r="G757" s="55"/>
      <c r="H757" s="55"/>
    </row>
    <row r="758">
      <c r="A758" s="55" t="s">
        <v>61</v>
      </c>
      <c r="B758" s="56">
        <v>2016.0</v>
      </c>
      <c r="C758" s="55" t="s">
        <v>5</v>
      </c>
      <c r="D758" s="55" t="s">
        <v>20</v>
      </c>
      <c r="E758" s="56">
        <v>2016.0</v>
      </c>
      <c r="F758" s="56">
        <v>3359094.516</v>
      </c>
      <c r="G758" s="55"/>
      <c r="H758" s="55"/>
    </row>
    <row r="759">
      <c r="A759" s="55" t="s">
        <v>65</v>
      </c>
      <c r="B759" s="56">
        <v>2016.0</v>
      </c>
      <c r="C759" s="55" t="s">
        <v>5</v>
      </c>
      <c r="D759" s="55" t="s">
        <v>20</v>
      </c>
      <c r="E759" s="56">
        <v>2016.0</v>
      </c>
      <c r="F759" s="56">
        <v>5249192.798</v>
      </c>
      <c r="G759" s="55"/>
      <c r="H759" s="55"/>
    </row>
    <row r="760">
      <c r="A760" s="55" t="s">
        <v>62</v>
      </c>
      <c r="B760" s="56">
        <v>2016.0</v>
      </c>
      <c r="C760" s="55" t="s">
        <v>5</v>
      </c>
      <c r="D760" s="55" t="s">
        <v>20</v>
      </c>
      <c r="E760" s="56">
        <v>2016.0</v>
      </c>
      <c r="F760" s="56">
        <v>4828641.903</v>
      </c>
      <c r="G760" s="55"/>
      <c r="H760" s="55"/>
    </row>
    <row r="761">
      <c r="A761" s="55" t="s">
        <v>66</v>
      </c>
      <c r="B761" s="56">
        <v>2016.0</v>
      </c>
      <c r="C761" s="55" t="s">
        <v>5</v>
      </c>
      <c r="D761" s="55" t="s">
        <v>20</v>
      </c>
      <c r="E761" s="56">
        <v>2016.0</v>
      </c>
      <c r="F761" s="56">
        <v>5414808.901</v>
      </c>
      <c r="G761" s="55"/>
      <c r="H761" s="55"/>
    </row>
    <row r="762">
      <c r="A762" s="55" t="s">
        <v>47</v>
      </c>
      <c r="B762" s="56">
        <v>2016.0</v>
      </c>
      <c r="C762" s="55" t="s">
        <v>5</v>
      </c>
      <c r="D762" s="55" t="s">
        <v>20</v>
      </c>
      <c r="E762" s="56">
        <v>2016.0</v>
      </c>
      <c r="F762" s="56">
        <v>5244240.991</v>
      </c>
      <c r="G762" s="55"/>
      <c r="H762" s="55"/>
    </row>
    <row r="763">
      <c r="A763" s="55" t="s">
        <v>68</v>
      </c>
      <c r="B763" s="56">
        <v>2016.0</v>
      </c>
      <c r="C763" s="55" t="s">
        <v>5</v>
      </c>
      <c r="D763" s="55" t="s">
        <v>20</v>
      </c>
      <c r="E763" s="56">
        <v>2016.0</v>
      </c>
      <c r="F763" s="56">
        <v>3686752.445</v>
      </c>
      <c r="G763" s="55"/>
      <c r="H763" s="55"/>
    </row>
    <row r="764">
      <c r="A764" s="55" t="s">
        <v>69</v>
      </c>
      <c r="B764" s="56">
        <v>2016.0</v>
      </c>
      <c r="C764" s="55" t="s">
        <v>5</v>
      </c>
      <c r="D764" s="55" t="s">
        <v>20</v>
      </c>
      <c r="E764" s="56">
        <v>2016.0</v>
      </c>
      <c r="F764" s="56">
        <v>2653681.411</v>
      </c>
      <c r="G764" s="55"/>
      <c r="H764" s="55"/>
    </row>
    <row r="765">
      <c r="A765" s="55" t="s">
        <v>63</v>
      </c>
      <c r="B765" s="56">
        <v>2016.0</v>
      </c>
      <c r="C765" s="55" t="s">
        <v>5</v>
      </c>
      <c r="D765" s="55" t="s">
        <v>20</v>
      </c>
      <c r="E765" s="56">
        <v>2016.0</v>
      </c>
      <c r="F765" s="56">
        <v>4206671.533</v>
      </c>
      <c r="G765" s="55"/>
      <c r="H765" s="55"/>
    </row>
    <row r="766">
      <c r="A766" s="55" t="s">
        <v>67</v>
      </c>
      <c r="B766" s="56">
        <v>2016.0</v>
      </c>
      <c r="C766" s="55" t="s">
        <v>5</v>
      </c>
      <c r="D766" s="55" t="s">
        <v>20</v>
      </c>
      <c r="E766" s="56">
        <v>2016.0</v>
      </c>
      <c r="F766" s="56">
        <v>1308757.742</v>
      </c>
      <c r="G766" s="55"/>
      <c r="H766" s="55"/>
    </row>
    <row r="767">
      <c r="A767" s="55" t="s">
        <v>56</v>
      </c>
      <c r="B767" s="56">
        <v>2016.0</v>
      </c>
      <c r="C767" s="55" t="s">
        <v>5</v>
      </c>
      <c r="D767" s="55" t="s">
        <v>20</v>
      </c>
      <c r="E767" s="56">
        <v>2016.0</v>
      </c>
      <c r="F767" s="56">
        <v>5684076.667</v>
      </c>
      <c r="G767" s="55"/>
      <c r="H767" s="55"/>
    </row>
    <row r="768">
      <c r="A768" s="55" t="s">
        <v>43</v>
      </c>
      <c r="B768" s="56">
        <v>2016.0</v>
      </c>
      <c r="C768" s="55" t="s">
        <v>5</v>
      </c>
      <c r="D768" s="55" t="s">
        <v>20</v>
      </c>
      <c r="E768" s="56">
        <v>2016.0</v>
      </c>
      <c r="F768" s="56">
        <v>4076708.141</v>
      </c>
      <c r="G768" s="55"/>
      <c r="H768" s="55"/>
    </row>
    <row r="769">
      <c r="A769" s="55" t="s">
        <v>58</v>
      </c>
      <c r="B769" s="56">
        <v>2016.0</v>
      </c>
      <c r="C769" s="55" t="s">
        <v>5</v>
      </c>
      <c r="D769" s="55" t="s">
        <v>20</v>
      </c>
      <c r="E769" s="56">
        <v>2016.0</v>
      </c>
      <c r="F769" s="56">
        <v>1191769.526</v>
      </c>
      <c r="G769" s="55"/>
      <c r="H769" s="55"/>
    </row>
    <row r="770">
      <c r="A770" s="55" t="s">
        <v>88</v>
      </c>
      <c r="B770" s="56">
        <v>2016.0</v>
      </c>
      <c r="C770" s="55" t="s">
        <v>5</v>
      </c>
      <c r="D770" s="55" t="s">
        <v>20</v>
      </c>
      <c r="E770" s="56">
        <v>2016.0</v>
      </c>
      <c r="F770" s="55" t="s">
        <v>89</v>
      </c>
      <c r="G770" s="55"/>
      <c r="H770" s="55"/>
    </row>
    <row r="771">
      <c r="A771" s="55" t="s">
        <v>90</v>
      </c>
      <c r="B771" s="56">
        <v>2016.0</v>
      </c>
      <c r="C771" s="55" t="s">
        <v>5</v>
      </c>
      <c r="D771" s="55" t="s">
        <v>20</v>
      </c>
      <c r="E771" s="56">
        <v>2016.0</v>
      </c>
      <c r="F771" s="56">
        <v>1.306264089E8</v>
      </c>
      <c r="G771" s="55"/>
      <c r="H771" s="55"/>
    </row>
    <row r="772">
      <c r="A772" s="55" t="s">
        <v>37</v>
      </c>
      <c r="B772" s="56">
        <v>2016.0</v>
      </c>
      <c r="C772" s="55" t="s">
        <v>5</v>
      </c>
      <c r="D772" s="55" t="s">
        <v>22</v>
      </c>
      <c r="E772" s="56">
        <v>2016.0</v>
      </c>
      <c r="F772" s="56">
        <v>2545004.721</v>
      </c>
      <c r="G772" s="55"/>
      <c r="H772" s="55"/>
    </row>
    <row r="773">
      <c r="A773" s="55" t="s">
        <v>38</v>
      </c>
      <c r="B773" s="56">
        <v>2016.0</v>
      </c>
      <c r="C773" s="55" t="s">
        <v>5</v>
      </c>
      <c r="D773" s="55" t="s">
        <v>22</v>
      </c>
      <c r="E773" s="56">
        <v>2016.0</v>
      </c>
      <c r="F773" s="56">
        <v>8515060.747</v>
      </c>
      <c r="G773" s="55"/>
      <c r="H773" s="55"/>
    </row>
    <row r="774">
      <c r="A774" s="55" t="s">
        <v>40</v>
      </c>
      <c r="B774" s="56">
        <v>2016.0</v>
      </c>
      <c r="C774" s="55" t="s">
        <v>5</v>
      </c>
      <c r="D774" s="55" t="s">
        <v>22</v>
      </c>
      <c r="E774" s="56">
        <v>2016.0</v>
      </c>
      <c r="F774" s="56">
        <v>5943430.104</v>
      </c>
      <c r="G774" s="55"/>
      <c r="H774" s="55"/>
    </row>
    <row r="775">
      <c r="A775" s="55" t="s">
        <v>42</v>
      </c>
      <c r="B775" s="56">
        <v>2016.0</v>
      </c>
      <c r="C775" s="55" t="s">
        <v>5</v>
      </c>
      <c r="D775" s="55" t="s">
        <v>22</v>
      </c>
      <c r="E775" s="56">
        <v>2016.0</v>
      </c>
      <c r="F775" s="56">
        <v>5094504.64</v>
      </c>
      <c r="G775" s="55"/>
      <c r="H775" s="55"/>
    </row>
    <row r="776">
      <c r="A776" s="55" t="s">
        <v>44</v>
      </c>
      <c r="B776" s="56">
        <v>2016.0</v>
      </c>
      <c r="C776" s="55" t="s">
        <v>5</v>
      </c>
      <c r="D776" s="55" t="s">
        <v>22</v>
      </c>
      <c r="E776" s="56">
        <v>2016.0</v>
      </c>
      <c r="F776" s="56">
        <v>1.367662851E7</v>
      </c>
      <c r="G776" s="55"/>
      <c r="H776" s="55"/>
    </row>
    <row r="777">
      <c r="A777" s="55" t="s">
        <v>46</v>
      </c>
      <c r="B777" s="56">
        <v>2016.0</v>
      </c>
      <c r="C777" s="55" t="s">
        <v>5</v>
      </c>
      <c r="D777" s="55" t="s">
        <v>22</v>
      </c>
      <c r="E777" s="56">
        <v>2016.0</v>
      </c>
      <c r="F777" s="56">
        <v>9646252.342</v>
      </c>
      <c r="G777" s="55"/>
      <c r="H777" s="55"/>
    </row>
    <row r="778">
      <c r="A778" s="55" t="s">
        <v>48</v>
      </c>
      <c r="B778" s="56">
        <v>2016.0</v>
      </c>
      <c r="C778" s="55" t="s">
        <v>5</v>
      </c>
      <c r="D778" s="55" t="s">
        <v>22</v>
      </c>
      <c r="E778" s="56">
        <v>2016.0</v>
      </c>
      <c r="F778" s="56">
        <v>350164.5644</v>
      </c>
      <c r="G778" s="55"/>
      <c r="H778" s="55"/>
    </row>
    <row r="779">
      <c r="A779" s="55" t="s">
        <v>50</v>
      </c>
      <c r="B779" s="56">
        <v>2016.0</v>
      </c>
      <c r="C779" s="55" t="s">
        <v>5</v>
      </c>
      <c r="D779" s="55" t="s">
        <v>22</v>
      </c>
      <c r="E779" s="56">
        <v>2016.0</v>
      </c>
      <c r="F779" s="56">
        <v>8722666.488</v>
      </c>
      <c r="G779" s="55"/>
      <c r="H779" s="55"/>
    </row>
    <row r="780">
      <c r="A780" s="55" t="s">
        <v>39</v>
      </c>
      <c r="B780" s="56">
        <v>2016.0</v>
      </c>
      <c r="C780" s="55" t="s">
        <v>5</v>
      </c>
      <c r="D780" s="55" t="s">
        <v>22</v>
      </c>
      <c r="E780" s="56">
        <v>2016.0</v>
      </c>
      <c r="F780" s="56">
        <v>6427488.917</v>
      </c>
      <c r="G780" s="55"/>
      <c r="H780" s="55"/>
    </row>
    <row r="781">
      <c r="A781" s="55" t="s">
        <v>52</v>
      </c>
      <c r="B781" s="56">
        <v>2016.0</v>
      </c>
      <c r="C781" s="55" t="s">
        <v>5</v>
      </c>
      <c r="D781" s="55" t="s">
        <v>22</v>
      </c>
      <c r="E781" s="56">
        <v>2016.0</v>
      </c>
      <c r="F781" s="56">
        <v>6223071.715</v>
      </c>
      <c r="G781" s="55"/>
      <c r="H781" s="55"/>
    </row>
    <row r="782">
      <c r="A782" s="55" t="s">
        <v>53</v>
      </c>
      <c r="B782" s="56">
        <v>2016.0</v>
      </c>
      <c r="C782" s="55" t="s">
        <v>5</v>
      </c>
      <c r="D782" s="55" t="s">
        <v>22</v>
      </c>
      <c r="E782" s="56">
        <v>2016.0</v>
      </c>
      <c r="F782" s="56">
        <v>4663477.75</v>
      </c>
      <c r="G782" s="55"/>
      <c r="H782" s="55"/>
    </row>
    <row r="783">
      <c r="A783" s="55" t="s">
        <v>55</v>
      </c>
      <c r="B783" s="56">
        <v>2016.0</v>
      </c>
      <c r="C783" s="55" t="s">
        <v>5</v>
      </c>
      <c r="D783" s="55" t="s">
        <v>22</v>
      </c>
      <c r="E783" s="56">
        <v>2016.0</v>
      </c>
      <c r="F783" s="56">
        <v>3093706.819</v>
      </c>
      <c r="G783" s="55"/>
      <c r="H783" s="55"/>
    </row>
    <row r="784">
      <c r="A784" s="55" t="s">
        <v>57</v>
      </c>
      <c r="B784" s="56">
        <v>2016.0</v>
      </c>
      <c r="C784" s="55" t="s">
        <v>5</v>
      </c>
      <c r="D784" s="55" t="s">
        <v>22</v>
      </c>
      <c r="E784" s="56">
        <v>2016.0</v>
      </c>
      <c r="F784" s="56">
        <v>3739329.949</v>
      </c>
      <c r="G784" s="55"/>
      <c r="H784" s="55"/>
    </row>
    <row r="785">
      <c r="A785" s="55" t="s">
        <v>51</v>
      </c>
      <c r="B785" s="56">
        <v>2016.0</v>
      </c>
      <c r="C785" s="55" t="s">
        <v>5</v>
      </c>
      <c r="D785" s="55" t="s">
        <v>22</v>
      </c>
      <c r="E785" s="56">
        <v>2016.0</v>
      </c>
      <c r="F785" s="56">
        <v>3113219.598</v>
      </c>
      <c r="G785" s="55"/>
      <c r="H785" s="55"/>
    </row>
    <row r="786">
      <c r="A786" s="55" t="s">
        <v>54</v>
      </c>
      <c r="B786" s="56">
        <v>2016.0</v>
      </c>
      <c r="C786" s="55" t="s">
        <v>5</v>
      </c>
      <c r="D786" s="55" t="s">
        <v>22</v>
      </c>
      <c r="E786" s="56">
        <v>2016.0</v>
      </c>
      <c r="F786" s="56">
        <v>5344300.643</v>
      </c>
      <c r="G786" s="55"/>
      <c r="H786" s="55"/>
    </row>
    <row r="787">
      <c r="A787" s="55" t="s">
        <v>59</v>
      </c>
      <c r="B787" s="56">
        <v>2016.0</v>
      </c>
      <c r="C787" s="55" t="s">
        <v>5</v>
      </c>
      <c r="D787" s="55" t="s">
        <v>22</v>
      </c>
      <c r="E787" s="56">
        <v>2016.0</v>
      </c>
      <c r="F787" s="56">
        <v>7544921.717</v>
      </c>
      <c r="G787" s="55"/>
      <c r="H787" s="55"/>
    </row>
    <row r="788">
      <c r="A788" s="55" t="s">
        <v>60</v>
      </c>
      <c r="B788" s="56">
        <v>2016.0</v>
      </c>
      <c r="C788" s="55" t="s">
        <v>5</v>
      </c>
      <c r="D788" s="55" t="s">
        <v>22</v>
      </c>
      <c r="E788" s="56">
        <v>2016.0</v>
      </c>
      <c r="F788" s="56">
        <v>9081478.491</v>
      </c>
      <c r="G788" s="55"/>
      <c r="H788" s="55"/>
    </row>
    <row r="789">
      <c r="A789" s="55" t="s">
        <v>45</v>
      </c>
      <c r="B789" s="56">
        <v>2016.0</v>
      </c>
      <c r="C789" s="55" t="s">
        <v>5</v>
      </c>
      <c r="D789" s="55" t="s">
        <v>22</v>
      </c>
      <c r="E789" s="56">
        <v>2016.0</v>
      </c>
      <c r="F789" s="56">
        <v>7051809.418</v>
      </c>
      <c r="G789" s="55"/>
      <c r="H789" s="55"/>
    </row>
    <row r="790">
      <c r="A790" s="55" t="s">
        <v>49</v>
      </c>
      <c r="B790" s="56">
        <v>2016.0</v>
      </c>
      <c r="C790" s="55" t="s">
        <v>5</v>
      </c>
      <c r="D790" s="55" t="s">
        <v>22</v>
      </c>
      <c r="E790" s="56">
        <v>2016.0</v>
      </c>
      <c r="F790" s="56">
        <v>3241904.91</v>
      </c>
      <c r="G790" s="55"/>
      <c r="H790" s="55"/>
    </row>
    <row r="791">
      <c r="A791" s="55" t="s">
        <v>41</v>
      </c>
      <c r="B791" s="56">
        <v>2016.0</v>
      </c>
      <c r="C791" s="55" t="s">
        <v>5</v>
      </c>
      <c r="D791" s="55" t="s">
        <v>22</v>
      </c>
      <c r="E791" s="56">
        <v>2016.0</v>
      </c>
      <c r="F791" s="56">
        <v>8269023.27</v>
      </c>
      <c r="G791" s="55"/>
      <c r="H791" s="55"/>
    </row>
    <row r="792">
      <c r="A792" s="55" t="s">
        <v>64</v>
      </c>
      <c r="B792" s="56">
        <v>2016.0</v>
      </c>
      <c r="C792" s="55" t="s">
        <v>5</v>
      </c>
      <c r="D792" s="55" t="s">
        <v>22</v>
      </c>
      <c r="E792" s="56">
        <v>2016.0</v>
      </c>
      <c r="F792" s="56">
        <v>3340496.539</v>
      </c>
      <c r="G792" s="55"/>
      <c r="H792" s="55"/>
    </row>
    <row r="793">
      <c r="A793" s="55" t="s">
        <v>61</v>
      </c>
      <c r="B793" s="56">
        <v>2016.0</v>
      </c>
      <c r="C793" s="55" t="s">
        <v>5</v>
      </c>
      <c r="D793" s="55" t="s">
        <v>22</v>
      </c>
      <c r="E793" s="56">
        <v>2016.0</v>
      </c>
      <c r="F793" s="56">
        <v>6146346.343</v>
      </c>
      <c r="G793" s="55"/>
      <c r="H793" s="55"/>
    </row>
    <row r="794">
      <c r="A794" s="55" t="s">
        <v>65</v>
      </c>
      <c r="B794" s="56">
        <v>2016.0</v>
      </c>
      <c r="C794" s="55" t="s">
        <v>5</v>
      </c>
      <c r="D794" s="55" t="s">
        <v>22</v>
      </c>
      <c r="E794" s="56">
        <v>2016.0</v>
      </c>
      <c r="F794" s="56">
        <v>4067000.256</v>
      </c>
      <c r="G794" s="55"/>
      <c r="H794" s="55"/>
    </row>
    <row r="795">
      <c r="A795" s="55" t="s">
        <v>62</v>
      </c>
      <c r="B795" s="56">
        <v>2016.0</v>
      </c>
      <c r="C795" s="55" t="s">
        <v>5</v>
      </c>
      <c r="D795" s="55" t="s">
        <v>22</v>
      </c>
      <c r="E795" s="56">
        <v>2016.0</v>
      </c>
      <c r="F795" s="56">
        <v>4380332.757</v>
      </c>
      <c r="G795" s="55"/>
      <c r="H795" s="55"/>
    </row>
    <row r="796">
      <c r="A796" s="55" t="s">
        <v>66</v>
      </c>
      <c r="B796" s="56">
        <v>2016.0</v>
      </c>
      <c r="C796" s="55" t="s">
        <v>5</v>
      </c>
      <c r="D796" s="55" t="s">
        <v>22</v>
      </c>
      <c r="E796" s="56">
        <v>2016.0</v>
      </c>
      <c r="F796" s="56">
        <v>1882013.358</v>
      </c>
      <c r="G796" s="55"/>
      <c r="H796" s="55"/>
    </row>
    <row r="797">
      <c r="A797" s="55" t="s">
        <v>47</v>
      </c>
      <c r="B797" s="56">
        <v>2016.0</v>
      </c>
      <c r="C797" s="55" t="s">
        <v>5</v>
      </c>
      <c r="D797" s="55" t="s">
        <v>22</v>
      </c>
      <c r="E797" s="56">
        <v>2016.0</v>
      </c>
      <c r="F797" s="56">
        <v>4737587.937</v>
      </c>
      <c r="G797" s="55"/>
      <c r="H797" s="55"/>
    </row>
    <row r="798">
      <c r="A798" s="55" t="s">
        <v>68</v>
      </c>
      <c r="B798" s="56">
        <v>2016.0</v>
      </c>
      <c r="C798" s="55" t="s">
        <v>5</v>
      </c>
      <c r="D798" s="55" t="s">
        <v>22</v>
      </c>
      <c r="E798" s="56">
        <v>2016.0</v>
      </c>
      <c r="F798" s="56">
        <v>6421607.603</v>
      </c>
      <c r="G798" s="55"/>
      <c r="H798" s="55"/>
    </row>
    <row r="799">
      <c r="A799" s="55" t="s">
        <v>69</v>
      </c>
      <c r="B799" s="56">
        <v>2016.0</v>
      </c>
      <c r="C799" s="55" t="s">
        <v>5</v>
      </c>
      <c r="D799" s="55" t="s">
        <v>22</v>
      </c>
      <c r="E799" s="56">
        <v>2016.0</v>
      </c>
      <c r="F799" s="56">
        <v>8478879.822</v>
      </c>
      <c r="G799" s="55"/>
      <c r="H799" s="55"/>
    </row>
    <row r="800">
      <c r="A800" s="55" t="s">
        <v>63</v>
      </c>
      <c r="B800" s="56">
        <v>2016.0</v>
      </c>
      <c r="C800" s="55" t="s">
        <v>5</v>
      </c>
      <c r="D800" s="55" t="s">
        <v>22</v>
      </c>
      <c r="E800" s="56">
        <v>2016.0</v>
      </c>
      <c r="F800" s="56">
        <v>5072738.566</v>
      </c>
      <c r="G800" s="55"/>
      <c r="H800" s="55"/>
    </row>
    <row r="801">
      <c r="A801" s="55" t="s">
        <v>67</v>
      </c>
      <c r="B801" s="56">
        <v>2016.0</v>
      </c>
      <c r="C801" s="55" t="s">
        <v>5</v>
      </c>
      <c r="D801" s="55" t="s">
        <v>22</v>
      </c>
      <c r="E801" s="56">
        <v>2016.0</v>
      </c>
      <c r="F801" s="56">
        <v>4633991.358</v>
      </c>
      <c r="G801" s="55"/>
      <c r="H801" s="55"/>
    </row>
    <row r="802">
      <c r="A802" s="55" t="s">
        <v>56</v>
      </c>
      <c r="B802" s="56">
        <v>2016.0</v>
      </c>
      <c r="C802" s="55" t="s">
        <v>5</v>
      </c>
      <c r="D802" s="55" t="s">
        <v>22</v>
      </c>
      <c r="E802" s="56">
        <v>2016.0</v>
      </c>
      <c r="F802" s="56">
        <v>2952488.067</v>
      </c>
      <c r="G802" s="55"/>
      <c r="H802" s="55"/>
    </row>
    <row r="803">
      <c r="A803" s="55" t="s">
        <v>43</v>
      </c>
      <c r="B803" s="56">
        <v>2016.0</v>
      </c>
      <c r="C803" s="55" t="s">
        <v>5</v>
      </c>
      <c r="D803" s="55" t="s">
        <v>22</v>
      </c>
      <c r="E803" s="56">
        <v>2016.0</v>
      </c>
      <c r="F803" s="56">
        <v>5682308.532</v>
      </c>
      <c r="G803" s="55"/>
      <c r="H803" s="55"/>
    </row>
    <row r="804">
      <c r="A804" s="55" t="s">
        <v>58</v>
      </c>
      <c r="B804" s="56">
        <v>2016.0</v>
      </c>
      <c r="C804" s="55" t="s">
        <v>5</v>
      </c>
      <c r="D804" s="55" t="s">
        <v>22</v>
      </c>
      <c r="E804" s="56">
        <v>2016.0</v>
      </c>
      <c r="F804" s="56">
        <v>1.207557245E7</v>
      </c>
      <c r="G804" s="55"/>
      <c r="H804" s="55"/>
    </row>
    <row r="805">
      <c r="A805" s="55" t="s">
        <v>88</v>
      </c>
      <c r="B805" s="56">
        <v>2016.0</v>
      </c>
      <c r="C805" s="55" t="s">
        <v>5</v>
      </c>
      <c r="D805" s="55" t="s">
        <v>22</v>
      </c>
      <c r="E805" s="56">
        <v>2016.0</v>
      </c>
      <c r="F805" s="55" t="s">
        <v>89</v>
      </c>
      <c r="G805" s="55"/>
      <c r="H805" s="55"/>
    </row>
    <row r="806">
      <c r="A806" s="55" t="s">
        <v>90</v>
      </c>
      <c r="B806" s="56">
        <v>2016.0</v>
      </c>
      <c r="C806" s="55" t="s">
        <v>5</v>
      </c>
      <c r="D806" s="55" t="s">
        <v>22</v>
      </c>
      <c r="E806" s="56">
        <v>2016.0</v>
      </c>
      <c r="F806" s="56">
        <v>1.921588089E8</v>
      </c>
      <c r="G806" s="55"/>
      <c r="H806" s="55"/>
    </row>
    <row r="807">
      <c r="A807" s="55" t="s">
        <v>37</v>
      </c>
      <c r="B807" s="56">
        <v>2016.0</v>
      </c>
      <c r="C807" s="55" t="s">
        <v>5</v>
      </c>
      <c r="D807" s="55" t="s">
        <v>0</v>
      </c>
      <c r="E807" s="55" t="s">
        <v>91</v>
      </c>
      <c r="F807" s="56">
        <v>1.012697693E9</v>
      </c>
      <c r="G807" s="55"/>
      <c r="H807" s="55"/>
    </row>
    <row r="808">
      <c r="A808" s="55" t="s">
        <v>38</v>
      </c>
      <c r="B808" s="56">
        <v>2016.0</v>
      </c>
      <c r="C808" s="55" t="s">
        <v>5</v>
      </c>
      <c r="D808" s="55" t="s">
        <v>0</v>
      </c>
      <c r="E808" s="55" t="s">
        <v>91</v>
      </c>
      <c r="F808" s="56">
        <v>2.799778703E9</v>
      </c>
      <c r="G808" s="55"/>
      <c r="H808" s="55"/>
    </row>
    <row r="809">
      <c r="A809" s="55" t="s">
        <v>40</v>
      </c>
      <c r="B809" s="56">
        <v>2016.0</v>
      </c>
      <c r="C809" s="55" t="s">
        <v>5</v>
      </c>
      <c r="D809" s="55" t="s">
        <v>0</v>
      </c>
      <c r="E809" s="55" t="s">
        <v>91</v>
      </c>
      <c r="F809" s="56">
        <v>1.613157352E9</v>
      </c>
      <c r="G809" s="55"/>
      <c r="H809" s="55"/>
    </row>
    <row r="810">
      <c r="A810" s="55" t="s">
        <v>42</v>
      </c>
      <c r="B810" s="56">
        <v>2016.0</v>
      </c>
      <c r="C810" s="55" t="s">
        <v>5</v>
      </c>
      <c r="D810" s="55" t="s">
        <v>0</v>
      </c>
      <c r="E810" s="55" t="s">
        <v>91</v>
      </c>
      <c r="F810" s="56">
        <v>1.960368644E9</v>
      </c>
      <c r="G810" s="55"/>
      <c r="H810" s="55"/>
    </row>
    <row r="811">
      <c r="A811" s="55" t="s">
        <v>44</v>
      </c>
      <c r="B811" s="56">
        <v>2016.0</v>
      </c>
      <c r="C811" s="55" t="s">
        <v>5</v>
      </c>
      <c r="D811" s="55" t="s">
        <v>0</v>
      </c>
      <c r="E811" s="55" t="s">
        <v>91</v>
      </c>
      <c r="F811" s="56">
        <v>2.590963439E9</v>
      </c>
      <c r="G811" s="55"/>
      <c r="H811" s="55"/>
    </row>
    <row r="812">
      <c r="A812" s="55" t="s">
        <v>46</v>
      </c>
      <c r="B812" s="56">
        <v>2016.0</v>
      </c>
      <c r="C812" s="55" t="s">
        <v>5</v>
      </c>
      <c r="D812" s="55" t="s">
        <v>0</v>
      </c>
      <c r="E812" s="55" t="s">
        <v>91</v>
      </c>
      <c r="F812" s="56">
        <v>1.30814017E9</v>
      </c>
      <c r="G812" s="55"/>
      <c r="H812" s="55"/>
    </row>
    <row r="813">
      <c r="A813" s="55" t="s">
        <v>48</v>
      </c>
      <c r="B813" s="56">
        <v>2016.0</v>
      </c>
      <c r="C813" s="55" t="s">
        <v>5</v>
      </c>
      <c r="D813" s="55" t="s">
        <v>0</v>
      </c>
      <c r="E813" s="55" t="s">
        <v>91</v>
      </c>
      <c r="F813" s="56">
        <v>5.695916549E7</v>
      </c>
      <c r="G813" s="55"/>
      <c r="H813" s="55"/>
    </row>
    <row r="814">
      <c r="A814" s="55" t="s">
        <v>50</v>
      </c>
      <c r="B814" s="56">
        <v>2016.0</v>
      </c>
      <c r="C814" s="55" t="s">
        <v>5</v>
      </c>
      <c r="D814" s="55" t="s">
        <v>0</v>
      </c>
      <c r="E814" s="55" t="s">
        <v>91</v>
      </c>
      <c r="F814" s="56">
        <v>2.627011856E9</v>
      </c>
      <c r="G814" s="55"/>
      <c r="H814" s="55"/>
    </row>
    <row r="815">
      <c r="A815" s="55" t="s">
        <v>39</v>
      </c>
      <c r="B815" s="56">
        <v>2016.0</v>
      </c>
      <c r="C815" s="55" t="s">
        <v>5</v>
      </c>
      <c r="D815" s="55" t="s">
        <v>0</v>
      </c>
      <c r="E815" s="55" t="s">
        <v>91</v>
      </c>
      <c r="F815" s="56">
        <v>2.139295285E9</v>
      </c>
      <c r="G815" s="55"/>
      <c r="H815" s="55"/>
    </row>
    <row r="816">
      <c r="A816" s="55" t="s">
        <v>52</v>
      </c>
      <c r="B816" s="56">
        <v>2016.0</v>
      </c>
      <c r="C816" s="55" t="s">
        <v>5</v>
      </c>
      <c r="D816" s="55" t="s">
        <v>0</v>
      </c>
      <c r="E816" s="55" t="s">
        <v>91</v>
      </c>
      <c r="F816" s="56">
        <v>2.046693557E9</v>
      </c>
      <c r="G816" s="55"/>
      <c r="H816" s="55"/>
    </row>
    <row r="817">
      <c r="A817" s="55" t="s">
        <v>53</v>
      </c>
      <c r="B817" s="56">
        <v>2016.0</v>
      </c>
      <c r="C817" s="55" t="s">
        <v>5</v>
      </c>
      <c r="D817" s="55" t="s">
        <v>0</v>
      </c>
      <c r="E817" s="55" t="s">
        <v>91</v>
      </c>
      <c r="F817" s="56">
        <v>1.502224781E9</v>
      </c>
      <c r="G817" s="55"/>
      <c r="H817" s="55"/>
    </row>
    <row r="818">
      <c r="A818" s="55" t="s">
        <v>55</v>
      </c>
      <c r="B818" s="56">
        <v>2016.0</v>
      </c>
      <c r="C818" s="55" t="s">
        <v>5</v>
      </c>
      <c r="D818" s="55" t="s">
        <v>0</v>
      </c>
      <c r="E818" s="55" t="s">
        <v>91</v>
      </c>
      <c r="F818" s="56">
        <v>1.318073104E9</v>
      </c>
      <c r="G818" s="55"/>
      <c r="H818" s="55"/>
    </row>
    <row r="819">
      <c r="A819" s="55" t="s">
        <v>57</v>
      </c>
      <c r="B819" s="56">
        <v>2016.0</v>
      </c>
      <c r="C819" s="55" t="s">
        <v>5</v>
      </c>
      <c r="D819" s="55" t="s">
        <v>0</v>
      </c>
      <c r="E819" s="55" t="s">
        <v>91</v>
      </c>
      <c r="F819" s="56">
        <v>1.165841249E9</v>
      </c>
      <c r="G819" s="55"/>
      <c r="H819" s="55"/>
    </row>
    <row r="820">
      <c r="A820" s="55" t="s">
        <v>51</v>
      </c>
      <c r="B820" s="56">
        <v>2016.0</v>
      </c>
      <c r="C820" s="55" t="s">
        <v>5</v>
      </c>
      <c r="D820" s="55" t="s">
        <v>0</v>
      </c>
      <c r="E820" s="55" t="s">
        <v>91</v>
      </c>
      <c r="F820" s="56">
        <v>1.626657619E9</v>
      </c>
      <c r="G820" s="55"/>
      <c r="H820" s="55"/>
    </row>
    <row r="821">
      <c r="A821" s="55" t="s">
        <v>54</v>
      </c>
      <c r="B821" s="56">
        <v>2016.0</v>
      </c>
      <c r="C821" s="55" t="s">
        <v>5</v>
      </c>
      <c r="D821" s="55" t="s">
        <v>0</v>
      </c>
      <c r="E821" s="55" t="s">
        <v>91</v>
      </c>
      <c r="F821" s="56">
        <v>1.774642347E9</v>
      </c>
      <c r="G821" s="55"/>
      <c r="H821" s="55"/>
    </row>
    <row r="822">
      <c r="A822" s="55" t="s">
        <v>59</v>
      </c>
      <c r="B822" s="56">
        <v>2016.0</v>
      </c>
      <c r="C822" s="55" t="s">
        <v>5</v>
      </c>
      <c r="D822" s="55" t="s">
        <v>0</v>
      </c>
      <c r="E822" s="55" t="s">
        <v>91</v>
      </c>
      <c r="F822" s="56">
        <v>1.751842748E9</v>
      </c>
      <c r="G822" s="55"/>
      <c r="H822" s="55"/>
    </row>
    <row r="823">
      <c r="A823" s="55" t="s">
        <v>60</v>
      </c>
      <c r="B823" s="56">
        <v>2016.0</v>
      </c>
      <c r="C823" s="55" t="s">
        <v>5</v>
      </c>
      <c r="D823" s="55" t="s">
        <v>0</v>
      </c>
      <c r="E823" s="55" t="s">
        <v>91</v>
      </c>
      <c r="F823" s="56">
        <v>1.871477162E9</v>
      </c>
      <c r="G823" s="55"/>
      <c r="H823" s="55"/>
    </row>
    <row r="824">
      <c r="A824" s="55" t="s">
        <v>45</v>
      </c>
      <c r="B824" s="56">
        <v>2016.0</v>
      </c>
      <c r="C824" s="55" t="s">
        <v>5</v>
      </c>
      <c r="D824" s="55" t="s">
        <v>0</v>
      </c>
      <c r="E824" s="55" t="s">
        <v>91</v>
      </c>
      <c r="F824" s="56">
        <v>1.553942854E9</v>
      </c>
      <c r="G824" s="55"/>
      <c r="H824" s="55"/>
    </row>
    <row r="825">
      <c r="A825" s="55" t="s">
        <v>49</v>
      </c>
      <c r="B825" s="56">
        <v>2016.0</v>
      </c>
      <c r="C825" s="55" t="s">
        <v>5</v>
      </c>
      <c r="D825" s="55" t="s">
        <v>0</v>
      </c>
      <c r="E825" s="55" t="s">
        <v>91</v>
      </c>
      <c r="F825" s="56">
        <v>1.219236941E9</v>
      </c>
      <c r="G825" s="55"/>
      <c r="H825" s="55"/>
    </row>
    <row r="826">
      <c r="A826" s="55" t="s">
        <v>41</v>
      </c>
      <c r="B826" s="56">
        <v>2016.0</v>
      </c>
      <c r="C826" s="55" t="s">
        <v>5</v>
      </c>
      <c r="D826" s="55" t="s">
        <v>0</v>
      </c>
      <c r="E826" s="55" t="s">
        <v>91</v>
      </c>
      <c r="F826" s="56">
        <v>1.248217795E9</v>
      </c>
      <c r="G826" s="55"/>
      <c r="H826" s="55"/>
    </row>
    <row r="827">
      <c r="A827" s="55" t="s">
        <v>64</v>
      </c>
      <c r="B827" s="56">
        <v>2016.0</v>
      </c>
      <c r="C827" s="55" t="s">
        <v>5</v>
      </c>
      <c r="D827" s="55" t="s">
        <v>0</v>
      </c>
      <c r="E827" s="55" t="s">
        <v>91</v>
      </c>
      <c r="F827" s="56">
        <v>1.155285078E9</v>
      </c>
      <c r="G827" s="55"/>
      <c r="H827" s="55"/>
    </row>
    <row r="828">
      <c r="A828" s="55" t="s">
        <v>61</v>
      </c>
      <c r="B828" s="56">
        <v>2016.0</v>
      </c>
      <c r="C828" s="55" t="s">
        <v>5</v>
      </c>
      <c r="D828" s="55" t="s">
        <v>0</v>
      </c>
      <c r="E828" s="55" t="s">
        <v>91</v>
      </c>
      <c r="F828" s="56">
        <v>1.821243457E9</v>
      </c>
      <c r="G828" s="55"/>
      <c r="H828" s="55"/>
    </row>
    <row r="829">
      <c r="A829" s="55" t="s">
        <v>65</v>
      </c>
      <c r="B829" s="56">
        <v>2016.0</v>
      </c>
      <c r="C829" s="55" t="s">
        <v>5</v>
      </c>
      <c r="D829" s="55" t="s">
        <v>0</v>
      </c>
      <c r="E829" s="55" t="s">
        <v>91</v>
      </c>
      <c r="F829" s="56">
        <v>1.73902709E9</v>
      </c>
      <c r="G829" s="55"/>
      <c r="H829" s="55"/>
    </row>
    <row r="830">
      <c r="A830" s="55" t="s">
        <v>62</v>
      </c>
      <c r="B830" s="56">
        <v>2016.0</v>
      </c>
      <c r="C830" s="55" t="s">
        <v>5</v>
      </c>
      <c r="D830" s="55" t="s">
        <v>0</v>
      </c>
      <c r="E830" s="55" t="s">
        <v>91</v>
      </c>
      <c r="F830" s="56">
        <v>1.381843685E9</v>
      </c>
      <c r="G830" s="55"/>
      <c r="H830" s="55"/>
    </row>
    <row r="831">
      <c r="A831" s="55" t="s">
        <v>66</v>
      </c>
      <c r="B831" s="56">
        <v>2016.0</v>
      </c>
      <c r="C831" s="55" t="s">
        <v>5</v>
      </c>
      <c r="D831" s="55" t="s">
        <v>0</v>
      </c>
      <c r="E831" s="55" t="s">
        <v>91</v>
      </c>
      <c r="F831" s="56">
        <v>1.465240755E9</v>
      </c>
      <c r="G831" s="55"/>
      <c r="H831" s="55"/>
    </row>
    <row r="832">
      <c r="A832" s="55" t="s">
        <v>47</v>
      </c>
      <c r="B832" s="56">
        <v>2016.0</v>
      </c>
      <c r="C832" s="55" t="s">
        <v>5</v>
      </c>
      <c r="D832" s="55" t="s">
        <v>0</v>
      </c>
      <c r="E832" s="55" t="s">
        <v>91</v>
      </c>
      <c r="F832" s="56">
        <v>1.840038222E9</v>
      </c>
      <c r="G832" s="55"/>
      <c r="H832" s="55"/>
    </row>
    <row r="833">
      <c r="A833" s="55" t="s">
        <v>68</v>
      </c>
      <c r="B833" s="56">
        <v>2016.0</v>
      </c>
      <c r="C833" s="55" t="s">
        <v>5</v>
      </c>
      <c r="D833" s="55" t="s">
        <v>0</v>
      </c>
      <c r="E833" s="55" t="s">
        <v>91</v>
      </c>
      <c r="F833" s="56">
        <v>1.5343935E9</v>
      </c>
      <c r="G833" s="55"/>
      <c r="H833" s="55"/>
    </row>
    <row r="834">
      <c r="A834" s="55" t="s">
        <v>69</v>
      </c>
      <c r="B834" s="56">
        <v>2016.0</v>
      </c>
      <c r="C834" s="55" t="s">
        <v>5</v>
      </c>
      <c r="D834" s="55" t="s">
        <v>0</v>
      </c>
      <c r="E834" s="55" t="s">
        <v>91</v>
      </c>
      <c r="F834" s="56">
        <v>1.485163942E9</v>
      </c>
      <c r="G834" s="55"/>
      <c r="H834" s="55"/>
    </row>
    <row r="835">
      <c r="A835" s="55" t="s">
        <v>63</v>
      </c>
      <c r="B835" s="56">
        <v>2016.0</v>
      </c>
      <c r="C835" s="55" t="s">
        <v>5</v>
      </c>
      <c r="D835" s="55" t="s">
        <v>0</v>
      </c>
      <c r="E835" s="55" t="s">
        <v>91</v>
      </c>
      <c r="F835" s="56">
        <v>1.366673432E9</v>
      </c>
      <c r="G835" s="55"/>
      <c r="H835" s="55"/>
    </row>
    <row r="836">
      <c r="A836" s="55" t="s">
        <v>67</v>
      </c>
      <c r="B836" s="56">
        <v>2016.0</v>
      </c>
      <c r="C836" s="55" t="s">
        <v>5</v>
      </c>
      <c r="D836" s="55" t="s">
        <v>0</v>
      </c>
      <c r="E836" s="55" t="s">
        <v>91</v>
      </c>
      <c r="F836" s="56">
        <v>1.117830726E9</v>
      </c>
      <c r="G836" s="55"/>
      <c r="H836" s="55"/>
    </row>
    <row r="837">
      <c r="A837" s="55" t="s">
        <v>56</v>
      </c>
      <c r="B837" s="56">
        <v>2016.0</v>
      </c>
      <c r="C837" s="55" t="s">
        <v>5</v>
      </c>
      <c r="D837" s="55" t="s">
        <v>0</v>
      </c>
      <c r="E837" s="55" t="s">
        <v>91</v>
      </c>
      <c r="F837" s="56">
        <v>1.552158472E9</v>
      </c>
      <c r="G837" s="55"/>
      <c r="H837" s="55"/>
    </row>
    <row r="838">
      <c r="A838" s="55" t="s">
        <v>43</v>
      </c>
      <c r="B838" s="56">
        <v>2016.0</v>
      </c>
      <c r="C838" s="55" t="s">
        <v>5</v>
      </c>
      <c r="D838" s="55" t="s">
        <v>0</v>
      </c>
      <c r="E838" s="55" t="s">
        <v>91</v>
      </c>
      <c r="F838" s="56">
        <v>2.010810425E9</v>
      </c>
      <c r="G838" s="55"/>
      <c r="H838" s="55"/>
    </row>
    <row r="839">
      <c r="A839" s="55" t="s">
        <v>58</v>
      </c>
      <c r="B839" s="56">
        <v>2016.0</v>
      </c>
      <c r="C839" s="55" t="s">
        <v>5</v>
      </c>
      <c r="D839" s="55" t="s">
        <v>0</v>
      </c>
      <c r="E839" s="55" t="s">
        <v>91</v>
      </c>
      <c r="F839" s="56">
        <v>1.459113676E9</v>
      </c>
      <c r="G839" s="55"/>
      <c r="H839" s="55"/>
    </row>
    <row r="840">
      <c r="A840" s="55" t="s">
        <v>88</v>
      </c>
      <c r="B840" s="56">
        <v>2016.0</v>
      </c>
      <c r="C840" s="55" t="s">
        <v>5</v>
      </c>
      <c r="D840" s="55" t="s">
        <v>0</v>
      </c>
      <c r="E840" s="55" t="s">
        <v>91</v>
      </c>
      <c r="F840" s="55" t="s">
        <v>89</v>
      </c>
      <c r="G840" s="55"/>
      <c r="H840" s="55"/>
    </row>
    <row r="841">
      <c r="A841" s="55" t="s">
        <v>90</v>
      </c>
      <c r="B841" s="56">
        <v>2016.0</v>
      </c>
      <c r="C841" s="55" t="s">
        <v>5</v>
      </c>
      <c r="D841" s="55" t="s">
        <v>0</v>
      </c>
      <c r="E841" s="55" t="s">
        <v>91</v>
      </c>
      <c r="F841" s="56">
        <v>5.3116044924E10</v>
      </c>
      <c r="G841" s="55"/>
      <c r="H841" s="55"/>
    </row>
    <row r="842">
      <c r="A842" s="55" t="s">
        <v>37</v>
      </c>
      <c r="B842" s="56">
        <v>2016.0</v>
      </c>
      <c r="C842" s="55" t="s">
        <v>6</v>
      </c>
      <c r="D842" s="55" t="s">
        <v>23</v>
      </c>
      <c r="E842" s="56">
        <v>2016.0</v>
      </c>
      <c r="F842" s="56">
        <v>3.683847785E8</v>
      </c>
      <c r="G842" s="55"/>
      <c r="H842" s="55"/>
    </row>
    <row r="843">
      <c r="A843" s="55" t="s">
        <v>38</v>
      </c>
      <c r="B843" s="56">
        <v>2016.0</v>
      </c>
      <c r="C843" s="55" t="s">
        <v>6</v>
      </c>
      <c r="D843" s="55" t="s">
        <v>23</v>
      </c>
      <c r="E843" s="56">
        <v>2016.0</v>
      </c>
      <c r="F843" s="56">
        <v>4.915716387E8</v>
      </c>
      <c r="G843" s="55"/>
      <c r="H843" s="55"/>
    </row>
    <row r="844">
      <c r="A844" s="55" t="s">
        <v>40</v>
      </c>
      <c r="B844" s="56">
        <v>2016.0</v>
      </c>
      <c r="C844" s="55" t="s">
        <v>6</v>
      </c>
      <c r="D844" s="55" t="s">
        <v>23</v>
      </c>
      <c r="E844" s="56">
        <v>2016.0</v>
      </c>
      <c r="F844" s="56">
        <v>3.834852924E8</v>
      </c>
      <c r="G844" s="55"/>
      <c r="H844" s="55"/>
    </row>
    <row r="845">
      <c r="A845" s="55" t="s">
        <v>42</v>
      </c>
      <c r="B845" s="56">
        <v>2016.0</v>
      </c>
      <c r="C845" s="55" t="s">
        <v>6</v>
      </c>
      <c r="D845" s="55" t="s">
        <v>23</v>
      </c>
      <c r="E845" s="56">
        <v>2016.0</v>
      </c>
      <c r="F845" s="56">
        <v>6.239402485E8</v>
      </c>
      <c r="G845" s="55"/>
      <c r="H845" s="55"/>
    </row>
    <row r="846">
      <c r="A846" s="55" t="s">
        <v>44</v>
      </c>
      <c r="B846" s="56">
        <v>2016.0</v>
      </c>
      <c r="C846" s="55" t="s">
        <v>6</v>
      </c>
      <c r="D846" s="55" t="s">
        <v>23</v>
      </c>
      <c r="E846" s="56">
        <v>2016.0</v>
      </c>
      <c r="F846" s="56">
        <v>4.123574399E8</v>
      </c>
      <c r="G846" s="55"/>
      <c r="H846" s="55"/>
    </row>
    <row r="847">
      <c r="A847" s="55" t="s">
        <v>46</v>
      </c>
      <c r="B847" s="56">
        <v>2016.0</v>
      </c>
      <c r="C847" s="55" t="s">
        <v>6</v>
      </c>
      <c r="D847" s="55" t="s">
        <v>23</v>
      </c>
      <c r="E847" s="56">
        <v>2016.0</v>
      </c>
      <c r="F847" s="56">
        <v>1.315646507E9</v>
      </c>
      <c r="G847" s="55"/>
      <c r="H847" s="55"/>
    </row>
    <row r="848">
      <c r="A848" s="55" t="s">
        <v>48</v>
      </c>
      <c r="B848" s="56">
        <v>2016.0</v>
      </c>
      <c r="C848" s="55" t="s">
        <v>6</v>
      </c>
      <c r="D848" s="55" t="s">
        <v>23</v>
      </c>
      <c r="E848" s="56">
        <v>2016.0</v>
      </c>
      <c r="F848" s="56">
        <v>2.149512849E9</v>
      </c>
      <c r="G848" s="55"/>
      <c r="H848" s="55"/>
    </row>
    <row r="849">
      <c r="A849" s="55" t="s">
        <v>50</v>
      </c>
      <c r="B849" s="56">
        <v>2016.0</v>
      </c>
      <c r="C849" s="55" t="s">
        <v>6</v>
      </c>
      <c r="D849" s="55" t="s">
        <v>23</v>
      </c>
      <c r="E849" s="56">
        <v>2016.0</v>
      </c>
      <c r="F849" s="56">
        <v>5.958984482E8</v>
      </c>
      <c r="G849" s="55"/>
      <c r="H849" s="55"/>
    </row>
    <row r="850">
      <c r="A850" s="55" t="s">
        <v>39</v>
      </c>
      <c r="B850" s="56">
        <v>2016.0</v>
      </c>
      <c r="C850" s="55" t="s">
        <v>6</v>
      </c>
      <c r="D850" s="55" t="s">
        <v>23</v>
      </c>
      <c r="E850" s="56">
        <v>2016.0</v>
      </c>
      <c r="F850" s="56">
        <v>8.390601102E8</v>
      </c>
      <c r="G850" s="55"/>
      <c r="H850" s="55"/>
    </row>
    <row r="851">
      <c r="A851" s="55" t="s">
        <v>52</v>
      </c>
      <c r="B851" s="56">
        <v>2016.0</v>
      </c>
      <c r="C851" s="55" t="s">
        <v>6</v>
      </c>
      <c r="D851" s="55" t="s">
        <v>23</v>
      </c>
      <c r="E851" s="56">
        <v>2016.0</v>
      </c>
      <c r="F851" s="56">
        <v>5.214835818E8</v>
      </c>
      <c r="G851" s="55"/>
      <c r="H851" s="55"/>
    </row>
    <row r="852">
      <c r="A852" s="55" t="s">
        <v>53</v>
      </c>
      <c r="B852" s="56">
        <v>2016.0</v>
      </c>
      <c r="C852" s="55" t="s">
        <v>6</v>
      </c>
      <c r="D852" s="55" t="s">
        <v>23</v>
      </c>
      <c r="E852" s="56">
        <v>2016.0</v>
      </c>
      <c r="F852" s="56">
        <v>4.422942543E8</v>
      </c>
      <c r="G852" s="55"/>
      <c r="H852" s="55"/>
    </row>
    <row r="853">
      <c r="A853" s="55" t="s">
        <v>55</v>
      </c>
      <c r="B853" s="56">
        <v>2016.0</v>
      </c>
      <c r="C853" s="55" t="s">
        <v>6</v>
      </c>
      <c r="D853" s="55" t="s">
        <v>23</v>
      </c>
      <c r="E853" s="56">
        <v>2016.0</v>
      </c>
      <c r="F853" s="56">
        <v>5.471764932E8</v>
      </c>
      <c r="G853" s="55"/>
      <c r="H853" s="55"/>
    </row>
    <row r="854">
      <c r="A854" s="55" t="s">
        <v>57</v>
      </c>
      <c r="B854" s="56">
        <v>2016.0</v>
      </c>
      <c r="C854" s="55" t="s">
        <v>6</v>
      </c>
      <c r="D854" s="55" t="s">
        <v>23</v>
      </c>
      <c r="E854" s="56">
        <v>2016.0</v>
      </c>
      <c r="F854" s="56">
        <v>6.507439992E8</v>
      </c>
      <c r="G854" s="55"/>
      <c r="H854" s="55"/>
    </row>
    <row r="855">
      <c r="A855" s="55" t="s">
        <v>51</v>
      </c>
      <c r="B855" s="56">
        <v>2016.0</v>
      </c>
      <c r="C855" s="55" t="s">
        <v>6</v>
      </c>
      <c r="D855" s="55" t="s">
        <v>23</v>
      </c>
      <c r="E855" s="56">
        <v>2016.0</v>
      </c>
      <c r="F855" s="56">
        <v>3.923643685E8</v>
      </c>
      <c r="G855" s="55"/>
      <c r="H855" s="55"/>
    </row>
    <row r="856">
      <c r="A856" s="55" t="s">
        <v>54</v>
      </c>
      <c r="B856" s="56">
        <v>2016.0</v>
      </c>
      <c r="C856" s="55" t="s">
        <v>6</v>
      </c>
      <c r="D856" s="55" t="s">
        <v>23</v>
      </c>
      <c r="E856" s="56">
        <v>2016.0</v>
      </c>
      <c r="F856" s="56">
        <v>2.270294418E8</v>
      </c>
      <c r="G856" s="55"/>
      <c r="H856" s="55"/>
    </row>
    <row r="857">
      <c r="A857" s="55" t="s">
        <v>59</v>
      </c>
      <c r="B857" s="56">
        <v>2016.0</v>
      </c>
      <c r="C857" s="55" t="s">
        <v>6</v>
      </c>
      <c r="D857" s="55" t="s">
        <v>23</v>
      </c>
      <c r="E857" s="56">
        <v>2016.0</v>
      </c>
      <c r="F857" s="56">
        <v>3.74838643E8</v>
      </c>
      <c r="G857" s="55"/>
      <c r="H857" s="55"/>
    </row>
    <row r="858">
      <c r="A858" s="55" t="s">
        <v>60</v>
      </c>
      <c r="B858" s="56">
        <v>2016.0</v>
      </c>
      <c r="C858" s="55" t="s">
        <v>6</v>
      </c>
      <c r="D858" s="55" t="s">
        <v>23</v>
      </c>
      <c r="E858" s="56">
        <v>2016.0</v>
      </c>
      <c r="F858" s="56">
        <v>9.4819299E8</v>
      </c>
      <c r="G858" s="55"/>
      <c r="H858" s="55"/>
    </row>
    <row r="859">
      <c r="A859" s="55" t="s">
        <v>45</v>
      </c>
      <c r="B859" s="56">
        <v>2016.0</v>
      </c>
      <c r="C859" s="55" t="s">
        <v>6</v>
      </c>
      <c r="D859" s="55" t="s">
        <v>23</v>
      </c>
      <c r="E859" s="56">
        <v>2016.0</v>
      </c>
      <c r="F859" s="56">
        <v>9.053300319E8</v>
      </c>
      <c r="G859" s="55"/>
      <c r="H859" s="55"/>
    </row>
    <row r="860">
      <c r="A860" s="55" t="s">
        <v>49</v>
      </c>
      <c r="B860" s="56">
        <v>2016.0</v>
      </c>
      <c r="C860" s="55" t="s">
        <v>6</v>
      </c>
      <c r="D860" s="55" t="s">
        <v>23</v>
      </c>
      <c r="E860" s="56">
        <v>2016.0</v>
      </c>
      <c r="F860" s="56">
        <v>8.05035502E8</v>
      </c>
      <c r="G860" s="55"/>
      <c r="H860" s="55"/>
    </row>
    <row r="861">
      <c r="A861" s="55" t="s">
        <v>41</v>
      </c>
      <c r="B861" s="56">
        <v>2016.0</v>
      </c>
      <c r="C861" s="55" t="s">
        <v>6</v>
      </c>
      <c r="D861" s="55" t="s">
        <v>23</v>
      </c>
      <c r="E861" s="56">
        <v>2016.0</v>
      </c>
      <c r="F861" s="56">
        <v>1.079821492E9</v>
      </c>
      <c r="G861" s="55"/>
      <c r="H861" s="55"/>
    </row>
    <row r="862">
      <c r="A862" s="55" t="s">
        <v>64</v>
      </c>
      <c r="B862" s="56">
        <v>2016.0</v>
      </c>
      <c r="C862" s="55" t="s">
        <v>6</v>
      </c>
      <c r="D862" s="55" t="s">
        <v>23</v>
      </c>
      <c r="E862" s="56">
        <v>2016.0</v>
      </c>
      <c r="F862" s="56">
        <v>3.323888603E8</v>
      </c>
      <c r="G862" s="55"/>
      <c r="H862" s="55"/>
    </row>
    <row r="863">
      <c r="A863" s="55" t="s">
        <v>61</v>
      </c>
      <c r="B863" s="56">
        <v>2016.0</v>
      </c>
      <c r="C863" s="55" t="s">
        <v>6</v>
      </c>
      <c r="D863" s="55" t="s">
        <v>23</v>
      </c>
      <c r="E863" s="56">
        <v>2016.0</v>
      </c>
      <c r="F863" s="56">
        <v>6.356331889E8</v>
      </c>
      <c r="G863" s="55"/>
      <c r="H863" s="55"/>
    </row>
    <row r="864">
      <c r="A864" s="55" t="s">
        <v>65</v>
      </c>
      <c r="B864" s="56">
        <v>2016.0</v>
      </c>
      <c r="C864" s="55" t="s">
        <v>6</v>
      </c>
      <c r="D864" s="55" t="s">
        <v>23</v>
      </c>
      <c r="E864" s="56">
        <v>2016.0</v>
      </c>
      <c r="F864" s="56">
        <v>2.81076678E8</v>
      </c>
      <c r="G864" s="55"/>
      <c r="H864" s="55"/>
    </row>
    <row r="865">
      <c r="A865" s="55" t="s">
        <v>62</v>
      </c>
      <c r="B865" s="56">
        <v>2016.0</v>
      </c>
      <c r="C865" s="55" t="s">
        <v>6</v>
      </c>
      <c r="D865" s="55" t="s">
        <v>23</v>
      </c>
      <c r="E865" s="56">
        <v>2016.0</v>
      </c>
      <c r="F865" s="56">
        <v>4.661880812E8</v>
      </c>
      <c r="G865" s="55"/>
      <c r="H865" s="55"/>
    </row>
    <row r="866">
      <c r="A866" s="55" t="s">
        <v>66</v>
      </c>
      <c r="B866" s="56">
        <v>2016.0</v>
      </c>
      <c r="C866" s="55" t="s">
        <v>6</v>
      </c>
      <c r="D866" s="55" t="s">
        <v>23</v>
      </c>
      <c r="E866" s="56">
        <v>2016.0</v>
      </c>
      <c r="F866" s="56">
        <v>1.089210857E9</v>
      </c>
      <c r="G866" s="55"/>
      <c r="H866" s="55"/>
    </row>
    <row r="867">
      <c r="A867" s="55" t="s">
        <v>47</v>
      </c>
      <c r="B867" s="56">
        <v>2016.0</v>
      </c>
      <c r="C867" s="55" t="s">
        <v>6</v>
      </c>
      <c r="D867" s="55" t="s">
        <v>23</v>
      </c>
      <c r="E867" s="56">
        <v>2016.0</v>
      </c>
      <c r="F867" s="56">
        <v>2.525176258E8</v>
      </c>
      <c r="G867" s="55"/>
      <c r="H867" s="55"/>
    </row>
    <row r="868">
      <c r="A868" s="55" t="s">
        <v>68</v>
      </c>
      <c r="B868" s="56">
        <v>2016.0</v>
      </c>
      <c r="C868" s="55" t="s">
        <v>6</v>
      </c>
      <c r="D868" s="55" t="s">
        <v>23</v>
      </c>
      <c r="E868" s="56">
        <v>2016.0</v>
      </c>
      <c r="F868" s="56">
        <v>3.087452146E8</v>
      </c>
      <c r="G868" s="55"/>
      <c r="H868" s="55"/>
    </row>
    <row r="869">
      <c r="A869" s="55" t="s">
        <v>69</v>
      </c>
      <c r="B869" s="56">
        <v>2016.0</v>
      </c>
      <c r="C869" s="55" t="s">
        <v>6</v>
      </c>
      <c r="D869" s="55" t="s">
        <v>23</v>
      </c>
      <c r="E869" s="56">
        <v>2016.0</v>
      </c>
      <c r="F869" s="56">
        <v>1.230992228E9</v>
      </c>
      <c r="G869" s="55"/>
      <c r="H869" s="55"/>
    </row>
    <row r="870">
      <c r="A870" s="55" t="s">
        <v>63</v>
      </c>
      <c r="B870" s="56">
        <v>2016.0</v>
      </c>
      <c r="C870" s="55" t="s">
        <v>6</v>
      </c>
      <c r="D870" s="55" t="s">
        <v>23</v>
      </c>
      <c r="E870" s="56">
        <v>2016.0</v>
      </c>
      <c r="F870" s="56">
        <v>3.526156865E8</v>
      </c>
      <c r="G870" s="55"/>
      <c r="H870" s="55"/>
    </row>
    <row r="871">
      <c r="A871" s="55" t="s">
        <v>67</v>
      </c>
      <c r="B871" s="56">
        <v>2016.0</v>
      </c>
      <c r="C871" s="55" t="s">
        <v>6</v>
      </c>
      <c r="D871" s="55" t="s">
        <v>23</v>
      </c>
      <c r="E871" s="56">
        <v>2016.0</v>
      </c>
      <c r="F871" s="56">
        <v>2.228518956E9</v>
      </c>
      <c r="G871" s="55"/>
      <c r="H871" s="55"/>
    </row>
    <row r="872">
      <c r="A872" s="55" t="s">
        <v>56</v>
      </c>
      <c r="B872" s="56">
        <v>2016.0</v>
      </c>
      <c r="C872" s="55" t="s">
        <v>6</v>
      </c>
      <c r="D872" s="55" t="s">
        <v>23</v>
      </c>
      <c r="E872" s="56">
        <v>2016.0</v>
      </c>
      <c r="F872" s="56">
        <v>3.364845035E8</v>
      </c>
      <c r="G872" s="55"/>
      <c r="H872" s="55"/>
    </row>
    <row r="873">
      <c r="A873" s="55" t="s">
        <v>43</v>
      </c>
      <c r="B873" s="56">
        <v>2016.0</v>
      </c>
      <c r="C873" s="55" t="s">
        <v>6</v>
      </c>
      <c r="D873" s="55" t="s">
        <v>23</v>
      </c>
      <c r="E873" s="56">
        <v>2016.0</v>
      </c>
      <c r="F873" s="56">
        <v>4.814561909E8</v>
      </c>
      <c r="G873" s="55"/>
      <c r="H873" s="55"/>
    </row>
    <row r="874">
      <c r="A874" s="55" t="s">
        <v>58</v>
      </c>
      <c r="B874" s="56">
        <v>2016.0</v>
      </c>
      <c r="C874" s="55" t="s">
        <v>6</v>
      </c>
      <c r="D874" s="55" t="s">
        <v>23</v>
      </c>
      <c r="E874" s="56">
        <v>2016.0</v>
      </c>
      <c r="F874" s="56">
        <v>3.154794675E9</v>
      </c>
      <c r="G874" s="55"/>
      <c r="H874" s="55"/>
    </row>
    <row r="875">
      <c r="A875" s="55" t="s">
        <v>88</v>
      </c>
      <c r="B875" s="56">
        <v>2016.0</v>
      </c>
      <c r="C875" s="55" t="s">
        <v>6</v>
      </c>
      <c r="D875" s="55" t="s">
        <v>23</v>
      </c>
      <c r="E875" s="56">
        <v>2016.0</v>
      </c>
      <c r="F875" s="55" t="s">
        <v>89</v>
      </c>
      <c r="G875" s="55"/>
      <c r="H875" s="55"/>
    </row>
    <row r="876">
      <c r="A876" s="55" t="s">
        <v>90</v>
      </c>
      <c r="B876" s="56">
        <v>2016.0</v>
      </c>
      <c r="C876" s="55" t="s">
        <v>6</v>
      </c>
      <c r="D876" s="55" t="s">
        <v>23</v>
      </c>
      <c r="E876" s="56">
        <v>2016.0</v>
      </c>
      <c r="F876" s="56">
        <v>2.5224790855E10</v>
      </c>
      <c r="G876" s="55"/>
      <c r="H876" s="55"/>
    </row>
    <row r="877">
      <c r="A877" s="55" t="s">
        <v>37</v>
      </c>
      <c r="B877" s="56">
        <v>2016.0</v>
      </c>
      <c r="C877" s="55" t="s">
        <v>6</v>
      </c>
      <c r="D877" s="55" t="s">
        <v>92</v>
      </c>
      <c r="E877" s="56">
        <v>2016.0</v>
      </c>
      <c r="F877" s="56">
        <v>3.233057833E8</v>
      </c>
      <c r="G877" s="55"/>
      <c r="H877" s="55"/>
    </row>
    <row r="878">
      <c r="A878" s="55" t="s">
        <v>38</v>
      </c>
      <c r="B878" s="56">
        <v>2016.0</v>
      </c>
      <c r="C878" s="55" t="s">
        <v>6</v>
      </c>
      <c r="D878" s="55" t="s">
        <v>92</v>
      </c>
      <c r="E878" s="56">
        <v>2016.0</v>
      </c>
      <c r="F878" s="56">
        <v>4.108716336E8</v>
      </c>
      <c r="G878" s="55"/>
      <c r="H878" s="55"/>
    </row>
    <row r="879">
      <c r="A879" s="55" t="s">
        <v>40</v>
      </c>
      <c r="B879" s="56">
        <v>2016.0</v>
      </c>
      <c r="C879" s="55" t="s">
        <v>6</v>
      </c>
      <c r="D879" s="55" t="s">
        <v>92</v>
      </c>
      <c r="E879" s="56">
        <v>2016.0</v>
      </c>
      <c r="F879" s="56">
        <v>3.627814252E8</v>
      </c>
      <c r="G879" s="55"/>
      <c r="H879" s="55"/>
    </row>
    <row r="880">
      <c r="A880" s="55" t="s">
        <v>42</v>
      </c>
      <c r="B880" s="56">
        <v>2016.0</v>
      </c>
      <c r="C880" s="55" t="s">
        <v>6</v>
      </c>
      <c r="D880" s="55" t="s">
        <v>92</v>
      </c>
      <c r="E880" s="56">
        <v>2016.0</v>
      </c>
      <c r="F880" s="56">
        <v>5.237011714E8</v>
      </c>
      <c r="G880" s="55"/>
      <c r="H880" s="55"/>
    </row>
    <row r="881">
      <c r="A881" s="55" t="s">
        <v>44</v>
      </c>
      <c r="B881" s="56">
        <v>2016.0</v>
      </c>
      <c r="C881" s="55" t="s">
        <v>6</v>
      </c>
      <c r="D881" s="55" t="s">
        <v>92</v>
      </c>
      <c r="E881" s="56">
        <v>2016.0</v>
      </c>
      <c r="F881" s="56">
        <v>3.632233278E8</v>
      </c>
      <c r="G881" s="55"/>
      <c r="H881" s="55"/>
    </row>
    <row r="882">
      <c r="A882" s="55" t="s">
        <v>46</v>
      </c>
      <c r="B882" s="56">
        <v>2016.0</v>
      </c>
      <c r="C882" s="55" t="s">
        <v>6</v>
      </c>
      <c r="D882" s="55" t="s">
        <v>92</v>
      </c>
      <c r="E882" s="56">
        <v>2016.0</v>
      </c>
      <c r="F882" s="56">
        <v>1.209012555E9</v>
      </c>
      <c r="G882" s="55"/>
      <c r="H882" s="55"/>
    </row>
    <row r="883">
      <c r="A883" s="55" t="s">
        <v>48</v>
      </c>
      <c r="B883" s="56">
        <v>2016.0</v>
      </c>
      <c r="C883" s="55" t="s">
        <v>6</v>
      </c>
      <c r="D883" s="55" t="s">
        <v>92</v>
      </c>
      <c r="E883" s="56">
        <v>2016.0</v>
      </c>
      <c r="F883" s="56">
        <v>2.103377156E9</v>
      </c>
      <c r="G883" s="55"/>
      <c r="H883" s="55"/>
    </row>
    <row r="884">
      <c r="A884" s="55" t="s">
        <v>50</v>
      </c>
      <c r="B884" s="56">
        <v>2016.0</v>
      </c>
      <c r="C884" s="55" t="s">
        <v>6</v>
      </c>
      <c r="D884" s="55" t="s">
        <v>92</v>
      </c>
      <c r="E884" s="56">
        <v>2016.0</v>
      </c>
      <c r="F884" s="56">
        <v>5.361042642E8</v>
      </c>
      <c r="G884" s="55"/>
      <c r="H884" s="55"/>
    </row>
    <row r="885">
      <c r="A885" s="55" t="s">
        <v>39</v>
      </c>
      <c r="B885" s="56">
        <v>2016.0</v>
      </c>
      <c r="C885" s="55" t="s">
        <v>6</v>
      </c>
      <c r="D885" s="55" t="s">
        <v>92</v>
      </c>
      <c r="E885" s="56">
        <v>2016.0</v>
      </c>
      <c r="F885" s="56">
        <v>7.766716764E8</v>
      </c>
      <c r="G885" s="55"/>
      <c r="H885" s="55"/>
    </row>
    <row r="886">
      <c r="A886" s="55" t="s">
        <v>52</v>
      </c>
      <c r="B886" s="56">
        <v>2016.0</v>
      </c>
      <c r="C886" s="55" t="s">
        <v>6</v>
      </c>
      <c r="D886" s="55" t="s">
        <v>92</v>
      </c>
      <c r="E886" s="56">
        <v>2016.0</v>
      </c>
      <c r="F886" s="56">
        <v>4.78069565E8</v>
      </c>
      <c r="G886" s="55"/>
      <c r="H886" s="55"/>
    </row>
    <row r="887">
      <c r="A887" s="55" t="s">
        <v>53</v>
      </c>
      <c r="B887" s="56">
        <v>2016.0</v>
      </c>
      <c r="C887" s="55" t="s">
        <v>6</v>
      </c>
      <c r="D887" s="55" t="s">
        <v>92</v>
      </c>
      <c r="E887" s="56">
        <v>2016.0</v>
      </c>
      <c r="F887" s="56">
        <v>4.098319939E8</v>
      </c>
      <c r="G887" s="55"/>
      <c r="H887" s="55"/>
    </row>
    <row r="888">
      <c r="A888" s="55" t="s">
        <v>55</v>
      </c>
      <c r="B888" s="56">
        <v>2016.0</v>
      </c>
      <c r="C888" s="55" t="s">
        <v>6</v>
      </c>
      <c r="D888" s="55" t="s">
        <v>92</v>
      </c>
      <c r="E888" s="56">
        <v>2016.0</v>
      </c>
      <c r="F888" s="56">
        <v>5.230584339E8</v>
      </c>
      <c r="G888" s="55"/>
      <c r="H888" s="55"/>
    </row>
    <row r="889">
      <c r="A889" s="55" t="s">
        <v>57</v>
      </c>
      <c r="B889" s="56">
        <v>2016.0</v>
      </c>
      <c r="C889" s="55" t="s">
        <v>6</v>
      </c>
      <c r="D889" s="55" t="s">
        <v>92</v>
      </c>
      <c r="E889" s="56">
        <v>2016.0</v>
      </c>
      <c r="F889" s="56">
        <v>6.041850586E8</v>
      </c>
      <c r="G889" s="55"/>
      <c r="H889" s="55"/>
    </row>
    <row r="890">
      <c r="A890" s="55" t="s">
        <v>51</v>
      </c>
      <c r="B890" s="56">
        <v>2016.0</v>
      </c>
      <c r="C890" s="55" t="s">
        <v>6</v>
      </c>
      <c r="D890" s="55" t="s">
        <v>92</v>
      </c>
      <c r="E890" s="56">
        <v>2016.0</v>
      </c>
      <c r="F890" s="56">
        <v>3.305348171E8</v>
      </c>
      <c r="G890" s="55"/>
      <c r="H890" s="55"/>
    </row>
    <row r="891">
      <c r="A891" s="55" t="s">
        <v>54</v>
      </c>
      <c r="B891" s="56">
        <v>2016.0</v>
      </c>
      <c r="C891" s="55" t="s">
        <v>6</v>
      </c>
      <c r="D891" s="55" t="s">
        <v>92</v>
      </c>
      <c r="E891" s="56">
        <v>2016.0</v>
      </c>
      <c r="F891" s="56">
        <v>1.808917713E8</v>
      </c>
      <c r="G891" s="55"/>
      <c r="H891" s="55"/>
    </row>
    <row r="892">
      <c r="A892" s="55" t="s">
        <v>59</v>
      </c>
      <c r="B892" s="56">
        <v>2016.0</v>
      </c>
      <c r="C892" s="55" t="s">
        <v>6</v>
      </c>
      <c r="D892" s="55" t="s">
        <v>92</v>
      </c>
      <c r="E892" s="56">
        <v>2016.0</v>
      </c>
      <c r="F892" s="56">
        <v>3.290375202E8</v>
      </c>
      <c r="G892" s="55"/>
      <c r="H892" s="55"/>
    </row>
    <row r="893">
      <c r="A893" s="55" t="s">
        <v>60</v>
      </c>
      <c r="B893" s="56">
        <v>2016.0</v>
      </c>
      <c r="C893" s="55" t="s">
        <v>6</v>
      </c>
      <c r="D893" s="55" t="s">
        <v>92</v>
      </c>
      <c r="E893" s="56">
        <v>2016.0</v>
      </c>
      <c r="F893" s="56">
        <v>8.948706251E8</v>
      </c>
      <c r="G893" s="55"/>
      <c r="H893" s="55"/>
    </row>
    <row r="894">
      <c r="A894" s="55" t="s">
        <v>45</v>
      </c>
      <c r="B894" s="56">
        <v>2016.0</v>
      </c>
      <c r="C894" s="55" t="s">
        <v>6</v>
      </c>
      <c r="D894" s="55" t="s">
        <v>92</v>
      </c>
      <c r="E894" s="56">
        <v>2016.0</v>
      </c>
      <c r="F894" s="56">
        <v>8.620989826E8</v>
      </c>
      <c r="G894" s="55"/>
      <c r="H894" s="55"/>
    </row>
    <row r="895">
      <c r="A895" s="55" t="s">
        <v>49</v>
      </c>
      <c r="B895" s="56">
        <v>2016.0</v>
      </c>
      <c r="C895" s="55" t="s">
        <v>6</v>
      </c>
      <c r="D895" s="55" t="s">
        <v>92</v>
      </c>
      <c r="E895" s="56">
        <v>2016.0</v>
      </c>
      <c r="F895" s="56">
        <v>7.493822905E8</v>
      </c>
      <c r="G895" s="55"/>
      <c r="H895" s="55"/>
    </row>
    <row r="896">
      <c r="A896" s="55" t="s">
        <v>41</v>
      </c>
      <c r="B896" s="56">
        <v>2016.0</v>
      </c>
      <c r="C896" s="55" t="s">
        <v>6</v>
      </c>
      <c r="D896" s="55" t="s">
        <v>92</v>
      </c>
      <c r="E896" s="56">
        <v>2016.0</v>
      </c>
      <c r="F896" s="56">
        <v>1.021428184E9</v>
      </c>
      <c r="G896" s="55"/>
      <c r="H896" s="55"/>
    </row>
    <row r="897">
      <c r="A897" s="55" t="s">
        <v>64</v>
      </c>
      <c r="B897" s="56">
        <v>2016.0</v>
      </c>
      <c r="C897" s="55" t="s">
        <v>6</v>
      </c>
      <c r="D897" s="55" t="s">
        <v>92</v>
      </c>
      <c r="E897" s="56">
        <v>2016.0</v>
      </c>
      <c r="F897" s="56">
        <v>3.151182107E8</v>
      </c>
      <c r="G897" s="55"/>
      <c r="H897" s="55"/>
    </row>
    <row r="898">
      <c r="A898" s="55" t="s">
        <v>61</v>
      </c>
      <c r="B898" s="56">
        <v>2016.0</v>
      </c>
      <c r="C898" s="55" t="s">
        <v>6</v>
      </c>
      <c r="D898" s="55" t="s">
        <v>92</v>
      </c>
      <c r="E898" s="56">
        <v>2016.0</v>
      </c>
      <c r="F898" s="56">
        <v>5.23854624E8</v>
      </c>
      <c r="G898" s="55"/>
      <c r="H898" s="55"/>
    </row>
    <row r="899">
      <c r="A899" s="55" t="s">
        <v>65</v>
      </c>
      <c r="B899" s="56">
        <v>2016.0</v>
      </c>
      <c r="C899" s="55" t="s">
        <v>6</v>
      </c>
      <c r="D899" s="55" t="s">
        <v>92</v>
      </c>
      <c r="E899" s="56">
        <v>2016.0</v>
      </c>
      <c r="F899" s="56">
        <v>2.313113772E8</v>
      </c>
      <c r="G899" s="55"/>
      <c r="H899" s="55"/>
    </row>
    <row r="900">
      <c r="A900" s="55" t="s">
        <v>62</v>
      </c>
      <c r="B900" s="56">
        <v>2016.0</v>
      </c>
      <c r="C900" s="55" t="s">
        <v>6</v>
      </c>
      <c r="D900" s="55" t="s">
        <v>92</v>
      </c>
      <c r="E900" s="56">
        <v>2016.0</v>
      </c>
      <c r="F900" s="56">
        <v>4.13170416E8</v>
      </c>
      <c r="G900" s="55"/>
      <c r="H900" s="55"/>
    </row>
    <row r="901">
      <c r="A901" s="55" t="s">
        <v>66</v>
      </c>
      <c r="B901" s="56">
        <v>2016.0</v>
      </c>
      <c r="C901" s="55" t="s">
        <v>6</v>
      </c>
      <c r="D901" s="55" t="s">
        <v>92</v>
      </c>
      <c r="E901" s="56">
        <v>2016.0</v>
      </c>
      <c r="F901" s="56">
        <v>9.844161837E8</v>
      </c>
      <c r="G901" s="55"/>
      <c r="H901" s="55"/>
    </row>
    <row r="902">
      <c r="A902" s="55" t="s">
        <v>47</v>
      </c>
      <c r="B902" s="56">
        <v>2016.0</v>
      </c>
      <c r="C902" s="55" t="s">
        <v>6</v>
      </c>
      <c r="D902" s="55" t="s">
        <v>92</v>
      </c>
      <c r="E902" s="56">
        <v>2016.0</v>
      </c>
      <c r="F902" s="56">
        <v>2.073960818E8</v>
      </c>
      <c r="G902" s="55"/>
      <c r="H902" s="55"/>
    </row>
    <row r="903">
      <c r="A903" s="55" t="s">
        <v>68</v>
      </c>
      <c r="B903" s="56">
        <v>2016.0</v>
      </c>
      <c r="C903" s="55" t="s">
        <v>6</v>
      </c>
      <c r="D903" s="55" t="s">
        <v>92</v>
      </c>
      <c r="E903" s="56">
        <v>2016.0</v>
      </c>
      <c r="F903" s="56">
        <v>2.862331466E8</v>
      </c>
      <c r="G903" s="55"/>
      <c r="H903" s="55"/>
    </row>
    <row r="904">
      <c r="A904" s="55" t="s">
        <v>69</v>
      </c>
      <c r="B904" s="56">
        <v>2016.0</v>
      </c>
      <c r="C904" s="55" t="s">
        <v>6</v>
      </c>
      <c r="D904" s="55" t="s">
        <v>92</v>
      </c>
      <c r="E904" s="56">
        <v>2016.0</v>
      </c>
      <c r="F904" s="56">
        <v>1.162185085E9</v>
      </c>
      <c r="G904" s="55"/>
      <c r="H904" s="55"/>
    </row>
    <row r="905">
      <c r="A905" s="55" t="s">
        <v>63</v>
      </c>
      <c r="B905" s="56">
        <v>2016.0</v>
      </c>
      <c r="C905" s="55" t="s">
        <v>6</v>
      </c>
      <c r="D905" s="55" t="s">
        <v>92</v>
      </c>
      <c r="E905" s="56">
        <v>2016.0</v>
      </c>
      <c r="F905" s="56">
        <v>3.424590275E8</v>
      </c>
      <c r="G905" s="55"/>
      <c r="H905" s="55"/>
    </row>
    <row r="906">
      <c r="A906" s="55" t="s">
        <v>67</v>
      </c>
      <c r="B906" s="56">
        <v>2016.0</v>
      </c>
      <c r="C906" s="55" t="s">
        <v>6</v>
      </c>
      <c r="D906" s="55" t="s">
        <v>92</v>
      </c>
      <c r="E906" s="56">
        <v>2016.0</v>
      </c>
      <c r="F906" s="56">
        <v>2.130057598E9</v>
      </c>
      <c r="G906" s="55"/>
      <c r="H906" s="55"/>
    </row>
    <row r="907">
      <c r="A907" s="55" t="s">
        <v>56</v>
      </c>
      <c r="B907" s="56">
        <v>2016.0</v>
      </c>
      <c r="C907" s="55" t="s">
        <v>6</v>
      </c>
      <c r="D907" s="55" t="s">
        <v>92</v>
      </c>
      <c r="E907" s="56">
        <v>2016.0</v>
      </c>
      <c r="F907" s="56">
        <v>3.047595344E8</v>
      </c>
      <c r="G907" s="55"/>
      <c r="H907" s="55"/>
    </row>
    <row r="908">
      <c r="A908" s="55" t="s">
        <v>43</v>
      </c>
      <c r="B908" s="56">
        <v>2016.0</v>
      </c>
      <c r="C908" s="55" t="s">
        <v>6</v>
      </c>
      <c r="D908" s="55" t="s">
        <v>92</v>
      </c>
      <c r="E908" s="56">
        <v>2016.0</v>
      </c>
      <c r="F908" s="56">
        <v>3.845541308E8</v>
      </c>
      <c r="G908" s="55"/>
      <c r="H908" s="55"/>
    </row>
    <row r="909">
      <c r="A909" s="55" t="s">
        <v>58</v>
      </c>
      <c r="B909" s="56">
        <v>2016.0</v>
      </c>
      <c r="C909" s="55" t="s">
        <v>6</v>
      </c>
      <c r="D909" s="55" t="s">
        <v>92</v>
      </c>
      <c r="E909" s="56">
        <v>2016.0</v>
      </c>
      <c r="F909" s="56">
        <v>2.997560428E9</v>
      </c>
      <c r="G909" s="55"/>
      <c r="H909" s="55"/>
    </row>
    <row r="910">
      <c r="A910" s="55" t="s">
        <v>88</v>
      </c>
      <c r="B910" s="56">
        <v>2016.0</v>
      </c>
      <c r="C910" s="55" t="s">
        <v>6</v>
      </c>
      <c r="D910" s="55" t="s">
        <v>92</v>
      </c>
      <c r="E910" s="56">
        <v>2016.0</v>
      </c>
      <c r="F910" s="56">
        <v>-5.2551435E7</v>
      </c>
      <c r="G910" s="55"/>
      <c r="H910" s="55"/>
    </row>
    <row r="911">
      <c r="A911" s="55" t="s">
        <v>90</v>
      </c>
      <c r="B911" s="56">
        <v>2016.0</v>
      </c>
      <c r="C911" s="55" t="s">
        <v>6</v>
      </c>
      <c r="D911" s="55" t="s">
        <v>92</v>
      </c>
      <c r="E911" s="56">
        <v>2016.0</v>
      </c>
      <c r="F911" s="56">
        <v>2.3222962644E10</v>
      </c>
      <c r="G911" s="55"/>
      <c r="H911" s="55"/>
    </row>
    <row r="912">
      <c r="A912" s="55" t="s">
        <v>37</v>
      </c>
      <c r="B912" s="56">
        <v>2016.0</v>
      </c>
      <c r="C912" s="55" t="s">
        <v>6</v>
      </c>
      <c r="D912" s="55" t="s">
        <v>24</v>
      </c>
      <c r="E912" s="56">
        <v>2016.0</v>
      </c>
      <c r="F912" s="56">
        <v>2.196221644E8</v>
      </c>
      <c r="G912" s="55"/>
      <c r="H912" s="55"/>
    </row>
    <row r="913">
      <c r="A913" s="55" t="s">
        <v>38</v>
      </c>
      <c r="B913" s="56">
        <v>2016.0</v>
      </c>
      <c r="C913" s="55" t="s">
        <v>6</v>
      </c>
      <c r="D913" s="55" t="s">
        <v>24</v>
      </c>
      <c r="E913" s="56">
        <v>2016.0</v>
      </c>
      <c r="F913" s="56">
        <v>5.252023395E8</v>
      </c>
      <c r="G913" s="55"/>
      <c r="H913" s="55"/>
    </row>
    <row r="914">
      <c r="A914" s="55" t="s">
        <v>40</v>
      </c>
      <c r="B914" s="56">
        <v>2016.0</v>
      </c>
      <c r="C914" s="55" t="s">
        <v>6</v>
      </c>
      <c r="D914" s="55" t="s">
        <v>24</v>
      </c>
      <c r="E914" s="56">
        <v>2016.0</v>
      </c>
      <c r="F914" s="56">
        <v>6.952694381E8</v>
      </c>
      <c r="G914" s="55"/>
      <c r="H914" s="55"/>
    </row>
    <row r="915">
      <c r="A915" s="55" t="s">
        <v>42</v>
      </c>
      <c r="B915" s="56">
        <v>2016.0</v>
      </c>
      <c r="C915" s="55" t="s">
        <v>6</v>
      </c>
      <c r="D915" s="55" t="s">
        <v>24</v>
      </c>
      <c r="E915" s="56">
        <v>2016.0</v>
      </c>
      <c r="F915" s="56">
        <v>5.369525232E8</v>
      </c>
      <c r="G915" s="55"/>
      <c r="H915" s="55"/>
    </row>
    <row r="916">
      <c r="A916" s="55" t="s">
        <v>44</v>
      </c>
      <c r="B916" s="56">
        <v>2016.0</v>
      </c>
      <c r="C916" s="55" t="s">
        <v>6</v>
      </c>
      <c r="D916" s="55" t="s">
        <v>24</v>
      </c>
      <c r="E916" s="56">
        <v>2016.0</v>
      </c>
      <c r="F916" s="56">
        <v>3.849266403E8</v>
      </c>
      <c r="G916" s="55"/>
      <c r="H916" s="55"/>
    </row>
    <row r="917">
      <c r="A917" s="55" t="s">
        <v>46</v>
      </c>
      <c r="B917" s="56">
        <v>2016.0</v>
      </c>
      <c r="C917" s="55" t="s">
        <v>6</v>
      </c>
      <c r="D917" s="55" t="s">
        <v>24</v>
      </c>
      <c r="E917" s="56">
        <v>2016.0</v>
      </c>
      <c r="F917" s="56">
        <v>1.469920769E9</v>
      </c>
      <c r="G917" s="55"/>
      <c r="H917" s="55"/>
    </row>
    <row r="918">
      <c r="A918" s="55" t="s">
        <v>48</v>
      </c>
      <c r="B918" s="56">
        <v>2016.0</v>
      </c>
      <c r="C918" s="55" t="s">
        <v>6</v>
      </c>
      <c r="D918" s="55" t="s">
        <v>24</v>
      </c>
      <c r="E918" s="56">
        <v>2016.0</v>
      </c>
      <c r="F918" s="56">
        <v>7.732391951E8</v>
      </c>
      <c r="G918" s="55"/>
      <c r="H918" s="55"/>
    </row>
    <row r="919">
      <c r="A919" s="55" t="s">
        <v>50</v>
      </c>
      <c r="B919" s="56">
        <v>2016.0</v>
      </c>
      <c r="C919" s="55" t="s">
        <v>6</v>
      </c>
      <c r="D919" s="55" t="s">
        <v>24</v>
      </c>
      <c r="E919" s="56">
        <v>2016.0</v>
      </c>
      <c r="F919" s="56">
        <v>4.46458469E8</v>
      </c>
      <c r="G919" s="55"/>
      <c r="H919" s="55"/>
    </row>
    <row r="920">
      <c r="A920" s="55" t="s">
        <v>39</v>
      </c>
      <c r="B920" s="56">
        <v>2016.0</v>
      </c>
      <c r="C920" s="55" t="s">
        <v>6</v>
      </c>
      <c r="D920" s="55" t="s">
        <v>24</v>
      </c>
      <c r="E920" s="56">
        <v>2016.0</v>
      </c>
      <c r="F920" s="56">
        <v>6.860408311E8</v>
      </c>
      <c r="G920" s="55"/>
      <c r="H920" s="55"/>
    </row>
    <row r="921">
      <c r="A921" s="55" t="s">
        <v>52</v>
      </c>
      <c r="B921" s="56">
        <v>2016.0</v>
      </c>
      <c r="C921" s="55" t="s">
        <v>6</v>
      </c>
      <c r="D921" s="55" t="s">
        <v>24</v>
      </c>
      <c r="E921" s="56">
        <v>2016.0</v>
      </c>
      <c r="F921" s="56">
        <v>5.030121238E8</v>
      </c>
      <c r="G921" s="55"/>
      <c r="H921" s="55"/>
    </row>
    <row r="922">
      <c r="A922" s="55" t="s">
        <v>53</v>
      </c>
      <c r="B922" s="56">
        <v>2016.0</v>
      </c>
      <c r="C922" s="55" t="s">
        <v>6</v>
      </c>
      <c r="D922" s="55" t="s">
        <v>24</v>
      </c>
      <c r="E922" s="56">
        <v>2016.0</v>
      </c>
      <c r="F922" s="56">
        <v>4.673469665E8</v>
      </c>
      <c r="G922" s="55"/>
      <c r="H922" s="55"/>
    </row>
    <row r="923">
      <c r="A923" s="55" t="s">
        <v>55</v>
      </c>
      <c r="B923" s="56">
        <v>2016.0</v>
      </c>
      <c r="C923" s="55" t="s">
        <v>6</v>
      </c>
      <c r="D923" s="55" t="s">
        <v>24</v>
      </c>
      <c r="E923" s="56">
        <v>2016.0</v>
      </c>
      <c r="F923" s="56">
        <v>3.332136374E8</v>
      </c>
      <c r="G923" s="55"/>
      <c r="H923" s="55"/>
    </row>
    <row r="924">
      <c r="A924" s="55" t="s">
        <v>57</v>
      </c>
      <c r="B924" s="56">
        <v>2016.0</v>
      </c>
      <c r="C924" s="55" t="s">
        <v>6</v>
      </c>
      <c r="D924" s="55" t="s">
        <v>24</v>
      </c>
      <c r="E924" s="56">
        <v>2016.0</v>
      </c>
      <c r="F924" s="56">
        <v>5.524732467E8</v>
      </c>
      <c r="G924" s="55"/>
      <c r="H924" s="55"/>
    </row>
    <row r="925">
      <c r="A925" s="55" t="s">
        <v>51</v>
      </c>
      <c r="B925" s="56">
        <v>2016.0</v>
      </c>
      <c r="C925" s="55" t="s">
        <v>6</v>
      </c>
      <c r="D925" s="55" t="s">
        <v>24</v>
      </c>
      <c r="E925" s="56">
        <v>2016.0</v>
      </c>
      <c r="F925" s="56">
        <v>3.486991148E8</v>
      </c>
      <c r="G925" s="55"/>
      <c r="H925" s="55"/>
    </row>
    <row r="926">
      <c r="A926" s="55" t="s">
        <v>54</v>
      </c>
      <c r="B926" s="56">
        <v>2016.0</v>
      </c>
      <c r="C926" s="55" t="s">
        <v>6</v>
      </c>
      <c r="D926" s="55" t="s">
        <v>24</v>
      </c>
      <c r="E926" s="56">
        <v>2016.0</v>
      </c>
      <c r="F926" s="56">
        <v>2.479626292E8</v>
      </c>
      <c r="G926" s="55"/>
      <c r="H926" s="55"/>
    </row>
    <row r="927">
      <c r="A927" s="55" t="s">
        <v>59</v>
      </c>
      <c r="B927" s="56">
        <v>2016.0</v>
      </c>
      <c r="C927" s="55" t="s">
        <v>6</v>
      </c>
      <c r="D927" s="55" t="s">
        <v>24</v>
      </c>
      <c r="E927" s="56">
        <v>2016.0</v>
      </c>
      <c r="F927" s="56">
        <v>2.295903888E8</v>
      </c>
      <c r="G927" s="55"/>
      <c r="H927" s="55"/>
    </row>
    <row r="928">
      <c r="A928" s="55" t="s">
        <v>60</v>
      </c>
      <c r="B928" s="56">
        <v>2016.0</v>
      </c>
      <c r="C928" s="55" t="s">
        <v>6</v>
      </c>
      <c r="D928" s="55" t="s">
        <v>24</v>
      </c>
      <c r="E928" s="56">
        <v>2016.0</v>
      </c>
      <c r="F928" s="56">
        <v>6.781739457E8</v>
      </c>
      <c r="G928" s="55"/>
      <c r="H928" s="55"/>
    </row>
    <row r="929">
      <c r="A929" s="55" t="s">
        <v>45</v>
      </c>
      <c r="B929" s="56">
        <v>2016.0</v>
      </c>
      <c r="C929" s="55" t="s">
        <v>6</v>
      </c>
      <c r="D929" s="55" t="s">
        <v>24</v>
      </c>
      <c r="E929" s="56">
        <v>2016.0</v>
      </c>
      <c r="F929" s="56">
        <v>6.011040975E8</v>
      </c>
      <c r="G929" s="55"/>
      <c r="H929" s="55"/>
    </row>
    <row r="930">
      <c r="A930" s="55" t="s">
        <v>49</v>
      </c>
      <c r="B930" s="56">
        <v>2016.0</v>
      </c>
      <c r="C930" s="55" t="s">
        <v>6</v>
      </c>
      <c r="D930" s="55" t="s">
        <v>24</v>
      </c>
      <c r="E930" s="56">
        <v>2016.0</v>
      </c>
      <c r="F930" s="56">
        <v>6.814708241E8</v>
      </c>
      <c r="G930" s="55"/>
      <c r="H930" s="55"/>
    </row>
    <row r="931">
      <c r="A931" s="55" t="s">
        <v>41</v>
      </c>
      <c r="B931" s="56">
        <v>2016.0</v>
      </c>
      <c r="C931" s="55" t="s">
        <v>6</v>
      </c>
      <c r="D931" s="55" t="s">
        <v>24</v>
      </c>
      <c r="E931" s="56">
        <v>2016.0</v>
      </c>
      <c r="F931" s="56">
        <v>8.698981895E8</v>
      </c>
      <c r="G931" s="55"/>
      <c r="H931" s="55"/>
    </row>
    <row r="932">
      <c r="A932" s="55" t="s">
        <v>64</v>
      </c>
      <c r="B932" s="56">
        <v>2016.0</v>
      </c>
      <c r="C932" s="55" t="s">
        <v>6</v>
      </c>
      <c r="D932" s="55" t="s">
        <v>24</v>
      </c>
      <c r="E932" s="56">
        <v>2016.0</v>
      </c>
      <c r="F932" s="56">
        <v>2.32468176E8</v>
      </c>
      <c r="G932" s="55"/>
      <c r="H932" s="55"/>
    </row>
    <row r="933">
      <c r="A933" s="55" t="s">
        <v>61</v>
      </c>
      <c r="B933" s="56">
        <v>2016.0</v>
      </c>
      <c r="C933" s="55" t="s">
        <v>6</v>
      </c>
      <c r="D933" s="55" t="s">
        <v>24</v>
      </c>
      <c r="E933" s="56">
        <v>2016.0</v>
      </c>
      <c r="F933" s="56">
        <v>8.324061763E8</v>
      </c>
      <c r="G933" s="55"/>
      <c r="H933" s="55"/>
    </row>
    <row r="934">
      <c r="A934" s="55" t="s">
        <v>65</v>
      </c>
      <c r="B934" s="56">
        <v>2016.0</v>
      </c>
      <c r="C934" s="55" t="s">
        <v>6</v>
      </c>
      <c r="D934" s="55" t="s">
        <v>24</v>
      </c>
      <c r="E934" s="56">
        <v>2016.0</v>
      </c>
      <c r="F934" s="56">
        <v>3.504654747E8</v>
      </c>
      <c r="G934" s="55"/>
      <c r="H934" s="55"/>
    </row>
    <row r="935">
      <c r="A935" s="55" t="s">
        <v>62</v>
      </c>
      <c r="B935" s="56">
        <v>2016.0</v>
      </c>
      <c r="C935" s="55" t="s">
        <v>6</v>
      </c>
      <c r="D935" s="55" t="s">
        <v>24</v>
      </c>
      <c r="E935" s="56">
        <v>2016.0</v>
      </c>
      <c r="F935" s="56">
        <v>3.029217508E8</v>
      </c>
      <c r="G935" s="55"/>
      <c r="H935" s="55"/>
    </row>
    <row r="936">
      <c r="A936" s="55" t="s">
        <v>66</v>
      </c>
      <c r="B936" s="56">
        <v>2016.0</v>
      </c>
      <c r="C936" s="55" t="s">
        <v>6</v>
      </c>
      <c r="D936" s="55" t="s">
        <v>24</v>
      </c>
      <c r="E936" s="56">
        <v>2016.0</v>
      </c>
      <c r="F936" s="56">
        <v>9.349641459E8</v>
      </c>
      <c r="G936" s="55"/>
      <c r="H936" s="55"/>
    </row>
    <row r="937">
      <c r="A937" s="55" t="s">
        <v>47</v>
      </c>
      <c r="B937" s="56">
        <v>2016.0</v>
      </c>
      <c r="C937" s="55" t="s">
        <v>6</v>
      </c>
      <c r="D937" s="55" t="s">
        <v>24</v>
      </c>
      <c r="E937" s="56">
        <v>2016.0</v>
      </c>
      <c r="F937" s="56">
        <v>2.293995355E8</v>
      </c>
      <c r="G937" s="55"/>
      <c r="H937" s="55"/>
    </row>
    <row r="938">
      <c r="A938" s="55" t="s">
        <v>68</v>
      </c>
      <c r="B938" s="56">
        <v>2016.0</v>
      </c>
      <c r="C938" s="55" t="s">
        <v>6</v>
      </c>
      <c r="D938" s="55" t="s">
        <v>24</v>
      </c>
      <c r="E938" s="56">
        <v>2016.0</v>
      </c>
      <c r="F938" s="56">
        <v>3.120864155E8</v>
      </c>
      <c r="G938" s="55"/>
      <c r="H938" s="55"/>
    </row>
    <row r="939">
      <c r="A939" s="55" t="s">
        <v>69</v>
      </c>
      <c r="B939" s="56">
        <v>2016.0</v>
      </c>
      <c r="C939" s="55" t="s">
        <v>6</v>
      </c>
      <c r="D939" s="55" t="s">
        <v>24</v>
      </c>
      <c r="E939" s="56">
        <v>2016.0</v>
      </c>
      <c r="F939" s="56">
        <v>9.895046402E8</v>
      </c>
      <c r="G939" s="55"/>
      <c r="H939" s="55"/>
    </row>
    <row r="940">
      <c r="A940" s="55" t="s">
        <v>63</v>
      </c>
      <c r="B940" s="56">
        <v>2016.0</v>
      </c>
      <c r="C940" s="55" t="s">
        <v>6</v>
      </c>
      <c r="D940" s="55" t="s">
        <v>24</v>
      </c>
      <c r="E940" s="56">
        <v>2016.0</v>
      </c>
      <c r="F940" s="56">
        <v>2.313575476E8</v>
      </c>
      <c r="G940" s="55"/>
      <c r="H940" s="55"/>
    </row>
    <row r="941">
      <c r="A941" s="55" t="s">
        <v>67</v>
      </c>
      <c r="B941" s="56">
        <v>2016.0</v>
      </c>
      <c r="C941" s="55" t="s">
        <v>6</v>
      </c>
      <c r="D941" s="55" t="s">
        <v>24</v>
      </c>
      <c r="E941" s="56">
        <v>2016.0</v>
      </c>
      <c r="F941" s="56">
        <v>7.441445033E8</v>
      </c>
      <c r="G941" s="55"/>
      <c r="H941" s="55"/>
    </row>
    <row r="942">
      <c r="A942" s="55" t="s">
        <v>56</v>
      </c>
      <c r="B942" s="56">
        <v>2016.0</v>
      </c>
      <c r="C942" s="55" t="s">
        <v>6</v>
      </c>
      <c r="D942" s="55" t="s">
        <v>24</v>
      </c>
      <c r="E942" s="56">
        <v>2016.0</v>
      </c>
      <c r="F942" s="56">
        <v>2.801321231E8</v>
      </c>
      <c r="G942" s="55"/>
      <c r="H942" s="55"/>
    </row>
    <row r="943">
      <c r="A943" s="55" t="s">
        <v>43</v>
      </c>
      <c r="B943" s="56">
        <v>2016.0</v>
      </c>
      <c r="C943" s="55" t="s">
        <v>6</v>
      </c>
      <c r="D943" s="55" t="s">
        <v>24</v>
      </c>
      <c r="E943" s="56">
        <v>2016.0</v>
      </c>
      <c r="F943" s="56">
        <v>6.860328315E8</v>
      </c>
      <c r="G943" s="55"/>
      <c r="H943" s="55"/>
    </row>
    <row r="944">
      <c r="A944" s="55" t="s">
        <v>58</v>
      </c>
      <c r="B944" s="56">
        <v>2016.0</v>
      </c>
      <c r="C944" s="55" t="s">
        <v>6</v>
      </c>
      <c r="D944" s="55" t="s">
        <v>24</v>
      </c>
      <c r="E944" s="56">
        <v>2016.0</v>
      </c>
      <c r="F944" s="56">
        <v>2.493718775E9</v>
      </c>
      <c r="G944" s="55"/>
      <c r="H944" s="55"/>
    </row>
    <row r="945">
      <c r="A945" s="55" t="s">
        <v>88</v>
      </c>
      <c r="B945" s="56">
        <v>2016.0</v>
      </c>
      <c r="C945" s="55" t="s">
        <v>6</v>
      </c>
      <c r="D945" s="55" t="s">
        <v>24</v>
      </c>
      <c r="E945" s="56">
        <v>2016.0</v>
      </c>
      <c r="F945" s="56">
        <v>7.3236818E7</v>
      </c>
      <c r="G945" s="55"/>
      <c r="H945" s="55"/>
    </row>
    <row r="946">
      <c r="A946" s="55" t="s">
        <v>90</v>
      </c>
      <c r="B946" s="56">
        <v>2016.0</v>
      </c>
      <c r="C946" s="55" t="s">
        <v>6</v>
      </c>
      <c r="D946" s="55" t="s">
        <v>24</v>
      </c>
      <c r="E946" s="56">
        <v>2016.0</v>
      </c>
      <c r="F946" s="56">
        <v>1.9943416447E10</v>
      </c>
      <c r="G946" s="55"/>
      <c r="H946" s="55"/>
    </row>
    <row r="947">
      <c r="A947" s="55" t="s">
        <v>37</v>
      </c>
      <c r="B947" s="56">
        <v>2016.0</v>
      </c>
      <c r="C947" s="55" t="s">
        <v>6</v>
      </c>
      <c r="D947" s="55" t="s">
        <v>20</v>
      </c>
      <c r="E947" s="56">
        <v>2016.0</v>
      </c>
      <c r="F947" s="56">
        <v>179886.0063</v>
      </c>
      <c r="G947" s="55"/>
      <c r="H947" s="55"/>
    </row>
    <row r="948">
      <c r="A948" s="55" t="s">
        <v>38</v>
      </c>
      <c r="B948" s="56">
        <v>2016.0</v>
      </c>
      <c r="C948" s="55" t="s">
        <v>6</v>
      </c>
      <c r="D948" s="55" t="s">
        <v>20</v>
      </c>
      <c r="E948" s="56">
        <v>2016.0</v>
      </c>
      <c r="F948" s="56">
        <v>2153379.62</v>
      </c>
      <c r="G948" s="55"/>
      <c r="H948" s="55"/>
    </row>
    <row r="949">
      <c r="A949" s="55" t="s">
        <v>40</v>
      </c>
      <c r="B949" s="56">
        <v>2016.0</v>
      </c>
      <c r="C949" s="55" t="s">
        <v>6</v>
      </c>
      <c r="D949" s="55" t="s">
        <v>20</v>
      </c>
      <c r="E949" s="56">
        <v>2016.0</v>
      </c>
      <c r="F949" s="56">
        <v>646544.2304</v>
      </c>
      <c r="G949" s="55"/>
      <c r="H949" s="55"/>
    </row>
    <row r="950">
      <c r="A950" s="55" t="s">
        <v>42</v>
      </c>
      <c r="B950" s="56">
        <v>2016.0</v>
      </c>
      <c r="C950" s="55" t="s">
        <v>6</v>
      </c>
      <c r="D950" s="55" t="s">
        <v>20</v>
      </c>
      <c r="E950" s="56">
        <v>2016.0</v>
      </c>
      <c r="F950" s="56">
        <v>0.0</v>
      </c>
      <c r="G950" s="55"/>
      <c r="H950" s="55"/>
    </row>
    <row r="951">
      <c r="A951" s="55" t="s">
        <v>44</v>
      </c>
      <c r="B951" s="56">
        <v>2016.0</v>
      </c>
      <c r="C951" s="55" t="s">
        <v>6</v>
      </c>
      <c r="D951" s="55" t="s">
        <v>20</v>
      </c>
      <c r="E951" s="56">
        <v>2016.0</v>
      </c>
      <c r="F951" s="56">
        <v>6750.877895</v>
      </c>
      <c r="G951" s="55"/>
      <c r="H951" s="55"/>
    </row>
    <row r="952">
      <c r="A952" s="55" t="s">
        <v>46</v>
      </c>
      <c r="B952" s="56">
        <v>2016.0</v>
      </c>
      <c r="C952" s="55" t="s">
        <v>6</v>
      </c>
      <c r="D952" s="55" t="s">
        <v>20</v>
      </c>
      <c r="E952" s="56">
        <v>2016.0</v>
      </c>
      <c r="F952" s="56">
        <v>185965.659</v>
      </c>
      <c r="G952" s="55"/>
      <c r="H952" s="55"/>
    </row>
    <row r="953">
      <c r="A953" s="55" t="s">
        <v>48</v>
      </c>
      <c r="B953" s="56">
        <v>2016.0</v>
      </c>
      <c r="C953" s="55" t="s">
        <v>6</v>
      </c>
      <c r="D953" s="55" t="s">
        <v>20</v>
      </c>
      <c r="E953" s="56">
        <v>2016.0</v>
      </c>
      <c r="F953" s="56">
        <v>61988.55299</v>
      </c>
      <c r="G953" s="55"/>
      <c r="H953" s="55"/>
    </row>
    <row r="954">
      <c r="A954" s="55" t="s">
        <v>50</v>
      </c>
      <c r="B954" s="56">
        <v>2016.0</v>
      </c>
      <c r="C954" s="55" t="s">
        <v>6</v>
      </c>
      <c r="D954" s="55" t="s">
        <v>20</v>
      </c>
      <c r="E954" s="56">
        <v>2016.0</v>
      </c>
      <c r="F954" s="56">
        <v>262981.5189</v>
      </c>
      <c r="G954" s="55"/>
      <c r="H954" s="55"/>
    </row>
    <row r="955">
      <c r="A955" s="55" t="s">
        <v>39</v>
      </c>
      <c r="B955" s="56">
        <v>2016.0</v>
      </c>
      <c r="C955" s="55" t="s">
        <v>6</v>
      </c>
      <c r="D955" s="55" t="s">
        <v>20</v>
      </c>
      <c r="E955" s="56">
        <v>2016.0</v>
      </c>
      <c r="F955" s="56">
        <v>596242.3606</v>
      </c>
      <c r="G955" s="55"/>
      <c r="H955" s="55"/>
    </row>
    <row r="956">
      <c r="A956" s="55" t="s">
        <v>52</v>
      </c>
      <c r="B956" s="56">
        <v>2016.0</v>
      </c>
      <c r="C956" s="55" t="s">
        <v>6</v>
      </c>
      <c r="D956" s="55" t="s">
        <v>20</v>
      </c>
      <c r="E956" s="56">
        <v>2016.0</v>
      </c>
      <c r="F956" s="56">
        <v>393500.5364</v>
      </c>
      <c r="G956" s="55"/>
      <c r="H956" s="55"/>
    </row>
    <row r="957">
      <c r="A957" s="55" t="s">
        <v>53</v>
      </c>
      <c r="B957" s="56">
        <v>2016.0</v>
      </c>
      <c r="C957" s="55" t="s">
        <v>6</v>
      </c>
      <c r="D957" s="55" t="s">
        <v>20</v>
      </c>
      <c r="E957" s="56">
        <v>2016.0</v>
      </c>
      <c r="F957" s="56">
        <v>62768.55926</v>
      </c>
      <c r="G957" s="55"/>
      <c r="H957" s="55"/>
    </row>
    <row r="958">
      <c r="A958" s="55" t="s">
        <v>55</v>
      </c>
      <c r="B958" s="56">
        <v>2016.0</v>
      </c>
      <c r="C958" s="55" t="s">
        <v>6</v>
      </c>
      <c r="D958" s="55" t="s">
        <v>20</v>
      </c>
      <c r="E958" s="56">
        <v>2016.0</v>
      </c>
      <c r="F958" s="56">
        <v>708532.7834</v>
      </c>
      <c r="G958" s="55"/>
      <c r="H958" s="55"/>
    </row>
    <row r="959">
      <c r="A959" s="55" t="s">
        <v>57</v>
      </c>
      <c r="B959" s="56">
        <v>2016.0</v>
      </c>
      <c r="C959" s="55" t="s">
        <v>6</v>
      </c>
      <c r="D959" s="55" t="s">
        <v>20</v>
      </c>
      <c r="E959" s="56">
        <v>2016.0</v>
      </c>
      <c r="F959" s="56">
        <v>0.0</v>
      </c>
      <c r="G959" s="55"/>
      <c r="H959" s="55"/>
    </row>
    <row r="960">
      <c r="A960" s="55" t="s">
        <v>51</v>
      </c>
      <c r="B960" s="56">
        <v>2016.0</v>
      </c>
      <c r="C960" s="55" t="s">
        <v>6</v>
      </c>
      <c r="D960" s="55" t="s">
        <v>20</v>
      </c>
      <c r="E960" s="56">
        <v>2016.0</v>
      </c>
      <c r="F960" s="56">
        <v>247954.212</v>
      </c>
      <c r="G960" s="55"/>
      <c r="H960" s="55"/>
    </row>
    <row r="961">
      <c r="A961" s="55" t="s">
        <v>54</v>
      </c>
      <c r="B961" s="56">
        <v>2016.0</v>
      </c>
      <c r="C961" s="55" t="s">
        <v>6</v>
      </c>
      <c r="D961" s="55" t="s">
        <v>20</v>
      </c>
      <c r="E961" s="56">
        <v>2016.0</v>
      </c>
      <c r="F961" s="56">
        <v>390.0031369</v>
      </c>
      <c r="G961" s="55"/>
      <c r="H961" s="55"/>
    </row>
    <row r="962">
      <c r="A962" s="55" t="s">
        <v>59</v>
      </c>
      <c r="B962" s="56">
        <v>2016.0</v>
      </c>
      <c r="C962" s="55" t="s">
        <v>6</v>
      </c>
      <c r="D962" s="55" t="s">
        <v>20</v>
      </c>
      <c r="E962" s="56">
        <v>2016.0</v>
      </c>
      <c r="F962" s="56">
        <v>704200.0574</v>
      </c>
      <c r="G962" s="55"/>
      <c r="H962" s="55"/>
    </row>
    <row r="963">
      <c r="A963" s="55" t="s">
        <v>60</v>
      </c>
      <c r="B963" s="56">
        <v>2016.0</v>
      </c>
      <c r="C963" s="55" t="s">
        <v>6</v>
      </c>
      <c r="D963" s="55" t="s">
        <v>20</v>
      </c>
      <c r="E963" s="56">
        <v>2016.0</v>
      </c>
      <c r="F963" s="56">
        <v>422852.9784</v>
      </c>
      <c r="G963" s="55"/>
      <c r="H963" s="55"/>
    </row>
    <row r="964">
      <c r="A964" s="55" t="s">
        <v>45</v>
      </c>
      <c r="B964" s="56">
        <v>2016.0</v>
      </c>
      <c r="C964" s="55" t="s">
        <v>6</v>
      </c>
      <c r="D964" s="55" t="s">
        <v>20</v>
      </c>
      <c r="E964" s="56">
        <v>2016.0</v>
      </c>
      <c r="F964" s="56">
        <v>808180.288</v>
      </c>
      <c r="G964" s="55"/>
      <c r="H964" s="55"/>
    </row>
    <row r="965">
      <c r="A965" s="55" t="s">
        <v>49</v>
      </c>
      <c r="B965" s="56">
        <v>2016.0</v>
      </c>
      <c r="C965" s="55" t="s">
        <v>6</v>
      </c>
      <c r="D965" s="55" t="s">
        <v>20</v>
      </c>
      <c r="E965" s="56">
        <v>2016.0</v>
      </c>
      <c r="F965" s="56">
        <v>886388.5753</v>
      </c>
      <c r="G965" s="55"/>
      <c r="H965" s="55"/>
    </row>
    <row r="966">
      <c r="A966" s="55" t="s">
        <v>41</v>
      </c>
      <c r="B966" s="56">
        <v>2016.0</v>
      </c>
      <c r="C966" s="55" t="s">
        <v>6</v>
      </c>
      <c r="D966" s="55" t="s">
        <v>20</v>
      </c>
      <c r="E966" s="56">
        <v>2016.0</v>
      </c>
      <c r="F966" s="56">
        <v>215514.7435</v>
      </c>
      <c r="G966" s="55"/>
      <c r="H966" s="55"/>
    </row>
    <row r="967">
      <c r="A967" s="55" t="s">
        <v>64</v>
      </c>
      <c r="B967" s="56">
        <v>2016.0</v>
      </c>
      <c r="C967" s="55" t="s">
        <v>6</v>
      </c>
      <c r="D967" s="55" t="s">
        <v>20</v>
      </c>
      <c r="E967" s="56">
        <v>2016.0</v>
      </c>
      <c r="F967" s="56">
        <v>1239771.06</v>
      </c>
      <c r="G967" s="55"/>
      <c r="H967" s="55"/>
    </row>
    <row r="968">
      <c r="A968" s="55" t="s">
        <v>61</v>
      </c>
      <c r="B968" s="56">
        <v>2016.0</v>
      </c>
      <c r="C968" s="55" t="s">
        <v>6</v>
      </c>
      <c r="D968" s="55" t="s">
        <v>20</v>
      </c>
      <c r="E968" s="56">
        <v>2016.0</v>
      </c>
      <c r="F968" s="56">
        <v>0.0</v>
      </c>
      <c r="G968" s="55"/>
      <c r="H968" s="55"/>
    </row>
    <row r="969">
      <c r="A969" s="55" t="s">
        <v>65</v>
      </c>
      <c r="B969" s="56">
        <v>2016.0</v>
      </c>
      <c r="C969" s="55" t="s">
        <v>6</v>
      </c>
      <c r="D969" s="55" t="s">
        <v>20</v>
      </c>
      <c r="E969" s="56">
        <v>2016.0</v>
      </c>
      <c r="F969" s="56">
        <v>115867.2389</v>
      </c>
      <c r="G969" s="55"/>
      <c r="H969" s="55"/>
    </row>
    <row r="970">
      <c r="A970" s="55" t="s">
        <v>62</v>
      </c>
      <c r="B970" s="56">
        <v>2016.0</v>
      </c>
      <c r="C970" s="55" t="s">
        <v>6</v>
      </c>
      <c r="D970" s="55" t="s">
        <v>20</v>
      </c>
      <c r="E970" s="56">
        <v>2016.0</v>
      </c>
      <c r="F970" s="56">
        <v>1479745.406</v>
      </c>
      <c r="G970" s="55"/>
      <c r="H970" s="55"/>
    </row>
    <row r="971">
      <c r="A971" s="55" t="s">
        <v>66</v>
      </c>
      <c r="B971" s="56">
        <v>2016.0</v>
      </c>
      <c r="C971" s="55" t="s">
        <v>6</v>
      </c>
      <c r="D971" s="55" t="s">
        <v>20</v>
      </c>
      <c r="E971" s="56">
        <v>2016.0</v>
      </c>
      <c r="F971" s="56">
        <v>243434.5718</v>
      </c>
      <c r="G971" s="55"/>
      <c r="H971" s="55"/>
    </row>
    <row r="972">
      <c r="A972" s="55" t="s">
        <v>47</v>
      </c>
      <c r="B972" s="56">
        <v>2016.0</v>
      </c>
      <c r="C972" s="55" t="s">
        <v>6</v>
      </c>
      <c r="D972" s="55" t="s">
        <v>20</v>
      </c>
      <c r="E972" s="56">
        <v>2016.0</v>
      </c>
      <c r="F972" s="56">
        <v>743862.6359</v>
      </c>
      <c r="G972" s="55"/>
      <c r="H972" s="55"/>
    </row>
    <row r="973">
      <c r="A973" s="55" t="s">
        <v>68</v>
      </c>
      <c r="B973" s="56">
        <v>2016.0</v>
      </c>
      <c r="C973" s="55" t="s">
        <v>6</v>
      </c>
      <c r="D973" s="55" t="s">
        <v>20</v>
      </c>
      <c r="E973" s="56">
        <v>2016.0</v>
      </c>
      <c r="F973" s="56">
        <v>0.0</v>
      </c>
      <c r="G973" s="55"/>
      <c r="H973" s="55"/>
    </row>
    <row r="974">
      <c r="A974" s="55" t="s">
        <v>69</v>
      </c>
      <c r="B974" s="56">
        <v>2016.0</v>
      </c>
      <c r="C974" s="55" t="s">
        <v>6</v>
      </c>
      <c r="D974" s="55" t="s">
        <v>20</v>
      </c>
      <c r="E974" s="56">
        <v>2016.0</v>
      </c>
      <c r="F974" s="56">
        <v>620015.5309</v>
      </c>
      <c r="G974" s="55"/>
      <c r="H974" s="55"/>
    </row>
    <row r="975">
      <c r="A975" s="55" t="s">
        <v>63</v>
      </c>
      <c r="B975" s="56">
        <v>2016.0</v>
      </c>
      <c r="C975" s="55" t="s">
        <v>6</v>
      </c>
      <c r="D975" s="55" t="s">
        <v>20</v>
      </c>
      <c r="E975" s="56">
        <v>2016.0</v>
      </c>
      <c r="F975" s="56">
        <v>53878.68587</v>
      </c>
      <c r="G975" s="55"/>
      <c r="H975" s="55"/>
    </row>
    <row r="976">
      <c r="A976" s="55" t="s">
        <v>67</v>
      </c>
      <c r="B976" s="56">
        <v>2016.0</v>
      </c>
      <c r="C976" s="55" t="s">
        <v>6</v>
      </c>
      <c r="D976" s="55" t="s">
        <v>20</v>
      </c>
      <c r="E976" s="56">
        <v>2016.0</v>
      </c>
      <c r="F976" s="56">
        <v>2406553.315</v>
      </c>
      <c r="G976" s="55"/>
      <c r="H976" s="55"/>
    </row>
    <row r="977">
      <c r="A977" s="55" t="s">
        <v>56</v>
      </c>
      <c r="B977" s="56">
        <v>2016.0</v>
      </c>
      <c r="C977" s="55" t="s">
        <v>6</v>
      </c>
      <c r="D977" s="55" t="s">
        <v>20</v>
      </c>
      <c r="E977" s="56">
        <v>2016.0</v>
      </c>
      <c r="F977" s="56">
        <v>115867.2389</v>
      </c>
      <c r="G977" s="55"/>
      <c r="H977" s="55"/>
    </row>
    <row r="978">
      <c r="A978" s="55" t="s">
        <v>43</v>
      </c>
      <c r="B978" s="56">
        <v>2016.0</v>
      </c>
      <c r="C978" s="55" t="s">
        <v>6</v>
      </c>
      <c r="D978" s="55" t="s">
        <v>20</v>
      </c>
      <c r="E978" s="56">
        <v>2016.0</v>
      </c>
      <c r="F978" s="56">
        <v>53878.68587</v>
      </c>
      <c r="G978" s="55"/>
      <c r="H978" s="55"/>
    </row>
    <row r="979">
      <c r="A979" s="55" t="s">
        <v>58</v>
      </c>
      <c r="B979" s="56">
        <v>2016.0</v>
      </c>
      <c r="C979" s="55" t="s">
        <v>6</v>
      </c>
      <c r="D979" s="55" t="s">
        <v>20</v>
      </c>
      <c r="E979" s="56">
        <v>2016.0</v>
      </c>
      <c r="F979" s="56">
        <v>1.638848294E7</v>
      </c>
      <c r="G979" s="55"/>
      <c r="H979" s="55"/>
    </row>
    <row r="980">
      <c r="A980" s="55" t="s">
        <v>88</v>
      </c>
      <c r="B980" s="56">
        <v>2016.0</v>
      </c>
      <c r="C980" s="55" t="s">
        <v>6</v>
      </c>
      <c r="D980" s="55" t="s">
        <v>20</v>
      </c>
      <c r="E980" s="56">
        <v>2016.0</v>
      </c>
      <c r="F980" s="55" t="s">
        <v>89</v>
      </c>
      <c r="G980" s="55"/>
      <c r="H980" s="55"/>
    </row>
    <row r="981">
      <c r="A981" s="55" t="s">
        <v>90</v>
      </c>
      <c r="B981" s="56">
        <v>2016.0</v>
      </c>
      <c r="C981" s="55" t="s">
        <v>6</v>
      </c>
      <c r="D981" s="55" t="s">
        <v>20</v>
      </c>
      <c r="E981" s="56">
        <v>2016.0</v>
      </c>
      <c r="F981" s="56">
        <v>3.200537887E7</v>
      </c>
      <c r="G981" s="55"/>
      <c r="H981" s="55"/>
    </row>
    <row r="982">
      <c r="A982" s="55" t="s">
        <v>37</v>
      </c>
      <c r="B982" s="56">
        <v>2016.0</v>
      </c>
      <c r="C982" s="55" t="s">
        <v>6</v>
      </c>
      <c r="D982" s="55" t="s">
        <v>22</v>
      </c>
      <c r="E982" s="56">
        <v>2016.0</v>
      </c>
      <c r="F982" s="56">
        <v>1.054655527E8</v>
      </c>
      <c r="G982" s="55"/>
      <c r="H982" s="55"/>
    </row>
    <row r="983">
      <c r="A983" s="55" t="s">
        <v>38</v>
      </c>
      <c r="B983" s="56">
        <v>2016.0</v>
      </c>
      <c r="C983" s="55" t="s">
        <v>6</v>
      </c>
      <c r="D983" s="55" t="s">
        <v>22</v>
      </c>
      <c r="E983" s="56">
        <v>2016.0</v>
      </c>
      <c r="F983" s="56">
        <v>5.775992225E7</v>
      </c>
      <c r="G983" s="55"/>
      <c r="H983" s="55"/>
    </row>
    <row r="984">
      <c r="A984" s="55" t="s">
        <v>40</v>
      </c>
      <c r="B984" s="56">
        <v>2016.0</v>
      </c>
      <c r="C984" s="55" t="s">
        <v>6</v>
      </c>
      <c r="D984" s="55" t="s">
        <v>22</v>
      </c>
      <c r="E984" s="56">
        <v>2016.0</v>
      </c>
      <c r="F984" s="56">
        <v>1.01903094E8</v>
      </c>
      <c r="G984" s="55"/>
      <c r="H984" s="55"/>
    </row>
    <row r="985">
      <c r="A985" s="55" t="s">
        <v>42</v>
      </c>
      <c r="B985" s="56">
        <v>2016.0</v>
      </c>
      <c r="C985" s="55" t="s">
        <v>6</v>
      </c>
      <c r="D985" s="55" t="s">
        <v>22</v>
      </c>
      <c r="E985" s="56">
        <v>2016.0</v>
      </c>
      <c r="F985" s="56">
        <v>8.512423202E7</v>
      </c>
      <c r="G985" s="55"/>
      <c r="H985" s="55"/>
    </row>
    <row r="986">
      <c r="A986" s="55" t="s">
        <v>44</v>
      </c>
      <c r="B986" s="56">
        <v>2016.0</v>
      </c>
      <c r="C986" s="55" t="s">
        <v>6</v>
      </c>
      <c r="D986" s="55" t="s">
        <v>22</v>
      </c>
      <c r="E986" s="56">
        <v>2016.0</v>
      </c>
      <c r="F986" s="56">
        <v>7.895518333E7</v>
      </c>
      <c r="G986" s="55"/>
      <c r="H986" s="55"/>
    </row>
    <row r="987">
      <c r="A987" s="55" t="s">
        <v>46</v>
      </c>
      <c r="B987" s="56">
        <v>2016.0</v>
      </c>
      <c r="C987" s="55" t="s">
        <v>6</v>
      </c>
      <c r="D987" s="55" t="s">
        <v>22</v>
      </c>
      <c r="E987" s="56">
        <v>2016.0</v>
      </c>
      <c r="F987" s="56">
        <v>6.828023802E7</v>
      </c>
      <c r="G987" s="55"/>
      <c r="H987" s="55"/>
    </row>
    <row r="988">
      <c r="A988" s="55" t="s">
        <v>48</v>
      </c>
      <c r="B988" s="56">
        <v>2016.0</v>
      </c>
      <c r="C988" s="55" t="s">
        <v>6</v>
      </c>
      <c r="D988" s="55" t="s">
        <v>22</v>
      </c>
      <c r="E988" s="56">
        <v>2016.0</v>
      </c>
      <c r="F988" s="56">
        <v>5.292499667E7</v>
      </c>
      <c r="G988" s="55"/>
      <c r="H988" s="55"/>
    </row>
    <row r="989">
      <c r="A989" s="55" t="s">
        <v>50</v>
      </c>
      <c r="B989" s="56">
        <v>2016.0</v>
      </c>
      <c r="C989" s="55" t="s">
        <v>6</v>
      </c>
      <c r="D989" s="55" t="s">
        <v>22</v>
      </c>
      <c r="E989" s="56">
        <v>2016.0</v>
      </c>
      <c r="F989" s="56">
        <v>3.588745168E7</v>
      </c>
      <c r="G989" s="55"/>
      <c r="H989" s="55"/>
    </row>
    <row r="990">
      <c r="A990" s="55" t="s">
        <v>39</v>
      </c>
      <c r="B990" s="56">
        <v>2016.0</v>
      </c>
      <c r="C990" s="55" t="s">
        <v>6</v>
      </c>
      <c r="D990" s="55" t="s">
        <v>22</v>
      </c>
      <c r="E990" s="56">
        <v>2016.0</v>
      </c>
      <c r="F990" s="56">
        <v>9.855528013E7</v>
      </c>
      <c r="G990" s="55"/>
      <c r="H990" s="55"/>
    </row>
    <row r="991">
      <c r="A991" s="55" t="s">
        <v>52</v>
      </c>
      <c r="B991" s="56">
        <v>2016.0</v>
      </c>
      <c r="C991" s="55" t="s">
        <v>6</v>
      </c>
      <c r="D991" s="55" t="s">
        <v>22</v>
      </c>
      <c r="E991" s="56">
        <v>2016.0</v>
      </c>
      <c r="F991" s="56">
        <v>8.736846809E7</v>
      </c>
      <c r="G991" s="55"/>
      <c r="H991" s="55"/>
    </row>
    <row r="992">
      <c r="A992" s="55" t="s">
        <v>53</v>
      </c>
      <c r="B992" s="56">
        <v>2016.0</v>
      </c>
      <c r="C992" s="55" t="s">
        <v>6</v>
      </c>
      <c r="D992" s="55" t="s">
        <v>22</v>
      </c>
      <c r="E992" s="56">
        <v>2016.0</v>
      </c>
      <c r="F992" s="56">
        <v>7.407653844E7</v>
      </c>
      <c r="G992" s="55"/>
      <c r="H992" s="55"/>
    </row>
    <row r="993">
      <c r="A993" s="55" t="s">
        <v>55</v>
      </c>
      <c r="B993" s="56">
        <v>2016.0</v>
      </c>
      <c r="C993" s="55" t="s">
        <v>6</v>
      </c>
      <c r="D993" s="55" t="s">
        <v>22</v>
      </c>
      <c r="E993" s="56">
        <v>2016.0</v>
      </c>
      <c r="F993" s="56">
        <v>2.580523835E7</v>
      </c>
      <c r="G993" s="55"/>
      <c r="H993" s="55"/>
    </row>
    <row r="994">
      <c r="A994" s="55" t="s">
        <v>57</v>
      </c>
      <c r="B994" s="56">
        <v>2016.0</v>
      </c>
      <c r="C994" s="55" t="s">
        <v>6</v>
      </c>
      <c r="D994" s="55" t="s">
        <v>22</v>
      </c>
      <c r="E994" s="56">
        <v>2016.0</v>
      </c>
      <c r="F994" s="56">
        <v>3.839586654E7</v>
      </c>
      <c r="G994" s="55"/>
      <c r="H994" s="55"/>
    </row>
    <row r="995">
      <c r="A995" s="55" t="s">
        <v>51</v>
      </c>
      <c r="B995" s="56">
        <v>2016.0</v>
      </c>
      <c r="C995" s="55" t="s">
        <v>6</v>
      </c>
      <c r="D995" s="55" t="s">
        <v>22</v>
      </c>
      <c r="E995" s="56">
        <v>2016.0</v>
      </c>
      <c r="F995" s="56">
        <v>2.628680919E7</v>
      </c>
      <c r="G995" s="55"/>
      <c r="H995" s="55"/>
    </row>
    <row r="996">
      <c r="A996" s="55" t="s">
        <v>54</v>
      </c>
      <c r="B996" s="56">
        <v>2016.0</v>
      </c>
      <c r="C996" s="55" t="s">
        <v>6</v>
      </c>
      <c r="D996" s="55" t="s">
        <v>22</v>
      </c>
      <c r="E996" s="56">
        <v>2016.0</v>
      </c>
      <c r="F996" s="56">
        <v>2.273380984E7</v>
      </c>
      <c r="G996" s="55"/>
      <c r="H996" s="55"/>
    </row>
    <row r="997">
      <c r="A997" s="55" t="s">
        <v>59</v>
      </c>
      <c r="B997" s="56">
        <v>2016.0</v>
      </c>
      <c r="C997" s="55" t="s">
        <v>6</v>
      </c>
      <c r="D997" s="55" t="s">
        <v>22</v>
      </c>
      <c r="E997" s="56">
        <v>2016.0</v>
      </c>
      <c r="F997" s="56">
        <v>6.570879912E7</v>
      </c>
      <c r="G997" s="55"/>
      <c r="H997" s="55"/>
    </row>
    <row r="998">
      <c r="A998" s="55" t="s">
        <v>60</v>
      </c>
      <c r="B998" s="56">
        <v>2016.0</v>
      </c>
      <c r="C998" s="55" t="s">
        <v>6</v>
      </c>
      <c r="D998" s="55" t="s">
        <v>22</v>
      </c>
      <c r="E998" s="56">
        <v>2016.0</v>
      </c>
      <c r="F998" s="56">
        <v>4.906720116E8</v>
      </c>
      <c r="G998" s="55"/>
      <c r="H998" s="55"/>
    </row>
    <row r="999">
      <c r="A999" s="55" t="s">
        <v>45</v>
      </c>
      <c r="B999" s="56">
        <v>2016.0</v>
      </c>
      <c r="C999" s="55" t="s">
        <v>6</v>
      </c>
      <c r="D999" s="55" t="s">
        <v>22</v>
      </c>
      <c r="E999" s="56">
        <v>2016.0</v>
      </c>
      <c r="F999" s="56">
        <v>6.675856942E7</v>
      </c>
      <c r="G999" s="55"/>
      <c r="H999" s="55"/>
    </row>
    <row r="1000">
      <c r="A1000" s="55" t="s">
        <v>49</v>
      </c>
      <c r="B1000" s="56">
        <v>2016.0</v>
      </c>
      <c r="C1000" s="55" t="s">
        <v>6</v>
      </c>
      <c r="D1000" s="55" t="s">
        <v>22</v>
      </c>
      <c r="E1000" s="56">
        <v>2016.0</v>
      </c>
      <c r="F1000" s="56">
        <v>2.549204208E7</v>
      </c>
      <c r="G1000" s="55"/>
      <c r="H1000" s="55"/>
    </row>
    <row r="1001">
      <c r="A1001" s="55" t="s">
        <v>41</v>
      </c>
      <c r="B1001" s="56">
        <v>2016.0</v>
      </c>
      <c r="C1001" s="55" t="s">
        <v>6</v>
      </c>
      <c r="D1001" s="55" t="s">
        <v>22</v>
      </c>
      <c r="E1001" s="56">
        <v>2016.0</v>
      </c>
      <c r="F1001" s="56">
        <v>8627891.629</v>
      </c>
      <c r="G1001" s="55"/>
      <c r="H1001" s="55"/>
    </row>
    <row r="1002">
      <c r="A1002" s="55" t="s">
        <v>64</v>
      </c>
      <c r="B1002" s="56">
        <v>2016.0</v>
      </c>
      <c r="C1002" s="55" t="s">
        <v>6</v>
      </c>
      <c r="D1002" s="55" t="s">
        <v>22</v>
      </c>
      <c r="E1002" s="56">
        <v>2016.0</v>
      </c>
      <c r="F1002" s="56">
        <v>3.217777902E7</v>
      </c>
      <c r="G1002" s="55"/>
      <c r="H1002" s="55"/>
    </row>
    <row r="1003">
      <c r="A1003" s="55" t="s">
        <v>61</v>
      </c>
      <c r="B1003" s="56">
        <v>2016.0</v>
      </c>
      <c r="C1003" s="55" t="s">
        <v>6</v>
      </c>
      <c r="D1003" s="55" t="s">
        <v>22</v>
      </c>
      <c r="E1003" s="56">
        <v>2016.0</v>
      </c>
      <c r="F1003" s="56">
        <v>1.821326671E7</v>
      </c>
      <c r="G1003" s="55"/>
      <c r="H1003" s="55"/>
    </row>
    <row r="1004">
      <c r="A1004" s="55" t="s">
        <v>65</v>
      </c>
      <c r="B1004" s="56">
        <v>2016.0</v>
      </c>
      <c r="C1004" s="55" t="s">
        <v>6</v>
      </c>
      <c r="D1004" s="55" t="s">
        <v>22</v>
      </c>
      <c r="E1004" s="56">
        <v>2016.0</v>
      </c>
      <c r="F1004" s="56">
        <v>1.040067379E7</v>
      </c>
      <c r="G1004" s="55"/>
      <c r="H1004" s="55"/>
    </row>
    <row r="1005">
      <c r="A1005" s="55" t="s">
        <v>62</v>
      </c>
      <c r="B1005" s="56">
        <v>2016.0</v>
      </c>
      <c r="C1005" s="55" t="s">
        <v>6</v>
      </c>
      <c r="D1005" s="55" t="s">
        <v>22</v>
      </c>
      <c r="E1005" s="56">
        <v>2016.0</v>
      </c>
      <c r="F1005" s="56">
        <v>2.926924797E7</v>
      </c>
      <c r="G1005" s="55"/>
      <c r="H1005" s="55"/>
    </row>
    <row r="1006">
      <c r="A1006" s="55" t="s">
        <v>66</v>
      </c>
      <c r="B1006" s="56">
        <v>2016.0</v>
      </c>
      <c r="C1006" s="55" t="s">
        <v>6</v>
      </c>
      <c r="D1006" s="55" t="s">
        <v>22</v>
      </c>
      <c r="E1006" s="56">
        <v>2016.0</v>
      </c>
      <c r="F1006" s="56">
        <v>1.30666559E8</v>
      </c>
      <c r="G1006" s="55"/>
      <c r="H1006" s="55"/>
    </row>
    <row r="1007">
      <c r="A1007" s="55" t="s">
        <v>47</v>
      </c>
      <c r="B1007" s="56">
        <v>2016.0</v>
      </c>
      <c r="C1007" s="55" t="s">
        <v>6</v>
      </c>
      <c r="D1007" s="55" t="s">
        <v>22</v>
      </c>
      <c r="E1007" s="56">
        <v>2016.0</v>
      </c>
      <c r="F1007" s="56">
        <v>3.411088586E7</v>
      </c>
      <c r="G1007" s="55"/>
      <c r="H1007" s="55"/>
    </row>
    <row r="1008">
      <c r="A1008" s="55" t="s">
        <v>68</v>
      </c>
      <c r="B1008" s="56">
        <v>2016.0</v>
      </c>
      <c r="C1008" s="55" t="s">
        <v>6</v>
      </c>
      <c r="D1008" s="55" t="s">
        <v>22</v>
      </c>
      <c r="E1008" s="56">
        <v>2016.0</v>
      </c>
      <c r="F1008" s="56">
        <v>2.719732332E7</v>
      </c>
      <c r="G1008" s="55"/>
      <c r="H1008" s="55"/>
    </row>
    <row r="1009">
      <c r="A1009" s="55" t="s">
        <v>69</v>
      </c>
      <c r="B1009" s="56">
        <v>2016.0</v>
      </c>
      <c r="C1009" s="55" t="s">
        <v>6</v>
      </c>
      <c r="D1009" s="55" t="s">
        <v>22</v>
      </c>
      <c r="E1009" s="56">
        <v>2016.0</v>
      </c>
      <c r="F1009" s="56">
        <v>3.277112068E7</v>
      </c>
      <c r="G1009" s="55"/>
      <c r="H1009" s="55"/>
    </row>
    <row r="1010">
      <c r="A1010" s="55" t="s">
        <v>63</v>
      </c>
      <c r="B1010" s="56">
        <v>2016.0</v>
      </c>
      <c r="C1010" s="55" t="s">
        <v>6</v>
      </c>
      <c r="D1010" s="55" t="s">
        <v>22</v>
      </c>
      <c r="E1010" s="56">
        <v>2016.0</v>
      </c>
      <c r="F1010" s="56">
        <v>3.083400524E7</v>
      </c>
      <c r="G1010" s="55"/>
      <c r="H1010" s="55"/>
    </row>
    <row r="1011">
      <c r="A1011" s="55" t="s">
        <v>67</v>
      </c>
      <c r="B1011" s="56">
        <v>2016.0</v>
      </c>
      <c r="C1011" s="55" t="s">
        <v>6</v>
      </c>
      <c r="D1011" s="55" t="s">
        <v>22</v>
      </c>
      <c r="E1011" s="56">
        <v>2016.0</v>
      </c>
      <c r="F1011" s="56">
        <v>7.917202338E7</v>
      </c>
      <c r="G1011" s="55"/>
      <c r="H1011" s="55"/>
    </row>
    <row r="1012">
      <c r="A1012" s="55" t="s">
        <v>56</v>
      </c>
      <c r="B1012" s="56">
        <v>2016.0</v>
      </c>
      <c r="C1012" s="55" t="s">
        <v>6</v>
      </c>
      <c r="D1012" s="55" t="s">
        <v>22</v>
      </c>
      <c r="E1012" s="56">
        <v>2016.0</v>
      </c>
      <c r="F1012" s="56">
        <v>3.622820302E7</v>
      </c>
      <c r="G1012" s="55"/>
      <c r="H1012" s="55"/>
    </row>
    <row r="1013">
      <c r="A1013" s="55" t="s">
        <v>43</v>
      </c>
      <c r="B1013" s="56">
        <v>2016.0</v>
      </c>
      <c r="C1013" s="55" t="s">
        <v>6</v>
      </c>
      <c r="D1013" s="55" t="s">
        <v>22</v>
      </c>
      <c r="E1013" s="56">
        <v>2016.0</v>
      </c>
      <c r="F1013" s="56">
        <v>2.181429914E7</v>
      </c>
      <c r="G1013" s="55"/>
      <c r="H1013" s="55"/>
    </row>
    <row r="1014">
      <c r="A1014" s="55" t="s">
        <v>58</v>
      </c>
      <c r="B1014" s="56">
        <v>2016.0</v>
      </c>
      <c r="C1014" s="55" t="s">
        <v>6</v>
      </c>
      <c r="D1014" s="55" t="s">
        <v>22</v>
      </c>
      <c r="E1014" s="56">
        <v>2016.0</v>
      </c>
      <c r="F1014" s="56">
        <v>1.909604559E8</v>
      </c>
      <c r="G1014" s="55"/>
      <c r="H1014" s="55"/>
    </row>
    <row r="1015">
      <c r="A1015" s="55" t="s">
        <v>88</v>
      </c>
      <c r="B1015" s="56">
        <v>2016.0</v>
      </c>
      <c r="C1015" s="55" t="s">
        <v>6</v>
      </c>
      <c r="D1015" s="55" t="s">
        <v>22</v>
      </c>
      <c r="E1015" s="56">
        <v>2016.0</v>
      </c>
      <c r="F1015" s="55" t="s">
        <v>89</v>
      </c>
      <c r="G1015" s="55"/>
      <c r="H1015" s="55"/>
    </row>
    <row r="1016">
      <c r="A1016" s="55" t="s">
        <v>90</v>
      </c>
      <c r="B1016" s="56">
        <v>2016.0</v>
      </c>
      <c r="C1016" s="55" t="s">
        <v>6</v>
      </c>
      <c r="D1016" s="55" t="s">
        <v>22</v>
      </c>
      <c r="E1016" s="56">
        <v>2016.0</v>
      </c>
      <c r="F1016" s="56">
        <v>2.290597838E9</v>
      </c>
      <c r="G1016" s="55"/>
      <c r="H1016" s="55"/>
    </row>
    <row r="1017">
      <c r="A1017" s="55" t="s">
        <v>37</v>
      </c>
      <c r="B1017" s="56">
        <v>2016.0</v>
      </c>
      <c r="C1017" s="55" t="s">
        <v>6</v>
      </c>
      <c r="D1017" s="55" t="s">
        <v>21</v>
      </c>
      <c r="E1017" s="56">
        <v>2016.0</v>
      </c>
      <c r="F1017" s="56">
        <v>4.979448864E7</v>
      </c>
      <c r="G1017" s="55"/>
      <c r="H1017" s="55"/>
    </row>
    <row r="1018">
      <c r="A1018" s="55" t="s">
        <v>38</v>
      </c>
      <c r="B1018" s="56">
        <v>2016.0</v>
      </c>
      <c r="C1018" s="55" t="s">
        <v>6</v>
      </c>
      <c r="D1018" s="55" t="s">
        <v>21</v>
      </c>
      <c r="E1018" s="56">
        <v>2016.0</v>
      </c>
      <c r="F1018" s="56">
        <v>4.81491487E7</v>
      </c>
      <c r="G1018" s="55"/>
      <c r="H1018" s="55"/>
    </row>
    <row r="1019">
      <c r="A1019" s="55" t="s">
        <v>40</v>
      </c>
      <c r="B1019" s="56">
        <v>2016.0</v>
      </c>
      <c r="C1019" s="55" t="s">
        <v>6</v>
      </c>
      <c r="D1019" s="55" t="s">
        <v>21</v>
      </c>
      <c r="E1019" s="56">
        <v>2016.0</v>
      </c>
      <c r="F1019" s="56">
        <v>8.970145948E7</v>
      </c>
      <c r="G1019" s="55"/>
      <c r="H1019" s="55"/>
    </row>
    <row r="1020">
      <c r="A1020" s="55" t="s">
        <v>42</v>
      </c>
      <c r="B1020" s="56">
        <v>2016.0</v>
      </c>
      <c r="C1020" s="55" t="s">
        <v>6</v>
      </c>
      <c r="D1020" s="55" t="s">
        <v>21</v>
      </c>
      <c r="E1020" s="56">
        <v>2016.0</v>
      </c>
      <c r="F1020" s="56">
        <v>3.512640535E7</v>
      </c>
      <c r="G1020" s="55"/>
      <c r="H1020" s="55"/>
    </row>
    <row r="1021">
      <c r="A1021" s="55" t="s">
        <v>44</v>
      </c>
      <c r="B1021" s="56">
        <v>2016.0</v>
      </c>
      <c r="C1021" s="55" t="s">
        <v>6</v>
      </c>
      <c r="D1021" s="55" t="s">
        <v>21</v>
      </c>
      <c r="E1021" s="56">
        <v>2016.0</v>
      </c>
      <c r="F1021" s="56">
        <v>5.984973061E7</v>
      </c>
      <c r="G1021" s="55"/>
      <c r="H1021" s="55"/>
    </row>
    <row r="1022">
      <c r="A1022" s="55" t="s">
        <v>46</v>
      </c>
      <c r="B1022" s="56">
        <v>2016.0</v>
      </c>
      <c r="C1022" s="55" t="s">
        <v>6</v>
      </c>
      <c r="D1022" s="55" t="s">
        <v>21</v>
      </c>
      <c r="E1022" s="56">
        <v>2016.0</v>
      </c>
      <c r="F1022" s="56">
        <v>1.101124045E7</v>
      </c>
      <c r="G1022" s="55"/>
      <c r="H1022" s="55"/>
    </row>
    <row r="1023">
      <c r="A1023" s="55" t="s">
        <v>48</v>
      </c>
      <c r="B1023" s="56">
        <v>2016.0</v>
      </c>
      <c r="C1023" s="55" t="s">
        <v>6</v>
      </c>
      <c r="D1023" s="55" t="s">
        <v>21</v>
      </c>
      <c r="E1023" s="56">
        <v>2016.0</v>
      </c>
      <c r="F1023" s="56">
        <v>47930.51994</v>
      </c>
      <c r="G1023" s="55"/>
      <c r="H1023" s="55"/>
    </row>
    <row r="1024">
      <c r="A1024" s="55" t="s">
        <v>50</v>
      </c>
      <c r="B1024" s="56">
        <v>2016.0</v>
      </c>
      <c r="C1024" s="55" t="s">
        <v>6</v>
      </c>
      <c r="D1024" s="55" t="s">
        <v>21</v>
      </c>
      <c r="E1024" s="56">
        <v>2016.0</v>
      </c>
      <c r="F1024" s="56">
        <v>7.868222153E7</v>
      </c>
      <c r="G1024" s="55"/>
      <c r="H1024" s="55"/>
    </row>
    <row r="1025">
      <c r="A1025" s="55" t="s">
        <v>39</v>
      </c>
      <c r="B1025" s="56">
        <v>2016.0</v>
      </c>
      <c r="C1025" s="55" t="s">
        <v>6</v>
      </c>
      <c r="D1025" s="55" t="s">
        <v>21</v>
      </c>
      <c r="E1025" s="56">
        <v>2016.0</v>
      </c>
      <c r="F1025" s="56">
        <v>5.265322531E7</v>
      </c>
      <c r="G1025" s="55"/>
      <c r="H1025" s="55"/>
    </row>
    <row r="1026">
      <c r="A1026" s="55" t="s">
        <v>52</v>
      </c>
      <c r="B1026" s="56">
        <v>2016.0</v>
      </c>
      <c r="C1026" s="55" t="s">
        <v>6</v>
      </c>
      <c r="D1026" s="55" t="s">
        <v>21</v>
      </c>
      <c r="E1026" s="56">
        <v>2016.0</v>
      </c>
      <c r="F1026" s="56">
        <v>6.501452905E7</v>
      </c>
      <c r="G1026" s="55"/>
      <c r="H1026" s="55"/>
    </row>
    <row r="1027">
      <c r="A1027" s="55" t="s">
        <v>53</v>
      </c>
      <c r="B1027" s="56">
        <v>2016.0</v>
      </c>
      <c r="C1027" s="55" t="s">
        <v>6</v>
      </c>
      <c r="D1027" s="55" t="s">
        <v>21</v>
      </c>
      <c r="E1027" s="56">
        <v>2016.0</v>
      </c>
      <c r="F1027" s="56">
        <v>4.888965486E7</v>
      </c>
      <c r="G1027" s="55"/>
      <c r="H1027" s="55"/>
    </row>
    <row r="1028">
      <c r="A1028" s="55" t="s">
        <v>55</v>
      </c>
      <c r="B1028" s="56">
        <v>2016.0</v>
      </c>
      <c r="C1028" s="55" t="s">
        <v>6</v>
      </c>
      <c r="D1028" s="55" t="s">
        <v>21</v>
      </c>
      <c r="E1028" s="56">
        <v>2016.0</v>
      </c>
      <c r="F1028" s="56">
        <v>1.824084224E7</v>
      </c>
      <c r="G1028" s="55"/>
      <c r="H1028" s="55"/>
    </row>
    <row r="1029">
      <c r="A1029" s="55" t="s">
        <v>57</v>
      </c>
      <c r="B1029" s="56">
        <v>2016.0</v>
      </c>
      <c r="C1029" s="55" t="s">
        <v>6</v>
      </c>
      <c r="D1029" s="55" t="s">
        <v>21</v>
      </c>
      <c r="E1029" s="56">
        <v>2016.0</v>
      </c>
      <c r="F1029" s="56">
        <v>1.907866677E7</v>
      </c>
      <c r="G1029" s="55"/>
      <c r="H1029" s="55"/>
    </row>
    <row r="1030">
      <c r="A1030" s="55" t="s">
        <v>51</v>
      </c>
      <c r="B1030" s="56">
        <v>2016.0</v>
      </c>
      <c r="C1030" s="55" t="s">
        <v>6</v>
      </c>
      <c r="D1030" s="55" t="s">
        <v>21</v>
      </c>
      <c r="E1030" s="56">
        <v>2016.0</v>
      </c>
      <c r="F1030" s="56">
        <v>3.764401892E7</v>
      </c>
      <c r="G1030" s="55"/>
      <c r="H1030" s="55"/>
    </row>
    <row r="1031">
      <c r="A1031" s="55" t="s">
        <v>54</v>
      </c>
      <c r="B1031" s="56">
        <v>2016.0</v>
      </c>
      <c r="C1031" s="55" t="s">
        <v>6</v>
      </c>
      <c r="D1031" s="55" t="s">
        <v>21</v>
      </c>
      <c r="E1031" s="56">
        <v>2016.0</v>
      </c>
      <c r="F1031" s="56">
        <v>3.656260319E7</v>
      </c>
      <c r="G1031" s="55"/>
      <c r="H1031" s="55"/>
    </row>
    <row r="1032">
      <c r="A1032" s="55" t="s">
        <v>59</v>
      </c>
      <c r="B1032" s="56">
        <v>2016.0</v>
      </c>
      <c r="C1032" s="55" t="s">
        <v>6</v>
      </c>
      <c r="D1032" s="55" t="s">
        <v>21</v>
      </c>
      <c r="E1032" s="56">
        <v>2016.0</v>
      </c>
      <c r="F1032" s="56">
        <v>5.495088604E7</v>
      </c>
      <c r="G1032" s="55"/>
      <c r="H1032" s="55"/>
    </row>
    <row r="1033">
      <c r="A1033" s="55" t="s">
        <v>60</v>
      </c>
      <c r="B1033" s="56">
        <v>2016.0</v>
      </c>
      <c r="C1033" s="55" t="s">
        <v>6</v>
      </c>
      <c r="D1033" s="55" t="s">
        <v>21</v>
      </c>
      <c r="E1033" s="56">
        <v>2016.0</v>
      </c>
      <c r="F1033" s="56">
        <v>1.127745864E8</v>
      </c>
      <c r="G1033" s="55"/>
      <c r="H1033" s="55"/>
    </row>
    <row r="1034">
      <c r="A1034" s="55" t="s">
        <v>45</v>
      </c>
      <c r="B1034" s="56">
        <v>2016.0</v>
      </c>
      <c r="C1034" s="55" t="s">
        <v>6</v>
      </c>
      <c r="D1034" s="55" t="s">
        <v>21</v>
      </c>
      <c r="E1034" s="56">
        <v>2016.0</v>
      </c>
      <c r="F1034" s="56">
        <v>8.010519414E7</v>
      </c>
      <c r="G1034" s="55"/>
      <c r="H1034" s="55"/>
    </row>
    <row r="1035">
      <c r="A1035" s="55" t="s">
        <v>49</v>
      </c>
      <c r="B1035" s="56">
        <v>2016.0</v>
      </c>
      <c r="C1035" s="55" t="s">
        <v>6</v>
      </c>
      <c r="D1035" s="55" t="s">
        <v>21</v>
      </c>
      <c r="E1035" s="56">
        <v>2016.0</v>
      </c>
      <c r="F1035" s="56">
        <v>1.342951752E7</v>
      </c>
      <c r="G1035" s="55"/>
      <c r="H1035" s="55"/>
    </row>
    <row r="1036">
      <c r="A1036" s="55" t="s">
        <v>41</v>
      </c>
      <c r="B1036" s="56">
        <v>2016.0</v>
      </c>
      <c r="C1036" s="55" t="s">
        <v>6</v>
      </c>
      <c r="D1036" s="55" t="s">
        <v>21</v>
      </c>
      <c r="E1036" s="56">
        <v>2016.0</v>
      </c>
      <c r="F1036" s="56">
        <v>1.070699142E7</v>
      </c>
      <c r="G1036" s="55"/>
      <c r="H1036" s="55"/>
    </row>
    <row r="1037">
      <c r="A1037" s="55" t="s">
        <v>64</v>
      </c>
      <c r="B1037" s="56">
        <v>2016.0</v>
      </c>
      <c r="C1037" s="55" t="s">
        <v>6</v>
      </c>
      <c r="D1037" s="55" t="s">
        <v>21</v>
      </c>
      <c r="E1037" s="56">
        <v>2016.0</v>
      </c>
      <c r="F1037" s="56">
        <v>2.833135772E7</v>
      </c>
      <c r="G1037" s="55"/>
      <c r="H1037" s="55"/>
    </row>
    <row r="1038">
      <c r="A1038" s="55" t="s">
        <v>61</v>
      </c>
      <c r="B1038" s="56">
        <v>2016.0</v>
      </c>
      <c r="C1038" s="55" t="s">
        <v>6</v>
      </c>
      <c r="D1038" s="55" t="s">
        <v>21</v>
      </c>
      <c r="E1038" s="56">
        <v>2016.0</v>
      </c>
      <c r="F1038" s="56">
        <v>3.360907129E7</v>
      </c>
      <c r="G1038" s="55"/>
      <c r="H1038" s="55"/>
    </row>
    <row r="1039">
      <c r="A1039" s="55" t="s">
        <v>65</v>
      </c>
      <c r="B1039" s="56">
        <v>2016.0</v>
      </c>
      <c r="C1039" s="55" t="s">
        <v>6</v>
      </c>
      <c r="D1039" s="55" t="s">
        <v>21</v>
      </c>
      <c r="E1039" s="56">
        <v>2016.0</v>
      </c>
      <c r="F1039" s="56">
        <v>5.269863797E7</v>
      </c>
      <c r="G1039" s="55"/>
      <c r="H1039" s="55"/>
    </row>
    <row r="1040">
      <c r="A1040" s="55" t="s">
        <v>62</v>
      </c>
      <c r="B1040" s="56">
        <v>2016.0</v>
      </c>
      <c r="C1040" s="55" t="s">
        <v>6</v>
      </c>
      <c r="D1040" s="55" t="s">
        <v>21</v>
      </c>
      <c r="E1040" s="56">
        <v>2016.0</v>
      </c>
      <c r="F1040" s="56">
        <v>4.962793399E7</v>
      </c>
      <c r="G1040" s="55"/>
      <c r="H1040" s="55"/>
    </row>
    <row r="1041">
      <c r="A1041" s="55" t="s">
        <v>66</v>
      </c>
      <c r="B1041" s="56">
        <v>2016.0</v>
      </c>
      <c r="C1041" s="55" t="s">
        <v>6</v>
      </c>
      <c r="D1041" s="55" t="s">
        <v>21</v>
      </c>
      <c r="E1041" s="56">
        <v>2016.0</v>
      </c>
      <c r="F1041" s="56">
        <v>5.465590374E7</v>
      </c>
      <c r="G1041" s="55"/>
      <c r="H1041" s="55"/>
    </row>
    <row r="1042">
      <c r="A1042" s="55" t="s">
        <v>47</v>
      </c>
      <c r="B1042" s="56">
        <v>2016.0</v>
      </c>
      <c r="C1042" s="55" t="s">
        <v>6</v>
      </c>
      <c r="D1042" s="55" t="s">
        <v>21</v>
      </c>
      <c r="E1042" s="56">
        <v>2016.0</v>
      </c>
      <c r="F1042" s="56">
        <v>5.266628797E7</v>
      </c>
      <c r="G1042" s="55"/>
      <c r="H1042" s="55"/>
    </row>
    <row r="1043">
      <c r="A1043" s="55" t="s">
        <v>68</v>
      </c>
      <c r="B1043" s="56">
        <v>2016.0</v>
      </c>
      <c r="C1043" s="55" t="s">
        <v>6</v>
      </c>
      <c r="D1043" s="55" t="s">
        <v>21</v>
      </c>
      <c r="E1043" s="56">
        <v>2016.0</v>
      </c>
      <c r="F1043" s="56">
        <v>3.578490383E7</v>
      </c>
      <c r="G1043" s="55"/>
      <c r="H1043" s="55"/>
    </row>
    <row r="1044">
      <c r="A1044" s="55" t="s">
        <v>69</v>
      </c>
      <c r="B1044" s="56">
        <v>2016.0</v>
      </c>
      <c r="C1044" s="55" t="s">
        <v>6</v>
      </c>
      <c r="D1044" s="55" t="s">
        <v>21</v>
      </c>
      <c r="E1044" s="56">
        <v>2016.0</v>
      </c>
      <c r="F1044" s="56">
        <v>2.656544901E7</v>
      </c>
      <c r="G1044" s="55"/>
      <c r="H1044" s="55"/>
    </row>
    <row r="1045">
      <c r="A1045" s="55" t="s">
        <v>63</v>
      </c>
      <c r="B1045" s="56">
        <v>2016.0</v>
      </c>
      <c r="C1045" s="55" t="s">
        <v>6</v>
      </c>
      <c r="D1045" s="55" t="s">
        <v>21</v>
      </c>
      <c r="E1045" s="56">
        <v>2016.0</v>
      </c>
      <c r="F1045" s="56">
        <v>4.00973783E7</v>
      </c>
      <c r="G1045" s="55"/>
      <c r="H1045" s="55"/>
    </row>
    <row r="1046">
      <c r="A1046" s="55" t="s">
        <v>67</v>
      </c>
      <c r="B1046" s="56">
        <v>2016.0</v>
      </c>
      <c r="C1046" s="55" t="s">
        <v>6</v>
      </c>
      <c r="D1046" s="55" t="s">
        <v>21</v>
      </c>
      <c r="E1046" s="56">
        <v>2016.0</v>
      </c>
      <c r="F1046" s="56">
        <v>5.423302294E7</v>
      </c>
      <c r="G1046" s="55"/>
      <c r="H1046" s="55"/>
    </row>
    <row r="1047">
      <c r="A1047" s="55" t="s">
        <v>56</v>
      </c>
      <c r="B1047" s="56">
        <v>2016.0</v>
      </c>
      <c r="C1047" s="55" t="s">
        <v>6</v>
      </c>
      <c r="D1047" s="55" t="s">
        <v>21</v>
      </c>
      <c r="E1047" s="56">
        <v>2016.0</v>
      </c>
      <c r="F1047" s="56">
        <v>5.699856687E7</v>
      </c>
      <c r="G1047" s="55"/>
      <c r="H1047" s="55"/>
    </row>
    <row r="1048">
      <c r="A1048" s="55" t="s">
        <v>43</v>
      </c>
      <c r="B1048" s="56">
        <v>2016.0</v>
      </c>
      <c r="C1048" s="55" t="s">
        <v>6</v>
      </c>
      <c r="D1048" s="55" t="s">
        <v>21</v>
      </c>
      <c r="E1048" s="56">
        <v>2016.0</v>
      </c>
      <c r="F1048" s="56">
        <v>4.192691529E7</v>
      </c>
      <c r="G1048" s="55"/>
      <c r="H1048" s="55"/>
    </row>
    <row r="1049">
      <c r="A1049" s="55" t="s">
        <v>58</v>
      </c>
      <c r="B1049" s="56">
        <v>2016.0</v>
      </c>
      <c r="C1049" s="55" t="s">
        <v>6</v>
      </c>
      <c r="D1049" s="55" t="s">
        <v>21</v>
      </c>
      <c r="E1049" s="56">
        <v>2016.0</v>
      </c>
      <c r="F1049" s="56">
        <v>1.086655576E7</v>
      </c>
      <c r="G1049" s="55"/>
      <c r="H1049" s="55"/>
    </row>
    <row r="1050">
      <c r="A1050" s="55" t="s">
        <v>88</v>
      </c>
      <c r="B1050" s="56">
        <v>2016.0</v>
      </c>
      <c r="C1050" s="55" t="s">
        <v>6</v>
      </c>
      <c r="D1050" s="55" t="s">
        <v>21</v>
      </c>
      <c r="E1050" s="56">
        <v>2016.0</v>
      </c>
      <c r="F1050" s="55" t="s">
        <v>89</v>
      </c>
      <c r="G1050" s="55"/>
      <c r="H1050" s="55"/>
    </row>
    <row r="1051">
      <c r="A1051" s="55" t="s">
        <v>90</v>
      </c>
      <c r="B1051" s="56">
        <v>2016.0</v>
      </c>
      <c r="C1051" s="55" t="s">
        <v>6</v>
      </c>
      <c r="D1051" s="55" t="s">
        <v>21</v>
      </c>
      <c r="E1051" s="56">
        <v>2016.0</v>
      </c>
      <c r="F1051" s="56">
        <v>1.460475326E9</v>
      </c>
      <c r="G1051" s="55"/>
      <c r="H1051" s="55"/>
    </row>
    <row r="1052">
      <c r="A1052" s="55" t="s">
        <v>37</v>
      </c>
      <c r="B1052" s="56">
        <v>2016.0</v>
      </c>
      <c r="C1052" s="55" t="s">
        <v>6</v>
      </c>
      <c r="D1052" s="55" t="s">
        <v>0</v>
      </c>
      <c r="E1052" s="55" t="s">
        <v>91</v>
      </c>
      <c r="F1052" s="56">
        <v>6.98367875E8</v>
      </c>
      <c r="G1052" s="55"/>
      <c r="H1052" s="55"/>
    </row>
    <row r="1053">
      <c r="A1053" s="55" t="s">
        <v>38</v>
      </c>
      <c r="B1053" s="56">
        <v>2016.0</v>
      </c>
      <c r="C1053" s="55" t="s">
        <v>6</v>
      </c>
      <c r="D1053" s="55" t="s">
        <v>0</v>
      </c>
      <c r="E1053" s="55" t="s">
        <v>91</v>
      </c>
      <c r="F1053" s="56">
        <v>1.044136424E9</v>
      </c>
      <c r="G1053" s="55"/>
      <c r="H1053" s="55"/>
    </row>
    <row r="1054">
      <c r="A1054" s="55" t="s">
        <v>40</v>
      </c>
      <c r="B1054" s="56">
        <v>2016.0</v>
      </c>
      <c r="C1054" s="55" t="s">
        <v>6</v>
      </c>
      <c r="D1054" s="55" t="s">
        <v>0</v>
      </c>
      <c r="E1054" s="55" t="s">
        <v>91</v>
      </c>
      <c r="F1054" s="56">
        <v>1.250301961E9</v>
      </c>
      <c r="G1054" s="55"/>
      <c r="H1054" s="55"/>
    </row>
    <row r="1055">
      <c r="A1055" s="55" t="s">
        <v>42</v>
      </c>
      <c r="B1055" s="56">
        <v>2016.0</v>
      </c>
      <c r="C1055" s="55" t="s">
        <v>6</v>
      </c>
      <c r="D1055" s="55" t="s">
        <v>0</v>
      </c>
      <c r="E1055" s="55" t="s">
        <v>91</v>
      </c>
      <c r="F1055" s="56">
        <v>1.180904332E9</v>
      </c>
      <c r="G1055" s="55"/>
      <c r="H1055" s="55"/>
    </row>
    <row r="1056">
      <c r="A1056" s="55" t="s">
        <v>44</v>
      </c>
      <c r="B1056" s="56">
        <v>2016.0</v>
      </c>
      <c r="C1056" s="55" t="s">
        <v>6</v>
      </c>
      <c r="D1056" s="55" t="s">
        <v>0</v>
      </c>
      <c r="E1056" s="55" t="s">
        <v>91</v>
      </c>
      <c r="F1056" s="56">
        <v>8.869616329E8</v>
      </c>
      <c r="G1056" s="55"/>
      <c r="H1056" s="55"/>
    </row>
    <row r="1057">
      <c r="A1057" s="55" t="s">
        <v>46</v>
      </c>
      <c r="B1057" s="56">
        <v>2016.0</v>
      </c>
      <c r="C1057" s="55" t="s">
        <v>6</v>
      </c>
      <c r="D1057" s="55" t="s">
        <v>0</v>
      </c>
      <c r="E1057" s="55" t="s">
        <v>91</v>
      </c>
      <c r="F1057" s="56">
        <v>2.758410767E9</v>
      </c>
      <c r="G1057" s="55"/>
      <c r="H1057" s="55"/>
    </row>
    <row r="1058">
      <c r="A1058" s="55" t="s">
        <v>48</v>
      </c>
      <c r="B1058" s="56">
        <v>2016.0</v>
      </c>
      <c r="C1058" s="55" t="s">
        <v>6</v>
      </c>
      <c r="D1058" s="55" t="s">
        <v>0</v>
      </c>
      <c r="E1058" s="55" t="s">
        <v>91</v>
      </c>
      <c r="F1058" s="56">
        <v>2.929651267E9</v>
      </c>
      <c r="G1058" s="55"/>
      <c r="H1058" s="55"/>
    </row>
    <row r="1059">
      <c r="A1059" s="55" t="s">
        <v>50</v>
      </c>
      <c r="B1059" s="56">
        <v>2016.0</v>
      </c>
      <c r="C1059" s="55" t="s">
        <v>6</v>
      </c>
      <c r="D1059" s="55" t="s">
        <v>0</v>
      </c>
      <c r="E1059" s="55" t="s">
        <v>91</v>
      </c>
      <c r="F1059" s="56">
        <v>1.097395388E9</v>
      </c>
      <c r="G1059" s="55"/>
      <c r="H1059" s="55"/>
    </row>
    <row r="1060">
      <c r="A1060" s="55" t="s">
        <v>39</v>
      </c>
      <c r="B1060" s="56">
        <v>2016.0</v>
      </c>
      <c r="C1060" s="55" t="s">
        <v>6</v>
      </c>
      <c r="D1060" s="55" t="s">
        <v>0</v>
      </c>
      <c r="E1060" s="55" t="s">
        <v>91</v>
      </c>
      <c r="F1060" s="56">
        <v>1.614517255E9</v>
      </c>
      <c r="G1060" s="55"/>
      <c r="H1060" s="55"/>
    </row>
    <row r="1061">
      <c r="A1061" s="55" t="s">
        <v>52</v>
      </c>
      <c r="B1061" s="56">
        <v>2016.0</v>
      </c>
      <c r="C1061" s="55" t="s">
        <v>6</v>
      </c>
      <c r="D1061" s="55" t="s">
        <v>0</v>
      </c>
      <c r="E1061" s="55" t="s">
        <v>91</v>
      </c>
      <c r="F1061" s="56">
        <v>1.133858186E9</v>
      </c>
      <c r="G1061" s="55"/>
      <c r="H1061" s="55"/>
    </row>
    <row r="1062">
      <c r="A1062" s="55" t="s">
        <v>53</v>
      </c>
      <c r="B1062" s="56">
        <v>2016.0</v>
      </c>
      <c r="C1062" s="55" t="s">
        <v>6</v>
      </c>
      <c r="D1062" s="55" t="s">
        <v>0</v>
      </c>
      <c r="E1062" s="55" t="s">
        <v>91</v>
      </c>
      <c r="F1062" s="56">
        <v>1.000207922E9</v>
      </c>
      <c r="G1062" s="55"/>
      <c r="H1062" s="55"/>
    </row>
    <row r="1063">
      <c r="A1063" s="55" t="s">
        <v>55</v>
      </c>
      <c r="B1063" s="56">
        <v>2016.0</v>
      </c>
      <c r="C1063" s="55" t="s">
        <v>6</v>
      </c>
      <c r="D1063" s="55" t="s">
        <v>0</v>
      </c>
      <c r="E1063" s="55" t="s">
        <v>91</v>
      </c>
      <c r="F1063" s="56">
        <v>9.010266846E8</v>
      </c>
      <c r="G1063" s="55"/>
      <c r="H1063" s="55"/>
    </row>
    <row r="1064">
      <c r="A1064" s="55" t="s">
        <v>57</v>
      </c>
      <c r="B1064" s="56">
        <v>2016.0</v>
      </c>
      <c r="C1064" s="55" t="s">
        <v>6</v>
      </c>
      <c r="D1064" s="55" t="s">
        <v>0</v>
      </c>
      <c r="E1064" s="55" t="s">
        <v>91</v>
      </c>
      <c r="F1064" s="56">
        <v>1.214132839E9</v>
      </c>
      <c r="G1064" s="55"/>
      <c r="H1064" s="55"/>
    </row>
    <row r="1065">
      <c r="A1065" s="55" t="s">
        <v>51</v>
      </c>
      <c r="B1065" s="56">
        <v>2016.0</v>
      </c>
      <c r="C1065" s="55" t="s">
        <v>6</v>
      </c>
      <c r="D1065" s="55" t="s">
        <v>0</v>
      </c>
      <c r="E1065" s="55" t="s">
        <v>91</v>
      </c>
      <c r="F1065" s="56">
        <v>7.434127141E8</v>
      </c>
      <c r="G1065" s="55"/>
      <c r="H1065" s="55"/>
    </row>
    <row r="1066">
      <c r="A1066" s="55" t="s">
        <v>54</v>
      </c>
      <c r="B1066" s="56">
        <v>2016.0</v>
      </c>
      <c r="C1066" s="55" t="s">
        <v>6</v>
      </c>
      <c r="D1066" s="55" t="s">
        <v>0</v>
      </c>
      <c r="E1066" s="55" t="s">
        <v>91</v>
      </c>
      <c r="F1066" s="56">
        <v>4.881512036E8</v>
      </c>
      <c r="G1066" s="55"/>
      <c r="H1066" s="55"/>
    </row>
    <row r="1067">
      <c r="A1067" s="55" t="s">
        <v>59</v>
      </c>
      <c r="B1067" s="56">
        <v>2016.0</v>
      </c>
      <c r="C1067" s="55" t="s">
        <v>6</v>
      </c>
      <c r="D1067" s="55" t="s">
        <v>0</v>
      </c>
      <c r="E1067" s="55" t="s">
        <v>91</v>
      </c>
      <c r="F1067" s="56">
        <v>6.799917941E8</v>
      </c>
      <c r="G1067" s="55"/>
      <c r="H1067" s="55"/>
    </row>
    <row r="1068">
      <c r="A1068" s="55" t="s">
        <v>60</v>
      </c>
      <c r="B1068" s="56">
        <v>2016.0</v>
      </c>
      <c r="C1068" s="55" t="s">
        <v>6</v>
      </c>
      <c r="D1068" s="55" t="s">
        <v>0</v>
      </c>
      <c r="E1068" s="55" t="s">
        <v>91</v>
      </c>
      <c r="F1068" s="56">
        <v>2.176914022E9</v>
      </c>
      <c r="G1068" s="55"/>
      <c r="H1068" s="55"/>
    </row>
    <row r="1069">
      <c r="A1069" s="55" t="s">
        <v>45</v>
      </c>
      <c r="B1069" s="56">
        <v>2016.0</v>
      </c>
      <c r="C1069" s="55" t="s">
        <v>6</v>
      </c>
      <c r="D1069" s="55" t="s">
        <v>0</v>
      </c>
      <c r="E1069" s="55" t="s">
        <v>91</v>
      </c>
      <c r="F1069" s="56">
        <v>1.610875024E9</v>
      </c>
      <c r="G1069" s="55"/>
      <c r="H1069" s="55"/>
    </row>
    <row r="1070">
      <c r="A1070" s="55" t="s">
        <v>49</v>
      </c>
      <c r="B1070" s="56">
        <v>2016.0</v>
      </c>
      <c r="C1070" s="55" t="s">
        <v>6</v>
      </c>
      <c r="D1070" s="55" t="s">
        <v>0</v>
      </c>
      <c r="E1070" s="55" t="s">
        <v>91</v>
      </c>
      <c r="F1070" s="56">
        <v>1.470661063E9</v>
      </c>
      <c r="G1070" s="55"/>
      <c r="H1070" s="55"/>
    </row>
    <row r="1071">
      <c r="A1071" s="55" t="s">
        <v>41</v>
      </c>
      <c r="B1071" s="56">
        <v>2016.0</v>
      </c>
      <c r="C1071" s="55" t="s">
        <v>6</v>
      </c>
      <c r="D1071" s="55" t="s">
        <v>0</v>
      </c>
      <c r="E1071" s="55" t="s">
        <v>91</v>
      </c>
      <c r="F1071" s="56">
        <v>1.910876771E9</v>
      </c>
      <c r="G1071" s="55"/>
      <c r="H1071" s="55"/>
    </row>
    <row r="1072">
      <c r="A1072" s="55" t="s">
        <v>64</v>
      </c>
      <c r="B1072" s="56">
        <v>2016.0</v>
      </c>
      <c r="C1072" s="55" t="s">
        <v>6</v>
      </c>
      <c r="D1072" s="55" t="s">
        <v>0</v>
      </c>
      <c r="E1072" s="55" t="s">
        <v>91</v>
      </c>
      <c r="F1072" s="56">
        <v>6.093352945E8</v>
      </c>
      <c r="G1072" s="55"/>
      <c r="H1072" s="55"/>
    </row>
    <row r="1073">
      <c r="A1073" s="55" t="s">
        <v>61</v>
      </c>
      <c r="B1073" s="56">
        <v>2016.0</v>
      </c>
      <c r="C1073" s="55" t="s">
        <v>6</v>
      </c>
      <c r="D1073" s="55" t="s">
        <v>0</v>
      </c>
      <c r="E1073" s="55" t="s">
        <v>91</v>
      </c>
      <c r="F1073" s="56">
        <v>1.408083138E9</v>
      </c>
      <c r="G1073" s="55"/>
      <c r="H1073" s="55"/>
    </row>
    <row r="1074">
      <c r="A1074" s="55" t="s">
        <v>65</v>
      </c>
      <c r="B1074" s="56">
        <v>2016.0</v>
      </c>
      <c r="C1074" s="55" t="s">
        <v>6</v>
      </c>
      <c r="D1074" s="55" t="s">
        <v>0</v>
      </c>
      <c r="E1074" s="55" t="s">
        <v>91</v>
      </c>
      <c r="F1074" s="56">
        <v>6.449920309E8</v>
      </c>
      <c r="G1074" s="55"/>
      <c r="H1074" s="55"/>
    </row>
    <row r="1075">
      <c r="A1075" s="55" t="s">
        <v>62</v>
      </c>
      <c r="B1075" s="56">
        <v>2016.0</v>
      </c>
      <c r="C1075" s="55" t="s">
        <v>6</v>
      </c>
      <c r="D1075" s="55" t="s">
        <v>0</v>
      </c>
      <c r="E1075" s="55" t="s">
        <v>91</v>
      </c>
      <c r="F1075" s="56">
        <v>7.964690942E8</v>
      </c>
      <c r="G1075" s="55"/>
      <c r="H1075" s="55"/>
    </row>
    <row r="1076">
      <c r="A1076" s="55" t="s">
        <v>66</v>
      </c>
      <c r="B1076" s="56">
        <v>2016.0</v>
      </c>
      <c r="C1076" s="55" t="s">
        <v>6</v>
      </c>
      <c r="D1076" s="55" t="s">
        <v>0</v>
      </c>
      <c r="E1076" s="55" t="s">
        <v>91</v>
      </c>
      <c r="F1076" s="56">
        <v>2.104946227E9</v>
      </c>
      <c r="G1076" s="55"/>
      <c r="H1076" s="55"/>
    </row>
    <row r="1077">
      <c r="A1077" s="55" t="s">
        <v>47</v>
      </c>
      <c r="B1077" s="56">
        <v>2016.0</v>
      </c>
      <c r="C1077" s="55" t="s">
        <v>6</v>
      </c>
      <c r="D1077" s="55" t="s">
        <v>0</v>
      </c>
      <c r="E1077" s="55" t="s">
        <v>91</v>
      </c>
      <c r="F1077" s="56">
        <v>5.243166538E8</v>
      </c>
      <c r="G1077" s="55"/>
      <c r="H1077" s="55"/>
    </row>
    <row r="1078">
      <c r="A1078" s="55" t="s">
        <v>68</v>
      </c>
      <c r="B1078" s="56">
        <v>2016.0</v>
      </c>
      <c r="C1078" s="55" t="s">
        <v>6</v>
      </c>
      <c r="D1078" s="55" t="s">
        <v>0</v>
      </c>
      <c r="E1078" s="55" t="s">
        <v>91</v>
      </c>
      <c r="F1078" s="56">
        <v>6.613017892E8</v>
      </c>
      <c r="G1078" s="55"/>
      <c r="H1078" s="55"/>
    </row>
    <row r="1079">
      <c r="A1079" s="55" t="s">
        <v>69</v>
      </c>
      <c r="B1079" s="56">
        <v>2016.0</v>
      </c>
      <c r="C1079" s="55" t="s">
        <v>6</v>
      </c>
      <c r="D1079" s="55" t="s">
        <v>0</v>
      </c>
      <c r="E1079" s="55" t="s">
        <v>91</v>
      </c>
      <c r="F1079" s="56">
        <v>2.211646311E9</v>
      </c>
      <c r="G1079" s="55"/>
      <c r="H1079" s="55"/>
    </row>
    <row r="1080">
      <c r="A1080" s="55" t="s">
        <v>63</v>
      </c>
      <c r="B1080" s="56">
        <v>2016.0</v>
      </c>
      <c r="C1080" s="55" t="s">
        <v>6</v>
      </c>
      <c r="D1080" s="55" t="s">
        <v>0</v>
      </c>
      <c r="E1080" s="55" t="s">
        <v>91</v>
      </c>
      <c r="F1080" s="56">
        <v>6.448018373E8</v>
      </c>
      <c r="G1080" s="55"/>
      <c r="H1080" s="55"/>
    </row>
    <row r="1081">
      <c r="A1081" s="55" t="s">
        <v>67</v>
      </c>
      <c r="B1081" s="56">
        <v>2016.0</v>
      </c>
      <c r="C1081" s="55" t="s">
        <v>6</v>
      </c>
      <c r="D1081" s="55" t="s">
        <v>0</v>
      </c>
      <c r="E1081" s="55" t="s">
        <v>91</v>
      </c>
      <c r="F1081" s="56">
        <v>3.010013701E9</v>
      </c>
      <c r="G1081" s="55"/>
      <c r="H1081" s="55"/>
    </row>
    <row r="1082">
      <c r="A1082" s="55" t="s">
        <v>56</v>
      </c>
      <c r="B1082" s="56">
        <v>2016.0</v>
      </c>
      <c r="C1082" s="55" t="s">
        <v>6</v>
      </c>
      <c r="D1082" s="55" t="s">
        <v>0</v>
      </c>
      <c r="E1082" s="55" t="s">
        <v>91</v>
      </c>
      <c r="F1082" s="56">
        <v>6.782342946E8</v>
      </c>
      <c r="G1082" s="55"/>
      <c r="H1082" s="55"/>
    </row>
    <row r="1083">
      <c r="A1083" s="55" t="s">
        <v>43</v>
      </c>
      <c r="B1083" s="56">
        <v>2016.0</v>
      </c>
      <c r="C1083" s="55" t="s">
        <v>6</v>
      </c>
      <c r="D1083" s="55" t="s">
        <v>0</v>
      </c>
      <c r="E1083" s="55" t="s">
        <v>91</v>
      </c>
      <c r="F1083" s="56">
        <v>1.134382055E9</v>
      </c>
      <c r="G1083" s="55"/>
      <c r="H1083" s="55"/>
    </row>
    <row r="1084">
      <c r="A1084" s="55" t="s">
        <v>58</v>
      </c>
      <c r="B1084" s="56">
        <v>2016.0</v>
      </c>
      <c r="C1084" s="55" t="s">
        <v>6</v>
      </c>
      <c r="D1084" s="55" t="s">
        <v>0</v>
      </c>
      <c r="E1084" s="55" t="s">
        <v>91</v>
      </c>
      <c r="F1084" s="56">
        <v>5.709494698E9</v>
      </c>
      <c r="G1084" s="55"/>
      <c r="H1084" s="55"/>
    </row>
    <row r="1085">
      <c r="A1085" s="55" t="s">
        <v>88</v>
      </c>
      <c r="B1085" s="56">
        <v>2016.0</v>
      </c>
      <c r="C1085" s="55" t="s">
        <v>6</v>
      </c>
      <c r="D1085" s="55" t="s">
        <v>0</v>
      </c>
      <c r="E1085" s="55" t="s">
        <v>91</v>
      </c>
      <c r="F1085" s="56">
        <v>2.0685383E7</v>
      </c>
      <c r="G1085" s="55"/>
      <c r="H1085" s="55"/>
    </row>
    <row r="1086">
      <c r="A1086" s="55" t="s">
        <v>90</v>
      </c>
      <c r="B1086" s="56">
        <v>2016.0</v>
      </c>
      <c r="C1086" s="55" t="s">
        <v>6</v>
      </c>
      <c r="D1086" s="55" t="s">
        <v>0</v>
      </c>
      <c r="E1086" s="55" t="s">
        <v>91</v>
      </c>
      <c r="F1086" s="56">
        <v>4.6949457633E10</v>
      </c>
      <c r="G1086" s="55"/>
      <c r="H1086" s="55"/>
    </row>
    <row r="1087">
      <c r="A1087" s="55" t="s">
        <v>37</v>
      </c>
      <c r="B1087" s="56">
        <v>2016.0</v>
      </c>
      <c r="C1087" s="55" t="s">
        <v>7</v>
      </c>
      <c r="D1087" s="55" t="s">
        <v>93</v>
      </c>
      <c r="E1087" s="55" t="s">
        <v>99</v>
      </c>
      <c r="F1087" s="56">
        <v>0.0</v>
      </c>
      <c r="G1087" s="55"/>
      <c r="H1087" s="55"/>
    </row>
    <row r="1088">
      <c r="A1088" s="55" t="s">
        <v>38</v>
      </c>
      <c r="B1088" s="56">
        <v>2016.0</v>
      </c>
      <c r="C1088" s="55" t="s">
        <v>7</v>
      </c>
      <c r="D1088" s="55" t="s">
        <v>93</v>
      </c>
      <c r="E1088" s="55" t="s">
        <v>99</v>
      </c>
      <c r="F1088" s="56">
        <v>916178.5757</v>
      </c>
      <c r="G1088" s="55"/>
      <c r="H1088" s="55"/>
    </row>
    <row r="1089">
      <c r="A1089" s="55" t="s">
        <v>40</v>
      </c>
      <c r="B1089" s="56">
        <v>2016.0</v>
      </c>
      <c r="C1089" s="55" t="s">
        <v>7</v>
      </c>
      <c r="D1089" s="55" t="s">
        <v>93</v>
      </c>
      <c r="E1089" s="55" t="s">
        <v>99</v>
      </c>
      <c r="F1089" s="56">
        <v>3.748452896E7</v>
      </c>
      <c r="G1089" s="55"/>
      <c r="H1089" s="55"/>
    </row>
    <row r="1090">
      <c r="A1090" s="55" t="s">
        <v>42</v>
      </c>
      <c r="B1090" s="56">
        <v>2016.0</v>
      </c>
      <c r="C1090" s="55" t="s">
        <v>7</v>
      </c>
      <c r="D1090" s="55" t="s">
        <v>93</v>
      </c>
      <c r="E1090" s="55" t="s">
        <v>99</v>
      </c>
      <c r="F1090" s="56">
        <v>1352294.633</v>
      </c>
      <c r="G1090" s="55"/>
      <c r="H1090" s="55"/>
    </row>
    <row r="1091">
      <c r="A1091" s="55" t="s">
        <v>44</v>
      </c>
      <c r="B1091" s="56">
        <v>2016.0</v>
      </c>
      <c r="C1091" s="55" t="s">
        <v>7</v>
      </c>
      <c r="D1091" s="55" t="s">
        <v>93</v>
      </c>
      <c r="E1091" s="55" t="s">
        <v>99</v>
      </c>
      <c r="F1091" s="56">
        <v>5696134.24</v>
      </c>
      <c r="G1091" s="55"/>
      <c r="H1091" s="55"/>
    </row>
    <row r="1092">
      <c r="A1092" s="55" t="s">
        <v>46</v>
      </c>
      <c r="B1092" s="56">
        <v>2016.0</v>
      </c>
      <c r="C1092" s="55" t="s">
        <v>7</v>
      </c>
      <c r="D1092" s="55" t="s">
        <v>93</v>
      </c>
      <c r="E1092" s="55" t="s">
        <v>99</v>
      </c>
      <c r="F1092" s="56">
        <v>0.0</v>
      </c>
      <c r="G1092" s="55"/>
      <c r="H1092" s="55"/>
    </row>
    <row r="1093">
      <c r="A1093" s="55" t="s">
        <v>48</v>
      </c>
      <c r="B1093" s="56">
        <v>2016.0</v>
      </c>
      <c r="C1093" s="55" t="s">
        <v>7</v>
      </c>
      <c r="D1093" s="55" t="s">
        <v>93</v>
      </c>
      <c r="E1093" s="55" t="s">
        <v>99</v>
      </c>
      <c r="F1093" s="56">
        <v>5828186.226</v>
      </c>
      <c r="G1093" s="55"/>
      <c r="H1093" s="55"/>
    </row>
    <row r="1094">
      <c r="A1094" s="55" t="s">
        <v>50</v>
      </c>
      <c r="B1094" s="56">
        <v>2016.0</v>
      </c>
      <c r="C1094" s="55" t="s">
        <v>7</v>
      </c>
      <c r="D1094" s="55" t="s">
        <v>93</v>
      </c>
      <c r="E1094" s="55" t="s">
        <v>99</v>
      </c>
      <c r="F1094" s="56">
        <v>1142556.818</v>
      </c>
      <c r="G1094" s="55"/>
      <c r="H1094" s="55"/>
    </row>
    <row r="1095">
      <c r="A1095" s="55" t="s">
        <v>39</v>
      </c>
      <c r="B1095" s="56">
        <v>2016.0</v>
      </c>
      <c r="C1095" s="55" t="s">
        <v>7</v>
      </c>
      <c r="D1095" s="55" t="s">
        <v>93</v>
      </c>
      <c r="E1095" s="55" t="s">
        <v>99</v>
      </c>
      <c r="F1095" s="56">
        <v>735520.584</v>
      </c>
      <c r="G1095" s="55"/>
      <c r="H1095" s="55"/>
    </row>
    <row r="1096">
      <c r="A1096" s="55" t="s">
        <v>52</v>
      </c>
      <c r="B1096" s="56">
        <v>2016.0</v>
      </c>
      <c r="C1096" s="55" t="s">
        <v>7</v>
      </c>
      <c r="D1096" s="55" t="s">
        <v>93</v>
      </c>
      <c r="E1096" s="55" t="s">
        <v>99</v>
      </c>
      <c r="F1096" s="56">
        <v>1452991.327</v>
      </c>
      <c r="G1096" s="55"/>
      <c r="H1096" s="55"/>
    </row>
    <row r="1097">
      <c r="A1097" s="55" t="s">
        <v>53</v>
      </c>
      <c r="B1097" s="56">
        <v>2016.0</v>
      </c>
      <c r="C1097" s="55" t="s">
        <v>7</v>
      </c>
      <c r="D1097" s="55" t="s">
        <v>93</v>
      </c>
      <c r="E1097" s="55" t="s">
        <v>99</v>
      </c>
      <c r="F1097" s="56">
        <v>3.017080681E7</v>
      </c>
      <c r="G1097" s="55"/>
      <c r="H1097" s="55"/>
    </row>
    <row r="1098">
      <c r="A1098" s="55" t="s">
        <v>55</v>
      </c>
      <c r="B1098" s="56">
        <v>2016.0</v>
      </c>
      <c r="C1098" s="55" t="s">
        <v>7</v>
      </c>
      <c r="D1098" s="55" t="s">
        <v>93</v>
      </c>
      <c r="E1098" s="55" t="s">
        <v>99</v>
      </c>
      <c r="F1098" s="56">
        <v>530832.5268</v>
      </c>
      <c r="G1098" s="55"/>
      <c r="H1098" s="55"/>
    </row>
    <row r="1099">
      <c r="A1099" s="55" t="s">
        <v>57</v>
      </c>
      <c r="B1099" s="56">
        <v>2016.0</v>
      </c>
      <c r="C1099" s="55" t="s">
        <v>7</v>
      </c>
      <c r="D1099" s="55" t="s">
        <v>93</v>
      </c>
      <c r="E1099" s="55" t="s">
        <v>99</v>
      </c>
      <c r="F1099" s="56">
        <v>6.114234838E7</v>
      </c>
      <c r="G1099" s="55"/>
      <c r="H1099" s="55"/>
    </row>
    <row r="1100">
      <c r="A1100" s="55" t="s">
        <v>51</v>
      </c>
      <c r="B1100" s="56">
        <v>2016.0</v>
      </c>
      <c r="C1100" s="55" t="s">
        <v>7</v>
      </c>
      <c r="D1100" s="55" t="s">
        <v>93</v>
      </c>
      <c r="E1100" s="55" t="s">
        <v>99</v>
      </c>
      <c r="F1100" s="56">
        <v>0.0</v>
      </c>
      <c r="G1100" s="55"/>
      <c r="H1100" s="55"/>
    </row>
    <row r="1101">
      <c r="A1101" s="55" t="s">
        <v>54</v>
      </c>
      <c r="B1101" s="56">
        <v>2016.0</v>
      </c>
      <c r="C1101" s="55" t="s">
        <v>7</v>
      </c>
      <c r="D1101" s="55" t="s">
        <v>93</v>
      </c>
      <c r="E1101" s="55" t="s">
        <v>99</v>
      </c>
      <c r="F1101" s="56">
        <v>966246.6721</v>
      </c>
      <c r="G1101" s="55"/>
      <c r="H1101" s="55"/>
    </row>
    <row r="1102">
      <c r="A1102" s="55" t="s">
        <v>59</v>
      </c>
      <c r="B1102" s="56">
        <v>2016.0</v>
      </c>
      <c r="C1102" s="55" t="s">
        <v>7</v>
      </c>
      <c r="D1102" s="55" t="s">
        <v>93</v>
      </c>
      <c r="E1102" s="55" t="s">
        <v>99</v>
      </c>
      <c r="F1102" s="56">
        <v>1.336631418E7</v>
      </c>
      <c r="G1102" s="55"/>
      <c r="H1102" s="55"/>
    </row>
    <row r="1103">
      <c r="A1103" s="55" t="s">
        <v>60</v>
      </c>
      <c r="B1103" s="56">
        <v>2016.0</v>
      </c>
      <c r="C1103" s="55" t="s">
        <v>7</v>
      </c>
      <c r="D1103" s="55" t="s">
        <v>93</v>
      </c>
      <c r="E1103" s="55" t="s">
        <v>99</v>
      </c>
      <c r="F1103" s="56">
        <v>2.73396453E9</v>
      </c>
      <c r="G1103" s="55"/>
      <c r="H1103" s="55"/>
    </row>
    <row r="1104">
      <c r="A1104" s="55" t="s">
        <v>45</v>
      </c>
      <c r="B1104" s="56">
        <v>2016.0</v>
      </c>
      <c r="C1104" s="55" t="s">
        <v>7</v>
      </c>
      <c r="D1104" s="55" t="s">
        <v>93</v>
      </c>
      <c r="E1104" s="55" t="s">
        <v>99</v>
      </c>
      <c r="F1104" s="56">
        <v>4.271691535E8</v>
      </c>
      <c r="G1104" s="55"/>
      <c r="H1104" s="55"/>
    </row>
    <row r="1105">
      <c r="A1105" s="55" t="s">
        <v>49</v>
      </c>
      <c r="B1105" s="56">
        <v>2016.0</v>
      </c>
      <c r="C1105" s="55" t="s">
        <v>7</v>
      </c>
      <c r="D1105" s="55" t="s">
        <v>93</v>
      </c>
      <c r="E1105" s="55" t="s">
        <v>99</v>
      </c>
      <c r="F1105" s="56">
        <v>0.0</v>
      </c>
      <c r="G1105" s="55"/>
      <c r="H1105" s="55"/>
    </row>
    <row r="1106">
      <c r="A1106" s="55" t="s">
        <v>41</v>
      </c>
      <c r="B1106" s="56">
        <v>2016.0</v>
      </c>
      <c r="C1106" s="55" t="s">
        <v>7</v>
      </c>
      <c r="D1106" s="55" t="s">
        <v>93</v>
      </c>
      <c r="E1106" s="55" t="s">
        <v>99</v>
      </c>
      <c r="F1106" s="56">
        <v>7731525.68</v>
      </c>
      <c r="G1106" s="55"/>
      <c r="H1106" s="55"/>
    </row>
    <row r="1107">
      <c r="A1107" s="55" t="s">
        <v>64</v>
      </c>
      <c r="B1107" s="56">
        <v>2016.0</v>
      </c>
      <c r="C1107" s="55" t="s">
        <v>7</v>
      </c>
      <c r="D1107" s="55" t="s">
        <v>93</v>
      </c>
      <c r="E1107" s="55" t="s">
        <v>99</v>
      </c>
      <c r="F1107" s="56">
        <v>0.0</v>
      </c>
      <c r="G1107" s="55"/>
      <c r="H1107" s="55"/>
    </row>
    <row r="1108">
      <c r="A1108" s="55" t="s">
        <v>61</v>
      </c>
      <c r="B1108" s="56">
        <v>2016.0</v>
      </c>
      <c r="C1108" s="55" t="s">
        <v>7</v>
      </c>
      <c r="D1108" s="55" t="s">
        <v>93</v>
      </c>
      <c r="E1108" s="55" t="s">
        <v>99</v>
      </c>
      <c r="F1108" s="56">
        <v>0.0</v>
      </c>
      <c r="G1108" s="55"/>
      <c r="H1108" s="55"/>
    </row>
    <row r="1109">
      <c r="A1109" s="55" t="s">
        <v>65</v>
      </c>
      <c r="B1109" s="56">
        <v>2016.0</v>
      </c>
      <c r="C1109" s="55" t="s">
        <v>7</v>
      </c>
      <c r="D1109" s="55" t="s">
        <v>93</v>
      </c>
      <c r="E1109" s="55" t="s">
        <v>99</v>
      </c>
      <c r="F1109" s="56">
        <v>42862.25371</v>
      </c>
      <c r="G1109" s="55"/>
      <c r="H1109" s="55"/>
    </row>
    <row r="1110">
      <c r="A1110" s="55" t="s">
        <v>62</v>
      </c>
      <c r="B1110" s="56">
        <v>2016.0</v>
      </c>
      <c r="C1110" s="55" t="s">
        <v>7</v>
      </c>
      <c r="D1110" s="55" t="s">
        <v>93</v>
      </c>
      <c r="E1110" s="55" t="s">
        <v>99</v>
      </c>
      <c r="F1110" s="56">
        <v>0.0</v>
      </c>
      <c r="G1110" s="55"/>
      <c r="H1110" s="55"/>
    </row>
    <row r="1111">
      <c r="A1111" s="55" t="s">
        <v>66</v>
      </c>
      <c r="B1111" s="56">
        <v>2016.0</v>
      </c>
      <c r="C1111" s="55" t="s">
        <v>7</v>
      </c>
      <c r="D1111" s="55" t="s">
        <v>93</v>
      </c>
      <c r="E1111" s="55" t="s">
        <v>99</v>
      </c>
      <c r="F1111" s="56">
        <v>1.731444787E8</v>
      </c>
      <c r="G1111" s="55"/>
      <c r="H1111" s="55"/>
    </row>
    <row r="1112">
      <c r="A1112" s="55" t="s">
        <v>47</v>
      </c>
      <c r="B1112" s="56">
        <v>2016.0</v>
      </c>
      <c r="C1112" s="55" t="s">
        <v>7</v>
      </c>
      <c r="D1112" s="55" t="s">
        <v>93</v>
      </c>
      <c r="E1112" s="55" t="s">
        <v>99</v>
      </c>
      <c r="F1112" s="56">
        <v>3852368.905</v>
      </c>
      <c r="G1112" s="55"/>
      <c r="H1112" s="55"/>
    </row>
    <row r="1113">
      <c r="A1113" s="55" t="s">
        <v>68</v>
      </c>
      <c r="B1113" s="56">
        <v>2016.0</v>
      </c>
      <c r="C1113" s="55" t="s">
        <v>7</v>
      </c>
      <c r="D1113" s="55" t="s">
        <v>93</v>
      </c>
      <c r="E1113" s="55" t="s">
        <v>99</v>
      </c>
      <c r="F1113" s="56">
        <v>1.809047138E8</v>
      </c>
      <c r="G1113" s="55"/>
      <c r="H1113" s="55"/>
    </row>
    <row r="1114">
      <c r="A1114" s="55" t="s">
        <v>69</v>
      </c>
      <c r="B1114" s="56">
        <v>2016.0</v>
      </c>
      <c r="C1114" s="55" t="s">
        <v>7</v>
      </c>
      <c r="D1114" s="55" t="s">
        <v>93</v>
      </c>
      <c r="E1114" s="55" t="s">
        <v>99</v>
      </c>
      <c r="F1114" s="56">
        <v>5801457.434</v>
      </c>
      <c r="G1114" s="55"/>
      <c r="H1114" s="55"/>
    </row>
    <row r="1115">
      <c r="A1115" s="55" t="s">
        <v>63</v>
      </c>
      <c r="B1115" s="56">
        <v>2016.0</v>
      </c>
      <c r="C1115" s="55" t="s">
        <v>7</v>
      </c>
      <c r="D1115" s="55" t="s">
        <v>93</v>
      </c>
      <c r="E1115" s="55" t="s">
        <v>99</v>
      </c>
      <c r="F1115" s="56">
        <v>178385.9636</v>
      </c>
      <c r="G1115" s="55"/>
      <c r="H1115" s="55"/>
    </row>
    <row r="1116">
      <c r="A1116" s="55" t="s">
        <v>67</v>
      </c>
      <c r="B1116" s="56">
        <v>2016.0</v>
      </c>
      <c r="C1116" s="55" t="s">
        <v>7</v>
      </c>
      <c r="D1116" s="55" t="s">
        <v>93</v>
      </c>
      <c r="E1116" s="55" t="s">
        <v>99</v>
      </c>
      <c r="F1116" s="56">
        <v>5.777916518E7</v>
      </c>
      <c r="G1116" s="55"/>
      <c r="H1116" s="55"/>
    </row>
    <row r="1117">
      <c r="A1117" s="55" t="s">
        <v>56</v>
      </c>
      <c r="B1117" s="56">
        <v>2016.0</v>
      </c>
      <c r="C1117" s="55" t="s">
        <v>7</v>
      </c>
      <c r="D1117" s="55" t="s">
        <v>93</v>
      </c>
      <c r="E1117" s="55" t="s">
        <v>99</v>
      </c>
      <c r="F1117" s="56">
        <v>2673945.212</v>
      </c>
      <c r="G1117" s="55"/>
      <c r="H1117" s="55"/>
    </row>
    <row r="1118">
      <c r="A1118" s="55" t="s">
        <v>43</v>
      </c>
      <c r="B1118" s="56">
        <v>2016.0</v>
      </c>
      <c r="C1118" s="55" t="s">
        <v>7</v>
      </c>
      <c r="D1118" s="55" t="s">
        <v>93</v>
      </c>
      <c r="E1118" s="55" t="s">
        <v>99</v>
      </c>
      <c r="F1118" s="56">
        <v>5.462314231E7</v>
      </c>
      <c r="G1118" s="55"/>
      <c r="H1118" s="55"/>
    </row>
    <row r="1119">
      <c r="A1119" s="55" t="s">
        <v>58</v>
      </c>
      <c r="B1119" s="56">
        <v>2016.0</v>
      </c>
      <c r="C1119" s="55" t="s">
        <v>7</v>
      </c>
      <c r="D1119" s="55" t="s">
        <v>93</v>
      </c>
      <c r="E1119" s="55" t="s">
        <v>99</v>
      </c>
      <c r="F1119" s="56">
        <v>0.0</v>
      </c>
      <c r="G1119" s="55"/>
      <c r="H1119" s="55"/>
    </row>
    <row r="1120">
      <c r="A1120" s="55" t="s">
        <v>88</v>
      </c>
      <c r="B1120" s="56">
        <v>2016.0</v>
      </c>
      <c r="C1120" s="55" t="s">
        <v>7</v>
      </c>
      <c r="D1120" s="55" t="s">
        <v>93</v>
      </c>
      <c r="E1120" s="55" t="s">
        <v>99</v>
      </c>
      <c r="F1120" s="55" t="s">
        <v>89</v>
      </c>
      <c r="G1120" s="55"/>
      <c r="H1120" s="55"/>
    </row>
    <row r="1121">
      <c r="A1121" s="55" t="s">
        <v>90</v>
      </c>
      <c r="B1121" s="56">
        <v>2016.0</v>
      </c>
      <c r="C1121" s="55" t="s">
        <v>7</v>
      </c>
      <c r="D1121" s="55" t="s">
        <v>93</v>
      </c>
      <c r="E1121" s="55" t="s">
        <v>99</v>
      </c>
      <c r="F1121" s="56">
        <v>3.808650669E9</v>
      </c>
      <c r="G1121" s="55"/>
      <c r="H1121" s="55"/>
    </row>
    <row r="1122">
      <c r="A1122" s="55" t="s">
        <v>37</v>
      </c>
      <c r="B1122" s="56">
        <v>2016.0</v>
      </c>
      <c r="C1122" s="55" t="s">
        <v>7</v>
      </c>
      <c r="D1122" s="55" t="s">
        <v>95</v>
      </c>
      <c r="E1122" s="56">
        <v>2016.0</v>
      </c>
      <c r="F1122" s="56">
        <v>9229235.864</v>
      </c>
      <c r="G1122" s="55"/>
      <c r="H1122" s="55"/>
    </row>
    <row r="1123">
      <c r="A1123" s="55" t="s">
        <v>38</v>
      </c>
      <c r="B1123" s="56">
        <v>2016.0</v>
      </c>
      <c r="C1123" s="55" t="s">
        <v>7</v>
      </c>
      <c r="D1123" s="55" t="s">
        <v>95</v>
      </c>
      <c r="E1123" s="56">
        <v>2016.0</v>
      </c>
      <c r="F1123" s="56">
        <v>0.0</v>
      </c>
      <c r="G1123" s="55"/>
      <c r="H1123" s="55"/>
    </row>
    <row r="1124">
      <c r="A1124" s="55" t="s">
        <v>40</v>
      </c>
      <c r="B1124" s="56">
        <v>2016.0</v>
      </c>
      <c r="C1124" s="55" t="s">
        <v>7</v>
      </c>
      <c r="D1124" s="55" t="s">
        <v>95</v>
      </c>
      <c r="E1124" s="56">
        <v>2016.0</v>
      </c>
      <c r="F1124" s="56">
        <v>6743132.546</v>
      </c>
      <c r="G1124" s="55"/>
      <c r="H1124" s="55"/>
    </row>
    <row r="1125">
      <c r="A1125" s="55" t="s">
        <v>42</v>
      </c>
      <c r="B1125" s="56">
        <v>2016.0</v>
      </c>
      <c r="C1125" s="55" t="s">
        <v>7</v>
      </c>
      <c r="D1125" s="55" t="s">
        <v>95</v>
      </c>
      <c r="E1125" s="56">
        <v>2016.0</v>
      </c>
      <c r="F1125" s="56">
        <v>0.0</v>
      </c>
      <c r="G1125" s="55"/>
      <c r="H1125" s="55"/>
    </row>
    <row r="1126">
      <c r="A1126" s="55" t="s">
        <v>44</v>
      </c>
      <c r="B1126" s="56">
        <v>2016.0</v>
      </c>
      <c r="C1126" s="55" t="s">
        <v>7</v>
      </c>
      <c r="D1126" s="55" t="s">
        <v>95</v>
      </c>
      <c r="E1126" s="56">
        <v>2016.0</v>
      </c>
      <c r="F1126" s="56">
        <v>0.0</v>
      </c>
      <c r="G1126" s="55"/>
      <c r="H1126" s="55"/>
    </row>
    <row r="1127">
      <c r="A1127" s="55" t="s">
        <v>46</v>
      </c>
      <c r="B1127" s="56">
        <v>2016.0</v>
      </c>
      <c r="C1127" s="55" t="s">
        <v>7</v>
      </c>
      <c r="D1127" s="55" t="s">
        <v>95</v>
      </c>
      <c r="E1127" s="56">
        <v>2016.0</v>
      </c>
      <c r="F1127" s="56">
        <v>0.0</v>
      </c>
      <c r="G1127" s="55"/>
      <c r="H1127" s="55"/>
    </row>
    <row r="1128">
      <c r="A1128" s="55" t="s">
        <v>48</v>
      </c>
      <c r="B1128" s="56">
        <v>2016.0</v>
      </c>
      <c r="C1128" s="55" t="s">
        <v>7</v>
      </c>
      <c r="D1128" s="55" t="s">
        <v>95</v>
      </c>
      <c r="E1128" s="56">
        <v>2016.0</v>
      </c>
      <c r="F1128" s="56">
        <v>7995761.22</v>
      </c>
      <c r="G1128" s="55"/>
      <c r="H1128" s="55"/>
    </row>
    <row r="1129">
      <c r="A1129" s="55" t="s">
        <v>50</v>
      </c>
      <c r="B1129" s="56">
        <v>2016.0</v>
      </c>
      <c r="C1129" s="55" t="s">
        <v>7</v>
      </c>
      <c r="D1129" s="55" t="s">
        <v>95</v>
      </c>
      <c r="E1129" s="56">
        <v>2016.0</v>
      </c>
      <c r="F1129" s="56">
        <v>0.0</v>
      </c>
      <c r="G1129" s="55"/>
      <c r="H1129" s="55"/>
    </row>
    <row r="1130">
      <c r="A1130" s="55" t="s">
        <v>39</v>
      </c>
      <c r="B1130" s="56">
        <v>2016.0</v>
      </c>
      <c r="C1130" s="55" t="s">
        <v>7</v>
      </c>
      <c r="D1130" s="55" t="s">
        <v>95</v>
      </c>
      <c r="E1130" s="56">
        <v>2016.0</v>
      </c>
      <c r="F1130" s="56">
        <v>0.0</v>
      </c>
      <c r="G1130" s="55"/>
      <c r="H1130" s="55"/>
    </row>
    <row r="1131">
      <c r="A1131" s="55" t="s">
        <v>52</v>
      </c>
      <c r="B1131" s="56">
        <v>2016.0</v>
      </c>
      <c r="C1131" s="55" t="s">
        <v>7</v>
      </c>
      <c r="D1131" s="55" t="s">
        <v>95</v>
      </c>
      <c r="E1131" s="56">
        <v>2016.0</v>
      </c>
      <c r="F1131" s="56">
        <v>0.0</v>
      </c>
      <c r="G1131" s="55"/>
      <c r="H1131" s="55"/>
    </row>
    <row r="1132">
      <c r="A1132" s="55" t="s">
        <v>53</v>
      </c>
      <c r="B1132" s="56">
        <v>2016.0</v>
      </c>
      <c r="C1132" s="55" t="s">
        <v>7</v>
      </c>
      <c r="D1132" s="55" t="s">
        <v>95</v>
      </c>
      <c r="E1132" s="56">
        <v>2016.0</v>
      </c>
      <c r="F1132" s="56">
        <v>8608031.697</v>
      </c>
      <c r="G1132" s="55"/>
      <c r="H1132" s="55"/>
    </row>
    <row r="1133">
      <c r="A1133" s="55" t="s">
        <v>55</v>
      </c>
      <c r="B1133" s="56">
        <v>2016.0</v>
      </c>
      <c r="C1133" s="55" t="s">
        <v>7</v>
      </c>
      <c r="D1133" s="55" t="s">
        <v>95</v>
      </c>
      <c r="E1133" s="56">
        <v>2016.0</v>
      </c>
      <c r="F1133" s="56">
        <v>0.0</v>
      </c>
      <c r="G1133" s="55"/>
      <c r="H1133" s="55"/>
    </row>
    <row r="1134">
      <c r="A1134" s="55" t="s">
        <v>57</v>
      </c>
      <c r="B1134" s="56">
        <v>2016.0</v>
      </c>
      <c r="C1134" s="55" t="s">
        <v>7</v>
      </c>
      <c r="D1134" s="55" t="s">
        <v>95</v>
      </c>
      <c r="E1134" s="56">
        <v>2016.0</v>
      </c>
      <c r="F1134" s="56">
        <v>310738.8298</v>
      </c>
      <c r="G1134" s="55"/>
      <c r="H1134" s="55"/>
    </row>
    <row r="1135">
      <c r="A1135" s="55" t="s">
        <v>51</v>
      </c>
      <c r="B1135" s="56">
        <v>2016.0</v>
      </c>
      <c r="C1135" s="55" t="s">
        <v>7</v>
      </c>
      <c r="D1135" s="55" t="s">
        <v>95</v>
      </c>
      <c r="E1135" s="56">
        <v>2016.0</v>
      </c>
      <c r="F1135" s="56">
        <v>0.0</v>
      </c>
      <c r="G1135" s="55"/>
      <c r="H1135" s="55"/>
    </row>
    <row r="1136">
      <c r="A1136" s="55" t="s">
        <v>54</v>
      </c>
      <c r="B1136" s="56">
        <v>2016.0</v>
      </c>
      <c r="C1136" s="55" t="s">
        <v>7</v>
      </c>
      <c r="D1136" s="55" t="s">
        <v>95</v>
      </c>
      <c r="E1136" s="56">
        <v>2016.0</v>
      </c>
      <c r="F1136" s="56">
        <v>0.0</v>
      </c>
      <c r="G1136" s="55"/>
      <c r="H1136" s="55"/>
    </row>
    <row r="1137">
      <c r="A1137" s="55" t="s">
        <v>59</v>
      </c>
      <c r="B1137" s="56">
        <v>2016.0</v>
      </c>
      <c r="C1137" s="55" t="s">
        <v>7</v>
      </c>
      <c r="D1137" s="55" t="s">
        <v>95</v>
      </c>
      <c r="E1137" s="56">
        <v>2016.0</v>
      </c>
      <c r="F1137" s="56">
        <v>683803.2459</v>
      </c>
      <c r="G1137" s="55"/>
      <c r="H1137" s="55"/>
    </row>
    <row r="1138">
      <c r="A1138" s="55" t="s">
        <v>60</v>
      </c>
      <c r="B1138" s="56">
        <v>2016.0</v>
      </c>
      <c r="C1138" s="55" t="s">
        <v>7</v>
      </c>
      <c r="D1138" s="55" t="s">
        <v>95</v>
      </c>
      <c r="E1138" s="56">
        <v>2016.0</v>
      </c>
      <c r="F1138" s="56">
        <v>0.0</v>
      </c>
      <c r="G1138" s="55"/>
      <c r="H1138" s="55"/>
    </row>
    <row r="1139">
      <c r="A1139" s="55" t="s">
        <v>45</v>
      </c>
      <c r="B1139" s="56">
        <v>2016.0</v>
      </c>
      <c r="C1139" s="55" t="s">
        <v>7</v>
      </c>
      <c r="D1139" s="55" t="s">
        <v>95</v>
      </c>
      <c r="E1139" s="56">
        <v>2016.0</v>
      </c>
      <c r="F1139" s="56">
        <v>380117.1368</v>
      </c>
      <c r="G1139" s="55"/>
      <c r="H1139" s="55"/>
    </row>
    <row r="1140">
      <c r="A1140" s="55" t="s">
        <v>49</v>
      </c>
      <c r="B1140" s="56">
        <v>2016.0</v>
      </c>
      <c r="C1140" s="55" t="s">
        <v>7</v>
      </c>
      <c r="D1140" s="55" t="s">
        <v>95</v>
      </c>
      <c r="E1140" s="56">
        <v>2016.0</v>
      </c>
      <c r="F1140" s="56">
        <v>0.0</v>
      </c>
      <c r="G1140" s="55"/>
      <c r="H1140" s="55"/>
    </row>
    <row r="1141">
      <c r="A1141" s="55" t="s">
        <v>41</v>
      </c>
      <c r="B1141" s="56">
        <v>2016.0</v>
      </c>
      <c r="C1141" s="55" t="s">
        <v>7</v>
      </c>
      <c r="D1141" s="55" t="s">
        <v>95</v>
      </c>
      <c r="E1141" s="56">
        <v>2016.0</v>
      </c>
      <c r="F1141" s="56">
        <v>58601.0218</v>
      </c>
      <c r="G1141" s="55"/>
      <c r="H1141" s="55"/>
    </row>
    <row r="1142">
      <c r="A1142" s="55" t="s">
        <v>64</v>
      </c>
      <c r="B1142" s="56">
        <v>2016.0</v>
      </c>
      <c r="C1142" s="55" t="s">
        <v>7</v>
      </c>
      <c r="D1142" s="55" t="s">
        <v>95</v>
      </c>
      <c r="E1142" s="56">
        <v>2016.0</v>
      </c>
      <c r="F1142" s="56">
        <v>140424.7249</v>
      </c>
      <c r="G1142" s="55"/>
      <c r="H1142" s="55"/>
    </row>
    <row r="1143">
      <c r="A1143" s="55" t="s">
        <v>61</v>
      </c>
      <c r="B1143" s="56">
        <v>2016.0</v>
      </c>
      <c r="C1143" s="55" t="s">
        <v>7</v>
      </c>
      <c r="D1143" s="55" t="s">
        <v>95</v>
      </c>
      <c r="E1143" s="56">
        <v>2016.0</v>
      </c>
      <c r="F1143" s="56">
        <v>4617325.409</v>
      </c>
      <c r="G1143" s="55"/>
      <c r="H1143" s="55"/>
    </row>
    <row r="1144">
      <c r="A1144" s="55" t="s">
        <v>65</v>
      </c>
      <c r="B1144" s="56">
        <v>2016.0</v>
      </c>
      <c r="C1144" s="55" t="s">
        <v>7</v>
      </c>
      <c r="D1144" s="55" t="s">
        <v>95</v>
      </c>
      <c r="E1144" s="56">
        <v>2016.0</v>
      </c>
      <c r="F1144" s="56">
        <v>2459.092091</v>
      </c>
      <c r="G1144" s="55"/>
      <c r="H1144" s="55"/>
    </row>
    <row r="1145">
      <c r="A1145" s="55" t="s">
        <v>62</v>
      </c>
      <c r="B1145" s="56">
        <v>2016.0</v>
      </c>
      <c r="C1145" s="55" t="s">
        <v>7</v>
      </c>
      <c r="D1145" s="55" t="s">
        <v>95</v>
      </c>
      <c r="E1145" s="56">
        <v>2016.0</v>
      </c>
      <c r="F1145" s="56">
        <v>0.0</v>
      </c>
      <c r="G1145" s="55"/>
      <c r="H1145" s="55"/>
    </row>
    <row r="1146">
      <c r="A1146" s="55" t="s">
        <v>66</v>
      </c>
      <c r="B1146" s="56">
        <v>2016.0</v>
      </c>
      <c r="C1146" s="55" t="s">
        <v>7</v>
      </c>
      <c r="D1146" s="55" t="s">
        <v>95</v>
      </c>
      <c r="E1146" s="56">
        <v>2016.0</v>
      </c>
      <c r="F1146" s="56">
        <v>4190802.021</v>
      </c>
      <c r="G1146" s="55"/>
      <c r="H1146" s="55"/>
    </row>
    <row r="1147">
      <c r="A1147" s="55" t="s">
        <v>47</v>
      </c>
      <c r="B1147" s="56">
        <v>2016.0</v>
      </c>
      <c r="C1147" s="55" t="s">
        <v>7</v>
      </c>
      <c r="D1147" s="55" t="s">
        <v>95</v>
      </c>
      <c r="E1147" s="56">
        <v>2016.0</v>
      </c>
      <c r="F1147" s="56">
        <v>0.0</v>
      </c>
      <c r="G1147" s="55"/>
      <c r="H1147" s="55"/>
    </row>
    <row r="1148">
      <c r="A1148" s="55" t="s">
        <v>68</v>
      </c>
      <c r="B1148" s="56">
        <v>2016.0</v>
      </c>
      <c r="C1148" s="55" t="s">
        <v>7</v>
      </c>
      <c r="D1148" s="55" t="s">
        <v>95</v>
      </c>
      <c r="E1148" s="56">
        <v>2016.0</v>
      </c>
      <c r="F1148" s="56">
        <v>932977.0177</v>
      </c>
      <c r="G1148" s="55"/>
      <c r="H1148" s="55"/>
    </row>
    <row r="1149">
      <c r="A1149" s="55" t="s">
        <v>69</v>
      </c>
      <c r="B1149" s="56">
        <v>2016.0</v>
      </c>
      <c r="C1149" s="55" t="s">
        <v>7</v>
      </c>
      <c r="D1149" s="55" t="s">
        <v>95</v>
      </c>
      <c r="E1149" s="56">
        <v>2016.0</v>
      </c>
      <c r="F1149" s="56">
        <v>8190690.621</v>
      </c>
      <c r="G1149" s="55"/>
      <c r="H1149" s="55"/>
    </row>
    <row r="1150">
      <c r="A1150" s="55" t="s">
        <v>63</v>
      </c>
      <c r="B1150" s="56">
        <v>2016.0</v>
      </c>
      <c r="C1150" s="55" t="s">
        <v>7</v>
      </c>
      <c r="D1150" s="55" t="s">
        <v>95</v>
      </c>
      <c r="E1150" s="56">
        <v>2016.0</v>
      </c>
      <c r="F1150" s="56">
        <v>0.0</v>
      </c>
      <c r="G1150" s="55"/>
      <c r="H1150" s="55"/>
    </row>
    <row r="1151">
      <c r="A1151" s="55" t="s">
        <v>67</v>
      </c>
      <c r="B1151" s="56">
        <v>2016.0</v>
      </c>
      <c r="C1151" s="55" t="s">
        <v>7</v>
      </c>
      <c r="D1151" s="55" t="s">
        <v>95</v>
      </c>
      <c r="E1151" s="56">
        <v>2016.0</v>
      </c>
      <c r="F1151" s="56">
        <v>1.915830263E7</v>
      </c>
      <c r="G1151" s="55"/>
      <c r="H1151" s="55"/>
    </row>
    <row r="1152">
      <c r="A1152" s="55" t="s">
        <v>56</v>
      </c>
      <c r="B1152" s="56">
        <v>2016.0</v>
      </c>
      <c r="C1152" s="55" t="s">
        <v>7</v>
      </c>
      <c r="D1152" s="55" t="s">
        <v>95</v>
      </c>
      <c r="E1152" s="56">
        <v>2016.0</v>
      </c>
      <c r="F1152" s="56">
        <v>0.0</v>
      </c>
      <c r="G1152" s="55"/>
      <c r="H1152" s="55"/>
    </row>
    <row r="1153">
      <c r="A1153" s="55" t="s">
        <v>43</v>
      </c>
      <c r="B1153" s="56">
        <v>2016.0</v>
      </c>
      <c r="C1153" s="55" t="s">
        <v>7</v>
      </c>
      <c r="D1153" s="55" t="s">
        <v>95</v>
      </c>
      <c r="E1153" s="56">
        <v>2016.0</v>
      </c>
      <c r="F1153" s="56">
        <v>255808.4733</v>
      </c>
      <c r="G1153" s="55"/>
      <c r="H1153" s="55"/>
    </row>
    <row r="1154">
      <c r="A1154" s="55" t="s">
        <v>58</v>
      </c>
      <c r="B1154" s="56">
        <v>2016.0</v>
      </c>
      <c r="C1154" s="55" t="s">
        <v>7</v>
      </c>
      <c r="D1154" s="55" t="s">
        <v>95</v>
      </c>
      <c r="E1154" s="56">
        <v>2016.0</v>
      </c>
      <c r="F1154" s="56">
        <v>6764097.782</v>
      </c>
      <c r="G1154" s="55"/>
      <c r="H1154" s="55"/>
    </row>
    <row r="1155">
      <c r="A1155" s="55" t="s">
        <v>88</v>
      </c>
      <c r="B1155" s="56">
        <v>2016.0</v>
      </c>
      <c r="C1155" s="55" t="s">
        <v>7</v>
      </c>
      <c r="D1155" s="55" t="s">
        <v>95</v>
      </c>
      <c r="E1155" s="56">
        <v>2016.0</v>
      </c>
      <c r="F1155" s="55" t="s">
        <v>89</v>
      </c>
      <c r="G1155" s="55"/>
      <c r="H1155" s="55"/>
    </row>
    <row r="1156">
      <c r="A1156" s="55" t="s">
        <v>90</v>
      </c>
      <c r="B1156" s="56">
        <v>2016.0</v>
      </c>
      <c r="C1156" s="55" t="s">
        <v>7</v>
      </c>
      <c r="D1156" s="55" t="s">
        <v>95</v>
      </c>
      <c r="E1156" s="56">
        <v>2016.0</v>
      </c>
      <c r="F1156" s="56">
        <v>7.826230933E7</v>
      </c>
      <c r="G1156" s="55"/>
      <c r="H1156" s="55"/>
    </row>
    <row r="1157">
      <c r="A1157" s="55" t="s">
        <v>37</v>
      </c>
      <c r="B1157" s="56">
        <v>2016.0</v>
      </c>
      <c r="C1157" s="55" t="s">
        <v>7</v>
      </c>
      <c r="D1157" s="55" t="s">
        <v>105</v>
      </c>
      <c r="E1157" s="56">
        <v>2014.0</v>
      </c>
      <c r="F1157" s="56">
        <v>6173389.867</v>
      </c>
      <c r="G1157" s="55"/>
      <c r="H1157" s="55"/>
    </row>
    <row r="1158">
      <c r="A1158" s="55" t="s">
        <v>38</v>
      </c>
      <c r="B1158" s="56">
        <v>2016.0</v>
      </c>
      <c r="C1158" s="55" t="s">
        <v>7</v>
      </c>
      <c r="D1158" s="55" t="s">
        <v>105</v>
      </c>
      <c r="E1158" s="56">
        <v>2014.0</v>
      </c>
      <c r="F1158" s="56">
        <v>1.961462516E7</v>
      </c>
      <c r="G1158" s="55"/>
      <c r="H1158" s="55"/>
    </row>
    <row r="1159">
      <c r="A1159" s="55" t="s">
        <v>40</v>
      </c>
      <c r="B1159" s="56">
        <v>2016.0</v>
      </c>
      <c r="C1159" s="55" t="s">
        <v>7</v>
      </c>
      <c r="D1159" s="55" t="s">
        <v>105</v>
      </c>
      <c r="E1159" s="56">
        <v>2014.0</v>
      </c>
      <c r="F1159" s="56">
        <v>3191701.213</v>
      </c>
      <c r="G1159" s="55"/>
      <c r="H1159" s="55"/>
    </row>
    <row r="1160">
      <c r="A1160" s="55" t="s">
        <v>42</v>
      </c>
      <c r="B1160" s="56">
        <v>2016.0</v>
      </c>
      <c r="C1160" s="55" t="s">
        <v>7</v>
      </c>
      <c r="D1160" s="55" t="s">
        <v>105</v>
      </c>
      <c r="E1160" s="56">
        <v>2014.0</v>
      </c>
      <c r="F1160" s="56">
        <v>3.238680064E7</v>
      </c>
      <c r="G1160" s="55"/>
      <c r="H1160" s="55"/>
    </row>
    <row r="1161">
      <c r="A1161" s="55" t="s">
        <v>44</v>
      </c>
      <c r="B1161" s="56">
        <v>2016.0</v>
      </c>
      <c r="C1161" s="55" t="s">
        <v>7</v>
      </c>
      <c r="D1161" s="55" t="s">
        <v>105</v>
      </c>
      <c r="E1161" s="56">
        <v>2014.0</v>
      </c>
      <c r="F1161" s="56">
        <v>2763415.686</v>
      </c>
      <c r="G1161" s="55"/>
      <c r="H1161" s="55"/>
    </row>
    <row r="1162">
      <c r="A1162" s="55" t="s">
        <v>46</v>
      </c>
      <c r="B1162" s="56">
        <v>2016.0</v>
      </c>
      <c r="C1162" s="55" t="s">
        <v>7</v>
      </c>
      <c r="D1162" s="55" t="s">
        <v>105</v>
      </c>
      <c r="E1162" s="56">
        <v>2014.0</v>
      </c>
      <c r="F1162" s="56">
        <v>2.535814318E7</v>
      </c>
      <c r="G1162" s="55"/>
      <c r="H1162" s="55"/>
    </row>
    <row r="1163">
      <c r="A1163" s="55" t="s">
        <v>48</v>
      </c>
      <c r="B1163" s="56">
        <v>2016.0</v>
      </c>
      <c r="C1163" s="55" t="s">
        <v>7</v>
      </c>
      <c r="D1163" s="55" t="s">
        <v>105</v>
      </c>
      <c r="E1163" s="56">
        <v>2014.0</v>
      </c>
      <c r="F1163" s="56">
        <v>0.0</v>
      </c>
      <c r="G1163" s="55"/>
      <c r="H1163" s="55"/>
    </row>
    <row r="1164">
      <c r="A1164" s="55" t="s">
        <v>50</v>
      </c>
      <c r="B1164" s="56">
        <v>2016.0</v>
      </c>
      <c r="C1164" s="55" t="s">
        <v>7</v>
      </c>
      <c r="D1164" s="55" t="s">
        <v>105</v>
      </c>
      <c r="E1164" s="56">
        <v>2014.0</v>
      </c>
      <c r="F1164" s="56">
        <v>4919937.977</v>
      </c>
      <c r="G1164" s="55"/>
      <c r="H1164" s="55"/>
    </row>
    <row r="1165">
      <c r="A1165" s="55" t="s">
        <v>39</v>
      </c>
      <c r="B1165" s="56">
        <v>2016.0</v>
      </c>
      <c r="C1165" s="55" t="s">
        <v>7</v>
      </c>
      <c r="D1165" s="55" t="s">
        <v>105</v>
      </c>
      <c r="E1165" s="56">
        <v>2014.0</v>
      </c>
      <c r="F1165" s="56">
        <v>5.231073701E7</v>
      </c>
      <c r="G1165" s="55"/>
      <c r="H1165" s="55"/>
    </row>
    <row r="1166">
      <c r="A1166" s="55" t="s">
        <v>52</v>
      </c>
      <c r="B1166" s="56">
        <v>2016.0</v>
      </c>
      <c r="C1166" s="55" t="s">
        <v>7</v>
      </c>
      <c r="D1166" s="55" t="s">
        <v>105</v>
      </c>
      <c r="E1166" s="56">
        <v>2014.0</v>
      </c>
      <c r="F1166" s="56">
        <v>2222860.581</v>
      </c>
      <c r="G1166" s="55"/>
      <c r="H1166" s="55"/>
    </row>
    <row r="1167">
      <c r="A1167" s="55" t="s">
        <v>53</v>
      </c>
      <c r="B1167" s="56">
        <v>2016.0</v>
      </c>
      <c r="C1167" s="55" t="s">
        <v>7</v>
      </c>
      <c r="D1167" s="55" t="s">
        <v>105</v>
      </c>
      <c r="E1167" s="56">
        <v>2014.0</v>
      </c>
      <c r="F1167" s="56">
        <v>2266524.86</v>
      </c>
      <c r="G1167" s="55"/>
      <c r="H1167" s="55"/>
    </row>
    <row r="1168">
      <c r="A1168" s="55" t="s">
        <v>55</v>
      </c>
      <c r="B1168" s="56">
        <v>2016.0</v>
      </c>
      <c r="C1168" s="55" t="s">
        <v>7</v>
      </c>
      <c r="D1168" s="55" t="s">
        <v>105</v>
      </c>
      <c r="E1168" s="56">
        <v>2014.0</v>
      </c>
      <c r="F1168" s="56">
        <v>3138575.168</v>
      </c>
      <c r="G1168" s="55"/>
      <c r="H1168" s="55"/>
    </row>
    <row r="1169">
      <c r="A1169" s="55" t="s">
        <v>57</v>
      </c>
      <c r="B1169" s="56">
        <v>2016.0</v>
      </c>
      <c r="C1169" s="55" t="s">
        <v>7</v>
      </c>
      <c r="D1169" s="55" t="s">
        <v>105</v>
      </c>
      <c r="E1169" s="56">
        <v>2014.0</v>
      </c>
      <c r="F1169" s="56">
        <v>1.043929609E7</v>
      </c>
      <c r="G1169" s="55"/>
      <c r="H1169" s="55"/>
    </row>
    <row r="1170">
      <c r="A1170" s="55" t="s">
        <v>51</v>
      </c>
      <c r="B1170" s="56">
        <v>2016.0</v>
      </c>
      <c r="C1170" s="55" t="s">
        <v>7</v>
      </c>
      <c r="D1170" s="55" t="s">
        <v>105</v>
      </c>
      <c r="E1170" s="56">
        <v>2014.0</v>
      </c>
      <c r="F1170" s="56">
        <v>8955852.415</v>
      </c>
      <c r="G1170" s="55"/>
      <c r="H1170" s="55"/>
    </row>
    <row r="1171">
      <c r="A1171" s="55" t="s">
        <v>54</v>
      </c>
      <c r="B1171" s="56">
        <v>2016.0</v>
      </c>
      <c r="C1171" s="55" t="s">
        <v>7</v>
      </c>
      <c r="D1171" s="55" t="s">
        <v>105</v>
      </c>
      <c r="E1171" s="56">
        <v>2014.0</v>
      </c>
      <c r="F1171" s="56">
        <v>1.348771051E7</v>
      </c>
      <c r="G1171" s="55"/>
      <c r="H1171" s="55"/>
    </row>
    <row r="1172">
      <c r="A1172" s="55" t="s">
        <v>59</v>
      </c>
      <c r="B1172" s="56">
        <v>2016.0</v>
      </c>
      <c r="C1172" s="55" t="s">
        <v>7</v>
      </c>
      <c r="D1172" s="55" t="s">
        <v>105</v>
      </c>
      <c r="E1172" s="56">
        <v>2014.0</v>
      </c>
      <c r="F1172" s="56">
        <v>7515085.921</v>
      </c>
      <c r="G1172" s="55"/>
      <c r="H1172" s="55"/>
    </row>
    <row r="1173">
      <c r="A1173" s="55" t="s">
        <v>60</v>
      </c>
      <c r="B1173" s="56">
        <v>2016.0</v>
      </c>
      <c r="C1173" s="55" t="s">
        <v>7</v>
      </c>
      <c r="D1173" s="55" t="s">
        <v>105</v>
      </c>
      <c r="E1173" s="56">
        <v>2014.0</v>
      </c>
      <c r="F1173" s="56">
        <v>4.156437862E7</v>
      </c>
      <c r="G1173" s="55"/>
      <c r="H1173" s="55"/>
    </row>
    <row r="1174">
      <c r="A1174" s="55" t="s">
        <v>45</v>
      </c>
      <c r="B1174" s="56">
        <v>2016.0</v>
      </c>
      <c r="C1174" s="55" t="s">
        <v>7</v>
      </c>
      <c r="D1174" s="55" t="s">
        <v>105</v>
      </c>
      <c r="E1174" s="56">
        <v>2014.0</v>
      </c>
      <c r="F1174" s="56">
        <v>1420312.372</v>
      </c>
      <c r="G1174" s="55"/>
      <c r="H1174" s="55"/>
    </row>
    <row r="1175">
      <c r="A1175" s="55" t="s">
        <v>49</v>
      </c>
      <c r="B1175" s="56">
        <v>2016.0</v>
      </c>
      <c r="C1175" s="55" t="s">
        <v>7</v>
      </c>
      <c r="D1175" s="55" t="s">
        <v>105</v>
      </c>
      <c r="E1175" s="56">
        <v>2014.0</v>
      </c>
      <c r="F1175" s="56">
        <v>6588106.937</v>
      </c>
      <c r="G1175" s="55"/>
      <c r="H1175" s="55"/>
    </row>
    <row r="1176">
      <c r="A1176" s="55" t="s">
        <v>41</v>
      </c>
      <c r="B1176" s="56">
        <v>2016.0</v>
      </c>
      <c r="C1176" s="55" t="s">
        <v>7</v>
      </c>
      <c r="D1176" s="55" t="s">
        <v>105</v>
      </c>
      <c r="E1176" s="56">
        <v>2014.0</v>
      </c>
      <c r="F1176" s="56">
        <v>7832996.403</v>
      </c>
      <c r="G1176" s="55"/>
      <c r="H1176" s="55"/>
    </row>
    <row r="1177">
      <c r="A1177" s="55" t="s">
        <v>64</v>
      </c>
      <c r="B1177" s="56">
        <v>2016.0</v>
      </c>
      <c r="C1177" s="55" t="s">
        <v>7</v>
      </c>
      <c r="D1177" s="55" t="s">
        <v>105</v>
      </c>
      <c r="E1177" s="56">
        <v>2014.0</v>
      </c>
      <c r="F1177" s="56">
        <v>2084513.59</v>
      </c>
      <c r="G1177" s="55"/>
      <c r="H1177" s="55"/>
    </row>
    <row r="1178">
      <c r="A1178" s="55" t="s">
        <v>61</v>
      </c>
      <c r="B1178" s="56">
        <v>2016.0</v>
      </c>
      <c r="C1178" s="55" t="s">
        <v>7</v>
      </c>
      <c r="D1178" s="55" t="s">
        <v>105</v>
      </c>
      <c r="E1178" s="56">
        <v>2014.0</v>
      </c>
      <c r="F1178" s="56">
        <v>3470683.793</v>
      </c>
      <c r="G1178" s="55"/>
      <c r="H1178" s="55"/>
    </row>
    <row r="1179">
      <c r="A1179" s="55" t="s">
        <v>65</v>
      </c>
      <c r="B1179" s="56">
        <v>2016.0</v>
      </c>
      <c r="C1179" s="55" t="s">
        <v>7</v>
      </c>
      <c r="D1179" s="55" t="s">
        <v>105</v>
      </c>
      <c r="E1179" s="56">
        <v>2014.0</v>
      </c>
      <c r="F1179" s="56">
        <v>5095896.266</v>
      </c>
      <c r="G1179" s="55"/>
      <c r="H1179" s="55"/>
    </row>
    <row r="1180">
      <c r="A1180" s="55" t="s">
        <v>62</v>
      </c>
      <c r="B1180" s="56">
        <v>2016.0</v>
      </c>
      <c r="C1180" s="55" t="s">
        <v>7</v>
      </c>
      <c r="D1180" s="55" t="s">
        <v>105</v>
      </c>
      <c r="E1180" s="56">
        <v>2014.0</v>
      </c>
      <c r="F1180" s="56">
        <v>2691945.462</v>
      </c>
      <c r="G1180" s="55"/>
      <c r="H1180" s="55"/>
    </row>
    <row r="1181">
      <c r="A1181" s="55" t="s">
        <v>66</v>
      </c>
      <c r="B1181" s="56">
        <v>2016.0</v>
      </c>
      <c r="C1181" s="55" t="s">
        <v>7</v>
      </c>
      <c r="D1181" s="55" t="s">
        <v>105</v>
      </c>
      <c r="E1181" s="56">
        <v>2014.0</v>
      </c>
      <c r="F1181" s="56">
        <v>8962609.487</v>
      </c>
      <c r="G1181" s="55"/>
      <c r="H1181" s="55"/>
    </row>
    <row r="1182">
      <c r="A1182" s="55" t="s">
        <v>47</v>
      </c>
      <c r="B1182" s="56">
        <v>2016.0</v>
      </c>
      <c r="C1182" s="55" t="s">
        <v>7</v>
      </c>
      <c r="D1182" s="55" t="s">
        <v>105</v>
      </c>
      <c r="E1182" s="56">
        <v>2014.0</v>
      </c>
      <c r="F1182" s="56">
        <v>2661824.828</v>
      </c>
      <c r="G1182" s="55"/>
      <c r="H1182" s="55"/>
    </row>
    <row r="1183">
      <c r="A1183" s="55" t="s">
        <v>68</v>
      </c>
      <c r="B1183" s="56">
        <v>2016.0</v>
      </c>
      <c r="C1183" s="55" t="s">
        <v>7</v>
      </c>
      <c r="D1183" s="55" t="s">
        <v>105</v>
      </c>
      <c r="E1183" s="56">
        <v>2014.0</v>
      </c>
      <c r="F1183" s="56">
        <v>494840.7162</v>
      </c>
      <c r="G1183" s="55"/>
      <c r="H1183" s="55"/>
    </row>
    <row r="1184">
      <c r="A1184" s="55" t="s">
        <v>69</v>
      </c>
      <c r="B1184" s="56">
        <v>2016.0</v>
      </c>
      <c r="C1184" s="55" t="s">
        <v>7</v>
      </c>
      <c r="D1184" s="55" t="s">
        <v>105</v>
      </c>
      <c r="E1184" s="56">
        <v>2014.0</v>
      </c>
      <c r="F1184" s="56">
        <v>2566699.221</v>
      </c>
      <c r="G1184" s="55"/>
      <c r="H1184" s="55"/>
    </row>
    <row r="1185">
      <c r="A1185" s="55" t="s">
        <v>63</v>
      </c>
      <c r="B1185" s="56">
        <v>2016.0</v>
      </c>
      <c r="C1185" s="55" t="s">
        <v>7</v>
      </c>
      <c r="D1185" s="55" t="s">
        <v>105</v>
      </c>
      <c r="E1185" s="56">
        <v>2014.0</v>
      </c>
      <c r="F1185" s="56">
        <v>0.0</v>
      </c>
      <c r="G1185" s="55"/>
      <c r="H1185" s="55"/>
    </row>
    <row r="1186">
      <c r="A1186" s="55" t="s">
        <v>67</v>
      </c>
      <c r="B1186" s="56">
        <v>2016.0</v>
      </c>
      <c r="C1186" s="55" t="s">
        <v>7</v>
      </c>
      <c r="D1186" s="55" t="s">
        <v>105</v>
      </c>
      <c r="E1186" s="56">
        <v>2014.0</v>
      </c>
      <c r="F1186" s="56">
        <v>6945.587227</v>
      </c>
      <c r="G1186" s="55"/>
      <c r="H1186" s="55"/>
    </row>
    <row r="1187">
      <c r="A1187" s="55" t="s">
        <v>56</v>
      </c>
      <c r="B1187" s="56">
        <v>2016.0</v>
      </c>
      <c r="C1187" s="55" t="s">
        <v>7</v>
      </c>
      <c r="D1187" s="55" t="s">
        <v>105</v>
      </c>
      <c r="E1187" s="56">
        <v>2014.0</v>
      </c>
      <c r="F1187" s="56">
        <v>7604313.591</v>
      </c>
      <c r="G1187" s="55"/>
      <c r="H1187" s="55"/>
    </row>
    <row r="1188">
      <c r="A1188" s="55" t="s">
        <v>43</v>
      </c>
      <c r="B1188" s="56">
        <v>2016.0</v>
      </c>
      <c r="C1188" s="55" t="s">
        <v>7</v>
      </c>
      <c r="D1188" s="55" t="s">
        <v>105</v>
      </c>
      <c r="E1188" s="56">
        <v>2014.0</v>
      </c>
      <c r="F1188" s="56">
        <v>5270321.936</v>
      </c>
      <c r="G1188" s="55"/>
      <c r="H1188" s="55"/>
    </row>
    <row r="1189">
      <c r="A1189" s="55" t="s">
        <v>58</v>
      </c>
      <c r="B1189" s="56">
        <v>2016.0</v>
      </c>
      <c r="C1189" s="55" t="s">
        <v>7</v>
      </c>
      <c r="D1189" s="55" t="s">
        <v>105</v>
      </c>
      <c r="E1189" s="56">
        <v>2014.0</v>
      </c>
      <c r="F1189" s="56">
        <v>1.076386829E7</v>
      </c>
      <c r="G1189" s="55"/>
      <c r="H1189" s="55"/>
    </row>
    <row r="1190">
      <c r="A1190" s="55" t="s">
        <v>88</v>
      </c>
      <c r="B1190" s="56">
        <v>2016.0</v>
      </c>
      <c r="C1190" s="55" t="s">
        <v>7</v>
      </c>
      <c r="D1190" s="55" t="s">
        <v>105</v>
      </c>
      <c r="E1190" s="56">
        <v>2014.0</v>
      </c>
      <c r="F1190" s="55" t="s">
        <v>89</v>
      </c>
      <c r="G1190" s="55"/>
      <c r="H1190" s="55"/>
    </row>
    <row r="1191">
      <c r="A1191" s="55" t="s">
        <v>90</v>
      </c>
      <c r="B1191" s="56">
        <v>2016.0</v>
      </c>
      <c r="C1191" s="55" t="s">
        <v>7</v>
      </c>
      <c r="D1191" s="55" t="s">
        <v>105</v>
      </c>
      <c r="E1191" s="56">
        <v>2014.0</v>
      </c>
      <c r="F1191" s="56">
        <v>3.038249134E8</v>
      </c>
      <c r="G1191" s="55"/>
      <c r="H1191" s="55"/>
    </row>
    <row r="1192">
      <c r="A1192" s="55" t="s">
        <v>37</v>
      </c>
      <c r="B1192" s="56">
        <v>2016.0</v>
      </c>
      <c r="C1192" s="55" t="s">
        <v>7</v>
      </c>
      <c r="D1192" s="55" t="s">
        <v>106</v>
      </c>
      <c r="E1192" s="56">
        <v>2016.0</v>
      </c>
      <c r="F1192" s="56">
        <v>4.507899523E7</v>
      </c>
      <c r="G1192" s="55"/>
      <c r="H1192" s="55"/>
    </row>
    <row r="1193">
      <c r="A1193" s="55" t="s">
        <v>38</v>
      </c>
      <c r="B1193" s="56">
        <v>2016.0</v>
      </c>
      <c r="C1193" s="55" t="s">
        <v>7</v>
      </c>
      <c r="D1193" s="55" t="s">
        <v>106</v>
      </c>
      <c r="E1193" s="56">
        <v>2016.0</v>
      </c>
      <c r="F1193" s="56">
        <v>8.070000517E7</v>
      </c>
      <c r="G1193" s="55"/>
      <c r="H1193" s="55"/>
    </row>
    <row r="1194">
      <c r="A1194" s="55" t="s">
        <v>40</v>
      </c>
      <c r="B1194" s="56">
        <v>2016.0</v>
      </c>
      <c r="C1194" s="55" t="s">
        <v>7</v>
      </c>
      <c r="D1194" s="55" t="s">
        <v>106</v>
      </c>
      <c r="E1194" s="56">
        <v>2016.0</v>
      </c>
      <c r="F1194" s="56">
        <v>2.070386721E7</v>
      </c>
      <c r="G1194" s="55"/>
      <c r="H1194" s="55"/>
    </row>
    <row r="1195">
      <c r="A1195" s="55" t="s">
        <v>42</v>
      </c>
      <c r="B1195" s="56">
        <v>2016.0</v>
      </c>
      <c r="C1195" s="55" t="s">
        <v>7</v>
      </c>
      <c r="D1195" s="55" t="s">
        <v>106</v>
      </c>
      <c r="E1195" s="56">
        <v>2016.0</v>
      </c>
      <c r="F1195" s="56">
        <v>1.002390771E8</v>
      </c>
      <c r="G1195" s="55"/>
      <c r="H1195" s="55"/>
    </row>
    <row r="1196">
      <c r="A1196" s="55" t="s">
        <v>44</v>
      </c>
      <c r="B1196" s="56">
        <v>2016.0</v>
      </c>
      <c r="C1196" s="55" t="s">
        <v>7</v>
      </c>
      <c r="D1196" s="55" t="s">
        <v>106</v>
      </c>
      <c r="E1196" s="56">
        <v>2016.0</v>
      </c>
      <c r="F1196" s="56">
        <v>4.91341121E7</v>
      </c>
      <c r="G1196" s="55"/>
      <c r="H1196" s="55"/>
    </row>
    <row r="1197">
      <c r="A1197" s="55" t="s">
        <v>46</v>
      </c>
      <c r="B1197" s="56">
        <v>2016.0</v>
      </c>
      <c r="C1197" s="55" t="s">
        <v>7</v>
      </c>
      <c r="D1197" s="55" t="s">
        <v>106</v>
      </c>
      <c r="E1197" s="56">
        <v>2016.0</v>
      </c>
      <c r="F1197" s="56">
        <v>1.06633952E8</v>
      </c>
      <c r="G1197" s="55"/>
      <c r="H1197" s="55"/>
    </row>
    <row r="1198">
      <c r="A1198" s="55" t="s">
        <v>48</v>
      </c>
      <c r="B1198" s="56">
        <v>2016.0</v>
      </c>
      <c r="C1198" s="55" t="s">
        <v>7</v>
      </c>
      <c r="D1198" s="55" t="s">
        <v>106</v>
      </c>
      <c r="E1198" s="56">
        <v>2016.0</v>
      </c>
      <c r="F1198" s="56">
        <v>4.613569261E7</v>
      </c>
      <c r="G1198" s="55"/>
      <c r="H1198" s="55"/>
    </row>
    <row r="1199">
      <c r="A1199" s="55" t="s">
        <v>50</v>
      </c>
      <c r="B1199" s="56">
        <v>2016.0</v>
      </c>
      <c r="C1199" s="55" t="s">
        <v>7</v>
      </c>
      <c r="D1199" s="55" t="s">
        <v>106</v>
      </c>
      <c r="E1199" s="56">
        <v>2016.0</v>
      </c>
      <c r="F1199" s="56">
        <v>5.979418402E7</v>
      </c>
      <c r="G1199" s="55"/>
      <c r="H1199" s="55"/>
    </row>
    <row r="1200">
      <c r="A1200" s="55" t="s">
        <v>39</v>
      </c>
      <c r="B1200" s="56">
        <v>2016.0</v>
      </c>
      <c r="C1200" s="55" t="s">
        <v>7</v>
      </c>
      <c r="D1200" s="55" t="s">
        <v>106</v>
      </c>
      <c r="E1200" s="56">
        <v>2016.0</v>
      </c>
      <c r="F1200" s="56">
        <v>6.238843375E7</v>
      </c>
      <c r="G1200" s="55"/>
      <c r="H1200" s="55"/>
    </row>
    <row r="1201">
      <c r="A1201" s="55" t="s">
        <v>52</v>
      </c>
      <c r="B1201" s="56">
        <v>2016.0</v>
      </c>
      <c r="C1201" s="55" t="s">
        <v>7</v>
      </c>
      <c r="D1201" s="55" t="s">
        <v>106</v>
      </c>
      <c r="E1201" s="56">
        <v>2016.0</v>
      </c>
      <c r="F1201" s="56">
        <v>4.341401683E7</v>
      </c>
      <c r="G1201" s="55"/>
      <c r="H1201" s="55"/>
    </row>
    <row r="1202">
      <c r="A1202" s="55" t="s">
        <v>53</v>
      </c>
      <c r="B1202" s="56">
        <v>2016.0</v>
      </c>
      <c r="C1202" s="55" t="s">
        <v>7</v>
      </c>
      <c r="D1202" s="55" t="s">
        <v>106</v>
      </c>
      <c r="E1202" s="56">
        <v>2016.0</v>
      </c>
      <c r="F1202" s="56">
        <v>3.246226036E7</v>
      </c>
      <c r="G1202" s="55"/>
      <c r="H1202" s="55"/>
    </row>
    <row r="1203">
      <c r="A1203" s="55" t="s">
        <v>55</v>
      </c>
      <c r="B1203" s="56">
        <v>2016.0</v>
      </c>
      <c r="C1203" s="55" t="s">
        <v>7</v>
      </c>
      <c r="D1203" s="55" t="s">
        <v>106</v>
      </c>
      <c r="E1203" s="56">
        <v>2016.0</v>
      </c>
      <c r="F1203" s="56">
        <v>2.41180593E7</v>
      </c>
      <c r="G1203" s="55"/>
      <c r="H1203" s="55"/>
    </row>
    <row r="1204">
      <c r="A1204" s="55" t="s">
        <v>57</v>
      </c>
      <c r="B1204" s="56">
        <v>2016.0</v>
      </c>
      <c r="C1204" s="55" t="s">
        <v>7</v>
      </c>
      <c r="D1204" s="55" t="s">
        <v>106</v>
      </c>
      <c r="E1204" s="56">
        <v>2016.0</v>
      </c>
      <c r="F1204" s="56">
        <v>4.655894061E7</v>
      </c>
      <c r="G1204" s="55"/>
      <c r="H1204" s="55"/>
    </row>
    <row r="1205">
      <c r="A1205" s="55" t="s">
        <v>51</v>
      </c>
      <c r="B1205" s="56">
        <v>2016.0</v>
      </c>
      <c r="C1205" s="55" t="s">
        <v>7</v>
      </c>
      <c r="D1205" s="55" t="s">
        <v>106</v>
      </c>
      <c r="E1205" s="56">
        <v>2016.0</v>
      </c>
      <c r="F1205" s="56">
        <v>6.182955145E7</v>
      </c>
      <c r="G1205" s="55"/>
      <c r="H1205" s="55"/>
    </row>
    <row r="1206">
      <c r="A1206" s="55" t="s">
        <v>54</v>
      </c>
      <c r="B1206" s="56">
        <v>2016.0</v>
      </c>
      <c r="C1206" s="55" t="s">
        <v>7</v>
      </c>
      <c r="D1206" s="55" t="s">
        <v>106</v>
      </c>
      <c r="E1206" s="56">
        <v>2016.0</v>
      </c>
      <c r="F1206" s="56">
        <v>4.613767052E7</v>
      </c>
      <c r="G1206" s="55"/>
      <c r="H1206" s="55"/>
    </row>
    <row r="1207">
      <c r="A1207" s="55" t="s">
        <v>59</v>
      </c>
      <c r="B1207" s="56">
        <v>2016.0</v>
      </c>
      <c r="C1207" s="55" t="s">
        <v>7</v>
      </c>
      <c r="D1207" s="55" t="s">
        <v>106</v>
      </c>
      <c r="E1207" s="56">
        <v>2016.0</v>
      </c>
      <c r="F1207" s="56">
        <v>4.580112288E7</v>
      </c>
      <c r="G1207" s="55"/>
      <c r="H1207" s="55"/>
    </row>
    <row r="1208">
      <c r="A1208" s="55" t="s">
        <v>60</v>
      </c>
      <c r="B1208" s="56">
        <v>2016.0</v>
      </c>
      <c r="C1208" s="55" t="s">
        <v>7</v>
      </c>
      <c r="D1208" s="55" t="s">
        <v>106</v>
      </c>
      <c r="E1208" s="56">
        <v>2016.0</v>
      </c>
      <c r="F1208" s="56">
        <v>5.332236494E7</v>
      </c>
      <c r="G1208" s="55"/>
      <c r="H1208" s="55"/>
    </row>
    <row r="1209">
      <c r="A1209" s="55" t="s">
        <v>45</v>
      </c>
      <c r="B1209" s="56">
        <v>2016.0</v>
      </c>
      <c r="C1209" s="55" t="s">
        <v>7</v>
      </c>
      <c r="D1209" s="55" t="s">
        <v>106</v>
      </c>
      <c r="E1209" s="56">
        <v>2016.0</v>
      </c>
      <c r="F1209" s="56">
        <v>4.323104927E7</v>
      </c>
      <c r="G1209" s="55"/>
      <c r="H1209" s="55"/>
    </row>
    <row r="1210">
      <c r="A1210" s="55" t="s">
        <v>49</v>
      </c>
      <c r="B1210" s="56">
        <v>2016.0</v>
      </c>
      <c r="C1210" s="55" t="s">
        <v>7</v>
      </c>
      <c r="D1210" s="55" t="s">
        <v>106</v>
      </c>
      <c r="E1210" s="56">
        <v>2016.0</v>
      </c>
      <c r="F1210" s="56">
        <v>5.56532115E7</v>
      </c>
      <c r="G1210" s="55"/>
      <c r="H1210" s="55"/>
    </row>
    <row r="1211">
      <c r="A1211" s="55" t="s">
        <v>41</v>
      </c>
      <c r="B1211" s="56">
        <v>2016.0</v>
      </c>
      <c r="C1211" s="55" t="s">
        <v>7</v>
      </c>
      <c r="D1211" s="55" t="s">
        <v>106</v>
      </c>
      <c r="E1211" s="56">
        <v>2016.0</v>
      </c>
      <c r="F1211" s="56">
        <v>5.839330833E7</v>
      </c>
      <c r="G1211" s="55"/>
      <c r="H1211" s="55"/>
    </row>
    <row r="1212">
      <c r="A1212" s="55" t="s">
        <v>64</v>
      </c>
      <c r="B1212" s="56">
        <v>2016.0</v>
      </c>
      <c r="C1212" s="55" t="s">
        <v>7</v>
      </c>
      <c r="D1212" s="55" t="s">
        <v>106</v>
      </c>
      <c r="E1212" s="56">
        <v>2016.0</v>
      </c>
      <c r="F1212" s="56">
        <v>1.72706496E7</v>
      </c>
      <c r="G1212" s="55"/>
      <c r="H1212" s="55"/>
    </row>
    <row r="1213">
      <c r="A1213" s="55" t="s">
        <v>61</v>
      </c>
      <c r="B1213" s="56">
        <v>2016.0</v>
      </c>
      <c r="C1213" s="55" t="s">
        <v>7</v>
      </c>
      <c r="D1213" s="55" t="s">
        <v>106</v>
      </c>
      <c r="E1213" s="56">
        <v>2016.0</v>
      </c>
      <c r="F1213" s="56">
        <v>1.117785649E8</v>
      </c>
      <c r="G1213" s="55"/>
      <c r="H1213" s="55"/>
    </row>
    <row r="1214">
      <c r="A1214" s="55" t="s">
        <v>65</v>
      </c>
      <c r="B1214" s="56">
        <v>2016.0</v>
      </c>
      <c r="C1214" s="55" t="s">
        <v>7</v>
      </c>
      <c r="D1214" s="55" t="s">
        <v>106</v>
      </c>
      <c r="E1214" s="56">
        <v>2016.0</v>
      </c>
      <c r="F1214" s="56">
        <v>4.97653008E7</v>
      </c>
      <c r="G1214" s="55"/>
      <c r="H1214" s="55"/>
    </row>
    <row r="1215">
      <c r="A1215" s="55" t="s">
        <v>62</v>
      </c>
      <c r="B1215" s="56">
        <v>2016.0</v>
      </c>
      <c r="C1215" s="55" t="s">
        <v>7</v>
      </c>
      <c r="D1215" s="55" t="s">
        <v>106</v>
      </c>
      <c r="E1215" s="56">
        <v>2016.0</v>
      </c>
      <c r="F1215" s="56">
        <v>5.301766521E7</v>
      </c>
      <c r="G1215" s="55"/>
      <c r="H1215" s="55"/>
    </row>
    <row r="1216">
      <c r="A1216" s="55" t="s">
        <v>66</v>
      </c>
      <c r="B1216" s="56">
        <v>2016.0</v>
      </c>
      <c r="C1216" s="55" t="s">
        <v>7</v>
      </c>
      <c r="D1216" s="55" t="s">
        <v>106</v>
      </c>
      <c r="E1216" s="56">
        <v>2016.0</v>
      </c>
      <c r="F1216" s="56">
        <v>1.047946732E8</v>
      </c>
      <c r="G1216" s="55"/>
      <c r="H1216" s="55"/>
    </row>
    <row r="1217">
      <c r="A1217" s="55" t="s">
        <v>47</v>
      </c>
      <c r="B1217" s="56">
        <v>2016.0</v>
      </c>
      <c r="C1217" s="55" t="s">
        <v>7</v>
      </c>
      <c r="D1217" s="55" t="s">
        <v>106</v>
      </c>
      <c r="E1217" s="56">
        <v>2016.0</v>
      </c>
      <c r="F1217" s="56">
        <v>4.512154398E7</v>
      </c>
      <c r="G1217" s="55"/>
      <c r="H1217" s="55"/>
    </row>
    <row r="1218">
      <c r="A1218" s="55" t="s">
        <v>68</v>
      </c>
      <c r="B1218" s="56">
        <v>2016.0</v>
      </c>
      <c r="C1218" s="55" t="s">
        <v>7</v>
      </c>
      <c r="D1218" s="55" t="s">
        <v>106</v>
      </c>
      <c r="E1218" s="56">
        <v>2016.0</v>
      </c>
      <c r="F1218" s="56">
        <v>2.251206801E7</v>
      </c>
      <c r="G1218" s="55"/>
      <c r="H1218" s="55"/>
    </row>
    <row r="1219">
      <c r="A1219" s="55" t="s">
        <v>69</v>
      </c>
      <c r="B1219" s="56">
        <v>2016.0</v>
      </c>
      <c r="C1219" s="55" t="s">
        <v>7</v>
      </c>
      <c r="D1219" s="55" t="s">
        <v>106</v>
      </c>
      <c r="E1219" s="56">
        <v>2016.0</v>
      </c>
      <c r="F1219" s="56">
        <v>6.880714261E7</v>
      </c>
      <c r="G1219" s="55"/>
      <c r="H1219" s="55"/>
    </row>
    <row r="1220">
      <c r="A1220" s="55" t="s">
        <v>63</v>
      </c>
      <c r="B1220" s="56">
        <v>2016.0</v>
      </c>
      <c r="C1220" s="55" t="s">
        <v>7</v>
      </c>
      <c r="D1220" s="55" t="s">
        <v>106</v>
      </c>
      <c r="E1220" s="56">
        <v>2016.0</v>
      </c>
      <c r="F1220" s="56">
        <v>1.015665904E7</v>
      </c>
      <c r="G1220" s="55"/>
      <c r="H1220" s="55"/>
    </row>
    <row r="1221">
      <c r="A1221" s="55" t="s">
        <v>67</v>
      </c>
      <c r="B1221" s="56">
        <v>2016.0</v>
      </c>
      <c r="C1221" s="55" t="s">
        <v>7</v>
      </c>
      <c r="D1221" s="55" t="s">
        <v>106</v>
      </c>
      <c r="E1221" s="56">
        <v>2016.0</v>
      </c>
      <c r="F1221" s="56">
        <v>9.846135777E7</v>
      </c>
      <c r="G1221" s="55"/>
      <c r="H1221" s="55"/>
    </row>
    <row r="1222">
      <c r="A1222" s="55" t="s">
        <v>56</v>
      </c>
      <c r="B1222" s="56">
        <v>2016.0</v>
      </c>
      <c r="C1222" s="55" t="s">
        <v>7</v>
      </c>
      <c r="D1222" s="55" t="s">
        <v>106</v>
      </c>
      <c r="E1222" s="56">
        <v>2016.0</v>
      </c>
      <c r="F1222" s="56">
        <v>3.172496912E7</v>
      </c>
      <c r="G1222" s="55"/>
      <c r="H1222" s="55"/>
    </row>
    <row r="1223">
      <c r="A1223" s="55" t="s">
        <v>43</v>
      </c>
      <c r="B1223" s="56">
        <v>2016.0</v>
      </c>
      <c r="C1223" s="55" t="s">
        <v>7</v>
      </c>
      <c r="D1223" s="55" t="s">
        <v>106</v>
      </c>
      <c r="E1223" s="56">
        <v>2016.0</v>
      </c>
      <c r="F1223" s="56">
        <v>9.690206007E7</v>
      </c>
      <c r="G1223" s="55"/>
      <c r="H1223" s="55"/>
    </row>
    <row r="1224">
      <c r="A1224" s="55" t="s">
        <v>58</v>
      </c>
      <c r="B1224" s="56">
        <v>2016.0</v>
      </c>
      <c r="C1224" s="55" t="s">
        <v>7</v>
      </c>
      <c r="D1224" s="55" t="s">
        <v>106</v>
      </c>
      <c r="E1224" s="56">
        <v>2016.0</v>
      </c>
      <c r="F1224" s="56">
        <v>1.572342466E8</v>
      </c>
      <c r="G1224" s="55"/>
      <c r="H1224" s="55"/>
    </row>
    <row r="1225">
      <c r="A1225" s="55" t="s">
        <v>88</v>
      </c>
      <c r="B1225" s="56">
        <v>2016.0</v>
      </c>
      <c r="C1225" s="55" t="s">
        <v>7</v>
      </c>
      <c r="D1225" s="55" t="s">
        <v>106</v>
      </c>
      <c r="E1225" s="56">
        <v>2016.0</v>
      </c>
      <c r="F1225" s="56">
        <v>5.2551435E7</v>
      </c>
      <c r="G1225" s="55"/>
      <c r="H1225" s="55"/>
    </row>
    <row r="1226">
      <c r="A1226" s="55" t="s">
        <v>90</v>
      </c>
      <c r="B1226" s="56">
        <v>2016.0</v>
      </c>
      <c r="C1226" s="55" t="s">
        <v>7</v>
      </c>
      <c r="D1226" s="55" t="s">
        <v>106</v>
      </c>
      <c r="E1226" s="56">
        <v>2016.0</v>
      </c>
      <c r="F1226" s="56">
        <v>2.001828211E9</v>
      </c>
      <c r="G1226" s="55"/>
      <c r="H1226" s="55"/>
    </row>
    <row r="1227">
      <c r="A1227" s="55" t="s">
        <v>37</v>
      </c>
      <c r="B1227" s="56">
        <v>2016.0</v>
      </c>
      <c r="C1227" s="55" t="s">
        <v>7</v>
      </c>
      <c r="D1227" s="55" t="s">
        <v>98</v>
      </c>
      <c r="E1227" s="56">
        <v>2016.0</v>
      </c>
      <c r="F1227" s="56">
        <v>5.542736734E8</v>
      </c>
      <c r="G1227" s="55"/>
      <c r="H1227" s="55"/>
    </row>
    <row r="1228">
      <c r="A1228" s="55" t="s">
        <v>38</v>
      </c>
      <c r="B1228" s="56">
        <v>2016.0</v>
      </c>
      <c r="C1228" s="55" t="s">
        <v>7</v>
      </c>
      <c r="D1228" s="55" t="s">
        <v>98</v>
      </c>
      <c r="E1228" s="56">
        <v>2016.0</v>
      </c>
      <c r="F1228" s="56">
        <v>1.611238577E9</v>
      </c>
      <c r="G1228" s="55"/>
      <c r="H1228" s="55"/>
    </row>
    <row r="1229">
      <c r="A1229" s="55" t="s">
        <v>40</v>
      </c>
      <c r="B1229" s="56">
        <v>2016.0</v>
      </c>
      <c r="C1229" s="55" t="s">
        <v>7</v>
      </c>
      <c r="D1229" s="55" t="s">
        <v>98</v>
      </c>
      <c r="E1229" s="56">
        <v>2016.0</v>
      </c>
      <c r="F1229" s="56">
        <v>7.771277724E8</v>
      </c>
      <c r="G1229" s="55"/>
      <c r="H1229" s="55"/>
    </row>
    <row r="1230">
      <c r="A1230" s="55" t="s">
        <v>42</v>
      </c>
      <c r="B1230" s="56">
        <v>2016.0</v>
      </c>
      <c r="C1230" s="55" t="s">
        <v>7</v>
      </c>
      <c r="D1230" s="55" t="s">
        <v>98</v>
      </c>
      <c r="E1230" s="56">
        <v>2016.0</v>
      </c>
      <c r="F1230" s="56">
        <v>8.592206392E8</v>
      </c>
      <c r="G1230" s="55"/>
      <c r="H1230" s="55"/>
    </row>
    <row r="1231">
      <c r="A1231" s="55" t="s">
        <v>44</v>
      </c>
      <c r="B1231" s="56">
        <v>2016.0</v>
      </c>
      <c r="C1231" s="55" t="s">
        <v>7</v>
      </c>
      <c r="D1231" s="55" t="s">
        <v>98</v>
      </c>
      <c r="E1231" s="56">
        <v>2016.0</v>
      </c>
      <c r="F1231" s="56">
        <v>1.045441962E9</v>
      </c>
      <c r="G1231" s="55"/>
      <c r="H1231" s="55"/>
    </row>
    <row r="1232">
      <c r="A1232" s="55" t="s">
        <v>46</v>
      </c>
      <c r="B1232" s="56">
        <v>2016.0</v>
      </c>
      <c r="C1232" s="55" t="s">
        <v>7</v>
      </c>
      <c r="D1232" s="55" t="s">
        <v>98</v>
      </c>
      <c r="E1232" s="56">
        <v>2016.0</v>
      </c>
      <c r="F1232" s="56">
        <v>6.526750266E8</v>
      </c>
      <c r="G1232" s="55"/>
      <c r="H1232" s="55"/>
    </row>
    <row r="1233">
      <c r="A1233" s="55" t="s">
        <v>48</v>
      </c>
      <c r="B1233" s="56">
        <v>2016.0</v>
      </c>
      <c r="C1233" s="55" t="s">
        <v>7</v>
      </c>
      <c r="D1233" s="55" t="s">
        <v>98</v>
      </c>
      <c r="E1233" s="56">
        <v>2016.0</v>
      </c>
      <c r="F1233" s="56">
        <v>2.200911432E8</v>
      </c>
      <c r="G1233" s="55"/>
      <c r="H1233" s="55"/>
    </row>
    <row r="1234">
      <c r="A1234" s="55" t="s">
        <v>50</v>
      </c>
      <c r="B1234" s="56">
        <v>2016.0</v>
      </c>
      <c r="C1234" s="55" t="s">
        <v>7</v>
      </c>
      <c r="D1234" s="55" t="s">
        <v>98</v>
      </c>
      <c r="E1234" s="56">
        <v>2016.0</v>
      </c>
      <c r="F1234" s="56">
        <v>9.807923846E8</v>
      </c>
      <c r="G1234" s="55"/>
      <c r="H1234" s="55"/>
    </row>
    <row r="1235">
      <c r="A1235" s="55" t="s">
        <v>39</v>
      </c>
      <c r="B1235" s="56">
        <v>2016.0</v>
      </c>
      <c r="C1235" s="55" t="s">
        <v>7</v>
      </c>
      <c r="D1235" s="55" t="s">
        <v>98</v>
      </c>
      <c r="E1235" s="56">
        <v>2016.0</v>
      </c>
      <c r="F1235" s="56">
        <v>1.169506222E9</v>
      </c>
      <c r="G1235" s="55"/>
      <c r="H1235" s="55"/>
    </row>
    <row r="1236">
      <c r="A1236" s="55" t="s">
        <v>52</v>
      </c>
      <c r="B1236" s="56">
        <v>2016.0</v>
      </c>
      <c r="C1236" s="55" t="s">
        <v>7</v>
      </c>
      <c r="D1236" s="55" t="s">
        <v>98</v>
      </c>
      <c r="E1236" s="56">
        <v>2016.0</v>
      </c>
      <c r="F1236" s="56">
        <v>1.500043054E9</v>
      </c>
      <c r="G1236" s="55"/>
      <c r="H1236" s="55"/>
    </row>
    <row r="1237">
      <c r="A1237" s="55" t="s">
        <v>53</v>
      </c>
      <c r="B1237" s="56">
        <v>2016.0</v>
      </c>
      <c r="C1237" s="55" t="s">
        <v>7</v>
      </c>
      <c r="D1237" s="55" t="s">
        <v>98</v>
      </c>
      <c r="E1237" s="56">
        <v>2016.0</v>
      </c>
      <c r="F1237" s="56">
        <v>9.05257093E8</v>
      </c>
      <c r="G1237" s="55"/>
      <c r="H1237" s="55"/>
    </row>
    <row r="1238">
      <c r="A1238" s="55" t="s">
        <v>55</v>
      </c>
      <c r="B1238" s="56">
        <v>2016.0</v>
      </c>
      <c r="C1238" s="55" t="s">
        <v>7</v>
      </c>
      <c r="D1238" s="55" t="s">
        <v>98</v>
      </c>
      <c r="E1238" s="56">
        <v>2016.0</v>
      </c>
      <c r="F1238" s="56">
        <v>5.070376356E8</v>
      </c>
      <c r="G1238" s="55"/>
      <c r="H1238" s="55"/>
    </row>
    <row r="1239">
      <c r="A1239" s="55" t="s">
        <v>57</v>
      </c>
      <c r="B1239" s="56">
        <v>2016.0</v>
      </c>
      <c r="C1239" s="55" t="s">
        <v>7</v>
      </c>
      <c r="D1239" s="55" t="s">
        <v>98</v>
      </c>
      <c r="E1239" s="56">
        <v>2016.0</v>
      </c>
      <c r="F1239" s="56">
        <v>4.697276794E8</v>
      </c>
      <c r="G1239" s="55"/>
      <c r="H1239" s="55"/>
    </row>
    <row r="1240">
      <c r="A1240" s="55" t="s">
        <v>51</v>
      </c>
      <c r="B1240" s="56">
        <v>2016.0</v>
      </c>
      <c r="C1240" s="55" t="s">
        <v>7</v>
      </c>
      <c r="D1240" s="55" t="s">
        <v>98</v>
      </c>
      <c r="E1240" s="56">
        <v>2016.0</v>
      </c>
      <c r="F1240" s="56">
        <v>5.626172018E8</v>
      </c>
      <c r="G1240" s="55"/>
      <c r="H1240" s="55"/>
    </row>
    <row r="1241">
      <c r="A1241" s="55" t="s">
        <v>54</v>
      </c>
      <c r="B1241" s="56">
        <v>2016.0</v>
      </c>
      <c r="C1241" s="55" t="s">
        <v>7</v>
      </c>
      <c r="D1241" s="55" t="s">
        <v>98</v>
      </c>
      <c r="E1241" s="56">
        <v>2016.0</v>
      </c>
      <c r="F1241" s="56">
        <v>5.748501182E8</v>
      </c>
      <c r="G1241" s="55"/>
      <c r="H1241" s="55"/>
    </row>
    <row r="1242">
      <c r="A1242" s="55" t="s">
        <v>59</v>
      </c>
      <c r="B1242" s="56">
        <v>2016.0</v>
      </c>
      <c r="C1242" s="55" t="s">
        <v>7</v>
      </c>
      <c r="D1242" s="55" t="s">
        <v>98</v>
      </c>
      <c r="E1242" s="56">
        <v>2016.0</v>
      </c>
      <c r="F1242" s="56">
        <v>1.441498538E9</v>
      </c>
      <c r="G1242" s="55"/>
      <c r="H1242" s="55"/>
    </row>
    <row r="1243">
      <c r="A1243" s="55" t="s">
        <v>60</v>
      </c>
      <c r="B1243" s="56">
        <v>2016.0</v>
      </c>
      <c r="C1243" s="55" t="s">
        <v>7</v>
      </c>
      <c r="D1243" s="55" t="s">
        <v>98</v>
      </c>
      <c r="E1243" s="56">
        <v>2016.0</v>
      </c>
      <c r="F1243" s="56">
        <v>1.689678261E9</v>
      </c>
      <c r="G1243" s="55"/>
      <c r="H1243" s="55"/>
    </row>
    <row r="1244">
      <c r="A1244" s="55" t="s">
        <v>45</v>
      </c>
      <c r="B1244" s="56">
        <v>2016.0</v>
      </c>
      <c r="C1244" s="55" t="s">
        <v>7</v>
      </c>
      <c r="D1244" s="55" t="s">
        <v>98</v>
      </c>
      <c r="E1244" s="56">
        <v>2016.0</v>
      </c>
      <c r="F1244" s="56">
        <v>1.188764928E9</v>
      </c>
      <c r="G1244" s="55"/>
      <c r="H1244" s="55"/>
    </row>
    <row r="1245">
      <c r="A1245" s="55" t="s">
        <v>49</v>
      </c>
      <c r="B1245" s="56">
        <v>2016.0</v>
      </c>
      <c r="C1245" s="55" t="s">
        <v>7</v>
      </c>
      <c r="D1245" s="55" t="s">
        <v>98</v>
      </c>
      <c r="E1245" s="56">
        <v>2016.0</v>
      </c>
      <c r="F1245" s="56">
        <v>4.16888887E8</v>
      </c>
      <c r="G1245" s="55"/>
      <c r="H1245" s="55"/>
    </row>
    <row r="1246">
      <c r="A1246" s="55" t="s">
        <v>41</v>
      </c>
      <c r="B1246" s="56">
        <v>2016.0</v>
      </c>
      <c r="C1246" s="55" t="s">
        <v>7</v>
      </c>
      <c r="D1246" s="55" t="s">
        <v>98</v>
      </c>
      <c r="E1246" s="56">
        <v>2016.0</v>
      </c>
      <c r="F1246" s="56">
        <v>4.92889398E8</v>
      </c>
      <c r="G1246" s="55"/>
      <c r="H1246" s="55"/>
    </row>
    <row r="1247">
      <c r="A1247" s="55" t="s">
        <v>64</v>
      </c>
      <c r="B1247" s="56">
        <v>2016.0</v>
      </c>
      <c r="C1247" s="55" t="s">
        <v>7</v>
      </c>
      <c r="D1247" s="55" t="s">
        <v>98</v>
      </c>
      <c r="E1247" s="56">
        <v>2016.0</v>
      </c>
      <c r="F1247" s="56">
        <v>6.545605762E8</v>
      </c>
      <c r="G1247" s="55"/>
      <c r="H1247" s="55"/>
    </row>
    <row r="1248">
      <c r="A1248" s="55" t="s">
        <v>61</v>
      </c>
      <c r="B1248" s="56">
        <v>2016.0</v>
      </c>
      <c r="C1248" s="55" t="s">
        <v>7</v>
      </c>
      <c r="D1248" s="55" t="s">
        <v>98</v>
      </c>
      <c r="E1248" s="56">
        <v>2016.0</v>
      </c>
      <c r="F1248" s="56">
        <v>6.898431064E8</v>
      </c>
      <c r="G1248" s="55"/>
      <c r="H1248" s="55"/>
    </row>
    <row r="1249">
      <c r="A1249" s="55" t="s">
        <v>65</v>
      </c>
      <c r="B1249" s="56">
        <v>2016.0</v>
      </c>
      <c r="C1249" s="55" t="s">
        <v>7</v>
      </c>
      <c r="D1249" s="55" t="s">
        <v>98</v>
      </c>
      <c r="E1249" s="56">
        <v>2016.0</v>
      </c>
      <c r="F1249" s="56">
        <v>6.396800336E8</v>
      </c>
      <c r="G1249" s="55"/>
      <c r="H1249" s="55"/>
    </row>
    <row r="1250">
      <c r="A1250" s="55" t="s">
        <v>62</v>
      </c>
      <c r="B1250" s="56">
        <v>2016.0</v>
      </c>
      <c r="C1250" s="55" t="s">
        <v>7</v>
      </c>
      <c r="D1250" s="55" t="s">
        <v>98</v>
      </c>
      <c r="E1250" s="56">
        <v>2016.0</v>
      </c>
      <c r="F1250" s="56">
        <v>5.473109134E8</v>
      </c>
      <c r="G1250" s="55"/>
      <c r="H1250" s="55"/>
    </row>
    <row r="1251">
      <c r="A1251" s="55" t="s">
        <v>66</v>
      </c>
      <c r="B1251" s="56">
        <v>2016.0</v>
      </c>
      <c r="C1251" s="55" t="s">
        <v>7</v>
      </c>
      <c r="D1251" s="55" t="s">
        <v>98</v>
      </c>
      <c r="E1251" s="56">
        <v>2016.0</v>
      </c>
      <c r="F1251" s="56">
        <v>7.516062924E8</v>
      </c>
      <c r="G1251" s="55"/>
      <c r="H1251" s="55"/>
    </row>
    <row r="1252">
      <c r="A1252" s="55" t="s">
        <v>47</v>
      </c>
      <c r="B1252" s="56">
        <v>2016.0</v>
      </c>
      <c r="C1252" s="55" t="s">
        <v>7</v>
      </c>
      <c r="D1252" s="55" t="s">
        <v>98</v>
      </c>
      <c r="E1252" s="56">
        <v>2016.0</v>
      </c>
      <c r="F1252" s="56">
        <v>1.044400421E9</v>
      </c>
      <c r="G1252" s="55"/>
      <c r="H1252" s="55"/>
    </row>
    <row r="1253">
      <c r="A1253" s="55" t="s">
        <v>68</v>
      </c>
      <c r="B1253" s="56">
        <v>2016.0</v>
      </c>
      <c r="C1253" s="55" t="s">
        <v>7</v>
      </c>
      <c r="D1253" s="55" t="s">
        <v>98</v>
      </c>
      <c r="E1253" s="56">
        <v>2016.0</v>
      </c>
      <c r="F1253" s="56">
        <v>6.75569029E8</v>
      </c>
      <c r="G1253" s="55"/>
      <c r="H1253" s="55"/>
    </row>
    <row r="1254">
      <c r="A1254" s="55" t="s">
        <v>69</v>
      </c>
      <c r="B1254" s="56">
        <v>2016.0</v>
      </c>
      <c r="C1254" s="55" t="s">
        <v>7</v>
      </c>
      <c r="D1254" s="55" t="s">
        <v>98</v>
      </c>
      <c r="E1254" s="56">
        <v>2016.0</v>
      </c>
      <c r="F1254" s="56">
        <v>6.745425704E8</v>
      </c>
      <c r="G1254" s="55"/>
      <c r="H1254" s="55"/>
    </row>
    <row r="1255">
      <c r="A1255" s="55" t="s">
        <v>63</v>
      </c>
      <c r="B1255" s="56">
        <v>2016.0</v>
      </c>
      <c r="C1255" s="55" t="s">
        <v>7</v>
      </c>
      <c r="D1255" s="55" t="s">
        <v>98</v>
      </c>
      <c r="E1255" s="56">
        <v>2016.0</v>
      </c>
      <c r="F1255" s="56">
        <v>4.660289254E8</v>
      </c>
      <c r="G1255" s="55"/>
      <c r="H1255" s="55"/>
    </row>
    <row r="1256">
      <c r="A1256" s="55" t="s">
        <v>67</v>
      </c>
      <c r="B1256" s="56">
        <v>2016.0</v>
      </c>
      <c r="C1256" s="55" t="s">
        <v>7</v>
      </c>
      <c r="D1256" s="55" t="s">
        <v>98</v>
      </c>
      <c r="E1256" s="56">
        <v>2016.0</v>
      </c>
      <c r="F1256" s="56">
        <v>6.584743248E8</v>
      </c>
      <c r="G1256" s="55"/>
      <c r="H1256" s="55"/>
    </row>
    <row r="1257">
      <c r="A1257" s="55" t="s">
        <v>56</v>
      </c>
      <c r="B1257" s="56">
        <v>2016.0</v>
      </c>
      <c r="C1257" s="55" t="s">
        <v>7</v>
      </c>
      <c r="D1257" s="55" t="s">
        <v>98</v>
      </c>
      <c r="E1257" s="56">
        <v>2016.0</v>
      </c>
      <c r="F1257" s="56">
        <v>7.348994926E8</v>
      </c>
      <c r="G1257" s="55"/>
      <c r="H1257" s="55"/>
    </row>
    <row r="1258">
      <c r="A1258" s="55" t="s">
        <v>43</v>
      </c>
      <c r="B1258" s="56">
        <v>2016.0</v>
      </c>
      <c r="C1258" s="55" t="s">
        <v>7</v>
      </c>
      <c r="D1258" s="55" t="s">
        <v>98</v>
      </c>
      <c r="E1258" s="56">
        <v>2016.0</v>
      </c>
      <c r="F1258" s="56">
        <v>7.077465798E8</v>
      </c>
      <c r="G1258" s="55"/>
      <c r="H1258" s="55"/>
    </row>
    <row r="1259">
      <c r="A1259" s="55" t="s">
        <v>58</v>
      </c>
      <c r="B1259" s="56">
        <v>2016.0</v>
      </c>
      <c r="C1259" s="55" t="s">
        <v>7</v>
      </c>
      <c r="D1259" s="55" t="s">
        <v>98</v>
      </c>
      <c r="E1259" s="56">
        <v>2016.0</v>
      </c>
      <c r="F1259" s="56">
        <v>1.069357489E9</v>
      </c>
      <c r="G1259" s="55"/>
      <c r="H1259" s="55"/>
    </row>
    <row r="1260">
      <c r="A1260" s="55" t="s">
        <v>88</v>
      </c>
      <c r="B1260" s="56">
        <v>2016.0</v>
      </c>
      <c r="C1260" s="55" t="s">
        <v>7</v>
      </c>
      <c r="D1260" s="55" t="s">
        <v>98</v>
      </c>
      <c r="E1260" s="56">
        <v>2016.0</v>
      </c>
      <c r="F1260" s="55" t="s">
        <v>89</v>
      </c>
      <c r="G1260" s="55"/>
      <c r="H1260" s="55"/>
    </row>
    <row r="1261">
      <c r="A1261" s="55" t="s">
        <v>90</v>
      </c>
      <c r="B1261" s="56">
        <v>2016.0</v>
      </c>
      <c r="C1261" s="55" t="s">
        <v>7</v>
      </c>
      <c r="D1261" s="55" t="s">
        <v>98</v>
      </c>
      <c r="E1261" s="56">
        <v>2016.0</v>
      </c>
      <c r="F1261" s="56">
        <v>2.6933639948E10</v>
      </c>
      <c r="G1261" s="55"/>
      <c r="H1261" s="55"/>
    </row>
    <row r="1262">
      <c r="A1262" s="55" t="s">
        <v>37</v>
      </c>
      <c r="B1262" s="56">
        <v>2016.0</v>
      </c>
      <c r="C1262" s="55" t="s">
        <v>7</v>
      </c>
      <c r="D1262" s="55" t="s">
        <v>0</v>
      </c>
      <c r="E1262" s="55" t="s">
        <v>91</v>
      </c>
      <c r="F1262" s="56">
        <v>6.147552944E8</v>
      </c>
      <c r="G1262" s="55"/>
      <c r="H1262" s="55"/>
    </row>
    <row r="1263">
      <c r="A1263" s="55" t="s">
        <v>38</v>
      </c>
      <c r="B1263" s="56">
        <v>2016.0</v>
      </c>
      <c r="C1263" s="55" t="s">
        <v>7</v>
      </c>
      <c r="D1263" s="55" t="s">
        <v>0</v>
      </c>
      <c r="E1263" s="55" t="s">
        <v>91</v>
      </c>
      <c r="F1263" s="56">
        <v>1.712469386E9</v>
      </c>
      <c r="G1263" s="55"/>
      <c r="H1263" s="55"/>
    </row>
    <row r="1264">
      <c r="A1264" s="55" t="s">
        <v>40</v>
      </c>
      <c r="B1264" s="56">
        <v>2016.0</v>
      </c>
      <c r="C1264" s="55" t="s">
        <v>7</v>
      </c>
      <c r="D1264" s="55" t="s">
        <v>0</v>
      </c>
      <c r="E1264" s="55" t="s">
        <v>91</v>
      </c>
      <c r="F1264" s="56">
        <v>8.452510023E8</v>
      </c>
      <c r="G1264" s="55"/>
      <c r="H1264" s="55"/>
    </row>
    <row r="1265">
      <c r="A1265" s="55" t="s">
        <v>42</v>
      </c>
      <c r="B1265" s="56">
        <v>2016.0</v>
      </c>
      <c r="C1265" s="55" t="s">
        <v>7</v>
      </c>
      <c r="D1265" s="55" t="s">
        <v>0</v>
      </c>
      <c r="E1265" s="55" t="s">
        <v>91</v>
      </c>
      <c r="F1265" s="56">
        <v>9.931988116E8</v>
      </c>
      <c r="G1265" s="55"/>
      <c r="H1265" s="55"/>
    </row>
    <row r="1266">
      <c r="A1266" s="55" t="s">
        <v>44</v>
      </c>
      <c r="B1266" s="56">
        <v>2016.0</v>
      </c>
      <c r="C1266" s="55" t="s">
        <v>7</v>
      </c>
      <c r="D1266" s="55" t="s">
        <v>0</v>
      </c>
      <c r="E1266" s="55" t="s">
        <v>91</v>
      </c>
      <c r="F1266" s="56">
        <v>1.103035624E9</v>
      </c>
      <c r="G1266" s="55"/>
      <c r="H1266" s="55"/>
    </row>
    <row r="1267">
      <c r="A1267" s="55" t="s">
        <v>46</v>
      </c>
      <c r="B1267" s="56">
        <v>2016.0</v>
      </c>
      <c r="C1267" s="55" t="s">
        <v>7</v>
      </c>
      <c r="D1267" s="55" t="s">
        <v>0</v>
      </c>
      <c r="E1267" s="55" t="s">
        <v>91</v>
      </c>
      <c r="F1267" s="56">
        <v>7.846671218E8</v>
      </c>
      <c r="G1267" s="55"/>
      <c r="H1267" s="55"/>
    </row>
    <row r="1268">
      <c r="A1268" s="55" t="s">
        <v>48</v>
      </c>
      <c r="B1268" s="56">
        <v>2016.0</v>
      </c>
      <c r="C1268" s="55" t="s">
        <v>7</v>
      </c>
      <c r="D1268" s="55" t="s">
        <v>0</v>
      </c>
      <c r="E1268" s="55" t="s">
        <v>91</v>
      </c>
      <c r="F1268" s="56">
        <v>2.800507833E8</v>
      </c>
      <c r="G1268" s="55"/>
      <c r="H1268" s="55"/>
    </row>
    <row r="1269">
      <c r="A1269" s="55" t="s">
        <v>50</v>
      </c>
      <c r="B1269" s="56">
        <v>2016.0</v>
      </c>
      <c r="C1269" s="55" t="s">
        <v>7</v>
      </c>
      <c r="D1269" s="55" t="s">
        <v>0</v>
      </c>
      <c r="E1269" s="55" t="s">
        <v>91</v>
      </c>
      <c r="F1269" s="56">
        <v>1.046649063E9</v>
      </c>
      <c r="G1269" s="55"/>
      <c r="H1269" s="55"/>
    </row>
    <row r="1270">
      <c r="A1270" s="55" t="s">
        <v>39</v>
      </c>
      <c r="B1270" s="56">
        <v>2016.0</v>
      </c>
      <c r="C1270" s="55" t="s">
        <v>7</v>
      </c>
      <c r="D1270" s="55" t="s">
        <v>0</v>
      </c>
      <c r="E1270" s="55" t="s">
        <v>91</v>
      </c>
      <c r="F1270" s="56">
        <v>1.284940913E9</v>
      </c>
      <c r="G1270" s="55"/>
      <c r="H1270" s="55"/>
    </row>
    <row r="1271">
      <c r="A1271" s="55" t="s">
        <v>52</v>
      </c>
      <c r="B1271" s="56">
        <v>2016.0</v>
      </c>
      <c r="C1271" s="55" t="s">
        <v>7</v>
      </c>
      <c r="D1271" s="55" t="s">
        <v>0</v>
      </c>
      <c r="E1271" s="55" t="s">
        <v>91</v>
      </c>
      <c r="F1271" s="56">
        <v>1.547132923E9</v>
      </c>
      <c r="G1271" s="55"/>
      <c r="H1271" s="55"/>
    </row>
    <row r="1272">
      <c r="A1272" s="55" t="s">
        <v>53</v>
      </c>
      <c r="B1272" s="56">
        <v>2016.0</v>
      </c>
      <c r="C1272" s="55" t="s">
        <v>7</v>
      </c>
      <c r="D1272" s="55" t="s">
        <v>0</v>
      </c>
      <c r="E1272" s="55" t="s">
        <v>91</v>
      </c>
      <c r="F1272" s="56">
        <v>9.787647167E8</v>
      </c>
      <c r="G1272" s="55"/>
      <c r="H1272" s="55"/>
    </row>
    <row r="1273">
      <c r="A1273" s="55" t="s">
        <v>55</v>
      </c>
      <c r="B1273" s="56">
        <v>2016.0</v>
      </c>
      <c r="C1273" s="55" t="s">
        <v>7</v>
      </c>
      <c r="D1273" s="55" t="s">
        <v>0</v>
      </c>
      <c r="E1273" s="55" t="s">
        <v>91</v>
      </c>
      <c r="F1273" s="56">
        <v>5.348251026E8</v>
      </c>
      <c r="G1273" s="55"/>
      <c r="H1273" s="55"/>
    </row>
    <row r="1274">
      <c r="A1274" s="55" t="s">
        <v>57</v>
      </c>
      <c r="B1274" s="56">
        <v>2016.0</v>
      </c>
      <c r="C1274" s="55" t="s">
        <v>7</v>
      </c>
      <c r="D1274" s="55" t="s">
        <v>0</v>
      </c>
      <c r="E1274" s="55" t="s">
        <v>91</v>
      </c>
      <c r="F1274" s="56">
        <v>5.881790033E8</v>
      </c>
      <c r="G1274" s="55"/>
      <c r="H1274" s="55"/>
    </row>
    <row r="1275">
      <c r="A1275" s="55" t="s">
        <v>51</v>
      </c>
      <c r="B1275" s="56">
        <v>2016.0</v>
      </c>
      <c r="C1275" s="55" t="s">
        <v>7</v>
      </c>
      <c r="D1275" s="55" t="s">
        <v>0</v>
      </c>
      <c r="E1275" s="55" t="s">
        <v>91</v>
      </c>
      <c r="F1275" s="56">
        <v>6.334026057E8</v>
      </c>
      <c r="G1275" s="55"/>
      <c r="H1275" s="55"/>
    </row>
    <row r="1276">
      <c r="A1276" s="55" t="s">
        <v>54</v>
      </c>
      <c r="B1276" s="56">
        <v>2016.0</v>
      </c>
      <c r="C1276" s="55" t="s">
        <v>7</v>
      </c>
      <c r="D1276" s="55" t="s">
        <v>0</v>
      </c>
      <c r="E1276" s="55" t="s">
        <v>91</v>
      </c>
      <c r="F1276" s="56">
        <v>6.354417459E8</v>
      </c>
      <c r="G1276" s="55"/>
      <c r="H1276" s="55"/>
    </row>
    <row r="1277">
      <c r="A1277" s="55" t="s">
        <v>59</v>
      </c>
      <c r="B1277" s="56">
        <v>2016.0</v>
      </c>
      <c r="C1277" s="55" t="s">
        <v>7</v>
      </c>
      <c r="D1277" s="55" t="s">
        <v>0</v>
      </c>
      <c r="E1277" s="55" t="s">
        <v>91</v>
      </c>
      <c r="F1277" s="56">
        <v>1.508864864E9</v>
      </c>
      <c r="G1277" s="55"/>
      <c r="H1277" s="55"/>
    </row>
    <row r="1278">
      <c r="A1278" s="55" t="s">
        <v>60</v>
      </c>
      <c r="B1278" s="56">
        <v>2016.0</v>
      </c>
      <c r="C1278" s="55" t="s">
        <v>7</v>
      </c>
      <c r="D1278" s="55" t="s">
        <v>0</v>
      </c>
      <c r="E1278" s="55" t="s">
        <v>91</v>
      </c>
      <c r="F1278" s="56">
        <v>4.518529534E9</v>
      </c>
      <c r="G1278" s="55"/>
      <c r="H1278" s="55"/>
    </row>
    <row r="1279">
      <c r="A1279" s="55" t="s">
        <v>45</v>
      </c>
      <c r="B1279" s="56">
        <v>2016.0</v>
      </c>
      <c r="C1279" s="55" t="s">
        <v>7</v>
      </c>
      <c r="D1279" s="55" t="s">
        <v>0</v>
      </c>
      <c r="E1279" s="55" t="s">
        <v>91</v>
      </c>
      <c r="F1279" s="56">
        <v>1.660965561E9</v>
      </c>
      <c r="G1279" s="55"/>
      <c r="H1279" s="55"/>
    </row>
    <row r="1280">
      <c r="A1280" s="55" t="s">
        <v>49</v>
      </c>
      <c r="B1280" s="56">
        <v>2016.0</v>
      </c>
      <c r="C1280" s="55" t="s">
        <v>7</v>
      </c>
      <c r="D1280" s="55" t="s">
        <v>0</v>
      </c>
      <c r="E1280" s="55" t="s">
        <v>91</v>
      </c>
      <c r="F1280" s="56">
        <v>4.791302054E8</v>
      </c>
      <c r="G1280" s="55"/>
      <c r="H1280" s="55"/>
    </row>
    <row r="1281">
      <c r="A1281" s="55" t="s">
        <v>41</v>
      </c>
      <c r="B1281" s="56">
        <v>2016.0</v>
      </c>
      <c r="C1281" s="55" t="s">
        <v>7</v>
      </c>
      <c r="D1281" s="55" t="s">
        <v>0</v>
      </c>
      <c r="E1281" s="55" t="s">
        <v>91</v>
      </c>
      <c r="F1281" s="56">
        <v>5.669058294E8</v>
      </c>
      <c r="G1281" s="55"/>
      <c r="H1281" s="55"/>
    </row>
    <row r="1282">
      <c r="A1282" s="55" t="s">
        <v>64</v>
      </c>
      <c r="B1282" s="56">
        <v>2016.0</v>
      </c>
      <c r="C1282" s="55" t="s">
        <v>7</v>
      </c>
      <c r="D1282" s="55" t="s">
        <v>0</v>
      </c>
      <c r="E1282" s="55" t="s">
        <v>91</v>
      </c>
      <c r="F1282" s="56">
        <v>6.740561641E8</v>
      </c>
      <c r="G1282" s="55"/>
      <c r="H1282" s="55"/>
    </row>
    <row r="1283">
      <c r="A1283" s="55" t="s">
        <v>61</v>
      </c>
      <c r="B1283" s="56">
        <v>2016.0</v>
      </c>
      <c r="C1283" s="55" t="s">
        <v>7</v>
      </c>
      <c r="D1283" s="55" t="s">
        <v>0</v>
      </c>
      <c r="E1283" s="55" t="s">
        <v>91</v>
      </c>
      <c r="F1283" s="56">
        <v>8.097096805E8</v>
      </c>
      <c r="G1283" s="55"/>
      <c r="H1283" s="55"/>
    </row>
    <row r="1284">
      <c r="A1284" s="55" t="s">
        <v>65</v>
      </c>
      <c r="B1284" s="56">
        <v>2016.0</v>
      </c>
      <c r="C1284" s="55" t="s">
        <v>7</v>
      </c>
      <c r="D1284" s="55" t="s">
        <v>0</v>
      </c>
      <c r="E1284" s="55" t="s">
        <v>91</v>
      </c>
      <c r="F1284" s="56">
        <v>6.94586552E8</v>
      </c>
      <c r="G1284" s="55"/>
      <c r="H1284" s="55"/>
    </row>
    <row r="1285">
      <c r="A1285" s="55" t="s">
        <v>62</v>
      </c>
      <c r="B1285" s="56">
        <v>2016.0</v>
      </c>
      <c r="C1285" s="55" t="s">
        <v>7</v>
      </c>
      <c r="D1285" s="55" t="s">
        <v>0</v>
      </c>
      <c r="E1285" s="55" t="s">
        <v>91</v>
      </c>
      <c r="F1285" s="56">
        <v>6.030205241E8</v>
      </c>
      <c r="G1285" s="55"/>
      <c r="H1285" s="55"/>
    </row>
    <row r="1286">
      <c r="A1286" s="55" t="s">
        <v>66</v>
      </c>
      <c r="B1286" s="56">
        <v>2016.0</v>
      </c>
      <c r="C1286" s="55" t="s">
        <v>7</v>
      </c>
      <c r="D1286" s="55" t="s">
        <v>0</v>
      </c>
      <c r="E1286" s="55" t="s">
        <v>91</v>
      </c>
      <c r="F1286" s="56">
        <v>1.042698856E9</v>
      </c>
      <c r="G1286" s="55"/>
      <c r="H1286" s="55"/>
    </row>
    <row r="1287">
      <c r="A1287" s="55" t="s">
        <v>47</v>
      </c>
      <c r="B1287" s="56">
        <v>2016.0</v>
      </c>
      <c r="C1287" s="55" t="s">
        <v>7</v>
      </c>
      <c r="D1287" s="55" t="s">
        <v>0</v>
      </c>
      <c r="E1287" s="55" t="s">
        <v>91</v>
      </c>
      <c r="F1287" s="56">
        <v>1.096036159E9</v>
      </c>
      <c r="G1287" s="55"/>
      <c r="H1287" s="55"/>
    </row>
    <row r="1288">
      <c r="A1288" s="55" t="s">
        <v>68</v>
      </c>
      <c r="B1288" s="56">
        <v>2016.0</v>
      </c>
      <c r="C1288" s="55" t="s">
        <v>7</v>
      </c>
      <c r="D1288" s="55" t="s">
        <v>0</v>
      </c>
      <c r="E1288" s="55" t="s">
        <v>91</v>
      </c>
      <c r="F1288" s="56">
        <v>8.804136286E8</v>
      </c>
      <c r="G1288" s="55"/>
      <c r="H1288" s="55"/>
    </row>
    <row r="1289">
      <c r="A1289" s="55" t="s">
        <v>69</v>
      </c>
      <c r="B1289" s="56">
        <v>2016.0</v>
      </c>
      <c r="C1289" s="55" t="s">
        <v>7</v>
      </c>
      <c r="D1289" s="55" t="s">
        <v>0</v>
      </c>
      <c r="E1289" s="55" t="s">
        <v>91</v>
      </c>
      <c r="F1289" s="56">
        <v>7.599085603E8</v>
      </c>
      <c r="G1289" s="55"/>
      <c r="H1289" s="55"/>
    </row>
    <row r="1290">
      <c r="A1290" s="55" t="s">
        <v>63</v>
      </c>
      <c r="B1290" s="56">
        <v>2016.0</v>
      </c>
      <c r="C1290" s="55" t="s">
        <v>7</v>
      </c>
      <c r="D1290" s="55" t="s">
        <v>0</v>
      </c>
      <c r="E1290" s="55" t="s">
        <v>91</v>
      </c>
      <c r="F1290" s="56">
        <v>4.763639704E8</v>
      </c>
      <c r="G1290" s="55"/>
      <c r="H1290" s="55"/>
    </row>
    <row r="1291">
      <c r="A1291" s="55" t="s">
        <v>67</v>
      </c>
      <c r="B1291" s="56">
        <v>2016.0</v>
      </c>
      <c r="C1291" s="55" t="s">
        <v>7</v>
      </c>
      <c r="D1291" s="55" t="s">
        <v>0</v>
      </c>
      <c r="E1291" s="55" t="s">
        <v>91</v>
      </c>
      <c r="F1291" s="56">
        <v>8.33880096E8</v>
      </c>
      <c r="G1291" s="55"/>
      <c r="H1291" s="55"/>
    </row>
    <row r="1292">
      <c r="A1292" s="55" t="s">
        <v>56</v>
      </c>
      <c r="B1292" s="56">
        <v>2016.0</v>
      </c>
      <c r="C1292" s="55" t="s">
        <v>7</v>
      </c>
      <c r="D1292" s="55" t="s">
        <v>0</v>
      </c>
      <c r="E1292" s="55" t="s">
        <v>91</v>
      </c>
      <c r="F1292" s="56">
        <v>7.769027205E8</v>
      </c>
      <c r="G1292" s="55"/>
      <c r="H1292" s="55"/>
    </row>
    <row r="1293">
      <c r="A1293" s="55" t="s">
        <v>43</v>
      </c>
      <c r="B1293" s="56">
        <v>2016.0</v>
      </c>
      <c r="C1293" s="55" t="s">
        <v>7</v>
      </c>
      <c r="D1293" s="55" t="s">
        <v>0</v>
      </c>
      <c r="E1293" s="55" t="s">
        <v>91</v>
      </c>
      <c r="F1293" s="56">
        <v>8.647979126E8</v>
      </c>
      <c r="G1293" s="55"/>
      <c r="H1293" s="55"/>
    </row>
    <row r="1294">
      <c r="A1294" s="55" t="s">
        <v>58</v>
      </c>
      <c r="B1294" s="56">
        <v>2016.0</v>
      </c>
      <c r="C1294" s="55" t="s">
        <v>7</v>
      </c>
      <c r="D1294" s="55" t="s">
        <v>0</v>
      </c>
      <c r="E1294" s="55" t="s">
        <v>91</v>
      </c>
      <c r="F1294" s="56">
        <v>1.244119702E9</v>
      </c>
      <c r="G1294" s="55"/>
      <c r="H1294" s="55"/>
    </row>
    <row r="1295">
      <c r="A1295" s="55" t="s">
        <v>88</v>
      </c>
      <c r="B1295" s="56">
        <v>2016.0</v>
      </c>
      <c r="C1295" s="55" t="s">
        <v>7</v>
      </c>
      <c r="D1295" s="55" t="s">
        <v>0</v>
      </c>
      <c r="E1295" s="55" t="s">
        <v>91</v>
      </c>
      <c r="F1295" s="56">
        <v>5.2551435E7</v>
      </c>
      <c r="G1295" s="55"/>
      <c r="H1295" s="55"/>
    </row>
    <row r="1296">
      <c r="A1296" s="55" t="s">
        <v>90</v>
      </c>
      <c r="B1296" s="56">
        <v>2016.0</v>
      </c>
      <c r="C1296" s="55" t="s">
        <v>7</v>
      </c>
      <c r="D1296" s="55" t="s">
        <v>0</v>
      </c>
      <c r="E1296" s="55" t="s">
        <v>91</v>
      </c>
      <c r="F1296" s="56">
        <v>3.3126206051E10</v>
      </c>
      <c r="G1296" s="55"/>
      <c r="H1296" s="55"/>
    </row>
    <row r="1297">
      <c r="A1297" s="55" t="s">
        <v>37</v>
      </c>
      <c r="B1297" s="56">
        <v>2016.0</v>
      </c>
      <c r="C1297" s="55" t="s">
        <v>0</v>
      </c>
      <c r="D1297" s="55" t="s">
        <v>0</v>
      </c>
      <c r="E1297" s="55" t="s">
        <v>91</v>
      </c>
      <c r="F1297" s="56">
        <v>2.325820862E9</v>
      </c>
      <c r="G1297" s="55"/>
      <c r="H1297" s="55"/>
    </row>
    <row r="1298">
      <c r="A1298" s="55" t="s">
        <v>38</v>
      </c>
      <c r="B1298" s="56">
        <v>2016.0</v>
      </c>
      <c r="C1298" s="55" t="s">
        <v>0</v>
      </c>
      <c r="D1298" s="55" t="s">
        <v>0</v>
      </c>
      <c r="E1298" s="55" t="s">
        <v>91</v>
      </c>
      <c r="F1298" s="56">
        <v>5.556384512E9</v>
      </c>
      <c r="G1298" s="55"/>
      <c r="H1298" s="55"/>
    </row>
    <row r="1299">
      <c r="A1299" s="55" t="s">
        <v>40</v>
      </c>
      <c r="B1299" s="56">
        <v>2016.0</v>
      </c>
      <c r="C1299" s="55" t="s">
        <v>0</v>
      </c>
      <c r="D1299" s="55" t="s">
        <v>0</v>
      </c>
      <c r="E1299" s="55" t="s">
        <v>91</v>
      </c>
      <c r="F1299" s="56">
        <v>3.708710315E9</v>
      </c>
      <c r="G1299" s="55"/>
      <c r="H1299" s="55"/>
    </row>
    <row r="1300">
      <c r="A1300" s="55" t="s">
        <v>42</v>
      </c>
      <c r="B1300" s="56">
        <v>2016.0</v>
      </c>
      <c r="C1300" s="55" t="s">
        <v>0</v>
      </c>
      <c r="D1300" s="55" t="s">
        <v>0</v>
      </c>
      <c r="E1300" s="55" t="s">
        <v>91</v>
      </c>
      <c r="F1300" s="56">
        <v>4.134471788E9</v>
      </c>
      <c r="G1300" s="55"/>
      <c r="H1300" s="55"/>
    </row>
    <row r="1301">
      <c r="A1301" s="55" t="s">
        <v>44</v>
      </c>
      <c r="B1301" s="56">
        <v>2016.0</v>
      </c>
      <c r="C1301" s="55" t="s">
        <v>0</v>
      </c>
      <c r="D1301" s="55" t="s">
        <v>0</v>
      </c>
      <c r="E1301" s="55" t="s">
        <v>91</v>
      </c>
      <c r="F1301" s="56">
        <v>4.580960696E9</v>
      </c>
      <c r="G1301" s="55"/>
      <c r="H1301" s="55"/>
    </row>
    <row r="1302">
      <c r="A1302" s="55" t="s">
        <v>46</v>
      </c>
      <c r="B1302" s="56">
        <v>2016.0</v>
      </c>
      <c r="C1302" s="55" t="s">
        <v>0</v>
      </c>
      <c r="D1302" s="55" t="s">
        <v>0</v>
      </c>
      <c r="E1302" s="55" t="s">
        <v>91</v>
      </c>
      <c r="F1302" s="56">
        <v>4.851218059E9</v>
      </c>
      <c r="G1302" s="55"/>
      <c r="H1302" s="55"/>
    </row>
    <row r="1303">
      <c r="A1303" s="55" t="s">
        <v>48</v>
      </c>
      <c r="B1303" s="56">
        <v>2016.0</v>
      </c>
      <c r="C1303" s="55" t="s">
        <v>0</v>
      </c>
      <c r="D1303" s="55" t="s">
        <v>0</v>
      </c>
      <c r="E1303" s="55" t="s">
        <v>91</v>
      </c>
      <c r="F1303" s="56">
        <v>3.266661216E9</v>
      </c>
      <c r="G1303" s="55"/>
      <c r="H1303" s="55"/>
    </row>
    <row r="1304">
      <c r="A1304" s="55" t="s">
        <v>50</v>
      </c>
      <c r="B1304" s="56">
        <v>2016.0</v>
      </c>
      <c r="C1304" s="55" t="s">
        <v>0</v>
      </c>
      <c r="D1304" s="55" t="s">
        <v>0</v>
      </c>
      <c r="E1304" s="55" t="s">
        <v>91</v>
      </c>
      <c r="F1304" s="56">
        <v>4.771056308E9</v>
      </c>
      <c r="G1304" s="55"/>
      <c r="H1304" s="55"/>
    </row>
    <row r="1305">
      <c r="A1305" s="55" t="s">
        <v>39</v>
      </c>
      <c r="B1305" s="56">
        <v>2016.0</v>
      </c>
      <c r="C1305" s="55" t="s">
        <v>0</v>
      </c>
      <c r="D1305" s="55" t="s">
        <v>0</v>
      </c>
      <c r="E1305" s="55" t="s">
        <v>91</v>
      </c>
      <c r="F1305" s="56">
        <v>5.038753453E9</v>
      </c>
      <c r="G1305" s="55"/>
      <c r="H1305" s="55"/>
    </row>
    <row r="1306">
      <c r="A1306" s="55" t="s">
        <v>52</v>
      </c>
      <c r="B1306" s="56">
        <v>2016.0</v>
      </c>
      <c r="C1306" s="55" t="s">
        <v>0</v>
      </c>
      <c r="D1306" s="55" t="s">
        <v>0</v>
      </c>
      <c r="E1306" s="55" t="s">
        <v>91</v>
      </c>
      <c r="F1306" s="56">
        <v>4.727684666E9</v>
      </c>
      <c r="G1306" s="55"/>
      <c r="H1306" s="55"/>
    </row>
    <row r="1307">
      <c r="A1307" s="55" t="s">
        <v>53</v>
      </c>
      <c r="B1307" s="56">
        <v>2016.0</v>
      </c>
      <c r="C1307" s="55" t="s">
        <v>0</v>
      </c>
      <c r="D1307" s="55" t="s">
        <v>0</v>
      </c>
      <c r="E1307" s="55" t="s">
        <v>91</v>
      </c>
      <c r="F1307" s="56">
        <v>3.48119742E9</v>
      </c>
      <c r="G1307" s="55"/>
      <c r="H1307" s="55"/>
    </row>
    <row r="1308">
      <c r="A1308" s="55" t="s">
        <v>55</v>
      </c>
      <c r="B1308" s="56">
        <v>2016.0</v>
      </c>
      <c r="C1308" s="55" t="s">
        <v>0</v>
      </c>
      <c r="D1308" s="55" t="s">
        <v>0</v>
      </c>
      <c r="E1308" s="55" t="s">
        <v>91</v>
      </c>
      <c r="F1308" s="56">
        <v>2.753924892E9</v>
      </c>
      <c r="G1308" s="55"/>
      <c r="H1308" s="55"/>
    </row>
    <row r="1309">
      <c r="A1309" s="55" t="s">
        <v>57</v>
      </c>
      <c r="B1309" s="56">
        <v>2016.0</v>
      </c>
      <c r="C1309" s="55" t="s">
        <v>0</v>
      </c>
      <c r="D1309" s="55" t="s">
        <v>0</v>
      </c>
      <c r="E1309" s="55" t="s">
        <v>91</v>
      </c>
      <c r="F1309" s="56">
        <v>2.968153091E9</v>
      </c>
      <c r="G1309" s="55"/>
      <c r="H1309" s="55"/>
    </row>
    <row r="1310">
      <c r="A1310" s="55" t="s">
        <v>51</v>
      </c>
      <c r="B1310" s="56">
        <v>2016.0</v>
      </c>
      <c r="C1310" s="55" t="s">
        <v>0</v>
      </c>
      <c r="D1310" s="55" t="s">
        <v>0</v>
      </c>
      <c r="E1310" s="55" t="s">
        <v>91</v>
      </c>
      <c r="F1310" s="56">
        <v>3.003472939E9</v>
      </c>
      <c r="G1310" s="55"/>
      <c r="H1310" s="55"/>
    </row>
    <row r="1311">
      <c r="A1311" s="55" t="s">
        <v>54</v>
      </c>
      <c r="B1311" s="56">
        <v>2016.0</v>
      </c>
      <c r="C1311" s="55" t="s">
        <v>0</v>
      </c>
      <c r="D1311" s="55" t="s">
        <v>0</v>
      </c>
      <c r="E1311" s="55" t="s">
        <v>91</v>
      </c>
      <c r="F1311" s="56">
        <v>2.898235296E9</v>
      </c>
      <c r="G1311" s="55"/>
      <c r="H1311" s="55"/>
    </row>
    <row r="1312">
      <c r="A1312" s="55" t="s">
        <v>59</v>
      </c>
      <c r="B1312" s="56">
        <v>2016.0</v>
      </c>
      <c r="C1312" s="55" t="s">
        <v>0</v>
      </c>
      <c r="D1312" s="55" t="s">
        <v>0</v>
      </c>
      <c r="E1312" s="55" t="s">
        <v>91</v>
      </c>
      <c r="F1312" s="56">
        <v>3.940699406E9</v>
      </c>
      <c r="G1312" s="55"/>
      <c r="H1312" s="55"/>
    </row>
    <row r="1313">
      <c r="A1313" s="55" t="s">
        <v>60</v>
      </c>
      <c r="B1313" s="56">
        <v>2016.0</v>
      </c>
      <c r="C1313" s="55" t="s">
        <v>0</v>
      </c>
      <c r="D1313" s="55" t="s">
        <v>0</v>
      </c>
      <c r="E1313" s="55" t="s">
        <v>91</v>
      </c>
      <c r="F1313" s="56">
        <v>8.566920718E9</v>
      </c>
      <c r="G1313" s="55"/>
      <c r="H1313" s="55"/>
    </row>
    <row r="1314">
      <c r="A1314" s="55" t="s">
        <v>45</v>
      </c>
      <c r="B1314" s="56">
        <v>2016.0</v>
      </c>
      <c r="C1314" s="55" t="s">
        <v>0</v>
      </c>
      <c r="D1314" s="55" t="s">
        <v>0</v>
      </c>
      <c r="E1314" s="55" t="s">
        <v>91</v>
      </c>
      <c r="F1314" s="56">
        <v>4.825783439E9</v>
      </c>
      <c r="G1314" s="55"/>
      <c r="H1314" s="55"/>
    </row>
    <row r="1315">
      <c r="A1315" s="55" t="s">
        <v>49</v>
      </c>
      <c r="B1315" s="56">
        <v>2016.0</v>
      </c>
      <c r="C1315" s="55" t="s">
        <v>0</v>
      </c>
      <c r="D1315" s="55" t="s">
        <v>0</v>
      </c>
      <c r="E1315" s="55" t="s">
        <v>91</v>
      </c>
      <c r="F1315" s="56">
        <v>3.16902821E9</v>
      </c>
      <c r="G1315" s="55"/>
      <c r="H1315" s="55"/>
    </row>
    <row r="1316">
      <c r="A1316" s="55" t="s">
        <v>41</v>
      </c>
      <c r="B1316" s="56">
        <v>2016.0</v>
      </c>
      <c r="C1316" s="55" t="s">
        <v>0</v>
      </c>
      <c r="D1316" s="55" t="s">
        <v>0</v>
      </c>
      <c r="E1316" s="55" t="s">
        <v>91</v>
      </c>
      <c r="F1316" s="56">
        <v>3.726000395E9</v>
      </c>
      <c r="G1316" s="55"/>
      <c r="H1316" s="55"/>
    </row>
    <row r="1317">
      <c r="A1317" s="55" t="s">
        <v>64</v>
      </c>
      <c r="B1317" s="56">
        <v>2016.0</v>
      </c>
      <c r="C1317" s="55" t="s">
        <v>0</v>
      </c>
      <c r="D1317" s="55" t="s">
        <v>0</v>
      </c>
      <c r="E1317" s="55" t="s">
        <v>91</v>
      </c>
      <c r="F1317" s="56">
        <v>2.438676536E9</v>
      </c>
      <c r="G1317" s="55"/>
      <c r="H1317" s="55"/>
    </row>
    <row r="1318">
      <c r="A1318" s="55" t="s">
        <v>61</v>
      </c>
      <c r="B1318" s="56">
        <v>2016.0</v>
      </c>
      <c r="C1318" s="55" t="s">
        <v>0</v>
      </c>
      <c r="D1318" s="55" t="s">
        <v>0</v>
      </c>
      <c r="E1318" s="55" t="s">
        <v>91</v>
      </c>
      <c r="F1318" s="56">
        <v>4.039036275E9</v>
      </c>
      <c r="G1318" s="55"/>
      <c r="H1318" s="55"/>
    </row>
    <row r="1319">
      <c r="A1319" s="55" t="s">
        <v>65</v>
      </c>
      <c r="B1319" s="56">
        <v>2016.0</v>
      </c>
      <c r="C1319" s="55" t="s">
        <v>0</v>
      </c>
      <c r="D1319" s="55" t="s">
        <v>0</v>
      </c>
      <c r="E1319" s="55" t="s">
        <v>91</v>
      </c>
      <c r="F1319" s="56">
        <v>3.078605673E9</v>
      </c>
      <c r="G1319" s="55"/>
      <c r="H1319" s="55"/>
    </row>
    <row r="1320">
      <c r="A1320" s="55" t="s">
        <v>62</v>
      </c>
      <c r="B1320" s="56">
        <v>2016.0</v>
      </c>
      <c r="C1320" s="55" t="s">
        <v>0</v>
      </c>
      <c r="D1320" s="55" t="s">
        <v>0</v>
      </c>
      <c r="E1320" s="55" t="s">
        <v>91</v>
      </c>
      <c r="F1320" s="56">
        <v>2.781333303E9</v>
      </c>
      <c r="G1320" s="55"/>
      <c r="H1320" s="55"/>
    </row>
    <row r="1321">
      <c r="A1321" s="55" t="s">
        <v>66</v>
      </c>
      <c r="B1321" s="56">
        <v>2016.0</v>
      </c>
      <c r="C1321" s="55" t="s">
        <v>0</v>
      </c>
      <c r="D1321" s="55" t="s">
        <v>0</v>
      </c>
      <c r="E1321" s="55" t="s">
        <v>91</v>
      </c>
      <c r="F1321" s="56">
        <v>4.612885838E9</v>
      </c>
      <c r="G1321" s="55"/>
      <c r="H1321" s="55"/>
    </row>
    <row r="1322">
      <c r="A1322" s="55" t="s">
        <v>47</v>
      </c>
      <c r="B1322" s="56">
        <v>2016.0</v>
      </c>
      <c r="C1322" s="55" t="s">
        <v>0</v>
      </c>
      <c r="D1322" s="55" t="s">
        <v>0</v>
      </c>
      <c r="E1322" s="55" t="s">
        <v>91</v>
      </c>
      <c r="F1322" s="56">
        <v>3.460391035E9</v>
      </c>
      <c r="G1322" s="55"/>
      <c r="H1322" s="55"/>
    </row>
    <row r="1323">
      <c r="A1323" s="55" t="s">
        <v>68</v>
      </c>
      <c r="B1323" s="56">
        <v>2016.0</v>
      </c>
      <c r="C1323" s="55" t="s">
        <v>0</v>
      </c>
      <c r="D1323" s="55" t="s">
        <v>0</v>
      </c>
      <c r="E1323" s="55" t="s">
        <v>91</v>
      </c>
      <c r="F1323" s="56">
        <v>3.076108917E9</v>
      </c>
      <c r="G1323" s="55"/>
      <c r="H1323" s="55"/>
    </row>
    <row r="1324">
      <c r="A1324" s="55" t="s">
        <v>69</v>
      </c>
      <c r="B1324" s="56">
        <v>2016.0</v>
      </c>
      <c r="C1324" s="55" t="s">
        <v>0</v>
      </c>
      <c r="D1324" s="55" t="s">
        <v>0</v>
      </c>
      <c r="E1324" s="55" t="s">
        <v>91</v>
      </c>
      <c r="F1324" s="56">
        <v>4.456718813E9</v>
      </c>
      <c r="G1324" s="55"/>
      <c r="H1324" s="55"/>
    </row>
    <row r="1325">
      <c r="A1325" s="55" t="s">
        <v>63</v>
      </c>
      <c r="B1325" s="56">
        <v>2016.0</v>
      </c>
      <c r="C1325" s="55" t="s">
        <v>0</v>
      </c>
      <c r="D1325" s="55" t="s">
        <v>0</v>
      </c>
      <c r="E1325" s="55" t="s">
        <v>91</v>
      </c>
      <c r="F1325" s="56">
        <v>2.48783924E9</v>
      </c>
      <c r="G1325" s="55"/>
      <c r="H1325" s="55"/>
    </row>
    <row r="1326">
      <c r="A1326" s="55" t="s">
        <v>67</v>
      </c>
      <c r="B1326" s="56">
        <v>2016.0</v>
      </c>
      <c r="C1326" s="55" t="s">
        <v>0</v>
      </c>
      <c r="D1326" s="55" t="s">
        <v>0</v>
      </c>
      <c r="E1326" s="55" t="s">
        <v>91</v>
      </c>
      <c r="F1326" s="56">
        <v>4.961724523E9</v>
      </c>
      <c r="G1326" s="55"/>
      <c r="H1326" s="55"/>
    </row>
    <row r="1327">
      <c r="A1327" s="55" t="s">
        <v>56</v>
      </c>
      <c r="B1327" s="56">
        <v>2016.0</v>
      </c>
      <c r="C1327" s="55" t="s">
        <v>0</v>
      </c>
      <c r="D1327" s="55" t="s">
        <v>0</v>
      </c>
      <c r="E1327" s="55" t="s">
        <v>91</v>
      </c>
      <c r="F1327" s="56">
        <v>3.007295487E9</v>
      </c>
      <c r="G1327" s="55"/>
      <c r="H1327" s="55"/>
    </row>
    <row r="1328">
      <c r="A1328" s="55" t="s">
        <v>43</v>
      </c>
      <c r="B1328" s="56">
        <v>2016.0</v>
      </c>
      <c r="C1328" s="55" t="s">
        <v>0</v>
      </c>
      <c r="D1328" s="55" t="s">
        <v>0</v>
      </c>
      <c r="E1328" s="55" t="s">
        <v>91</v>
      </c>
      <c r="F1328" s="56">
        <v>4.009990393E9</v>
      </c>
      <c r="G1328" s="55"/>
      <c r="H1328" s="55"/>
    </row>
    <row r="1329">
      <c r="A1329" s="55" t="s">
        <v>58</v>
      </c>
      <c r="B1329" s="56">
        <v>2016.0</v>
      </c>
      <c r="C1329" s="55" t="s">
        <v>0</v>
      </c>
      <c r="D1329" s="55" t="s">
        <v>0</v>
      </c>
      <c r="E1329" s="55" t="s">
        <v>91</v>
      </c>
      <c r="F1329" s="56">
        <v>8.412728076E9</v>
      </c>
      <c r="G1329" s="55"/>
      <c r="H1329" s="55"/>
    </row>
    <row r="1330">
      <c r="A1330" s="55" t="s">
        <v>88</v>
      </c>
      <c r="B1330" s="56">
        <v>2016.0</v>
      </c>
      <c r="C1330" s="55" t="s">
        <v>0</v>
      </c>
      <c r="D1330" s="55" t="s">
        <v>0</v>
      </c>
      <c r="E1330" s="55" t="s">
        <v>91</v>
      </c>
      <c r="F1330" s="56">
        <v>7.3236818E7</v>
      </c>
      <c r="G1330" s="55"/>
      <c r="H1330" s="55"/>
    </row>
    <row r="1331">
      <c r="A1331" s="55" t="s">
        <v>90</v>
      </c>
      <c r="B1331" s="56">
        <v>2016.0</v>
      </c>
      <c r="C1331" s="55" t="s">
        <v>0</v>
      </c>
      <c r="D1331" s="55" t="s">
        <v>0</v>
      </c>
      <c r="E1331" s="55" t="s">
        <v>91</v>
      </c>
      <c r="F1331" s="57">
        <v>1.33E11</v>
      </c>
      <c r="G1331" s="55"/>
      <c r="H1331" s="55"/>
    </row>
    <row r="1332">
      <c r="A1332" s="55" t="s">
        <v>37</v>
      </c>
      <c r="B1332" s="56">
        <v>2015.0</v>
      </c>
      <c r="C1332" s="55" t="s">
        <v>5</v>
      </c>
      <c r="D1332" s="55" t="s">
        <v>23</v>
      </c>
      <c r="E1332" s="56">
        <v>2015.0</v>
      </c>
      <c r="F1332" s="56">
        <v>2.694623315E8</v>
      </c>
      <c r="G1332" s="55"/>
      <c r="H1332" s="55"/>
    </row>
    <row r="1333">
      <c r="A1333" s="55" t="s">
        <v>38</v>
      </c>
      <c r="B1333" s="56">
        <v>2015.0</v>
      </c>
      <c r="C1333" s="55" t="s">
        <v>5</v>
      </c>
      <c r="D1333" s="55" t="s">
        <v>23</v>
      </c>
      <c r="E1333" s="56">
        <v>2015.0</v>
      </c>
      <c r="F1333" s="56">
        <v>6.297369145E8</v>
      </c>
      <c r="G1333" s="55"/>
      <c r="H1333" s="55"/>
    </row>
    <row r="1334">
      <c r="A1334" s="55" t="s">
        <v>40</v>
      </c>
      <c r="B1334" s="56">
        <v>2015.0</v>
      </c>
      <c r="C1334" s="55" t="s">
        <v>5</v>
      </c>
      <c r="D1334" s="55" t="s">
        <v>23</v>
      </c>
      <c r="E1334" s="56">
        <v>2015.0</v>
      </c>
      <c r="F1334" s="56">
        <v>3.863928556E8</v>
      </c>
      <c r="G1334" s="55"/>
      <c r="H1334" s="55"/>
    </row>
    <row r="1335">
      <c r="A1335" s="55" t="s">
        <v>42</v>
      </c>
      <c r="B1335" s="56">
        <v>2015.0</v>
      </c>
      <c r="C1335" s="55" t="s">
        <v>5</v>
      </c>
      <c r="D1335" s="55" t="s">
        <v>23</v>
      </c>
      <c r="E1335" s="56">
        <v>2015.0</v>
      </c>
      <c r="F1335" s="56">
        <v>4.299683794E8</v>
      </c>
      <c r="G1335" s="55"/>
      <c r="H1335" s="55"/>
    </row>
    <row r="1336">
      <c r="A1336" s="55" t="s">
        <v>44</v>
      </c>
      <c r="B1336" s="56">
        <v>2015.0</v>
      </c>
      <c r="C1336" s="55" t="s">
        <v>5</v>
      </c>
      <c r="D1336" s="55" t="s">
        <v>23</v>
      </c>
      <c r="E1336" s="56">
        <v>2015.0</v>
      </c>
      <c r="F1336" s="56">
        <v>5.665598084E8</v>
      </c>
      <c r="G1336" s="55"/>
      <c r="H1336" s="55"/>
    </row>
    <row r="1337">
      <c r="A1337" s="55" t="s">
        <v>46</v>
      </c>
      <c r="B1337" s="56">
        <v>2015.0</v>
      </c>
      <c r="C1337" s="55" t="s">
        <v>5</v>
      </c>
      <c r="D1337" s="55" t="s">
        <v>23</v>
      </c>
      <c r="E1337" s="56">
        <v>2015.0</v>
      </c>
      <c r="F1337" s="56">
        <v>3.523337645E8</v>
      </c>
      <c r="G1337" s="55"/>
      <c r="H1337" s="55"/>
    </row>
    <row r="1338">
      <c r="A1338" s="55" t="s">
        <v>48</v>
      </c>
      <c r="B1338" s="56">
        <v>2015.0</v>
      </c>
      <c r="C1338" s="55" t="s">
        <v>5</v>
      </c>
      <c r="D1338" s="55" t="s">
        <v>23</v>
      </c>
      <c r="E1338" s="56">
        <v>2015.0</v>
      </c>
      <c r="F1338" s="56">
        <v>2.793282908E7</v>
      </c>
      <c r="G1338" s="55"/>
      <c r="H1338" s="55"/>
    </row>
    <row r="1339">
      <c r="A1339" s="55" t="s">
        <v>50</v>
      </c>
      <c r="B1339" s="56">
        <v>2015.0</v>
      </c>
      <c r="C1339" s="55" t="s">
        <v>5</v>
      </c>
      <c r="D1339" s="55" t="s">
        <v>23</v>
      </c>
      <c r="E1339" s="56">
        <v>2015.0</v>
      </c>
      <c r="F1339" s="56">
        <v>6.029728005E8</v>
      </c>
      <c r="G1339" s="55"/>
      <c r="H1339" s="55"/>
    </row>
    <row r="1340">
      <c r="A1340" s="55" t="s">
        <v>39</v>
      </c>
      <c r="B1340" s="56">
        <v>2015.0</v>
      </c>
      <c r="C1340" s="55" t="s">
        <v>5</v>
      </c>
      <c r="D1340" s="55" t="s">
        <v>23</v>
      </c>
      <c r="E1340" s="56">
        <v>2015.0</v>
      </c>
      <c r="F1340" s="56">
        <v>4.817258922E8</v>
      </c>
      <c r="G1340" s="55"/>
      <c r="H1340" s="55"/>
    </row>
    <row r="1341">
      <c r="A1341" s="55" t="s">
        <v>52</v>
      </c>
      <c r="B1341" s="56">
        <v>2015.0</v>
      </c>
      <c r="C1341" s="55" t="s">
        <v>5</v>
      </c>
      <c r="D1341" s="55" t="s">
        <v>23</v>
      </c>
      <c r="E1341" s="56">
        <v>2015.0</v>
      </c>
      <c r="F1341" s="56">
        <v>5.015659805E8</v>
      </c>
      <c r="G1341" s="55"/>
      <c r="H1341" s="55"/>
    </row>
    <row r="1342">
      <c r="A1342" s="55" t="s">
        <v>53</v>
      </c>
      <c r="B1342" s="56">
        <v>2015.0</v>
      </c>
      <c r="C1342" s="55" t="s">
        <v>5</v>
      </c>
      <c r="D1342" s="55" t="s">
        <v>23</v>
      </c>
      <c r="E1342" s="56">
        <v>2015.0</v>
      </c>
      <c r="F1342" s="56">
        <v>3.771695541E8</v>
      </c>
      <c r="G1342" s="55"/>
      <c r="H1342" s="55"/>
    </row>
    <row r="1343">
      <c r="A1343" s="55" t="s">
        <v>55</v>
      </c>
      <c r="B1343" s="56">
        <v>2015.0</v>
      </c>
      <c r="C1343" s="55" t="s">
        <v>5</v>
      </c>
      <c r="D1343" s="55" t="s">
        <v>23</v>
      </c>
      <c r="E1343" s="56">
        <v>2015.0</v>
      </c>
      <c r="F1343" s="56">
        <v>3.476134719E8</v>
      </c>
      <c r="G1343" s="55"/>
      <c r="H1343" s="55"/>
    </row>
    <row r="1344">
      <c r="A1344" s="55" t="s">
        <v>57</v>
      </c>
      <c r="B1344" s="56">
        <v>2015.0</v>
      </c>
      <c r="C1344" s="55" t="s">
        <v>5</v>
      </c>
      <c r="D1344" s="55" t="s">
        <v>23</v>
      </c>
      <c r="E1344" s="56">
        <v>2015.0</v>
      </c>
      <c r="F1344" s="56">
        <v>2.879639139E8</v>
      </c>
      <c r="G1344" s="55"/>
      <c r="H1344" s="55"/>
    </row>
    <row r="1345">
      <c r="A1345" s="55" t="s">
        <v>51</v>
      </c>
      <c r="B1345" s="56">
        <v>2015.0</v>
      </c>
      <c r="C1345" s="55" t="s">
        <v>5</v>
      </c>
      <c r="D1345" s="55" t="s">
        <v>23</v>
      </c>
      <c r="E1345" s="56">
        <v>2015.0</v>
      </c>
      <c r="F1345" s="56">
        <v>3.690546223E8</v>
      </c>
      <c r="G1345" s="55"/>
      <c r="H1345" s="55"/>
    </row>
    <row r="1346">
      <c r="A1346" s="55" t="s">
        <v>54</v>
      </c>
      <c r="B1346" s="56">
        <v>2015.0</v>
      </c>
      <c r="C1346" s="55" t="s">
        <v>5</v>
      </c>
      <c r="D1346" s="55" t="s">
        <v>23</v>
      </c>
      <c r="E1346" s="56">
        <v>2015.0</v>
      </c>
      <c r="F1346" s="56">
        <v>3.575233186E8</v>
      </c>
      <c r="G1346" s="55"/>
      <c r="H1346" s="55"/>
    </row>
    <row r="1347">
      <c r="A1347" s="55" t="s">
        <v>59</v>
      </c>
      <c r="B1347" s="56">
        <v>2015.0</v>
      </c>
      <c r="C1347" s="55" t="s">
        <v>5</v>
      </c>
      <c r="D1347" s="55" t="s">
        <v>23</v>
      </c>
      <c r="E1347" s="56">
        <v>2015.0</v>
      </c>
      <c r="F1347" s="56">
        <v>4.161456974E8</v>
      </c>
      <c r="G1347" s="55"/>
      <c r="H1347" s="55"/>
    </row>
    <row r="1348">
      <c r="A1348" s="55" t="s">
        <v>60</v>
      </c>
      <c r="B1348" s="56">
        <v>2015.0</v>
      </c>
      <c r="C1348" s="55" t="s">
        <v>5</v>
      </c>
      <c r="D1348" s="55" t="s">
        <v>23</v>
      </c>
      <c r="E1348" s="56">
        <v>2015.0</v>
      </c>
      <c r="F1348" s="56">
        <v>4.338130981E8</v>
      </c>
      <c r="G1348" s="55"/>
      <c r="H1348" s="55"/>
    </row>
    <row r="1349">
      <c r="A1349" s="55" t="s">
        <v>45</v>
      </c>
      <c r="B1349" s="56">
        <v>2015.0</v>
      </c>
      <c r="C1349" s="55" t="s">
        <v>5</v>
      </c>
      <c r="D1349" s="55" t="s">
        <v>23</v>
      </c>
      <c r="E1349" s="56">
        <v>2015.0</v>
      </c>
      <c r="F1349" s="56">
        <v>3.868193029E8</v>
      </c>
      <c r="G1349" s="55"/>
      <c r="H1349" s="55"/>
    </row>
    <row r="1350">
      <c r="A1350" s="55" t="s">
        <v>49</v>
      </c>
      <c r="B1350" s="56">
        <v>2015.0</v>
      </c>
      <c r="C1350" s="55" t="s">
        <v>5</v>
      </c>
      <c r="D1350" s="55" t="s">
        <v>23</v>
      </c>
      <c r="E1350" s="56">
        <v>2015.0</v>
      </c>
      <c r="F1350" s="56">
        <v>3.200533525E8</v>
      </c>
      <c r="G1350" s="55"/>
      <c r="H1350" s="55"/>
    </row>
    <row r="1351">
      <c r="A1351" s="55" t="s">
        <v>41</v>
      </c>
      <c r="B1351" s="56">
        <v>2015.0</v>
      </c>
      <c r="C1351" s="55" t="s">
        <v>5</v>
      </c>
      <c r="D1351" s="55" t="s">
        <v>23</v>
      </c>
      <c r="E1351" s="56">
        <v>2015.0</v>
      </c>
      <c r="F1351" s="56">
        <v>3.754640733E8</v>
      </c>
      <c r="G1351" s="55"/>
      <c r="H1351" s="55"/>
    </row>
    <row r="1352">
      <c r="A1352" s="55" t="s">
        <v>64</v>
      </c>
      <c r="B1352" s="56">
        <v>2015.0</v>
      </c>
      <c r="C1352" s="55" t="s">
        <v>5</v>
      </c>
      <c r="D1352" s="55" t="s">
        <v>23</v>
      </c>
      <c r="E1352" s="56">
        <v>2015.0</v>
      </c>
      <c r="F1352" s="56">
        <v>2.69725696E8</v>
      </c>
      <c r="G1352" s="55"/>
      <c r="H1352" s="55"/>
    </row>
    <row r="1353">
      <c r="A1353" s="55" t="s">
        <v>61</v>
      </c>
      <c r="B1353" s="56">
        <v>2015.0</v>
      </c>
      <c r="C1353" s="55" t="s">
        <v>5</v>
      </c>
      <c r="D1353" s="55" t="s">
        <v>23</v>
      </c>
      <c r="E1353" s="56">
        <v>2015.0</v>
      </c>
      <c r="F1353" s="56">
        <v>4.433144198E8</v>
      </c>
      <c r="G1353" s="55"/>
      <c r="H1353" s="55"/>
    </row>
    <row r="1354">
      <c r="A1354" s="55" t="s">
        <v>65</v>
      </c>
      <c r="B1354" s="56">
        <v>2015.0</v>
      </c>
      <c r="C1354" s="55" t="s">
        <v>5</v>
      </c>
      <c r="D1354" s="55" t="s">
        <v>23</v>
      </c>
      <c r="E1354" s="56">
        <v>2015.0</v>
      </c>
      <c r="F1354" s="56">
        <v>4.173856293E8</v>
      </c>
      <c r="G1354" s="55"/>
      <c r="H1354" s="55"/>
    </row>
    <row r="1355">
      <c r="A1355" s="55" t="s">
        <v>62</v>
      </c>
      <c r="B1355" s="56">
        <v>2015.0</v>
      </c>
      <c r="C1355" s="55" t="s">
        <v>5</v>
      </c>
      <c r="D1355" s="55" t="s">
        <v>23</v>
      </c>
      <c r="E1355" s="56">
        <v>2015.0</v>
      </c>
      <c r="F1355" s="56">
        <v>3.207396575E8</v>
      </c>
      <c r="G1355" s="55"/>
      <c r="H1355" s="55"/>
    </row>
    <row r="1356">
      <c r="A1356" s="55" t="s">
        <v>66</v>
      </c>
      <c r="B1356" s="56">
        <v>2015.0</v>
      </c>
      <c r="C1356" s="55" t="s">
        <v>5</v>
      </c>
      <c r="D1356" s="55" t="s">
        <v>23</v>
      </c>
      <c r="E1356" s="56">
        <v>2015.0</v>
      </c>
      <c r="F1356" s="56">
        <v>3.787960803E8</v>
      </c>
      <c r="G1356" s="55"/>
      <c r="H1356" s="55"/>
    </row>
    <row r="1357">
      <c r="A1357" s="55" t="s">
        <v>47</v>
      </c>
      <c r="B1357" s="56">
        <v>2015.0</v>
      </c>
      <c r="C1357" s="55" t="s">
        <v>5</v>
      </c>
      <c r="D1357" s="55" t="s">
        <v>23</v>
      </c>
      <c r="E1357" s="56">
        <v>2015.0</v>
      </c>
      <c r="F1357" s="56">
        <v>4.075713698E8</v>
      </c>
      <c r="G1357" s="55"/>
      <c r="H1357" s="55"/>
    </row>
    <row r="1358">
      <c r="A1358" s="55" t="s">
        <v>68</v>
      </c>
      <c r="B1358" s="56">
        <v>2015.0</v>
      </c>
      <c r="C1358" s="55" t="s">
        <v>5</v>
      </c>
      <c r="D1358" s="55" t="s">
        <v>23</v>
      </c>
      <c r="E1358" s="56">
        <v>2015.0</v>
      </c>
      <c r="F1358" s="56">
        <v>3.448549702E8</v>
      </c>
      <c r="G1358" s="55"/>
      <c r="H1358" s="55"/>
    </row>
    <row r="1359">
      <c r="A1359" s="55" t="s">
        <v>69</v>
      </c>
      <c r="B1359" s="56">
        <v>2015.0</v>
      </c>
      <c r="C1359" s="55" t="s">
        <v>5</v>
      </c>
      <c r="D1359" s="55" t="s">
        <v>23</v>
      </c>
      <c r="E1359" s="56">
        <v>2015.0</v>
      </c>
      <c r="F1359" s="56">
        <v>4.461980492E8</v>
      </c>
      <c r="G1359" s="55"/>
      <c r="H1359" s="55"/>
    </row>
    <row r="1360">
      <c r="A1360" s="55" t="s">
        <v>63</v>
      </c>
      <c r="B1360" s="56">
        <v>2015.0</v>
      </c>
      <c r="C1360" s="55" t="s">
        <v>5</v>
      </c>
      <c r="D1360" s="55" t="s">
        <v>23</v>
      </c>
      <c r="E1360" s="56">
        <v>2015.0</v>
      </c>
      <c r="F1360" s="56">
        <v>3.336442673E8</v>
      </c>
      <c r="G1360" s="55"/>
      <c r="H1360" s="55"/>
    </row>
    <row r="1361">
      <c r="A1361" s="55" t="s">
        <v>67</v>
      </c>
      <c r="B1361" s="56">
        <v>2015.0</v>
      </c>
      <c r="C1361" s="55" t="s">
        <v>5</v>
      </c>
      <c r="D1361" s="55" t="s">
        <v>23</v>
      </c>
      <c r="E1361" s="56">
        <v>2015.0</v>
      </c>
      <c r="F1361" s="56">
        <v>4.070017413E8</v>
      </c>
      <c r="G1361" s="55"/>
      <c r="H1361" s="55"/>
    </row>
    <row r="1362">
      <c r="A1362" s="55" t="s">
        <v>56</v>
      </c>
      <c r="B1362" s="56">
        <v>2015.0</v>
      </c>
      <c r="C1362" s="55" t="s">
        <v>5</v>
      </c>
      <c r="D1362" s="55" t="s">
        <v>23</v>
      </c>
      <c r="E1362" s="56">
        <v>2015.0</v>
      </c>
      <c r="F1362" s="56">
        <v>3.563816918E8</v>
      </c>
      <c r="G1362" s="55"/>
      <c r="H1362" s="55"/>
    </row>
    <row r="1363">
      <c r="A1363" s="55" t="s">
        <v>43</v>
      </c>
      <c r="B1363" s="56">
        <v>2015.0</v>
      </c>
      <c r="C1363" s="55" t="s">
        <v>5</v>
      </c>
      <c r="D1363" s="55" t="s">
        <v>23</v>
      </c>
      <c r="E1363" s="56">
        <v>2015.0</v>
      </c>
      <c r="F1363" s="56">
        <v>5.011509116E8</v>
      </c>
      <c r="G1363" s="55"/>
      <c r="H1363" s="55"/>
    </row>
    <row r="1364">
      <c r="A1364" s="55" t="s">
        <v>58</v>
      </c>
      <c r="B1364" s="56">
        <v>2015.0</v>
      </c>
      <c r="C1364" s="55" t="s">
        <v>5</v>
      </c>
      <c r="D1364" s="55" t="s">
        <v>23</v>
      </c>
      <c r="E1364" s="56">
        <v>2015.0</v>
      </c>
      <c r="F1364" s="56">
        <v>4.879177614E8</v>
      </c>
      <c r="G1364" s="55"/>
      <c r="H1364" s="55"/>
    </row>
    <row r="1365">
      <c r="A1365" s="55" t="s">
        <v>88</v>
      </c>
      <c r="B1365" s="56">
        <v>2015.0</v>
      </c>
      <c r="C1365" s="55" t="s">
        <v>5</v>
      </c>
      <c r="D1365" s="55" t="s">
        <v>23</v>
      </c>
      <c r="E1365" s="56">
        <v>2015.0</v>
      </c>
      <c r="F1365" s="55" t="s">
        <v>89</v>
      </c>
      <c r="G1365" s="55"/>
      <c r="H1365" s="55"/>
    </row>
    <row r="1366">
      <c r="A1366" s="55" t="s">
        <v>90</v>
      </c>
      <c r="B1366" s="56">
        <v>2015.0</v>
      </c>
      <c r="C1366" s="55" t="s">
        <v>5</v>
      </c>
      <c r="D1366" s="55" t="s">
        <v>23</v>
      </c>
      <c r="E1366" s="56">
        <v>2015.0</v>
      </c>
      <c r="F1366" s="56">
        <v>1.3034954206E10</v>
      </c>
      <c r="G1366" s="55"/>
      <c r="H1366" s="55"/>
    </row>
    <row r="1367">
      <c r="A1367" s="55" t="s">
        <v>37</v>
      </c>
      <c r="B1367" s="56">
        <v>2015.0</v>
      </c>
      <c r="C1367" s="55" t="s">
        <v>5</v>
      </c>
      <c r="D1367" s="55" t="s">
        <v>24</v>
      </c>
      <c r="E1367" s="56">
        <v>2015.0</v>
      </c>
      <c r="F1367" s="56">
        <v>6.991823996E8</v>
      </c>
      <c r="G1367" s="55"/>
      <c r="H1367" s="55"/>
    </row>
    <row r="1368">
      <c r="A1368" s="55" t="s">
        <v>38</v>
      </c>
      <c r="B1368" s="56">
        <v>2015.0</v>
      </c>
      <c r="C1368" s="55" t="s">
        <v>5</v>
      </c>
      <c r="D1368" s="55" t="s">
        <v>24</v>
      </c>
      <c r="E1368" s="56">
        <v>2015.0</v>
      </c>
      <c r="F1368" s="56">
        <v>2.069329823E9</v>
      </c>
      <c r="G1368" s="55"/>
      <c r="H1368" s="55"/>
    </row>
    <row r="1369">
      <c r="A1369" s="55" t="s">
        <v>40</v>
      </c>
      <c r="B1369" s="56">
        <v>2015.0</v>
      </c>
      <c r="C1369" s="55" t="s">
        <v>5</v>
      </c>
      <c r="D1369" s="55" t="s">
        <v>24</v>
      </c>
      <c r="E1369" s="56">
        <v>2015.0</v>
      </c>
      <c r="F1369" s="56">
        <v>1.191886737E9</v>
      </c>
      <c r="G1369" s="55"/>
      <c r="H1369" s="55"/>
    </row>
    <row r="1370">
      <c r="A1370" s="55" t="s">
        <v>42</v>
      </c>
      <c r="B1370" s="56">
        <v>2015.0</v>
      </c>
      <c r="C1370" s="55" t="s">
        <v>5</v>
      </c>
      <c r="D1370" s="55" t="s">
        <v>24</v>
      </c>
      <c r="E1370" s="56">
        <v>2015.0</v>
      </c>
      <c r="F1370" s="56">
        <v>1.460664671E9</v>
      </c>
      <c r="G1370" s="55"/>
      <c r="H1370" s="55"/>
    </row>
    <row r="1371">
      <c r="A1371" s="55" t="s">
        <v>44</v>
      </c>
      <c r="B1371" s="56">
        <v>2015.0</v>
      </c>
      <c r="C1371" s="55" t="s">
        <v>5</v>
      </c>
      <c r="D1371" s="55" t="s">
        <v>24</v>
      </c>
      <c r="E1371" s="56">
        <v>2015.0</v>
      </c>
      <c r="F1371" s="56">
        <v>1.976662617E9</v>
      </c>
      <c r="G1371" s="55"/>
      <c r="H1371" s="55"/>
    </row>
    <row r="1372">
      <c r="A1372" s="55" t="s">
        <v>46</v>
      </c>
      <c r="B1372" s="56">
        <v>2015.0</v>
      </c>
      <c r="C1372" s="55" t="s">
        <v>5</v>
      </c>
      <c r="D1372" s="55" t="s">
        <v>24</v>
      </c>
      <c r="E1372" s="56">
        <v>2015.0</v>
      </c>
      <c r="F1372" s="56">
        <v>9.096419545E8</v>
      </c>
      <c r="G1372" s="55"/>
      <c r="H1372" s="55"/>
    </row>
    <row r="1373">
      <c r="A1373" s="55" t="s">
        <v>48</v>
      </c>
      <c r="B1373" s="56">
        <v>2015.0</v>
      </c>
      <c r="C1373" s="55" t="s">
        <v>5</v>
      </c>
      <c r="D1373" s="55" t="s">
        <v>24</v>
      </c>
      <c r="E1373" s="56">
        <v>2015.0</v>
      </c>
      <c r="F1373" s="56">
        <v>2.882107325E7</v>
      </c>
      <c r="G1373" s="55"/>
      <c r="H1373" s="55"/>
    </row>
    <row r="1374">
      <c r="A1374" s="55" t="s">
        <v>50</v>
      </c>
      <c r="B1374" s="56">
        <v>2015.0</v>
      </c>
      <c r="C1374" s="55" t="s">
        <v>5</v>
      </c>
      <c r="D1374" s="55" t="s">
        <v>24</v>
      </c>
      <c r="E1374" s="56">
        <v>2015.0</v>
      </c>
      <c r="F1374" s="56">
        <v>1.973946919E9</v>
      </c>
      <c r="G1374" s="55"/>
      <c r="H1374" s="55"/>
    </row>
    <row r="1375">
      <c r="A1375" s="55" t="s">
        <v>39</v>
      </c>
      <c r="B1375" s="56">
        <v>2015.0</v>
      </c>
      <c r="C1375" s="55" t="s">
        <v>5</v>
      </c>
      <c r="D1375" s="55" t="s">
        <v>24</v>
      </c>
      <c r="E1375" s="56">
        <v>2015.0</v>
      </c>
      <c r="F1375" s="56">
        <v>1.579672063E9</v>
      </c>
      <c r="G1375" s="55"/>
      <c r="H1375" s="55"/>
    </row>
    <row r="1376">
      <c r="A1376" s="55" t="s">
        <v>52</v>
      </c>
      <c r="B1376" s="56">
        <v>2015.0</v>
      </c>
      <c r="C1376" s="55" t="s">
        <v>5</v>
      </c>
      <c r="D1376" s="55" t="s">
        <v>24</v>
      </c>
      <c r="E1376" s="56">
        <v>2015.0</v>
      </c>
      <c r="F1376" s="56">
        <v>1.473043544E9</v>
      </c>
      <c r="G1376" s="55"/>
      <c r="H1376" s="55"/>
    </row>
    <row r="1377">
      <c r="A1377" s="55" t="s">
        <v>53</v>
      </c>
      <c r="B1377" s="56">
        <v>2015.0</v>
      </c>
      <c r="C1377" s="55" t="s">
        <v>5</v>
      </c>
      <c r="D1377" s="55" t="s">
        <v>24</v>
      </c>
      <c r="E1377" s="56">
        <v>2015.0</v>
      </c>
      <c r="F1377" s="56">
        <v>1.088487253E9</v>
      </c>
      <c r="G1377" s="55"/>
      <c r="H1377" s="55"/>
    </row>
    <row r="1378">
      <c r="A1378" s="55" t="s">
        <v>55</v>
      </c>
      <c r="B1378" s="56">
        <v>2015.0</v>
      </c>
      <c r="C1378" s="55" t="s">
        <v>5</v>
      </c>
      <c r="D1378" s="55" t="s">
        <v>24</v>
      </c>
      <c r="E1378" s="56">
        <v>2015.0</v>
      </c>
      <c r="F1378" s="56">
        <v>9.197061335E8</v>
      </c>
      <c r="G1378" s="55"/>
      <c r="H1378" s="55"/>
    </row>
    <row r="1379">
      <c r="A1379" s="55" t="s">
        <v>57</v>
      </c>
      <c r="B1379" s="56">
        <v>2015.0</v>
      </c>
      <c r="C1379" s="55" t="s">
        <v>5</v>
      </c>
      <c r="D1379" s="55" t="s">
        <v>24</v>
      </c>
      <c r="E1379" s="56">
        <v>2015.0</v>
      </c>
      <c r="F1379" s="56">
        <v>8.329120954E8</v>
      </c>
      <c r="G1379" s="55"/>
      <c r="H1379" s="55"/>
    </row>
    <row r="1380">
      <c r="A1380" s="55" t="s">
        <v>51</v>
      </c>
      <c r="B1380" s="56">
        <v>2015.0</v>
      </c>
      <c r="C1380" s="55" t="s">
        <v>5</v>
      </c>
      <c r="D1380" s="55" t="s">
        <v>24</v>
      </c>
      <c r="E1380" s="56">
        <v>2015.0</v>
      </c>
      <c r="F1380" s="56">
        <v>1.20323208E9</v>
      </c>
      <c r="G1380" s="55"/>
      <c r="H1380" s="55"/>
    </row>
    <row r="1381">
      <c r="A1381" s="55" t="s">
        <v>54</v>
      </c>
      <c r="B1381" s="56">
        <v>2015.0</v>
      </c>
      <c r="C1381" s="55" t="s">
        <v>5</v>
      </c>
      <c r="D1381" s="55" t="s">
        <v>24</v>
      </c>
      <c r="E1381" s="56">
        <v>2015.0</v>
      </c>
      <c r="F1381" s="56">
        <v>1.349989655E9</v>
      </c>
      <c r="G1381" s="55"/>
      <c r="H1381" s="55"/>
    </row>
    <row r="1382">
      <c r="A1382" s="55" t="s">
        <v>59</v>
      </c>
      <c r="B1382" s="56">
        <v>2015.0</v>
      </c>
      <c r="C1382" s="55" t="s">
        <v>5</v>
      </c>
      <c r="D1382" s="55" t="s">
        <v>24</v>
      </c>
      <c r="E1382" s="56">
        <v>2015.0</v>
      </c>
      <c r="F1382" s="56">
        <v>1.273616511E9</v>
      </c>
      <c r="G1382" s="55"/>
      <c r="H1382" s="55"/>
    </row>
    <row r="1383">
      <c r="A1383" s="55" t="s">
        <v>60</v>
      </c>
      <c r="B1383" s="56">
        <v>2015.0</v>
      </c>
      <c r="C1383" s="55" t="s">
        <v>5</v>
      </c>
      <c r="D1383" s="55" t="s">
        <v>24</v>
      </c>
      <c r="E1383" s="56">
        <v>2015.0</v>
      </c>
      <c r="F1383" s="56">
        <v>1.356573444E9</v>
      </c>
      <c r="G1383" s="55"/>
      <c r="H1383" s="55"/>
    </row>
    <row r="1384">
      <c r="A1384" s="55" t="s">
        <v>45</v>
      </c>
      <c r="B1384" s="56">
        <v>2015.0</v>
      </c>
      <c r="C1384" s="55" t="s">
        <v>5</v>
      </c>
      <c r="D1384" s="55" t="s">
        <v>24</v>
      </c>
      <c r="E1384" s="56">
        <v>2015.0</v>
      </c>
      <c r="F1384" s="56">
        <v>1.103692314E9</v>
      </c>
      <c r="G1384" s="55"/>
      <c r="H1384" s="55"/>
    </row>
    <row r="1385">
      <c r="A1385" s="55" t="s">
        <v>49</v>
      </c>
      <c r="B1385" s="56">
        <v>2015.0</v>
      </c>
      <c r="C1385" s="55" t="s">
        <v>5</v>
      </c>
      <c r="D1385" s="55" t="s">
        <v>24</v>
      </c>
      <c r="E1385" s="56">
        <v>2015.0</v>
      </c>
      <c r="F1385" s="56">
        <v>8.571185818E8</v>
      </c>
      <c r="G1385" s="55"/>
      <c r="H1385" s="55"/>
    </row>
    <row r="1386">
      <c r="A1386" s="55" t="s">
        <v>41</v>
      </c>
      <c r="B1386" s="56">
        <v>2015.0</v>
      </c>
      <c r="C1386" s="55" t="s">
        <v>5</v>
      </c>
      <c r="D1386" s="55" t="s">
        <v>24</v>
      </c>
      <c r="E1386" s="56">
        <v>2015.0</v>
      </c>
      <c r="F1386" s="56">
        <v>8.293137991E8</v>
      </c>
      <c r="G1386" s="55"/>
      <c r="H1386" s="55"/>
    </row>
    <row r="1387">
      <c r="A1387" s="55" t="s">
        <v>64</v>
      </c>
      <c r="B1387" s="56">
        <v>2015.0</v>
      </c>
      <c r="C1387" s="55" t="s">
        <v>5</v>
      </c>
      <c r="D1387" s="55" t="s">
        <v>24</v>
      </c>
      <c r="E1387" s="56">
        <v>2015.0</v>
      </c>
      <c r="F1387" s="56">
        <v>8.596023471E8</v>
      </c>
      <c r="G1387" s="55"/>
      <c r="H1387" s="55"/>
    </row>
    <row r="1388">
      <c r="A1388" s="55" t="s">
        <v>61</v>
      </c>
      <c r="B1388" s="56">
        <v>2015.0</v>
      </c>
      <c r="C1388" s="55" t="s">
        <v>5</v>
      </c>
      <c r="D1388" s="55" t="s">
        <v>24</v>
      </c>
      <c r="E1388" s="56">
        <v>2015.0</v>
      </c>
      <c r="F1388" s="56">
        <v>1.330067738E9</v>
      </c>
      <c r="G1388" s="55"/>
      <c r="H1388" s="55"/>
    </row>
    <row r="1389">
      <c r="A1389" s="55" t="s">
        <v>65</v>
      </c>
      <c r="B1389" s="56">
        <v>2015.0</v>
      </c>
      <c r="C1389" s="55" t="s">
        <v>5</v>
      </c>
      <c r="D1389" s="55" t="s">
        <v>24</v>
      </c>
      <c r="E1389" s="56">
        <v>2015.0</v>
      </c>
      <c r="F1389" s="56">
        <v>1.27976561E9</v>
      </c>
      <c r="G1389" s="55"/>
      <c r="H1389" s="55"/>
    </row>
    <row r="1390">
      <c r="A1390" s="55" t="s">
        <v>62</v>
      </c>
      <c r="B1390" s="56">
        <v>2015.0</v>
      </c>
      <c r="C1390" s="55" t="s">
        <v>5</v>
      </c>
      <c r="D1390" s="55" t="s">
        <v>24</v>
      </c>
      <c r="E1390" s="56">
        <v>2015.0</v>
      </c>
      <c r="F1390" s="56">
        <v>1.028182307E9</v>
      </c>
      <c r="G1390" s="55"/>
      <c r="H1390" s="55"/>
    </row>
    <row r="1391">
      <c r="A1391" s="55" t="s">
        <v>66</v>
      </c>
      <c r="B1391" s="56">
        <v>2015.0</v>
      </c>
      <c r="C1391" s="55" t="s">
        <v>5</v>
      </c>
      <c r="D1391" s="55" t="s">
        <v>24</v>
      </c>
      <c r="E1391" s="56">
        <v>2015.0</v>
      </c>
      <c r="F1391" s="56">
        <v>1.03203403E9</v>
      </c>
      <c r="G1391" s="55"/>
      <c r="H1391" s="55"/>
    </row>
    <row r="1392">
      <c r="A1392" s="55" t="s">
        <v>47</v>
      </c>
      <c r="B1392" s="56">
        <v>2015.0</v>
      </c>
      <c r="C1392" s="55" t="s">
        <v>5</v>
      </c>
      <c r="D1392" s="55" t="s">
        <v>24</v>
      </c>
      <c r="E1392" s="56">
        <v>2015.0</v>
      </c>
      <c r="F1392" s="56">
        <v>1.361545899E9</v>
      </c>
      <c r="G1392" s="55"/>
      <c r="H1392" s="55"/>
    </row>
    <row r="1393">
      <c r="A1393" s="55" t="s">
        <v>68</v>
      </c>
      <c r="B1393" s="56">
        <v>2015.0</v>
      </c>
      <c r="C1393" s="55" t="s">
        <v>5</v>
      </c>
      <c r="D1393" s="55" t="s">
        <v>24</v>
      </c>
      <c r="E1393" s="56">
        <v>2015.0</v>
      </c>
      <c r="F1393" s="56">
        <v>1.133189199E9</v>
      </c>
      <c r="G1393" s="55"/>
      <c r="H1393" s="55"/>
    </row>
    <row r="1394">
      <c r="A1394" s="55" t="s">
        <v>69</v>
      </c>
      <c r="B1394" s="56">
        <v>2015.0</v>
      </c>
      <c r="C1394" s="55" t="s">
        <v>5</v>
      </c>
      <c r="D1394" s="55" t="s">
        <v>24</v>
      </c>
      <c r="E1394" s="56">
        <v>2015.0</v>
      </c>
      <c r="F1394" s="56">
        <v>9.972974413E8</v>
      </c>
      <c r="G1394" s="55"/>
      <c r="H1394" s="55"/>
    </row>
    <row r="1395">
      <c r="A1395" s="55" t="s">
        <v>63</v>
      </c>
      <c r="B1395" s="56">
        <v>2015.0</v>
      </c>
      <c r="C1395" s="55" t="s">
        <v>5</v>
      </c>
      <c r="D1395" s="55" t="s">
        <v>24</v>
      </c>
      <c r="E1395" s="56">
        <v>2015.0</v>
      </c>
      <c r="F1395" s="56">
        <v>1.005701778E9</v>
      </c>
      <c r="G1395" s="55"/>
      <c r="H1395" s="55"/>
    </row>
    <row r="1396">
      <c r="A1396" s="55" t="s">
        <v>67</v>
      </c>
      <c r="B1396" s="56">
        <v>2015.0</v>
      </c>
      <c r="C1396" s="55" t="s">
        <v>5</v>
      </c>
      <c r="D1396" s="55" t="s">
        <v>24</v>
      </c>
      <c r="E1396" s="56">
        <v>2015.0</v>
      </c>
      <c r="F1396" s="56">
        <v>6.687816045E8</v>
      </c>
      <c r="G1396" s="55"/>
      <c r="H1396" s="55"/>
    </row>
    <row r="1397">
      <c r="A1397" s="55" t="s">
        <v>56</v>
      </c>
      <c r="B1397" s="56">
        <v>2015.0</v>
      </c>
      <c r="C1397" s="55" t="s">
        <v>5</v>
      </c>
      <c r="D1397" s="55" t="s">
        <v>24</v>
      </c>
      <c r="E1397" s="56">
        <v>2015.0</v>
      </c>
      <c r="F1397" s="56">
        <v>1.140312231E9</v>
      </c>
      <c r="G1397" s="55"/>
      <c r="H1397" s="55"/>
    </row>
    <row r="1398">
      <c r="A1398" s="55" t="s">
        <v>43</v>
      </c>
      <c r="B1398" s="56">
        <v>2015.0</v>
      </c>
      <c r="C1398" s="55" t="s">
        <v>5</v>
      </c>
      <c r="D1398" s="55" t="s">
        <v>24</v>
      </c>
      <c r="E1398" s="56">
        <v>2015.0</v>
      </c>
      <c r="F1398" s="56">
        <v>1.456636778E9</v>
      </c>
      <c r="G1398" s="55"/>
      <c r="H1398" s="55"/>
    </row>
    <row r="1399">
      <c r="A1399" s="55" t="s">
        <v>58</v>
      </c>
      <c r="B1399" s="56">
        <v>2015.0</v>
      </c>
      <c r="C1399" s="55" t="s">
        <v>5</v>
      </c>
      <c r="D1399" s="55" t="s">
        <v>24</v>
      </c>
      <c r="E1399" s="56">
        <v>2015.0</v>
      </c>
      <c r="F1399" s="56">
        <v>9.207209884E8</v>
      </c>
      <c r="G1399" s="55"/>
      <c r="H1399" s="55"/>
    </row>
    <row r="1400">
      <c r="A1400" s="55" t="s">
        <v>88</v>
      </c>
      <c r="B1400" s="56">
        <v>2015.0</v>
      </c>
      <c r="C1400" s="55" t="s">
        <v>5</v>
      </c>
      <c r="D1400" s="55" t="s">
        <v>24</v>
      </c>
      <c r="E1400" s="56">
        <v>2015.0</v>
      </c>
      <c r="F1400" s="55" t="s">
        <v>89</v>
      </c>
      <c r="G1400" s="55"/>
      <c r="H1400" s="55"/>
    </row>
    <row r="1401">
      <c r="A1401" s="55" t="s">
        <v>90</v>
      </c>
      <c r="B1401" s="56">
        <v>2015.0</v>
      </c>
      <c r="C1401" s="55" t="s">
        <v>5</v>
      </c>
      <c r="D1401" s="55" t="s">
        <v>24</v>
      </c>
      <c r="E1401" s="56">
        <v>2015.0</v>
      </c>
      <c r="F1401" s="56">
        <v>3.839133162E10</v>
      </c>
      <c r="G1401" s="55"/>
      <c r="H1401" s="55"/>
    </row>
    <row r="1402">
      <c r="A1402" s="55" t="s">
        <v>37</v>
      </c>
      <c r="B1402" s="56">
        <v>2015.0</v>
      </c>
      <c r="C1402" s="55" t="s">
        <v>5</v>
      </c>
      <c r="D1402" s="55" t="s">
        <v>20</v>
      </c>
      <c r="E1402" s="56">
        <v>2015.0</v>
      </c>
      <c r="F1402" s="56">
        <v>5294950.248</v>
      </c>
      <c r="G1402" s="55"/>
      <c r="H1402" s="55"/>
    </row>
    <row r="1403">
      <c r="A1403" s="55" t="s">
        <v>38</v>
      </c>
      <c r="B1403" s="56">
        <v>2015.0</v>
      </c>
      <c r="C1403" s="55" t="s">
        <v>5</v>
      </c>
      <c r="D1403" s="55" t="s">
        <v>20</v>
      </c>
      <c r="E1403" s="56">
        <v>2015.0</v>
      </c>
      <c r="F1403" s="56">
        <v>5055311.969</v>
      </c>
      <c r="G1403" s="55"/>
      <c r="H1403" s="55"/>
    </row>
    <row r="1404">
      <c r="A1404" s="55" t="s">
        <v>40</v>
      </c>
      <c r="B1404" s="56">
        <v>2015.0</v>
      </c>
      <c r="C1404" s="55" t="s">
        <v>5</v>
      </c>
      <c r="D1404" s="55" t="s">
        <v>20</v>
      </c>
      <c r="E1404" s="56">
        <v>2015.0</v>
      </c>
      <c r="F1404" s="56">
        <v>6213847.066</v>
      </c>
      <c r="G1404" s="55"/>
      <c r="H1404" s="55"/>
    </row>
    <row r="1405">
      <c r="A1405" s="55" t="s">
        <v>42</v>
      </c>
      <c r="B1405" s="56">
        <v>2015.0</v>
      </c>
      <c r="C1405" s="55" t="s">
        <v>5</v>
      </c>
      <c r="D1405" s="55" t="s">
        <v>20</v>
      </c>
      <c r="E1405" s="56">
        <v>2015.0</v>
      </c>
      <c r="F1405" s="56">
        <v>3647177.844</v>
      </c>
      <c r="G1405" s="55"/>
      <c r="H1405" s="55"/>
    </row>
    <row r="1406">
      <c r="A1406" s="55" t="s">
        <v>44</v>
      </c>
      <c r="B1406" s="56">
        <v>2015.0</v>
      </c>
      <c r="C1406" s="55" t="s">
        <v>5</v>
      </c>
      <c r="D1406" s="55" t="s">
        <v>20</v>
      </c>
      <c r="E1406" s="56">
        <v>2015.0</v>
      </c>
      <c r="F1406" s="56">
        <v>6732455.501</v>
      </c>
      <c r="G1406" s="55"/>
      <c r="H1406" s="55"/>
    </row>
    <row r="1407">
      <c r="A1407" s="55" t="s">
        <v>46</v>
      </c>
      <c r="B1407" s="56">
        <v>2015.0</v>
      </c>
      <c r="C1407" s="55" t="s">
        <v>5</v>
      </c>
      <c r="D1407" s="55" t="s">
        <v>20</v>
      </c>
      <c r="E1407" s="56">
        <v>2015.0</v>
      </c>
      <c r="F1407" s="56">
        <v>1236638.02</v>
      </c>
      <c r="G1407" s="55"/>
      <c r="H1407" s="55"/>
    </row>
    <row r="1408">
      <c r="A1408" s="55" t="s">
        <v>48</v>
      </c>
      <c r="B1408" s="56">
        <v>2015.0</v>
      </c>
      <c r="C1408" s="55" t="s">
        <v>5</v>
      </c>
      <c r="D1408" s="55" t="s">
        <v>20</v>
      </c>
      <c r="E1408" s="56">
        <v>2015.0</v>
      </c>
      <c r="F1408" s="56">
        <v>4716.954174</v>
      </c>
      <c r="G1408" s="55"/>
      <c r="H1408" s="55"/>
    </row>
    <row r="1409">
      <c r="A1409" s="55" t="s">
        <v>50</v>
      </c>
      <c r="B1409" s="56">
        <v>2015.0</v>
      </c>
      <c r="C1409" s="55" t="s">
        <v>5</v>
      </c>
      <c r="D1409" s="55" t="s">
        <v>20</v>
      </c>
      <c r="E1409" s="56">
        <v>2015.0</v>
      </c>
      <c r="F1409" s="56">
        <v>8426767.33</v>
      </c>
      <c r="G1409" s="55"/>
      <c r="H1409" s="55"/>
    </row>
    <row r="1410">
      <c r="A1410" s="55" t="s">
        <v>39</v>
      </c>
      <c r="B1410" s="56">
        <v>2015.0</v>
      </c>
      <c r="C1410" s="55" t="s">
        <v>5</v>
      </c>
      <c r="D1410" s="55" t="s">
        <v>20</v>
      </c>
      <c r="E1410" s="56">
        <v>2015.0</v>
      </c>
      <c r="F1410" s="56">
        <v>5724146.607</v>
      </c>
      <c r="G1410" s="55"/>
      <c r="H1410" s="55"/>
    </row>
    <row r="1411">
      <c r="A1411" s="55" t="s">
        <v>52</v>
      </c>
      <c r="B1411" s="56">
        <v>2015.0</v>
      </c>
      <c r="C1411" s="55" t="s">
        <v>5</v>
      </c>
      <c r="D1411" s="55" t="s">
        <v>20</v>
      </c>
      <c r="E1411" s="56">
        <v>2015.0</v>
      </c>
      <c r="F1411" s="56">
        <v>6850782.669</v>
      </c>
      <c r="G1411" s="55"/>
      <c r="H1411" s="55"/>
    </row>
    <row r="1412">
      <c r="A1412" s="55" t="s">
        <v>53</v>
      </c>
      <c r="B1412" s="56">
        <v>2015.0</v>
      </c>
      <c r="C1412" s="55" t="s">
        <v>5</v>
      </c>
      <c r="D1412" s="55" t="s">
        <v>20</v>
      </c>
      <c r="E1412" s="56">
        <v>2015.0</v>
      </c>
      <c r="F1412" s="56">
        <v>5114160.573</v>
      </c>
      <c r="G1412" s="55"/>
      <c r="H1412" s="55"/>
    </row>
    <row r="1413">
      <c r="A1413" s="55" t="s">
        <v>55</v>
      </c>
      <c r="B1413" s="56">
        <v>2015.0</v>
      </c>
      <c r="C1413" s="55" t="s">
        <v>5</v>
      </c>
      <c r="D1413" s="55" t="s">
        <v>20</v>
      </c>
      <c r="E1413" s="56">
        <v>2015.0</v>
      </c>
      <c r="F1413" s="56">
        <v>2005900.862</v>
      </c>
      <c r="G1413" s="55"/>
      <c r="H1413" s="55"/>
    </row>
    <row r="1414">
      <c r="A1414" s="55" t="s">
        <v>57</v>
      </c>
      <c r="B1414" s="56">
        <v>2015.0</v>
      </c>
      <c r="C1414" s="55" t="s">
        <v>5</v>
      </c>
      <c r="D1414" s="55" t="s">
        <v>20</v>
      </c>
      <c r="E1414" s="56">
        <v>2015.0</v>
      </c>
      <c r="F1414" s="56">
        <v>1952908.295</v>
      </c>
      <c r="G1414" s="55"/>
      <c r="H1414" s="55"/>
    </row>
    <row r="1415">
      <c r="A1415" s="55" t="s">
        <v>51</v>
      </c>
      <c r="B1415" s="56">
        <v>2015.0</v>
      </c>
      <c r="C1415" s="55" t="s">
        <v>5</v>
      </c>
      <c r="D1415" s="55" t="s">
        <v>20</v>
      </c>
      <c r="E1415" s="56">
        <v>2015.0</v>
      </c>
      <c r="F1415" s="56">
        <v>3913255.856</v>
      </c>
      <c r="G1415" s="55"/>
      <c r="H1415" s="55"/>
    </row>
    <row r="1416">
      <c r="A1416" s="55" t="s">
        <v>54</v>
      </c>
      <c r="B1416" s="56">
        <v>2015.0</v>
      </c>
      <c r="C1416" s="55" t="s">
        <v>5</v>
      </c>
      <c r="D1416" s="55" t="s">
        <v>20</v>
      </c>
      <c r="E1416" s="56">
        <v>2015.0</v>
      </c>
      <c r="F1416" s="56">
        <v>3807659.21</v>
      </c>
      <c r="G1416" s="55"/>
      <c r="H1416" s="55"/>
    </row>
    <row r="1417">
      <c r="A1417" s="55" t="s">
        <v>59</v>
      </c>
      <c r="B1417" s="56">
        <v>2015.0</v>
      </c>
      <c r="C1417" s="55" t="s">
        <v>5</v>
      </c>
      <c r="D1417" s="55" t="s">
        <v>20</v>
      </c>
      <c r="E1417" s="56">
        <v>2015.0</v>
      </c>
      <c r="F1417" s="56">
        <v>6416554.512</v>
      </c>
      <c r="G1417" s="55"/>
      <c r="H1417" s="55"/>
    </row>
    <row r="1418">
      <c r="A1418" s="55" t="s">
        <v>60</v>
      </c>
      <c r="B1418" s="56">
        <v>2015.0</v>
      </c>
      <c r="C1418" s="55" t="s">
        <v>5</v>
      </c>
      <c r="D1418" s="55" t="s">
        <v>20</v>
      </c>
      <c r="E1418" s="56">
        <v>2015.0</v>
      </c>
      <c r="F1418" s="56">
        <v>5318520.118</v>
      </c>
      <c r="G1418" s="55"/>
      <c r="H1418" s="55"/>
    </row>
    <row r="1419">
      <c r="A1419" s="55" t="s">
        <v>45</v>
      </c>
      <c r="B1419" s="56">
        <v>2015.0</v>
      </c>
      <c r="C1419" s="55" t="s">
        <v>5</v>
      </c>
      <c r="D1419" s="55" t="s">
        <v>20</v>
      </c>
      <c r="E1419" s="56">
        <v>2015.0</v>
      </c>
      <c r="F1419" s="56">
        <v>4466365.846</v>
      </c>
      <c r="G1419" s="55"/>
      <c r="H1419" s="55"/>
    </row>
    <row r="1420">
      <c r="A1420" s="55" t="s">
        <v>49</v>
      </c>
      <c r="B1420" s="56">
        <v>2015.0</v>
      </c>
      <c r="C1420" s="55" t="s">
        <v>5</v>
      </c>
      <c r="D1420" s="55" t="s">
        <v>20</v>
      </c>
      <c r="E1420" s="56">
        <v>2015.0</v>
      </c>
      <c r="F1420" s="56">
        <v>1445911.552</v>
      </c>
      <c r="G1420" s="55"/>
      <c r="H1420" s="55"/>
    </row>
    <row r="1421">
      <c r="A1421" s="55" t="s">
        <v>41</v>
      </c>
      <c r="B1421" s="56">
        <v>2015.0</v>
      </c>
      <c r="C1421" s="55" t="s">
        <v>5</v>
      </c>
      <c r="D1421" s="55" t="s">
        <v>20</v>
      </c>
      <c r="E1421" s="56">
        <v>2015.0</v>
      </c>
      <c r="F1421" s="56">
        <v>1178609.538</v>
      </c>
      <c r="G1421" s="55"/>
      <c r="H1421" s="55"/>
    </row>
    <row r="1422">
      <c r="A1422" s="55" t="s">
        <v>64</v>
      </c>
      <c r="B1422" s="56">
        <v>2015.0</v>
      </c>
      <c r="C1422" s="55" t="s">
        <v>5</v>
      </c>
      <c r="D1422" s="55" t="s">
        <v>20</v>
      </c>
      <c r="E1422" s="56">
        <v>2015.0</v>
      </c>
      <c r="F1422" s="56">
        <v>3086955.279</v>
      </c>
      <c r="G1422" s="55"/>
      <c r="H1422" s="55"/>
    </row>
    <row r="1423">
      <c r="A1423" s="55" t="s">
        <v>61</v>
      </c>
      <c r="B1423" s="56">
        <v>2015.0</v>
      </c>
      <c r="C1423" s="55" t="s">
        <v>5</v>
      </c>
      <c r="D1423" s="55" t="s">
        <v>20</v>
      </c>
      <c r="E1423" s="56">
        <v>2015.0</v>
      </c>
      <c r="F1423" s="56">
        <v>3527514.378</v>
      </c>
      <c r="G1423" s="55"/>
      <c r="H1423" s="55"/>
    </row>
    <row r="1424">
      <c r="A1424" s="55" t="s">
        <v>65</v>
      </c>
      <c r="B1424" s="56">
        <v>2015.0</v>
      </c>
      <c r="C1424" s="55" t="s">
        <v>5</v>
      </c>
      <c r="D1424" s="55" t="s">
        <v>20</v>
      </c>
      <c r="E1424" s="56">
        <v>2015.0</v>
      </c>
      <c r="F1424" s="56">
        <v>5512610.983</v>
      </c>
      <c r="G1424" s="55"/>
      <c r="H1424" s="55"/>
    </row>
    <row r="1425">
      <c r="A1425" s="55" t="s">
        <v>62</v>
      </c>
      <c r="B1425" s="56">
        <v>2015.0</v>
      </c>
      <c r="C1425" s="55" t="s">
        <v>5</v>
      </c>
      <c r="D1425" s="55" t="s">
        <v>20</v>
      </c>
      <c r="E1425" s="56">
        <v>2015.0</v>
      </c>
      <c r="F1425" s="56">
        <v>5072451.146</v>
      </c>
      <c r="G1425" s="55"/>
      <c r="H1425" s="55"/>
    </row>
    <row r="1426">
      <c r="A1426" s="55" t="s">
        <v>66</v>
      </c>
      <c r="B1426" s="56">
        <v>2015.0</v>
      </c>
      <c r="C1426" s="55" t="s">
        <v>5</v>
      </c>
      <c r="D1426" s="55" t="s">
        <v>20</v>
      </c>
      <c r="E1426" s="56">
        <v>2015.0</v>
      </c>
      <c r="F1426" s="56">
        <v>5686920.739</v>
      </c>
      <c r="G1426" s="55"/>
      <c r="H1426" s="55"/>
    </row>
    <row r="1427">
      <c r="A1427" s="55" t="s">
        <v>47</v>
      </c>
      <c r="B1427" s="56">
        <v>2015.0</v>
      </c>
      <c r="C1427" s="55" t="s">
        <v>5</v>
      </c>
      <c r="D1427" s="55" t="s">
        <v>20</v>
      </c>
      <c r="E1427" s="56">
        <v>2015.0</v>
      </c>
      <c r="F1427" s="56">
        <v>5507433.233</v>
      </c>
      <c r="G1427" s="55"/>
      <c r="H1427" s="55"/>
    </row>
    <row r="1428">
      <c r="A1428" s="55" t="s">
        <v>68</v>
      </c>
      <c r="B1428" s="56">
        <v>2015.0</v>
      </c>
      <c r="C1428" s="55" t="s">
        <v>5</v>
      </c>
      <c r="D1428" s="55" t="s">
        <v>20</v>
      </c>
      <c r="E1428" s="56">
        <v>2015.0</v>
      </c>
      <c r="F1428" s="56">
        <v>3870168.623</v>
      </c>
      <c r="G1428" s="55"/>
      <c r="H1428" s="55"/>
    </row>
    <row r="1429">
      <c r="A1429" s="55" t="s">
        <v>69</v>
      </c>
      <c r="B1429" s="56">
        <v>2015.0</v>
      </c>
      <c r="C1429" s="55" t="s">
        <v>5</v>
      </c>
      <c r="D1429" s="55" t="s">
        <v>20</v>
      </c>
      <c r="E1429" s="56">
        <v>2015.0</v>
      </c>
      <c r="F1429" s="56">
        <v>2786751.531</v>
      </c>
      <c r="G1429" s="55"/>
      <c r="H1429" s="55"/>
    </row>
    <row r="1430">
      <c r="A1430" s="55" t="s">
        <v>63</v>
      </c>
      <c r="B1430" s="56">
        <v>2015.0</v>
      </c>
      <c r="C1430" s="55" t="s">
        <v>5</v>
      </c>
      <c r="D1430" s="55" t="s">
        <v>20</v>
      </c>
      <c r="E1430" s="56">
        <v>2015.0</v>
      </c>
      <c r="F1430" s="56">
        <v>4415000.346</v>
      </c>
      <c r="G1430" s="55"/>
      <c r="H1430" s="55"/>
    </row>
    <row r="1431">
      <c r="A1431" s="55" t="s">
        <v>67</v>
      </c>
      <c r="B1431" s="56">
        <v>2015.0</v>
      </c>
      <c r="C1431" s="55" t="s">
        <v>5</v>
      </c>
      <c r="D1431" s="55" t="s">
        <v>20</v>
      </c>
      <c r="E1431" s="56">
        <v>2015.0</v>
      </c>
      <c r="F1431" s="56">
        <v>1373062.958</v>
      </c>
      <c r="G1431" s="55"/>
      <c r="H1431" s="55"/>
    </row>
    <row r="1432">
      <c r="A1432" s="55" t="s">
        <v>56</v>
      </c>
      <c r="B1432" s="56">
        <v>2015.0</v>
      </c>
      <c r="C1432" s="55" t="s">
        <v>5</v>
      </c>
      <c r="D1432" s="55" t="s">
        <v>20</v>
      </c>
      <c r="E1432" s="56">
        <v>2015.0</v>
      </c>
      <c r="F1432" s="56">
        <v>5969232.692</v>
      </c>
      <c r="G1432" s="55"/>
      <c r="H1432" s="55"/>
    </row>
    <row r="1433">
      <c r="A1433" s="55" t="s">
        <v>43</v>
      </c>
      <c r="B1433" s="56">
        <v>2015.0</v>
      </c>
      <c r="C1433" s="55" t="s">
        <v>5</v>
      </c>
      <c r="D1433" s="55" t="s">
        <v>20</v>
      </c>
      <c r="E1433" s="56">
        <v>2015.0</v>
      </c>
      <c r="F1433" s="56">
        <v>4282585.876</v>
      </c>
      <c r="G1433" s="55"/>
      <c r="H1433" s="55"/>
    </row>
    <row r="1434">
      <c r="A1434" s="55" t="s">
        <v>58</v>
      </c>
      <c r="B1434" s="56">
        <v>2015.0</v>
      </c>
      <c r="C1434" s="55" t="s">
        <v>5</v>
      </c>
      <c r="D1434" s="55" t="s">
        <v>20</v>
      </c>
      <c r="E1434" s="56">
        <v>2015.0</v>
      </c>
      <c r="F1434" s="56">
        <v>1250149.451</v>
      </c>
      <c r="G1434" s="55"/>
      <c r="H1434" s="55"/>
    </row>
    <row r="1435">
      <c r="A1435" s="55" t="s">
        <v>88</v>
      </c>
      <c r="B1435" s="56">
        <v>2015.0</v>
      </c>
      <c r="C1435" s="55" t="s">
        <v>5</v>
      </c>
      <c r="D1435" s="55" t="s">
        <v>20</v>
      </c>
      <c r="E1435" s="56">
        <v>2015.0</v>
      </c>
      <c r="F1435" s="55" t="s">
        <v>89</v>
      </c>
      <c r="G1435" s="55"/>
      <c r="H1435" s="55"/>
    </row>
    <row r="1436">
      <c r="A1436" s="55" t="s">
        <v>90</v>
      </c>
      <c r="B1436" s="56">
        <v>2015.0</v>
      </c>
      <c r="C1436" s="55" t="s">
        <v>5</v>
      </c>
      <c r="D1436" s="55" t="s">
        <v>20</v>
      </c>
      <c r="E1436" s="56">
        <v>2015.0</v>
      </c>
      <c r="F1436" s="56">
        <v>1.371474778E8</v>
      </c>
      <c r="G1436" s="55"/>
      <c r="H1436" s="55"/>
    </row>
    <row r="1437">
      <c r="A1437" s="55" t="s">
        <v>37</v>
      </c>
      <c r="B1437" s="56">
        <v>2015.0</v>
      </c>
      <c r="C1437" s="55" t="s">
        <v>5</v>
      </c>
      <c r="D1437" s="55" t="s">
        <v>22</v>
      </c>
      <c r="E1437" s="56">
        <v>2015.0</v>
      </c>
      <c r="F1437" s="56">
        <v>2520748.024</v>
      </c>
      <c r="G1437" s="55"/>
      <c r="H1437" s="55"/>
    </row>
    <row r="1438">
      <c r="A1438" s="55" t="s">
        <v>38</v>
      </c>
      <c r="B1438" s="56">
        <v>2015.0</v>
      </c>
      <c r="C1438" s="55" t="s">
        <v>5</v>
      </c>
      <c r="D1438" s="55" t="s">
        <v>22</v>
      </c>
      <c r="E1438" s="56">
        <v>2015.0</v>
      </c>
      <c r="F1438" s="56">
        <v>8434761.381</v>
      </c>
      <c r="G1438" s="55"/>
      <c r="H1438" s="55"/>
    </row>
    <row r="1439">
      <c r="A1439" s="55" t="s">
        <v>40</v>
      </c>
      <c r="B1439" s="56">
        <v>2015.0</v>
      </c>
      <c r="C1439" s="55" t="s">
        <v>5</v>
      </c>
      <c r="D1439" s="55" t="s">
        <v>22</v>
      </c>
      <c r="E1439" s="56">
        <v>2015.0</v>
      </c>
      <c r="F1439" s="56">
        <v>5886652.005</v>
      </c>
      <c r="G1439" s="55"/>
      <c r="H1439" s="55"/>
    </row>
    <row r="1440">
      <c r="A1440" s="55" t="s">
        <v>42</v>
      </c>
      <c r="B1440" s="56">
        <v>2015.0</v>
      </c>
      <c r="C1440" s="55" t="s">
        <v>5</v>
      </c>
      <c r="D1440" s="55" t="s">
        <v>22</v>
      </c>
      <c r="E1440" s="56">
        <v>2015.0</v>
      </c>
      <c r="F1440" s="56">
        <v>5047780.467</v>
      </c>
      <c r="G1440" s="55"/>
      <c r="H1440" s="55"/>
    </row>
    <row r="1441">
      <c r="A1441" s="55" t="s">
        <v>44</v>
      </c>
      <c r="B1441" s="56">
        <v>2015.0</v>
      </c>
      <c r="C1441" s="55" t="s">
        <v>5</v>
      </c>
      <c r="D1441" s="55" t="s">
        <v>22</v>
      </c>
      <c r="E1441" s="56">
        <v>2015.0</v>
      </c>
      <c r="F1441" s="56">
        <v>1.355304083E7</v>
      </c>
      <c r="G1441" s="55"/>
      <c r="H1441" s="55"/>
    </row>
    <row r="1442">
      <c r="A1442" s="55" t="s">
        <v>46</v>
      </c>
      <c r="B1442" s="56">
        <v>2015.0</v>
      </c>
      <c r="C1442" s="55" t="s">
        <v>5</v>
      </c>
      <c r="D1442" s="55" t="s">
        <v>22</v>
      </c>
      <c r="E1442" s="56">
        <v>2015.0</v>
      </c>
      <c r="F1442" s="56">
        <v>9569631.496</v>
      </c>
      <c r="G1442" s="55"/>
      <c r="H1442" s="55"/>
    </row>
    <row r="1443">
      <c r="A1443" s="55" t="s">
        <v>48</v>
      </c>
      <c r="B1443" s="56">
        <v>2015.0</v>
      </c>
      <c r="C1443" s="55" t="s">
        <v>5</v>
      </c>
      <c r="D1443" s="55" t="s">
        <v>22</v>
      </c>
      <c r="E1443" s="56">
        <v>2015.0</v>
      </c>
      <c r="F1443" s="56">
        <v>347413.6234</v>
      </c>
      <c r="G1443" s="55"/>
      <c r="H1443" s="55"/>
    </row>
    <row r="1444">
      <c r="A1444" s="55" t="s">
        <v>50</v>
      </c>
      <c r="B1444" s="56">
        <v>2015.0</v>
      </c>
      <c r="C1444" s="55" t="s">
        <v>5</v>
      </c>
      <c r="D1444" s="55" t="s">
        <v>22</v>
      </c>
      <c r="E1444" s="56">
        <v>2015.0</v>
      </c>
      <c r="F1444" s="56">
        <v>8640296.571</v>
      </c>
      <c r="G1444" s="55"/>
      <c r="H1444" s="55"/>
    </row>
    <row r="1445">
      <c r="A1445" s="55" t="s">
        <v>39</v>
      </c>
      <c r="B1445" s="56">
        <v>2015.0</v>
      </c>
      <c r="C1445" s="55" t="s">
        <v>5</v>
      </c>
      <c r="D1445" s="55" t="s">
        <v>22</v>
      </c>
      <c r="E1445" s="56">
        <v>2015.0</v>
      </c>
      <c r="F1445" s="56">
        <v>6368916.684</v>
      </c>
      <c r="G1445" s="55"/>
      <c r="H1445" s="55"/>
    </row>
    <row r="1446">
      <c r="A1446" s="55" t="s">
        <v>52</v>
      </c>
      <c r="B1446" s="56">
        <v>2015.0</v>
      </c>
      <c r="C1446" s="55" t="s">
        <v>5</v>
      </c>
      <c r="D1446" s="55" t="s">
        <v>22</v>
      </c>
      <c r="E1446" s="56">
        <v>2015.0</v>
      </c>
      <c r="F1446" s="56">
        <v>6165868.847</v>
      </c>
      <c r="G1446" s="55"/>
      <c r="H1446" s="55"/>
    </row>
    <row r="1447">
      <c r="A1447" s="55" t="s">
        <v>53</v>
      </c>
      <c r="B1447" s="56">
        <v>2015.0</v>
      </c>
      <c r="C1447" s="55" t="s">
        <v>5</v>
      </c>
      <c r="D1447" s="55" t="s">
        <v>22</v>
      </c>
      <c r="E1447" s="56">
        <v>2015.0</v>
      </c>
      <c r="F1447" s="56">
        <v>4620141.5</v>
      </c>
      <c r="G1447" s="55"/>
      <c r="H1447" s="55"/>
    </row>
    <row r="1448">
      <c r="A1448" s="55" t="s">
        <v>55</v>
      </c>
      <c r="B1448" s="56">
        <v>2015.0</v>
      </c>
      <c r="C1448" s="55" t="s">
        <v>5</v>
      </c>
      <c r="D1448" s="55" t="s">
        <v>22</v>
      </c>
      <c r="E1448" s="56">
        <v>2015.0</v>
      </c>
      <c r="F1448" s="56">
        <v>3068686.709</v>
      </c>
      <c r="G1448" s="55"/>
      <c r="H1448" s="55"/>
    </row>
    <row r="1449">
      <c r="A1449" s="55" t="s">
        <v>57</v>
      </c>
      <c r="B1449" s="56">
        <v>2015.0</v>
      </c>
      <c r="C1449" s="55" t="s">
        <v>5</v>
      </c>
      <c r="D1449" s="55" t="s">
        <v>22</v>
      </c>
      <c r="E1449" s="56">
        <v>2015.0</v>
      </c>
      <c r="F1449" s="56">
        <v>3708946.485</v>
      </c>
      <c r="G1449" s="55"/>
      <c r="H1449" s="55"/>
    </row>
    <row r="1450">
      <c r="A1450" s="55" t="s">
        <v>51</v>
      </c>
      <c r="B1450" s="56">
        <v>2015.0</v>
      </c>
      <c r="C1450" s="55" t="s">
        <v>5</v>
      </c>
      <c r="D1450" s="55" t="s">
        <v>22</v>
      </c>
      <c r="E1450" s="56">
        <v>2015.0</v>
      </c>
      <c r="F1450" s="56">
        <v>3085555.469</v>
      </c>
      <c r="G1450" s="55"/>
      <c r="H1450" s="55"/>
    </row>
    <row r="1451">
      <c r="A1451" s="55" t="s">
        <v>54</v>
      </c>
      <c r="B1451" s="56">
        <v>2015.0</v>
      </c>
      <c r="C1451" s="55" t="s">
        <v>5</v>
      </c>
      <c r="D1451" s="55" t="s">
        <v>22</v>
      </c>
      <c r="E1451" s="56">
        <v>2015.0</v>
      </c>
      <c r="F1451" s="56">
        <v>5293149.836</v>
      </c>
      <c r="G1451" s="55"/>
      <c r="H1451" s="55"/>
    </row>
    <row r="1452">
      <c r="A1452" s="55" t="s">
        <v>59</v>
      </c>
      <c r="B1452" s="56">
        <v>2015.0</v>
      </c>
      <c r="C1452" s="55" t="s">
        <v>5</v>
      </c>
      <c r="D1452" s="55" t="s">
        <v>22</v>
      </c>
      <c r="E1452" s="56">
        <v>2015.0</v>
      </c>
      <c r="F1452" s="56">
        <v>7475167.037</v>
      </c>
      <c r="G1452" s="55"/>
      <c r="H1452" s="55"/>
    </row>
    <row r="1453">
      <c r="A1453" s="55" t="s">
        <v>60</v>
      </c>
      <c r="B1453" s="56">
        <v>2015.0</v>
      </c>
      <c r="C1453" s="55" t="s">
        <v>5</v>
      </c>
      <c r="D1453" s="55" t="s">
        <v>22</v>
      </c>
      <c r="E1453" s="56">
        <v>2015.0</v>
      </c>
      <c r="F1453" s="56">
        <v>8995824.173</v>
      </c>
      <c r="G1453" s="55"/>
      <c r="H1453" s="55"/>
    </row>
    <row r="1454">
      <c r="A1454" s="55" t="s">
        <v>45</v>
      </c>
      <c r="B1454" s="56">
        <v>2015.0</v>
      </c>
      <c r="C1454" s="55" t="s">
        <v>5</v>
      </c>
      <c r="D1454" s="55" t="s">
        <v>22</v>
      </c>
      <c r="E1454" s="56">
        <v>2015.0</v>
      </c>
      <c r="F1454" s="56">
        <v>6987948.301</v>
      </c>
      <c r="G1454" s="55"/>
      <c r="H1454" s="55"/>
    </row>
    <row r="1455">
      <c r="A1455" s="55" t="s">
        <v>49</v>
      </c>
      <c r="B1455" s="56">
        <v>2015.0</v>
      </c>
      <c r="C1455" s="55" t="s">
        <v>5</v>
      </c>
      <c r="D1455" s="55" t="s">
        <v>22</v>
      </c>
      <c r="E1455" s="56">
        <v>2015.0</v>
      </c>
      <c r="F1455" s="56">
        <v>3215844.44</v>
      </c>
      <c r="G1455" s="55"/>
      <c r="H1455" s="55"/>
    </row>
    <row r="1456">
      <c r="A1456" s="55" t="s">
        <v>41</v>
      </c>
      <c r="B1456" s="56">
        <v>2015.0</v>
      </c>
      <c r="C1456" s="55" t="s">
        <v>5</v>
      </c>
      <c r="D1456" s="55" t="s">
        <v>22</v>
      </c>
      <c r="E1456" s="56">
        <v>2015.0</v>
      </c>
      <c r="F1456" s="56">
        <v>8203796.68</v>
      </c>
      <c r="G1456" s="55"/>
      <c r="H1456" s="55"/>
    </row>
    <row r="1457">
      <c r="A1457" s="55" t="s">
        <v>64</v>
      </c>
      <c r="B1457" s="56">
        <v>2015.0</v>
      </c>
      <c r="C1457" s="55" t="s">
        <v>5</v>
      </c>
      <c r="D1457" s="55" t="s">
        <v>22</v>
      </c>
      <c r="E1457" s="56">
        <v>2015.0</v>
      </c>
      <c r="F1457" s="56">
        <v>3308856.584</v>
      </c>
      <c r="G1457" s="55"/>
      <c r="H1457" s="55"/>
    </row>
    <row r="1458">
      <c r="A1458" s="55" t="s">
        <v>61</v>
      </c>
      <c r="B1458" s="56">
        <v>2015.0</v>
      </c>
      <c r="C1458" s="55" t="s">
        <v>5</v>
      </c>
      <c r="D1458" s="55" t="s">
        <v>22</v>
      </c>
      <c r="E1458" s="56">
        <v>2015.0</v>
      </c>
      <c r="F1458" s="56">
        <v>6094286.837</v>
      </c>
      <c r="G1458" s="55"/>
      <c r="H1458" s="55"/>
    </row>
    <row r="1459">
      <c r="A1459" s="55" t="s">
        <v>65</v>
      </c>
      <c r="B1459" s="56">
        <v>2015.0</v>
      </c>
      <c r="C1459" s="55" t="s">
        <v>5</v>
      </c>
      <c r="D1459" s="55" t="s">
        <v>22</v>
      </c>
      <c r="E1459" s="56">
        <v>2015.0</v>
      </c>
      <c r="F1459" s="56">
        <v>4028543.284</v>
      </c>
      <c r="G1459" s="55"/>
      <c r="H1459" s="55"/>
    </row>
    <row r="1460">
      <c r="A1460" s="55" t="s">
        <v>62</v>
      </c>
      <c r="B1460" s="56">
        <v>2015.0</v>
      </c>
      <c r="C1460" s="55" t="s">
        <v>5</v>
      </c>
      <c r="D1460" s="55" t="s">
        <v>22</v>
      </c>
      <c r="E1460" s="56">
        <v>2015.0</v>
      </c>
      <c r="F1460" s="56">
        <v>4339269.998</v>
      </c>
      <c r="G1460" s="55"/>
      <c r="H1460" s="55"/>
    </row>
    <row r="1461">
      <c r="A1461" s="55" t="s">
        <v>66</v>
      </c>
      <c r="B1461" s="56">
        <v>2015.0</v>
      </c>
      <c r="C1461" s="55" t="s">
        <v>5</v>
      </c>
      <c r="D1461" s="55" t="s">
        <v>22</v>
      </c>
      <c r="E1461" s="56">
        <v>2015.0</v>
      </c>
      <c r="F1461" s="56">
        <v>1865249.648</v>
      </c>
      <c r="G1461" s="55"/>
      <c r="H1461" s="55"/>
    </row>
    <row r="1462">
      <c r="A1462" s="55" t="s">
        <v>47</v>
      </c>
      <c r="B1462" s="56">
        <v>2015.0</v>
      </c>
      <c r="C1462" s="55" t="s">
        <v>5</v>
      </c>
      <c r="D1462" s="55" t="s">
        <v>22</v>
      </c>
      <c r="E1462" s="56">
        <v>2015.0</v>
      </c>
      <c r="F1462" s="56">
        <v>4693811.16</v>
      </c>
      <c r="G1462" s="55"/>
      <c r="H1462" s="55"/>
    </row>
    <row r="1463">
      <c r="A1463" s="55" t="s">
        <v>68</v>
      </c>
      <c r="B1463" s="56">
        <v>2015.0</v>
      </c>
      <c r="C1463" s="55" t="s">
        <v>5</v>
      </c>
      <c r="D1463" s="55" t="s">
        <v>22</v>
      </c>
      <c r="E1463" s="56">
        <v>2015.0</v>
      </c>
      <c r="F1463" s="56">
        <v>6363218.621</v>
      </c>
      <c r="G1463" s="55"/>
      <c r="H1463" s="55"/>
    </row>
    <row r="1464">
      <c r="A1464" s="55" t="s">
        <v>69</v>
      </c>
      <c r="B1464" s="56">
        <v>2015.0</v>
      </c>
      <c r="C1464" s="55" t="s">
        <v>5</v>
      </c>
      <c r="D1464" s="55" t="s">
        <v>22</v>
      </c>
      <c r="E1464" s="56">
        <v>2015.0</v>
      </c>
      <c r="F1464" s="56">
        <v>8409230.249</v>
      </c>
      <c r="G1464" s="55"/>
      <c r="H1464" s="55"/>
    </row>
    <row r="1465">
      <c r="A1465" s="55" t="s">
        <v>63</v>
      </c>
      <c r="B1465" s="56">
        <v>2015.0</v>
      </c>
      <c r="C1465" s="55" t="s">
        <v>5</v>
      </c>
      <c r="D1465" s="55" t="s">
        <v>22</v>
      </c>
      <c r="E1465" s="56">
        <v>2015.0</v>
      </c>
      <c r="F1465" s="56">
        <v>5024698.638</v>
      </c>
      <c r="G1465" s="55"/>
      <c r="H1465" s="55"/>
    </row>
    <row r="1466">
      <c r="A1466" s="55" t="s">
        <v>67</v>
      </c>
      <c r="B1466" s="56">
        <v>2015.0</v>
      </c>
      <c r="C1466" s="55" t="s">
        <v>5</v>
      </c>
      <c r="D1466" s="55" t="s">
        <v>22</v>
      </c>
      <c r="E1466" s="56">
        <v>2015.0</v>
      </c>
      <c r="F1466" s="56">
        <v>4596589.229</v>
      </c>
      <c r="G1466" s="55"/>
      <c r="H1466" s="55"/>
    </row>
    <row r="1467">
      <c r="A1467" s="55" t="s">
        <v>56</v>
      </c>
      <c r="B1467" s="56">
        <v>2015.0</v>
      </c>
      <c r="C1467" s="55" t="s">
        <v>5</v>
      </c>
      <c r="D1467" s="55" t="s">
        <v>22</v>
      </c>
      <c r="E1467" s="56">
        <v>2015.0</v>
      </c>
      <c r="F1467" s="56">
        <v>2925637.194</v>
      </c>
      <c r="G1467" s="55"/>
      <c r="H1467" s="55"/>
    </row>
    <row r="1468">
      <c r="A1468" s="55" t="s">
        <v>43</v>
      </c>
      <c r="B1468" s="56">
        <v>2015.0</v>
      </c>
      <c r="C1468" s="55" t="s">
        <v>5</v>
      </c>
      <c r="D1468" s="55" t="s">
        <v>22</v>
      </c>
      <c r="E1468" s="56">
        <v>2015.0</v>
      </c>
      <c r="F1468" s="56">
        <v>5633768.101</v>
      </c>
      <c r="G1468" s="55"/>
      <c r="H1468" s="55"/>
    </row>
    <row r="1469">
      <c r="A1469" s="55" t="s">
        <v>58</v>
      </c>
      <c r="B1469" s="56">
        <v>2015.0</v>
      </c>
      <c r="C1469" s="55" t="s">
        <v>5</v>
      </c>
      <c r="D1469" s="55" t="s">
        <v>22</v>
      </c>
      <c r="E1469" s="56">
        <v>2015.0</v>
      </c>
      <c r="F1469" s="56">
        <v>1.198032225E7</v>
      </c>
      <c r="G1469" s="55"/>
      <c r="H1469" s="55"/>
    </row>
    <row r="1470">
      <c r="A1470" s="55" t="s">
        <v>88</v>
      </c>
      <c r="B1470" s="56">
        <v>2015.0</v>
      </c>
      <c r="C1470" s="55" t="s">
        <v>5</v>
      </c>
      <c r="D1470" s="55" t="s">
        <v>22</v>
      </c>
      <c r="E1470" s="56">
        <v>2015.0</v>
      </c>
      <c r="F1470" s="55" t="s">
        <v>89</v>
      </c>
      <c r="G1470" s="55"/>
      <c r="H1470" s="55"/>
    </row>
    <row r="1471">
      <c r="A1471" s="55" t="s">
        <v>90</v>
      </c>
      <c r="B1471" s="56">
        <v>2015.0</v>
      </c>
      <c r="C1471" s="55" t="s">
        <v>5</v>
      </c>
      <c r="D1471" s="55" t="s">
        <v>22</v>
      </c>
      <c r="E1471" s="56">
        <v>2015.0</v>
      </c>
      <c r="F1471" s="56">
        <v>1.904536523E8</v>
      </c>
      <c r="G1471" s="55"/>
      <c r="H1471" s="55"/>
    </row>
    <row r="1472">
      <c r="A1472" s="55" t="s">
        <v>37</v>
      </c>
      <c r="B1472" s="56">
        <v>2015.0</v>
      </c>
      <c r="C1472" s="55" t="s">
        <v>5</v>
      </c>
      <c r="D1472" s="55" t="s">
        <v>0</v>
      </c>
      <c r="E1472" s="55" t="s">
        <v>91</v>
      </c>
      <c r="F1472" s="56">
        <v>9.764604294E8</v>
      </c>
      <c r="G1472" s="55"/>
      <c r="H1472" s="55"/>
    </row>
    <row r="1473">
      <c r="A1473" s="55" t="s">
        <v>38</v>
      </c>
      <c r="B1473" s="56">
        <v>2015.0</v>
      </c>
      <c r="C1473" s="55" t="s">
        <v>5</v>
      </c>
      <c r="D1473" s="55" t="s">
        <v>0</v>
      </c>
      <c r="E1473" s="55" t="s">
        <v>91</v>
      </c>
      <c r="F1473" s="56">
        <v>2.712556811E9</v>
      </c>
      <c r="G1473" s="55"/>
      <c r="H1473" s="55"/>
    </row>
    <row r="1474">
      <c r="A1474" s="55" t="s">
        <v>40</v>
      </c>
      <c r="B1474" s="56">
        <v>2015.0</v>
      </c>
      <c r="C1474" s="55" t="s">
        <v>5</v>
      </c>
      <c r="D1474" s="55" t="s">
        <v>0</v>
      </c>
      <c r="E1474" s="55" t="s">
        <v>91</v>
      </c>
      <c r="F1474" s="56">
        <v>1.590380091E9</v>
      </c>
      <c r="G1474" s="55"/>
      <c r="H1474" s="55"/>
    </row>
    <row r="1475">
      <c r="A1475" s="55" t="s">
        <v>42</v>
      </c>
      <c r="B1475" s="56">
        <v>2015.0</v>
      </c>
      <c r="C1475" s="55" t="s">
        <v>5</v>
      </c>
      <c r="D1475" s="55" t="s">
        <v>0</v>
      </c>
      <c r="E1475" s="55" t="s">
        <v>91</v>
      </c>
      <c r="F1475" s="56">
        <v>1.899328009E9</v>
      </c>
      <c r="G1475" s="55"/>
      <c r="H1475" s="55"/>
    </row>
    <row r="1476">
      <c r="A1476" s="55" t="s">
        <v>44</v>
      </c>
      <c r="B1476" s="56">
        <v>2015.0</v>
      </c>
      <c r="C1476" s="55" t="s">
        <v>5</v>
      </c>
      <c r="D1476" s="55" t="s">
        <v>0</v>
      </c>
      <c r="E1476" s="55" t="s">
        <v>91</v>
      </c>
      <c r="F1476" s="56">
        <v>2.563507922E9</v>
      </c>
      <c r="G1476" s="55"/>
      <c r="H1476" s="55"/>
    </row>
    <row r="1477">
      <c r="A1477" s="55" t="s">
        <v>46</v>
      </c>
      <c r="B1477" s="56">
        <v>2015.0</v>
      </c>
      <c r="C1477" s="55" t="s">
        <v>5</v>
      </c>
      <c r="D1477" s="55" t="s">
        <v>0</v>
      </c>
      <c r="E1477" s="55" t="s">
        <v>91</v>
      </c>
      <c r="F1477" s="56">
        <v>1.272781989E9</v>
      </c>
      <c r="G1477" s="55"/>
      <c r="H1477" s="55"/>
    </row>
    <row r="1478">
      <c r="A1478" s="55" t="s">
        <v>48</v>
      </c>
      <c r="B1478" s="56">
        <v>2015.0</v>
      </c>
      <c r="C1478" s="55" t="s">
        <v>5</v>
      </c>
      <c r="D1478" s="55" t="s">
        <v>0</v>
      </c>
      <c r="E1478" s="55" t="s">
        <v>91</v>
      </c>
      <c r="F1478" s="56">
        <v>5.710603291E7</v>
      </c>
      <c r="G1478" s="55"/>
      <c r="H1478" s="55"/>
    </row>
    <row r="1479">
      <c r="A1479" s="55" t="s">
        <v>50</v>
      </c>
      <c r="B1479" s="56">
        <v>2015.0</v>
      </c>
      <c r="C1479" s="55" t="s">
        <v>5</v>
      </c>
      <c r="D1479" s="55" t="s">
        <v>0</v>
      </c>
      <c r="E1479" s="55" t="s">
        <v>91</v>
      </c>
      <c r="F1479" s="56">
        <v>2.593986784E9</v>
      </c>
      <c r="G1479" s="55"/>
      <c r="H1479" s="55"/>
    </row>
    <row r="1480">
      <c r="A1480" s="55" t="s">
        <v>39</v>
      </c>
      <c r="B1480" s="56">
        <v>2015.0</v>
      </c>
      <c r="C1480" s="55" t="s">
        <v>5</v>
      </c>
      <c r="D1480" s="55" t="s">
        <v>0</v>
      </c>
      <c r="E1480" s="55" t="s">
        <v>91</v>
      </c>
      <c r="F1480" s="56">
        <v>2.073491018E9</v>
      </c>
      <c r="G1480" s="55"/>
      <c r="H1480" s="55"/>
    </row>
    <row r="1481">
      <c r="A1481" s="55" t="s">
        <v>52</v>
      </c>
      <c r="B1481" s="56">
        <v>2015.0</v>
      </c>
      <c r="C1481" s="55" t="s">
        <v>5</v>
      </c>
      <c r="D1481" s="55" t="s">
        <v>0</v>
      </c>
      <c r="E1481" s="55" t="s">
        <v>91</v>
      </c>
      <c r="F1481" s="56">
        <v>1.987626176E9</v>
      </c>
      <c r="G1481" s="55"/>
      <c r="H1481" s="55"/>
    </row>
    <row r="1482">
      <c r="A1482" s="55" t="s">
        <v>53</v>
      </c>
      <c r="B1482" s="56">
        <v>2015.0</v>
      </c>
      <c r="C1482" s="55" t="s">
        <v>5</v>
      </c>
      <c r="D1482" s="55" t="s">
        <v>0</v>
      </c>
      <c r="E1482" s="55" t="s">
        <v>91</v>
      </c>
      <c r="F1482" s="56">
        <v>1.475391109E9</v>
      </c>
      <c r="G1482" s="55"/>
      <c r="H1482" s="55"/>
    </row>
    <row r="1483">
      <c r="A1483" s="55" t="s">
        <v>55</v>
      </c>
      <c r="B1483" s="56">
        <v>2015.0</v>
      </c>
      <c r="C1483" s="55" t="s">
        <v>5</v>
      </c>
      <c r="D1483" s="55" t="s">
        <v>0</v>
      </c>
      <c r="E1483" s="55" t="s">
        <v>91</v>
      </c>
      <c r="F1483" s="56">
        <v>1.272394193E9</v>
      </c>
      <c r="G1483" s="55"/>
      <c r="H1483" s="55"/>
    </row>
    <row r="1484">
      <c r="A1484" s="55" t="s">
        <v>57</v>
      </c>
      <c r="B1484" s="56">
        <v>2015.0</v>
      </c>
      <c r="C1484" s="55" t="s">
        <v>5</v>
      </c>
      <c r="D1484" s="55" t="s">
        <v>0</v>
      </c>
      <c r="E1484" s="55" t="s">
        <v>91</v>
      </c>
      <c r="F1484" s="56">
        <v>1.126537864E9</v>
      </c>
      <c r="G1484" s="55"/>
      <c r="H1484" s="55"/>
    </row>
    <row r="1485">
      <c r="A1485" s="55" t="s">
        <v>51</v>
      </c>
      <c r="B1485" s="56">
        <v>2015.0</v>
      </c>
      <c r="C1485" s="55" t="s">
        <v>5</v>
      </c>
      <c r="D1485" s="55" t="s">
        <v>0</v>
      </c>
      <c r="E1485" s="55" t="s">
        <v>91</v>
      </c>
      <c r="F1485" s="56">
        <v>1.579285514E9</v>
      </c>
      <c r="G1485" s="55"/>
      <c r="H1485" s="55"/>
    </row>
    <row r="1486">
      <c r="A1486" s="55" t="s">
        <v>54</v>
      </c>
      <c r="B1486" s="56">
        <v>2015.0</v>
      </c>
      <c r="C1486" s="55" t="s">
        <v>5</v>
      </c>
      <c r="D1486" s="55" t="s">
        <v>0</v>
      </c>
      <c r="E1486" s="55" t="s">
        <v>91</v>
      </c>
      <c r="F1486" s="56">
        <v>1.716613783E9</v>
      </c>
      <c r="G1486" s="55"/>
      <c r="H1486" s="55"/>
    </row>
    <row r="1487">
      <c r="A1487" s="55" t="s">
        <v>59</v>
      </c>
      <c r="B1487" s="56">
        <v>2015.0</v>
      </c>
      <c r="C1487" s="55" t="s">
        <v>5</v>
      </c>
      <c r="D1487" s="55" t="s">
        <v>0</v>
      </c>
      <c r="E1487" s="55" t="s">
        <v>91</v>
      </c>
      <c r="F1487" s="56">
        <v>1.70365393E9</v>
      </c>
      <c r="G1487" s="55"/>
      <c r="H1487" s="55"/>
    </row>
    <row r="1488">
      <c r="A1488" s="55" t="s">
        <v>60</v>
      </c>
      <c r="B1488" s="56">
        <v>2015.0</v>
      </c>
      <c r="C1488" s="55" t="s">
        <v>5</v>
      </c>
      <c r="D1488" s="55" t="s">
        <v>0</v>
      </c>
      <c r="E1488" s="55" t="s">
        <v>91</v>
      </c>
      <c r="F1488" s="56">
        <v>1.804700887E9</v>
      </c>
      <c r="G1488" s="55"/>
      <c r="H1488" s="55"/>
    </row>
    <row r="1489">
      <c r="A1489" s="55" t="s">
        <v>45</v>
      </c>
      <c r="B1489" s="56">
        <v>2015.0</v>
      </c>
      <c r="C1489" s="55" t="s">
        <v>5</v>
      </c>
      <c r="D1489" s="55" t="s">
        <v>0</v>
      </c>
      <c r="E1489" s="55" t="s">
        <v>91</v>
      </c>
      <c r="F1489" s="56">
        <v>1.501965931E9</v>
      </c>
      <c r="G1489" s="55"/>
      <c r="H1489" s="55"/>
    </row>
    <row r="1490">
      <c r="A1490" s="55" t="s">
        <v>49</v>
      </c>
      <c r="B1490" s="56">
        <v>2015.0</v>
      </c>
      <c r="C1490" s="55" t="s">
        <v>5</v>
      </c>
      <c r="D1490" s="55" t="s">
        <v>0</v>
      </c>
      <c r="E1490" s="55" t="s">
        <v>91</v>
      </c>
      <c r="F1490" s="56">
        <v>1.18183369E9</v>
      </c>
      <c r="G1490" s="55"/>
      <c r="H1490" s="55"/>
    </row>
    <row r="1491">
      <c r="A1491" s="55" t="s">
        <v>41</v>
      </c>
      <c r="B1491" s="56">
        <v>2015.0</v>
      </c>
      <c r="C1491" s="55" t="s">
        <v>5</v>
      </c>
      <c r="D1491" s="55" t="s">
        <v>0</v>
      </c>
      <c r="E1491" s="55" t="s">
        <v>91</v>
      </c>
      <c r="F1491" s="56">
        <v>1.214160279E9</v>
      </c>
      <c r="G1491" s="55"/>
      <c r="H1491" s="55"/>
    </row>
    <row r="1492">
      <c r="A1492" s="55" t="s">
        <v>64</v>
      </c>
      <c r="B1492" s="56">
        <v>2015.0</v>
      </c>
      <c r="C1492" s="55" t="s">
        <v>5</v>
      </c>
      <c r="D1492" s="55" t="s">
        <v>0</v>
      </c>
      <c r="E1492" s="55" t="s">
        <v>91</v>
      </c>
      <c r="F1492" s="56">
        <v>1.135723855E9</v>
      </c>
      <c r="G1492" s="55"/>
      <c r="H1492" s="55"/>
    </row>
    <row r="1493">
      <c r="A1493" s="55" t="s">
        <v>61</v>
      </c>
      <c r="B1493" s="56">
        <v>2015.0</v>
      </c>
      <c r="C1493" s="55" t="s">
        <v>5</v>
      </c>
      <c r="D1493" s="55" t="s">
        <v>0</v>
      </c>
      <c r="E1493" s="55" t="s">
        <v>91</v>
      </c>
      <c r="F1493" s="56">
        <v>1.783003959E9</v>
      </c>
      <c r="G1493" s="55"/>
      <c r="H1493" s="55"/>
    </row>
    <row r="1494">
      <c r="A1494" s="55" t="s">
        <v>65</v>
      </c>
      <c r="B1494" s="56">
        <v>2015.0</v>
      </c>
      <c r="C1494" s="55" t="s">
        <v>5</v>
      </c>
      <c r="D1494" s="55" t="s">
        <v>0</v>
      </c>
      <c r="E1494" s="55" t="s">
        <v>91</v>
      </c>
      <c r="F1494" s="56">
        <v>1.706692394E9</v>
      </c>
      <c r="G1494" s="55"/>
      <c r="H1494" s="55"/>
    </row>
    <row r="1495">
      <c r="A1495" s="55" t="s">
        <v>62</v>
      </c>
      <c r="B1495" s="56">
        <v>2015.0</v>
      </c>
      <c r="C1495" s="55" t="s">
        <v>5</v>
      </c>
      <c r="D1495" s="55" t="s">
        <v>0</v>
      </c>
      <c r="E1495" s="55" t="s">
        <v>91</v>
      </c>
      <c r="F1495" s="56">
        <v>1.358333685E9</v>
      </c>
      <c r="G1495" s="55"/>
      <c r="H1495" s="55"/>
    </row>
    <row r="1496">
      <c r="A1496" s="55" t="s">
        <v>66</v>
      </c>
      <c r="B1496" s="56">
        <v>2015.0</v>
      </c>
      <c r="C1496" s="55" t="s">
        <v>5</v>
      </c>
      <c r="D1496" s="55" t="s">
        <v>0</v>
      </c>
      <c r="E1496" s="55" t="s">
        <v>91</v>
      </c>
      <c r="F1496" s="56">
        <v>1.418382281E9</v>
      </c>
      <c r="G1496" s="55"/>
      <c r="H1496" s="55"/>
    </row>
    <row r="1497">
      <c r="A1497" s="55" t="s">
        <v>47</v>
      </c>
      <c r="B1497" s="56">
        <v>2015.0</v>
      </c>
      <c r="C1497" s="55" t="s">
        <v>5</v>
      </c>
      <c r="D1497" s="55" t="s">
        <v>0</v>
      </c>
      <c r="E1497" s="55" t="s">
        <v>91</v>
      </c>
      <c r="F1497" s="56">
        <v>1.779318513E9</v>
      </c>
      <c r="G1497" s="55"/>
      <c r="H1497" s="55"/>
    </row>
    <row r="1498">
      <c r="A1498" s="55" t="s">
        <v>68</v>
      </c>
      <c r="B1498" s="56">
        <v>2015.0</v>
      </c>
      <c r="C1498" s="55" t="s">
        <v>5</v>
      </c>
      <c r="D1498" s="55" t="s">
        <v>0</v>
      </c>
      <c r="E1498" s="55" t="s">
        <v>91</v>
      </c>
      <c r="F1498" s="56">
        <v>1.488277557E9</v>
      </c>
      <c r="G1498" s="55"/>
      <c r="H1498" s="55"/>
    </row>
    <row r="1499">
      <c r="A1499" s="55" t="s">
        <v>69</v>
      </c>
      <c r="B1499" s="56">
        <v>2015.0</v>
      </c>
      <c r="C1499" s="55" t="s">
        <v>5</v>
      </c>
      <c r="D1499" s="55" t="s">
        <v>0</v>
      </c>
      <c r="E1499" s="55" t="s">
        <v>91</v>
      </c>
      <c r="F1499" s="56">
        <v>1.454691472E9</v>
      </c>
      <c r="G1499" s="55"/>
      <c r="H1499" s="55"/>
    </row>
    <row r="1500">
      <c r="A1500" s="55" t="s">
        <v>63</v>
      </c>
      <c r="B1500" s="56">
        <v>2015.0</v>
      </c>
      <c r="C1500" s="55" t="s">
        <v>5</v>
      </c>
      <c r="D1500" s="55" t="s">
        <v>0</v>
      </c>
      <c r="E1500" s="55" t="s">
        <v>91</v>
      </c>
      <c r="F1500" s="56">
        <v>1.348785744E9</v>
      </c>
      <c r="G1500" s="55"/>
      <c r="H1500" s="55"/>
    </row>
    <row r="1501">
      <c r="A1501" s="55" t="s">
        <v>67</v>
      </c>
      <c r="B1501" s="56">
        <v>2015.0</v>
      </c>
      <c r="C1501" s="55" t="s">
        <v>5</v>
      </c>
      <c r="D1501" s="55" t="s">
        <v>0</v>
      </c>
      <c r="E1501" s="55" t="s">
        <v>91</v>
      </c>
      <c r="F1501" s="56">
        <v>1.081752998E9</v>
      </c>
      <c r="G1501" s="55"/>
      <c r="H1501" s="55"/>
    </row>
    <row r="1502">
      <c r="A1502" s="55" t="s">
        <v>56</v>
      </c>
      <c r="B1502" s="56">
        <v>2015.0</v>
      </c>
      <c r="C1502" s="55" t="s">
        <v>5</v>
      </c>
      <c r="D1502" s="55" t="s">
        <v>0</v>
      </c>
      <c r="E1502" s="55" t="s">
        <v>91</v>
      </c>
      <c r="F1502" s="56">
        <v>1.505588793E9</v>
      </c>
      <c r="G1502" s="55"/>
      <c r="H1502" s="55"/>
    </row>
    <row r="1503">
      <c r="A1503" s="55" t="s">
        <v>43</v>
      </c>
      <c r="B1503" s="56">
        <v>2015.0</v>
      </c>
      <c r="C1503" s="55" t="s">
        <v>5</v>
      </c>
      <c r="D1503" s="55" t="s">
        <v>0</v>
      </c>
      <c r="E1503" s="55" t="s">
        <v>91</v>
      </c>
      <c r="F1503" s="56">
        <v>1.967704044E9</v>
      </c>
      <c r="G1503" s="55"/>
      <c r="H1503" s="55"/>
    </row>
    <row r="1504">
      <c r="A1504" s="55" t="s">
        <v>58</v>
      </c>
      <c r="B1504" s="56">
        <v>2015.0</v>
      </c>
      <c r="C1504" s="55" t="s">
        <v>5</v>
      </c>
      <c r="D1504" s="55" t="s">
        <v>0</v>
      </c>
      <c r="E1504" s="55" t="s">
        <v>91</v>
      </c>
      <c r="F1504" s="56">
        <v>1.421869221E9</v>
      </c>
      <c r="G1504" s="55"/>
      <c r="H1504" s="55"/>
    </row>
    <row r="1505">
      <c r="A1505" s="55" t="s">
        <v>88</v>
      </c>
      <c r="B1505" s="56">
        <v>2015.0</v>
      </c>
      <c r="C1505" s="55" t="s">
        <v>5</v>
      </c>
      <c r="D1505" s="55" t="s">
        <v>0</v>
      </c>
      <c r="E1505" s="55" t="s">
        <v>91</v>
      </c>
      <c r="F1505" s="55" t="s">
        <v>89</v>
      </c>
      <c r="G1505" s="55"/>
      <c r="H1505" s="55"/>
    </row>
    <row r="1506">
      <c r="A1506" s="55" t="s">
        <v>90</v>
      </c>
      <c r="B1506" s="56">
        <v>2015.0</v>
      </c>
      <c r="C1506" s="55" t="s">
        <v>5</v>
      </c>
      <c r="D1506" s="55" t="s">
        <v>0</v>
      </c>
      <c r="E1506" s="55" t="s">
        <v>91</v>
      </c>
      <c r="F1506" s="56">
        <v>5.1753886956E10</v>
      </c>
      <c r="G1506" s="55"/>
      <c r="H1506" s="55"/>
    </row>
    <row r="1507">
      <c r="A1507" s="55" t="s">
        <v>37</v>
      </c>
      <c r="B1507" s="56">
        <v>2015.0</v>
      </c>
      <c r="C1507" s="55" t="s">
        <v>6</v>
      </c>
      <c r="D1507" s="55" t="s">
        <v>23</v>
      </c>
      <c r="E1507" s="56">
        <v>2015.0</v>
      </c>
      <c r="F1507" s="56">
        <v>3.910640752E8</v>
      </c>
      <c r="G1507" s="55"/>
      <c r="H1507" s="55"/>
    </row>
    <row r="1508">
      <c r="A1508" s="55" t="s">
        <v>38</v>
      </c>
      <c r="B1508" s="56">
        <v>2015.0</v>
      </c>
      <c r="C1508" s="55" t="s">
        <v>6</v>
      </c>
      <c r="D1508" s="55" t="s">
        <v>23</v>
      </c>
      <c r="E1508" s="56">
        <v>2015.0</v>
      </c>
      <c r="F1508" s="56">
        <v>5.188720197E8</v>
      </c>
      <c r="G1508" s="55"/>
      <c r="H1508" s="55"/>
    </row>
    <row r="1509">
      <c r="A1509" s="55" t="s">
        <v>40</v>
      </c>
      <c r="B1509" s="56">
        <v>2015.0</v>
      </c>
      <c r="C1509" s="55" t="s">
        <v>6</v>
      </c>
      <c r="D1509" s="55" t="s">
        <v>23</v>
      </c>
      <c r="E1509" s="56">
        <v>2015.0</v>
      </c>
      <c r="F1509" s="56">
        <v>4.07062466E8</v>
      </c>
      <c r="G1509" s="55"/>
      <c r="H1509" s="55"/>
    </row>
    <row r="1510">
      <c r="A1510" s="55" t="s">
        <v>42</v>
      </c>
      <c r="B1510" s="56">
        <v>2015.0</v>
      </c>
      <c r="C1510" s="55" t="s">
        <v>6</v>
      </c>
      <c r="D1510" s="55" t="s">
        <v>23</v>
      </c>
      <c r="E1510" s="56">
        <v>2015.0</v>
      </c>
      <c r="F1510" s="56">
        <v>5.825985027E8</v>
      </c>
      <c r="G1510" s="55"/>
      <c r="H1510" s="55"/>
    </row>
    <row r="1511">
      <c r="A1511" s="55" t="s">
        <v>44</v>
      </c>
      <c r="B1511" s="56">
        <v>2015.0</v>
      </c>
      <c r="C1511" s="55" t="s">
        <v>6</v>
      </c>
      <c r="D1511" s="55" t="s">
        <v>23</v>
      </c>
      <c r="E1511" s="56">
        <v>2015.0</v>
      </c>
      <c r="F1511" s="56">
        <v>4.314293759E8</v>
      </c>
      <c r="G1511" s="55"/>
      <c r="H1511" s="55"/>
    </row>
    <row r="1512">
      <c r="A1512" s="55" t="s">
        <v>46</v>
      </c>
      <c r="B1512" s="56">
        <v>2015.0</v>
      </c>
      <c r="C1512" s="55" t="s">
        <v>6</v>
      </c>
      <c r="D1512" s="55" t="s">
        <v>23</v>
      </c>
      <c r="E1512" s="56">
        <v>2015.0</v>
      </c>
      <c r="F1512" s="56">
        <v>1.355316655E9</v>
      </c>
      <c r="G1512" s="55"/>
      <c r="H1512" s="55"/>
    </row>
    <row r="1513">
      <c r="A1513" s="55" t="s">
        <v>48</v>
      </c>
      <c r="B1513" s="56">
        <v>2015.0</v>
      </c>
      <c r="C1513" s="55" t="s">
        <v>6</v>
      </c>
      <c r="D1513" s="55" t="s">
        <v>23</v>
      </c>
      <c r="E1513" s="56">
        <v>2015.0</v>
      </c>
      <c r="F1513" s="56">
        <v>2.230337175E9</v>
      </c>
      <c r="G1513" s="55"/>
      <c r="H1513" s="55"/>
    </row>
    <row r="1514">
      <c r="A1514" s="55" t="s">
        <v>50</v>
      </c>
      <c r="B1514" s="56">
        <v>2015.0</v>
      </c>
      <c r="C1514" s="55" t="s">
        <v>6</v>
      </c>
      <c r="D1514" s="55" t="s">
        <v>23</v>
      </c>
      <c r="E1514" s="56">
        <v>2015.0</v>
      </c>
      <c r="F1514" s="56">
        <v>6.383771928E8</v>
      </c>
      <c r="G1514" s="55"/>
      <c r="H1514" s="55"/>
    </row>
    <row r="1515">
      <c r="A1515" s="55" t="s">
        <v>39</v>
      </c>
      <c r="B1515" s="56">
        <v>2015.0</v>
      </c>
      <c r="C1515" s="55" t="s">
        <v>6</v>
      </c>
      <c r="D1515" s="55" t="s">
        <v>23</v>
      </c>
      <c r="E1515" s="56">
        <v>2015.0</v>
      </c>
      <c r="F1515" s="56">
        <v>8.741038526E8</v>
      </c>
      <c r="G1515" s="55"/>
      <c r="H1515" s="55"/>
    </row>
    <row r="1516">
      <c r="A1516" s="55" t="s">
        <v>52</v>
      </c>
      <c r="B1516" s="56">
        <v>2015.0</v>
      </c>
      <c r="C1516" s="55" t="s">
        <v>6</v>
      </c>
      <c r="D1516" s="55" t="s">
        <v>23</v>
      </c>
      <c r="E1516" s="56">
        <v>2015.0</v>
      </c>
      <c r="F1516" s="56">
        <v>5.390685988E8</v>
      </c>
      <c r="G1516" s="55"/>
      <c r="H1516" s="55"/>
    </row>
    <row r="1517">
      <c r="A1517" s="55" t="s">
        <v>53</v>
      </c>
      <c r="B1517" s="56">
        <v>2015.0</v>
      </c>
      <c r="C1517" s="55" t="s">
        <v>6</v>
      </c>
      <c r="D1517" s="55" t="s">
        <v>23</v>
      </c>
      <c r="E1517" s="56">
        <v>2015.0</v>
      </c>
      <c r="F1517" s="56">
        <v>4.501070844E8</v>
      </c>
      <c r="G1517" s="55"/>
      <c r="H1517" s="55"/>
    </row>
    <row r="1518">
      <c r="A1518" s="55" t="s">
        <v>55</v>
      </c>
      <c r="B1518" s="56">
        <v>2015.0</v>
      </c>
      <c r="C1518" s="55" t="s">
        <v>6</v>
      </c>
      <c r="D1518" s="55" t="s">
        <v>23</v>
      </c>
      <c r="E1518" s="56">
        <v>2015.0</v>
      </c>
      <c r="F1518" s="56">
        <v>5.770632649E8</v>
      </c>
      <c r="G1518" s="55"/>
      <c r="H1518" s="55"/>
    </row>
    <row r="1519">
      <c r="A1519" s="55" t="s">
        <v>57</v>
      </c>
      <c r="B1519" s="56">
        <v>2015.0</v>
      </c>
      <c r="C1519" s="55" t="s">
        <v>6</v>
      </c>
      <c r="D1519" s="55" t="s">
        <v>23</v>
      </c>
      <c r="E1519" s="56">
        <v>2015.0</v>
      </c>
      <c r="F1519" s="56">
        <v>6.683310499E8</v>
      </c>
      <c r="G1519" s="55"/>
      <c r="H1519" s="55"/>
    </row>
    <row r="1520">
      <c r="A1520" s="55" t="s">
        <v>51</v>
      </c>
      <c r="B1520" s="56">
        <v>2015.0</v>
      </c>
      <c r="C1520" s="55" t="s">
        <v>6</v>
      </c>
      <c r="D1520" s="55" t="s">
        <v>23</v>
      </c>
      <c r="E1520" s="56">
        <v>2015.0</v>
      </c>
      <c r="F1520" s="56">
        <v>4.059474504E8</v>
      </c>
      <c r="G1520" s="55"/>
      <c r="H1520" s="55"/>
    </row>
    <row r="1521">
      <c r="A1521" s="55" t="s">
        <v>54</v>
      </c>
      <c r="B1521" s="56">
        <v>2015.0</v>
      </c>
      <c r="C1521" s="55" t="s">
        <v>6</v>
      </c>
      <c r="D1521" s="55" t="s">
        <v>23</v>
      </c>
      <c r="E1521" s="56">
        <v>2015.0</v>
      </c>
      <c r="F1521" s="56">
        <v>2.427960881E8</v>
      </c>
      <c r="G1521" s="55"/>
      <c r="H1521" s="55"/>
    </row>
    <row r="1522">
      <c r="A1522" s="55" t="s">
        <v>59</v>
      </c>
      <c r="B1522" s="56">
        <v>2015.0</v>
      </c>
      <c r="C1522" s="55" t="s">
        <v>6</v>
      </c>
      <c r="D1522" s="55" t="s">
        <v>23</v>
      </c>
      <c r="E1522" s="56">
        <v>2015.0</v>
      </c>
      <c r="F1522" s="56">
        <v>3.906991316E8</v>
      </c>
      <c r="G1522" s="55"/>
      <c r="H1522" s="55"/>
    </row>
    <row r="1523">
      <c r="A1523" s="55" t="s">
        <v>60</v>
      </c>
      <c r="B1523" s="56">
        <v>2015.0</v>
      </c>
      <c r="C1523" s="55" t="s">
        <v>6</v>
      </c>
      <c r="D1523" s="55" t="s">
        <v>23</v>
      </c>
      <c r="E1523" s="56">
        <v>2015.0</v>
      </c>
      <c r="F1523" s="56">
        <v>9.984931513E8</v>
      </c>
      <c r="G1523" s="55"/>
      <c r="H1523" s="55"/>
    </row>
    <row r="1524">
      <c r="A1524" s="55" t="s">
        <v>45</v>
      </c>
      <c r="B1524" s="56">
        <v>2015.0</v>
      </c>
      <c r="C1524" s="55" t="s">
        <v>6</v>
      </c>
      <c r="D1524" s="55" t="s">
        <v>23</v>
      </c>
      <c r="E1524" s="56">
        <v>2015.0</v>
      </c>
      <c r="F1524" s="56">
        <v>9.395755519E8</v>
      </c>
      <c r="G1524" s="55"/>
      <c r="H1524" s="55"/>
    </row>
    <row r="1525">
      <c r="A1525" s="55" t="s">
        <v>49</v>
      </c>
      <c r="B1525" s="56">
        <v>2015.0</v>
      </c>
      <c r="C1525" s="55" t="s">
        <v>6</v>
      </c>
      <c r="D1525" s="55" t="s">
        <v>23</v>
      </c>
      <c r="E1525" s="56">
        <v>2015.0</v>
      </c>
      <c r="F1525" s="56">
        <v>8.501002869E8</v>
      </c>
      <c r="G1525" s="55"/>
      <c r="H1525" s="55"/>
    </row>
    <row r="1526">
      <c r="A1526" s="55" t="s">
        <v>41</v>
      </c>
      <c r="B1526" s="56">
        <v>2015.0</v>
      </c>
      <c r="C1526" s="55" t="s">
        <v>6</v>
      </c>
      <c r="D1526" s="55" t="s">
        <v>23</v>
      </c>
      <c r="E1526" s="56">
        <v>2015.0</v>
      </c>
      <c r="F1526" s="56">
        <v>1.163778439E9</v>
      </c>
      <c r="G1526" s="55"/>
      <c r="H1526" s="55"/>
    </row>
    <row r="1527">
      <c r="A1527" s="55" t="s">
        <v>64</v>
      </c>
      <c r="B1527" s="56">
        <v>2015.0</v>
      </c>
      <c r="C1527" s="55" t="s">
        <v>6</v>
      </c>
      <c r="D1527" s="55" t="s">
        <v>23</v>
      </c>
      <c r="E1527" s="56">
        <v>2015.0</v>
      </c>
      <c r="F1527" s="56">
        <v>3.361383418E8</v>
      </c>
      <c r="G1527" s="55"/>
      <c r="H1527" s="55"/>
    </row>
    <row r="1528">
      <c r="A1528" s="55" t="s">
        <v>61</v>
      </c>
      <c r="B1528" s="56">
        <v>2015.0</v>
      </c>
      <c r="C1528" s="55" t="s">
        <v>6</v>
      </c>
      <c r="D1528" s="55" t="s">
        <v>23</v>
      </c>
      <c r="E1528" s="56">
        <v>2015.0</v>
      </c>
      <c r="F1528" s="56">
        <v>6.646766571E8</v>
      </c>
      <c r="G1528" s="55"/>
      <c r="H1528" s="55"/>
    </row>
    <row r="1529">
      <c r="A1529" s="55" t="s">
        <v>65</v>
      </c>
      <c r="B1529" s="56">
        <v>2015.0</v>
      </c>
      <c r="C1529" s="55" t="s">
        <v>6</v>
      </c>
      <c r="D1529" s="55" t="s">
        <v>23</v>
      </c>
      <c r="E1529" s="56">
        <v>2015.0</v>
      </c>
      <c r="F1529" s="56">
        <v>3.155414484E8</v>
      </c>
      <c r="G1529" s="55"/>
      <c r="H1529" s="55"/>
    </row>
    <row r="1530">
      <c r="A1530" s="55" t="s">
        <v>62</v>
      </c>
      <c r="B1530" s="56">
        <v>2015.0</v>
      </c>
      <c r="C1530" s="55" t="s">
        <v>6</v>
      </c>
      <c r="D1530" s="55" t="s">
        <v>23</v>
      </c>
      <c r="E1530" s="56">
        <v>2015.0</v>
      </c>
      <c r="F1530" s="56">
        <v>4.631287845E8</v>
      </c>
      <c r="G1530" s="55"/>
      <c r="H1530" s="55"/>
    </row>
    <row r="1531">
      <c r="A1531" s="55" t="s">
        <v>66</v>
      </c>
      <c r="B1531" s="56">
        <v>2015.0</v>
      </c>
      <c r="C1531" s="55" t="s">
        <v>6</v>
      </c>
      <c r="D1531" s="55" t="s">
        <v>23</v>
      </c>
      <c r="E1531" s="56">
        <v>2015.0</v>
      </c>
      <c r="F1531" s="56">
        <v>1.063124882E9</v>
      </c>
      <c r="G1531" s="55"/>
      <c r="H1531" s="55"/>
    </row>
    <row r="1532">
      <c r="A1532" s="55" t="s">
        <v>47</v>
      </c>
      <c r="B1532" s="56">
        <v>2015.0</v>
      </c>
      <c r="C1532" s="55" t="s">
        <v>6</v>
      </c>
      <c r="D1532" s="55" t="s">
        <v>23</v>
      </c>
      <c r="E1532" s="56">
        <v>2015.0</v>
      </c>
      <c r="F1532" s="56">
        <v>2.674780411E8</v>
      </c>
      <c r="G1532" s="55"/>
      <c r="H1532" s="55"/>
    </row>
    <row r="1533">
      <c r="A1533" s="55" t="s">
        <v>68</v>
      </c>
      <c r="B1533" s="56">
        <v>2015.0</v>
      </c>
      <c r="C1533" s="55" t="s">
        <v>6</v>
      </c>
      <c r="D1533" s="55" t="s">
        <v>23</v>
      </c>
      <c r="E1533" s="56">
        <v>2015.0</v>
      </c>
      <c r="F1533" s="56">
        <v>3.384452745E8</v>
      </c>
      <c r="G1533" s="55"/>
      <c r="H1533" s="55"/>
    </row>
    <row r="1534">
      <c r="A1534" s="55" t="s">
        <v>69</v>
      </c>
      <c r="B1534" s="56">
        <v>2015.0</v>
      </c>
      <c r="C1534" s="55" t="s">
        <v>6</v>
      </c>
      <c r="D1534" s="55" t="s">
        <v>23</v>
      </c>
      <c r="E1534" s="56">
        <v>2015.0</v>
      </c>
      <c r="F1534" s="56">
        <v>1.250583312E9</v>
      </c>
      <c r="G1534" s="55"/>
      <c r="H1534" s="55"/>
    </row>
    <row r="1535">
      <c r="A1535" s="55" t="s">
        <v>63</v>
      </c>
      <c r="B1535" s="56">
        <v>2015.0</v>
      </c>
      <c r="C1535" s="55" t="s">
        <v>6</v>
      </c>
      <c r="D1535" s="55" t="s">
        <v>23</v>
      </c>
      <c r="E1535" s="56">
        <v>2015.0</v>
      </c>
      <c r="F1535" s="56">
        <v>3.653237613E8</v>
      </c>
      <c r="G1535" s="55"/>
      <c r="H1535" s="55"/>
    </row>
    <row r="1536">
      <c r="A1536" s="55" t="s">
        <v>67</v>
      </c>
      <c r="B1536" s="56">
        <v>2015.0</v>
      </c>
      <c r="C1536" s="55" t="s">
        <v>6</v>
      </c>
      <c r="D1536" s="55" t="s">
        <v>23</v>
      </c>
      <c r="E1536" s="56">
        <v>2015.0</v>
      </c>
      <c r="F1536" s="56">
        <v>2.262972672E9</v>
      </c>
      <c r="G1536" s="55"/>
      <c r="H1536" s="55"/>
    </row>
    <row r="1537">
      <c r="A1537" s="55" t="s">
        <v>56</v>
      </c>
      <c r="B1537" s="56">
        <v>2015.0</v>
      </c>
      <c r="C1537" s="55" t="s">
        <v>6</v>
      </c>
      <c r="D1537" s="55" t="s">
        <v>23</v>
      </c>
      <c r="E1537" s="56">
        <v>2015.0</v>
      </c>
      <c r="F1537" s="56">
        <v>3.445048832E8</v>
      </c>
      <c r="G1537" s="55"/>
      <c r="H1537" s="55"/>
    </row>
    <row r="1538">
      <c r="A1538" s="55" t="s">
        <v>43</v>
      </c>
      <c r="B1538" s="56">
        <v>2015.0</v>
      </c>
      <c r="C1538" s="55" t="s">
        <v>6</v>
      </c>
      <c r="D1538" s="55" t="s">
        <v>23</v>
      </c>
      <c r="E1538" s="56">
        <v>2015.0</v>
      </c>
      <c r="F1538" s="56">
        <v>4.811092212E8</v>
      </c>
      <c r="G1538" s="55"/>
      <c r="H1538" s="55"/>
    </row>
    <row r="1539">
      <c r="A1539" s="55" t="s">
        <v>58</v>
      </c>
      <c r="B1539" s="56">
        <v>2015.0</v>
      </c>
      <c r="C1539" s="55" t="s">
        <v>6</v>
      </c>
      <c r="D1539" s="55" t="s">
        <v>23</v>
      </c>
      <c r="E1539" s="56">
        <v>2015.0</v>
      </c>
      <c r="F1539" s="56">
        <v>3.272543559E9</v>
      </c>
      <c r="G1539" s="55"/>
      <c r="H1539" s="55"/>
    </row>
    <row r="1540">
      <c r="A1540" s="55" t="s">
        <v>88</v>
      </c>
      <c r="B1540" s="56">
        <v>2015.0</v>
      </c>
      <c r="C1540" s="55" t="s">
        <v>6</v>
      </c>
      <c r="D1540" s="55" t="s">
        <v>23</v>
      </c>
      <c r="E1540" s="56">
        <v>2015.0</v>
      </c>
      <c r="F1540" s="55" t="s">
        <v>89</v>
      </c>
      <c r="G1540" s="55"/>
      <c r="H1540" s="55"/>
    </row>
    <row r="1541">
      <c r="A1541" s="55" t="s">
        <v>90</v>
      </c>
      <c r="B1541" s="56">
        <v>2015.0</v>
      </c>
      <c r="C1541" s="55" t="s">
        <v>6</v>
      </c>
      <c r="D1541" s="55" t="s">
        <v>23</v>
      </c>
      <c r="E1541" s="56">
        <v>2015.0</v>
      </c>
      <c r="F1541" s="56">
        <v>2.6080692248E10</v>
      </c>
      <c r="G1541" s="55"/>
      <c r="H1541" s="55"/>
    </row>
    <row r="1542">
      <c r="A1542" s="55" t="s">
        <v>37</v>
      </c>
      <c r="B1542" s="56">
        <v>2015.0</v>
      </c>
      <c r="C1542" s="55" t="s">
        <v>6</v>
      </c>
      <c r="D1542" s="55" t="s">
        <v>92</v>
      </c>
      <c r="E1542" s="56">
        <v>2015.0</v>
      </c>
      <c r="F1542" s="56">
        <v>3.460648519E8</v>
      </c>
      <c r="G1542" s="55"/>
      <c r="H1542" s="55"/>
    </row>
    <row r="1543">
      <c r="A1543" s="55" t="s">
        <v>38</v>
      </c>
      <c r="B1543" s="56">
        <v>2015.0</v>
      </c>
      <c r="C1543" s="55" t="s">
        <v>6</v>
      </c>
      <c r="D1543" s="55" t="s">
        <v>92</v>
      </c>
      <c r="E1543" s="56">
        <v>2015.0</v>
      </c>
      <c r="F1543" s="56">
        <v>4.383648305E8</v>
      </c>
      <c r="G1543" s="55"/>
      <c r="H1543" s="55"/>
    </row>
    <row r="1544">
      <c r="A1544" s="55" t="s">
        <v>40</v>
      </c>
      <c r="B1544" s="56">
        <v>2015.0</v>
      </c>
      <c r="C1544" s="55" t="s">
        <v>6</v>
      </c>
      <c r="D1544" s="55" t="s">
        <v>92</v>
      </c>
      <c r="E1544" s="56">
        <v>2015.0</v>
      </c>
      <c r="F1544" s="56">
        <v>3.863585988E8</v>
      </c>
      <c r="G1544" s="55"/>
      <c r="H1544" s="55"/>
    </row>
    <row r="1545">
      <c r="A1545" s="55" t="s">
        <v>42</v>
      </c>
      <c r="B1545" s="56">
        <v>2015.0</v>
      </c>
      <c r="C1545" s="55" t="s">
        <v>6</v>
      </c>
      <c r="D1545" s="55" t="s">
        <v>92</v>
      </c>
      <c r="E1545" s="56">
        <v>2015.0</v>
      </c>
      <c r="F1545" s="56">
        <v>4.826323387E8</v>
      </c>
      <c r="G1545" s="55"/>
      <c r="H1545" s="55"/>
    </row>
    <row r="1546">
      <c r="A1546" s="55" t="s">
        <v>44</v>
      </c>
      <c r="B1546" s="56">
        <v>2015.0</v>
      </c>
      <c r="C1546" s="55" t="s">
        <v>6</v>
      </c>
      <c r="D1546" s="55" t="s">
        <v>92</v>
      </c>
      <c r="E1546" s="56">
        <v>2015.0</v>
      </c>
      <c r="F1546" s="56">
        <v>3.821777956E8</v>
      </c>
      <c r="G1546" s="55"/>
      <c r="H1546" s="55"/>
    </row>
    <row r="1547">
      <c r="A1547" s="55" t="s">
        <v>46</v>
      </c>
      <c r="B1547" s="56">
        <v>2015.0</v>
      </c>
      <c r="C1547" s="55" t="s">
        <v>6</v>
      </c>
      <c r="D1547" s="55" t="s">
        <v>92</v>
      </c>
      <c r="E1547" s="56">
        <v>2015.0</v>
      </c>
      <c r="F1547" s="56">
        <v>1.248960761E9</v>
      </c>
      <c r="G1547" s="55"/>
      <c r="H1547" s="55"/>
    </row>
    <row r="1548">
      <c r="A1548" s="55" t="s">
        <v>48</v>
      </c>
      <c r="B1548" s="56">
        <v>2015.0</v>
      </c>
      <c r="C1548" s="55" t="s">
        <v>6</v>
      </c>
      <c r="D1548" s="55" t="s">
        <v>92</v>
      </c>
      <c r="E1548" s="56">
        <v>2015.0</v>
      </c>
      <c r="F1548" s="56">
        <v>2.184382655E9</v>
      </c>
      <c r="G1548" s="55"/>
      <c r="H1548" s="55"/>
    </row>
    <row r="1549">
      <c r="A1549" s="55" t="s">
        <v>50</v>
      </c>
      <c r="B1549" s="56">
        <v>2015.0</v>
      </c>
      <c r="C1549" s="55" t="s">
        <v>6</v>
      </c>
      <c r="D1549" s="55" t="s">
        <v>92</v>
      </c>
      <c r="E1549" s="56">
        <v>2015.0</v>
      </c>
      <c r="F1549" s="56">
        <v>5.779611885E8</v>
      </c>
      <c r="G1549" s="55"/>
      <c r="H1549" s="55"/>
    </row>
    <row r="1550">
      <c r="A1550" s="55" t="s">
        <v>39</v>
      </c>
      <c r="B1550" s="56">
        <v>2015.0</v>
      </c>
      <c r="C1550" s="55" t="s">
        <v>6</v>
      </c>
      <c r="D1550" s="55" t="s">
        <v>92</v>
      </c>
      <c r="E1550" s="56">
        <v>2015.0</v>
      </c>
      <c r="F1550" s="56">
        <v>8.119015547E8</v>
      </c>
      <c r="G1550" s="55"/>
      <c r="H1550" s="55"/>
    </row>
    <row r="1551">
      <c r="A1551" s="55" t="s">
        <v>52</v>
      </c>
      <c r="B1551" s="56">
        <v>2015.0</v>
      </c>
      <c r="C1551" s="55" t="s">
        <v>6</v>
      </c>
      <c r="D1551" s="55" t="s">
        <v>92</v>
      </c>
      <c r="E1551" s="56">
        <v>2015.0</v>
      </c>
      <c r="F1551" s="56">
        <v>4.957122745E8</v>
      </c>
      <c r="G1551" s="55"/>
      <c r="H1551" s="55"/>
    </row>
    <row r="1552">
      <c r="A1552" s="55" t="s">
        <v>53</v>
      </c>
      <c r="B1552" s="56">
        <v>2015.0</v>
      </c>
      <c r="C1552" s="55" t="s">
        <v>6</v>
      </c>
      <c r="D1552" s="55" t="s">
        <v>92</v>
      </c>
      <c r="E1552" s="56">
        <v>2015.0</v>
      </c>
      <c r="F1552" s="56">
        <v>4.178301214E8</v>
      </c>
      <c r="G1552" s="55"/>
      <c r="H1552" s="55"/>
    </row>
    <row r="1553">
      <c r="A1553" s="55" t="s">
        <v>55</v>
      </c>
      <c r="B1553" s="56">
        <v>2015.0</v>
      </c>
      <c r="C1553" s="55" t="s">
        <v>6</v>
      </c>
      <c r="D1553" s="55" t="s">
        <v>92</v>
      </c>
      <c r="E1553" s="56">
        <v>2015.0</v>
      </c>
      <c r="F1553" s="56">
        <v>5.529634204E8</v>
      </c>
      <c r="G1553" s="55"/>
      <c r="H1553" s="55"/>
    </row>
    <row r="1554">
      <c r="A1554" s="55" t="s">
        <v>57</v>
      </c>
      <c r="B1554" s="56">
        <v>2015.0</v>
      </c>
      <c r="C1554" s="55" t="s">
        <v>6</v>
      </c>
      <c r="D1554" s="55" t="s">
        <v>92</v>
      </c>
      <c r="E1554" s="56">
        <v>2015.0</v>
      </c>
      <c r="F1554" s="56">
        <v>6.219136872E8</v>
      </c>
      <c r="G1554" s="55"/>
      <c r="H1554" s="55"/>
    </row>
    <row r="1555">
      <c r="A1555" s="55" t="s">
        <v>51</v>
      </c>
      <c r="B1555" s="56">
        <v>2015.0</v>
      </c>
      <c r="C1555" s="55" t="s">
        <v>6</v>
      </c>
      <c r="D1555" s="55" t="s">
        <v>92</v>
      </c>
      <c r="E1555" s="56">
        <v>2015.0</v>
      </c>
      <c r="F1555" s="56">
        <v>3.442571057E8</v>
      </c>
      <c r="G1555" s="55"/>
      <c r="H1555" s="55"/>
    </row>
    <row r="1556">
      <c r="A1556" s="55" t="s">
        <v>54</v>
      </c>
      <c r="B1556" s="56">
        <v>2015.0</v>
      </c>
      <c r="C1556" s="55" t="s">
        <v>6</v>
      </c>
      <c r="D1556" s="55" t="s">
        <v>92</v>
      </c>
      <c r="E1556" s="56">
        <v>2015.0</v>
      </c>
      <c r="F1556" s="56">
        <v>1.967656823E8</v>
      </c>
      <c r="G1556" s="55"/>
      <c r="H1556" s="55"/>
    </row>
    <row r="1557">
      <c r="A1557" s="55" t="s">
        <v>59</v>
      </c>
      <c r="B1557" s="56">
        <v>2015.0</v>
      </c>
      <c r="C1557" s="55" t="s">
        <v>6</v>
      </c>
      <c r="D1557" s="55" t="s">
        <v>92</v>
      </c>
      <c r="E1557" s="56">
        <v>2015.0</v>
      </c>
      <c r="F1557" s="56">
        <v>3.449407577E8</v>
      </c>
      <c r="G1557" s="55"/>
      <c r="H1557" s="55"/>
    </row>
    <row r="1558">
      <c r="A1558" s="55" t="s">
        <v>60</v>
      </c>
      <c r="B1558" s="56">
        <v>2015.0</v>
      </c>
      <c r="C1558" s="55" t="s">
        <v>6</v>
      </c>
      <c r="D1558" s="55" t="s">
        <v>92</v>
      </c>
      <c r="E1558" s="56">
        <v>2015.0</v>
      </c>
      <c r="F1558" s="56">
        <v>9.453323146E8</v>
      </c>
      <c r="G1558" s="55"/>
      <c r="H1558" s="55"/>
    </row>
    <row r="1559">
      <c r="A1559" s="55" t="s">
        <v>45</v>
      </c>
      <c r="B1559" s="56">
        <v>2015.0</v>
      </c>
      <c r="C1559" s="55" t="s">
        <v>6</v>
      </c>
      <c r="D1559" s="55" t="s">
        <v>92</v>
      </c>
      <c r="E1559" s="56">
        <v>2015.0</v>
      </c>
      <c r="F1559" s="56">
        <v>8.964512809E8</v>
      </c>
      <c r="G1559" s="55"/>
      <c r="H1559" s="55"/>
    </row>
    <row r="1560">
      <c r="A1560" s="55" t="s">
        <v>49</v>
      </c>
      <c r="B1560" s="56">
        <v>2015.0</v>
      </c>
      <c r="C1560" s="55" t="s">
        <v>6</v>
      </c>
      <c r="D1560" s="55" t="s">
        <v>92</v>
      </c>
      <c r="E1560" s="56">
        <v>2015.0</v>
      </c>
      <c r="F1560" s="56">
        <v>7.945839117E8</v>
      </c>
      <c r="G1560" s="55"/>
      <c r="H1560" s="55"/>
    </row>
    <row r="1561">
      <c r="A1561" s="55" t="s">
        <v>41</v>
      </c>
      <c r="B1561" s="56">
        <v>2015.0</v>
      </c>
      <c r="C1561" s="55" t="s">
        <v>6</v>
      </c>
      <c r="D1561" s="55" t="s">
        <v>92</v>
      </c>
      <c r="E1561" s="56">
        <v>2015.0</v>
      </c>
      <c r="F1561" s="56">
        <v>1.105576807E9</v>
      </c>
      <c r="G1561" s="55"/>
      <c r="H1561" s="55"/>
    </row>
    <row r="1562">
      <c r="A1562" s="55" t="s">
        <v>64</v>
      </c>
      <c r="B1562" s="56">
        <v>2015.0</v>
      </c>
      <c r="C1562" s="55" t="s">
        <v>6</v>
      </c>
      <c r="D1562" s="55" t="s">
        <v>92</v>
      </c>
      <c r="E1562" s="56">
        <v>2015.0</v>
      </c>
      <c r="F1562" s="56">
        <v>3.188676922E8</v>
      </c>
      <c r="G1562" s="55"/>
      <c r="H1562" s="55"/>
    </row>
    <row r="1563">
      <c r="A1563" s="55" t="s">
        <v>61</v>
      </c>
      <c r="B1563" s="56">
        <v>2015.0</v>
      </c>
      <c r="C1563" s="55" t="s">
        <v>6</v>
      </c>
      <c r="D1563" s="55" t="s">
        <v>92</v>
      </c>
      <c r="E1563" s="56">
        <v>2015.0</v>
      </c>
      <c r="F1563" s="56">
        <v>5.531468807E8</v>
      </c>
      <c r="G1563" s="55"/>
      <c r="H1563" s="55"/>
    </row>
    <row r="1564">
      <c r="A1564" s="55" t="s">
        <v>65</v>
      </c>
      <c r="B1564" s="56">
        <v>2015.0</v>
      </c>
      <c r="C1564" s="55" t="s">
        <v>6</v>
      </c>
      <c r="D1564" s="55" t="s">
        <v>92</v>
      </c>
      <c r="E1564" s="56">
        <v>2015.0</v>
      </c>
      <c r="F1564" s="56">
        <v>2.657761476E8</v>
      </c>
      <c r="G1564" s="55"/>
      <c r="H1564" s="55"/>
    </row>
    <row r="1565">
      <c r="A1565" s="55" t="s">
        <v>62</v>
      </c>
      <c r="B1565" s="56">
        <v>2015.0</v>
      </c>
      <c r="C1565" s="55" t="s">
        <v>6</v>
      </c>
      <c r="D1565" s="55" t="s">
        <v>92</v>
      </c>
      <c r="E1565" s="56">
        <v>2015.0</v>
      </c>
      <c r="F1565" s="56">
        <v>4.099710017E8</v>
      </c>
      <c r="G1565" s="55"/>
      <c r="H1565" s="55"/>
    </row>
    <row r="1566">
      <c r="A1566" s="55" t="s">
        <v>66</v>
      </c>
      <c r="B1566" s="56">
        <v>2015.0</v>
      </c>
      <c r="C1566" s="55" t="s">
        <v>6</v>
      </c>
      <c r="D1566" s="55" t="s">
        <v>92</v>
      </c>
      <c r="E1566" s="56">
        <v>2015.0</v>
      </c>
      <c r="F1566" s="56">
        <v>9.59017502E8</v>
      </c>
      <c r="G1566" s="55"/>
      <c r="H1566" s="55"/>
    </row>
    <row r="1567">
      <c r="A1567" s="55" t="s">
        <v>47</v>
      </c>
      <c r="B1567" s="56">
        <v>2015.0</v>
      </c>
      <c r="C1567" s="55" t="s">
        <v>6</v>
      </c>
      <c r="D1567" s="55" t="s">
        <v>92</v>
      </c>
      <c r="E1567" s="56">
        <v>2015.0</v>
      </c>
      <c r="F1567" s="56">
        <v>2.224657188E8</v>
      </c>
      <c r="G1567" s="55"/>
      <c r="H1567" s="55"/>
    </row>
    <row r="1568">
      <c r="A1568" s="55" t="s">
        <v>68</v>
      </c>
      <c r="B1568" s="56">
        <v>2015.0</v>
      </c>
      <c r="C1568" s="55" t="s">
        <v>6</v>
      </c>
      <c r="D1568" s="55" t="s">
        <v>92</v>
      </c>
      <c r="E1568" s="56">
        <v>2015.0</v>
      </c>
      <c r="F1568" s="56">
        <v>3.159470015E8</v>
      </c>
      <c r="G1568" s="55"/>
      <c r="H1568" s="55"/>
    </row>
    <row r="1569">
      <c r="A1569" s="55" t="s">
        <v>69</v>
      </c>
      <c r="B1569" s="56">
        <v>2015.0</v>
      </c>
      <c r="C1569" s="55" t="s">
        <v>6</v>
      </c>
      <c r="D1569" s="55" t="s">
        <v>92</v>
      </c>
      <c r="E1569" s="56">
        <v>2015.0</v>
      </c>
      <c r="F1569" s="56">
        <v>1.181872556E9</v>
      </c>
      <c r="G1569" s="55"/>
      <c r="H1569" s="55"/>
    </row>
    <row r="1570">
      <c r="A1570" s="55" t="s">
        <v>63</v>
      </c>
      <c r="B1570" s="56">
        <v>2015.0</v>
      </c>
      <c r="C1570" s="55" t="s">
        <v>6</v>
      </c>
      <c r="D1570" s="55" t="s">
        <v>92</v>
      </c>
      <c r="E1570" s="56">
        <v>2015.0</v>
      </c>
      <c r="F1570" s="56">
        <v>3.551183366E8</v>
      </c>
      <c r="G1570" s="55"/>
      <c r="H1570" s="55"/>
    </row>
    <row r="1571">
      <c r="A1571" s="55" t="s">
        <v>67</v>
      </c>
      <c r="B1571" s="56">
        <v>2015.0</v>
      </c>
      <c r="C1571" s="55" t="s">
        <v>6</v>
      </c>
      <c r="D1571" s="55" t="s">
        <v>92</v>
      </c>
      <c r="E1571" s="56">
        <v>2015.0</v>
      </c>
      <c r="F1571" s="56">
        <v>2.165183772E9</v>
      </c>
      <c r="G1571" s="55"/>
      <c r="H1571" s="55"/>
    </row>
    <row r="1572">
      <c r="A1572" s="55" t="s">
        <v>56</v>
      </c>
      <c r="B1572" s="56">
        <v>2015.0</v>
      </c>
      <c r="C1572" s="55" t="s">
        <v>6</v>
      </c>
      <c r="D1572" s="55" t="s">
        <v>92</v>
      </c>
      <c r="E1572" s="56">
        <v>2015.0</v>
      </c>
      <c r="F1572" s="56">
        <v>3.128568327E8</v>
      </c>
      <c r="G1572" s="55"/>
      <c r="H1572" s="55"/>
    </row>
    <row r="1573">
      <c r="A1573" s="55" t="s">
        <v>43</v>
      </c>
      <c r="B1573" s="56">
        <v>2015.0</v>
      </c>
      <c r="C1573" s="55" t="s">
        <v>6</v>
      </c>
      <c r="D1573" s="55" t="s">
        <v>92</v>
      </c>
      <c r="E1573" s="56">
        <v>2015.0</v>
      </c>
      <c r="F1573" s="56">
        <v>3.842842608E8</v>
      </c>
      <c r="G1573" s="55"/>
      <c r="H1573" s="55"/>
    </row>
    <row r="1574">
      <c r="A1574" s="55" t="s">
        <v>58</v>
      </c>
      <c r="B1574" s="56">
        <v>2015.0</v>
      </c>
      <c r="C1574" s="55" t="s">
        <v>6</v>
      </c>
      <c r="D1574" s="55" t="s">
        <v>92</v>
      </c>
      <c r="E1574" s="56">
        <v>2015.0</v>
      </c>
      <c r="F1574" s="56">
        <v>3.115810983E9</v>
      </c>
      <c r="G1574" s="55"/>
      <c r="H1574" s="55"/>
    </row>
    <row r="1575">
      <c r="A1575" s="55" t="s">
        <v>88</v>
      </c>
      <c r="B1575" s="56">
        <v>2015.0</v>
      </c>
      <c r="C1575" s="55" t="s">
        <v>6</v>
      </c>
      <c r="D1575" s="55" t="s">
        <v>92</v>
      </c>
      <c r="E1575" s="56">
        <v>2015.0</v>
      </c>
      <c r="F1575" s="56">
        <v>-5.2551435E7</v>
      </c>
      <c r="G1575" s="55"/>
      <c r="H1575" s="55"/>
    </row>
    <row r="1576">
      <c r="A1576" s="55" t="s">
        <v>90</v>
      </c>
      <c r="B1576" s="56">
        <v>2015.0</v>
      </c>
      <c r="C1576" s="55" t="s">
        <v>6</v>
      </c>
      <c r="D1576" s="55" t="s">
        <v>92</v>
      </c>
      <c r="E1576" s="56">
        <v>2015.0</v>
      </c>
      <c r="F1576" s="56">
        <v>2.4082899189E10</v>
      </c>
      <c r="G1576" s="55"/>
      <c r="H1576" s="55"/>
    </row>
    <row r="1577">
      <c r="A1577" s="55" t="s">
        <v>37</v>
      </c>
      <c r="B1577" s="56">
        <v>2015.0</v>
      </c>
      <c r="C1577" s="55" t="s">
        <v>6</v>
      </c>
      <c r="D1577" s="55" t="s">
        <v>24</v>
      </c>
      <c r="E1577" s="56">
        <v>2015.0</v>
      </c>
      <c r="F1577" s="56">
        <v>2.327159653E8</v>
      </c>
      <c r="G1577" s="55"/>
      <c r="H1577" s="55"/>
    </row>
    <row r="1578">
      <c r="A1578" s="55" t="s">
        <v>38</v>
      </c>
      <c r="B1578" s="56">
        <v>2015.0</v>
      </c>
      <c r="C1578" s="55" t="s">
        <v>6</v>
      </c>
      <c r="D1578" s="55" t="s">
        <v>24</v>
      </c>
      <c r="E1578" s="56">
        <v>2015.0</v>
      </c>
      <c r="F1578" s="56">
        <v>5.371027978E8</v>
      </c>
      <c r="G1578" s="55"/>
      <c r="H1578" s="55"/>
    </row>
    <row r="1579">
      <c r="A1579" s="55" t="s">
        <v>40</v>
      </c>
      <c r="B1579" s="56">
        <v>2015.0</v>
      </c>
      <c r="C1579" s="55" t="s">
        <v>6</v>
      </c>
      <c r="D1579" s="55" t="s">
        <v>24</v>
      </c>
      <c r="E1579" s="56">
        <v>2015.0</v>
      </c>
      <c r="F1579" s="56">
        <v>6.778966955E8</v>
      </c>
      <c r="G1579" s="55"/>
      <c r="H1579" s="55"/>
    </row>
    <row r="1580">
      <c r="A1580" s="55" t="s">
        <v>42</v>
      </c>
      <c r="B1580" s="56">
        <v>2015.0</v>
      </c>
      <c r="C1580" s="55" t="s">
        <v>6</v>
      </c>
      <c r="D1580" s="55" t="s">
        <v>24</v>
      </c>
      <c r="E1580" s="56">
        <v>2015.0</v>
      </c>
      <c r="F1580" s="56">
        <v>5.447801535E8</v>
      </c>
      <c r="G1580" s="55"/>
      <c r="H1580" s="55"/>
    </row>
    <row r="1581">
      <c r="A1581" s="55" t="s">
        <v>44</v>
      </c>
      <c r="B1581" s="56">
        <v>2015.0</v>
      </c>
      <c r="C1581" s="55" t="s">
        <v>6</v>
      </c>
      <c r="D1581" s="55" t="s">
        <v>24</v>
      </c>
      <c r="E1581" s="56">
        <v>2015.0</v>
      </c>
      <c r="F1581" s="56">
        <v>3.926080858E8</v>
      </c>
      <c r="G1581" s="55"/>
      <c r="H1581" s="55"/>
    </row>
    <row r="1582">
      <c r="A1582" s="55" t="s">
        <v>46</v>
      </c>
      <c r="B1582" s="56">
        <v>2015.0</v>
      </c>
      <c r="C1582" s="55" t="s">
        <v>6</v>
      </c>
      <c r="D1582" s="55" t="s">
        <v>24</v>
      </c>
      <c r="E1582" s="56">
        <v>2015.0</v>
      </c>
      <c r="F1582" s="56">
        <v>1.329768661E9</v>
      </c>
      <c r="G1582" s="55"/>
      <c r="H1582" s="55"/>
    </row>
    <row r="1583">
      <c r="A1583" s="55" t="s">
        <v>48</v>
      </c>
      <c r="B1583" s="56">
        <v>2015.0</v>
      </c>
      <c r="C1583" s="55" t="s">
        <v>6</v>
      </c>
      <c r="D1583" s="55" t="s">
        <v>24</v>
      </c>
      <c r="E1583" s="56">
        <v>2015.0</v>
      </c>
      <c r="F1583" s="56">
        <v>8.142772749E8</v>
      </c>
      <c r="G1583" s="55"/>
      <c r="H1583" s="55"/>
    </row>
    <row r="1584">
      <c r="A1584" s="55" t="s">
        <v>50</v>
      </c>
      <c r="B1584" s="56">
        <v>2015.0</v>
      </c>
      <c r="C1584" s="55" t="s">
        <v>6</v>
      </c>
      <c r="D1584" s="55" t="s">
        <v>24</v>
      </c>
      <c r="E1584" s="56">
        <v>2015.0</v>
      </c>
      <c r="F1584" s="56">
        <v>4.150804876E8</v>
      </c>
      <c r="G1584" s="55"/>
      <c r="H1584" s="55"/>
    </row>
    <row r="1585">
      <c r="A1585" s="55" t="s">
        <v>39</v>
      </c>
      <c r="B1585" s="56">
        <v>2015.0</v>
      </c>
      <c r="C1585" s="55" t="s">
        <v>6</v>
      </c>
      <c r="D1585" s="55" t="s">
        <v>24</v>
      </c>
      <c r="E1585" s="56">
        <v>2015.0</v>
      </c>
      <c r="F1585" s="56">
        <v>7.122247697E8</v>
      </c>
      <c r="G1585" s="55"/>
      <c r="H1585" s="55"/>
    </row>
    <row r="1586">
      <c r="A1586" s="55" t="s">
        <v>52</v>
      </c>
      <c r="B1586" s="56">
        <v>2015.0</v>
      </c>
      <c r="C1586" s="55" t="s">
        <v>6</v>
      </c>
      <c r="D1586" s="55" t="s">
        <v>24</v>
      </c>
      <c r="E1586" s="56">
        <v>2015.0</v>
      </c>
      <c r="F1586" s="56">
        <v>5.050839606E8</v>
      </c>
      <c r="G1586" s="55"/>
      <c r="H1586" s="55"/>
    </row>
    <row r="1587">
      <c r="A1587" s="55" t="s">
        <v>53</v>
      </c>
      <c r="B1587" s="56">
        <v>2015.0</v>
      </c>
      <c r="C1587" s="55" t="s">
        <v>6</v>
      </c>
      <c r="D1587" s="55" t="s">
        <v>24</v>
      </c>
      <c r="E1587" s="56">
        <v>2015.0</v>
      </c>
      <c r="F1587" s="56">
        <v>4.235378383E8</v>
      </c>
      <c r="G1587" s="55"/>
      <c r="H1587" s="55"/>
    </row>
    <row r="1588">
      <c r="A1588" s="55" t="s">
        <v>55</v>
      </c>
      <c r="B1588" s="56">
        <v>2015.0</v>
      </c>
      <c r="C1588" s="55" t="s">
        <v>6</v>
      </c>
      <c r="D1588" s="55" t="s">
        <v>24</v>
      </c>
      <c r="E1588" s="56">
        <v>2015.0</v>
      </c>
      <c r="F1588" s="56">
        <v>3.236065E8</v>
      </c>
      <c r="G1588" s="55"/>
      <c r="H1588" s="55"/>
    </row>
    <row r="1589">
      <c r="A1589" s="55" t="s">
        <v>57</v>
      </c>
      <c r="B1589" s="56">
        <v>2015.0</v>
      </c>
      <c r="C1589" s="55" t="s">
        <v>6</v>
      </c>
      <c r="D1589" s="55" t="s">
        <v>24</v>
      </c>
      <c r="E1589" s="56">
        <v>2015.0</v>
      </c>
      <c r="F1589" s="56">
        <v>5.630356258E8</v>
      </c>
      <c r="G1589" s="55"/>
      <c r="H1589" s="55"/>
    </row>
    <row r="1590">
      <c r="A1590" s="55" t="s">
        <v>51</v>
      </c>
      <c r="B1590" s="56">
        <v>2015.0</v>
      </c>
      <c r="C1590" s="55" t="s">
        <v>6</v>
      </c>
      <c r="D1590" s="55" t="s">
        <v>24</v>
      </c>
      <c r="E1590" s="56">
        <v>2015.0</v>
      </c>
      <c r="F1590" s="56">
        <v>3.006406312E8</v>
      </c>
      <c r="G1590" s="55"/>
      <c r="H1590" s="55"/>
    </row>
    <row r="1591">
      <c r="A1591" s="55" t="s">
        <v>54</v>
      </c>
      <c r="B1591" s="56">
        <v>2015.0</v>
      </c>
      <c r="C1591" s="55" t="s">
        <v>6</v>
      </c>
      <c r="D1591" s="55" t="s">
        <v>24</v>
      </c>
      <c r="E1591" s="56">
        <v>2015.0</v>
      </c>
      <c r="F1591" s="56">
        <v>3.275130327E8</v>
      </c>
      <c r="G1591" s="55"/>
      <c r="H1591" s="55"/>
    </row>
    <row r="1592">
      <c r="A1592" s="55" t="s">
        <v>59</v>
      </c>
      <c r="B1592" s="56">
        <v>2015.0</v>
      </c>
      <c r="C1592" s="55" t="s">
        <v>6</v>
      </c>
      <c r="D1592" s="55" t="s">
        <v>24</v>
      </c>
      <c r="E1592" s="56">
        <v>2015.0</v>
      </c>
      <c r="F1592" s="56">
        <v>2.257818099E8</v>
      </c>
      <c r="G1592" s="55"/>
      <c r="H1592" s="55"/>
    </row>
    <row r="1593">
      <c r="A1593" s="55" t="s">
        <v>60</v>
      </c>
      <c r="B1593" s="56">
        <v>2015.0</v>
      </c>
      <c r="C1593" s="55" t="s">
        <v>6</v>
      </c>
      <c r="D1593" s="55" t="s">
        <v>24</v>
      </c>
      <c r="E1593" s="56">
        <v>2015.0</v>
      </c>
      <c r="F1593" s="56">
        <v>7.031751129E8</v>
      </c>
      <c r="G1593" s="55"/>
      <c r="H1593" s="55"/>
    </row>
    <row r="1594">
      <c r="A1594" s="55" t="s">
        <v>45</v>
      </c>
      <c r="B1594" s="56">
        <v>2015.0</v>
      </c>
      <c r="C1594" s="55" t="s">
        <v>6</v>
      </c>
      <c r="D1594" s="55" t="s">
        <v>24</v>
      </c>
      <c r="E1594" s="56">
        <v>2015.0</v>
      </c>
      <c r="F1594" s="56">
        <v>5.905844841E8</v>
      </c>
      <c r="G1594" s="55"/>
      <c r="H1594" s="55"/>
    </row>
    <row r="1595">
      <c r="A1595" s="55" t="s">
        <v>49</v>
      </c>
      <c r="B1595" s="56">
        <v>2015.0</v>
      </c>
      <c r="C1595" s="55" t="s">
        <v>6</v>
      </c>
      <c r="D1595" s="55" t="s">
        <v>24</v>
      </c>
      <c r="E1595" s="56">
        <v>2015.0</v>
      </c>
      <c r="F1595" s="56">
        <v>6.085615294E8</v>
      </c>
      <c r="G1595" s="55"/>
      <c r="H1595" s="55"/>
    </row>
    <row r="1596">
      <c r="A1596" s="55" t="s">
        <v>41</v>
      </c>
      <c r="B1596" s="56">
        <v>2015.0</v>
      </c>
      <c r="C1596" s="55" t="s">
        <v>6</v>
      </c>
      <c r="D1596" s="55" t="s">
        <v>24</v>
      </c>
      <c r="E1596" s="56">
        <v>2015.0</v>
      </c>
      <c r="F1596" s="56">
        <v>8.527791583E8</v>
      </c>
      <c r="G1596" s="55"/>
      <c r="H1596" s="55"/>
    </row>
    <row r="1597">
      <c r="A1597" s="55" t="s">
        <v>64</v>
      </c>
      <c r="B1597" s="56">
        <v>2015.0</v>
      </c>
      <c r="C1597" s="55" t="s">
        <v>6</v>
      </c>
      <c r="D1597" s="55" t="s">
        <v>24</v>
      </c>
      <c r="E1597" s="56">
        <v>2015.0</v>
      </c>
      <c r="F1597" s="56">
        <v>2.346656543E8</v>
      </c>
      <c r="G1597" s="55"/>
      <c r="H1597" s="55"/>
    </row>
    <row r="1598">
      <c r="A1598" s="55" t="s">
        <v>61</v>
      </c>
      <c r="B1598" s="56">
        <v>2015.0</v>
      </c>
      <c r="C1598" s="55" t="s">
        <v>6</v>
      </c>
      <c r="D1598" s="55" t="s">
        <v>24</v>
      </c>
      <c r="E1598" s="56">
        <v>2015.0</v>
      </c>
      <c r="F1598" s="56">
        <v>8.345517493E8</v>
      </c>
      <c r="G1598" s="55"/>
      <c r="H1598" s="55"/>
    </row>
    <row r="1599">
      <c r="A1599" s="55" t="s">
        <v>65</v>
      </c>
      <c r="B1599" s="56">
        <v>2015.0</v>
      </c>
      <c r="C1599" s="55" t="s">
        <v>6</v>
      </c>
      <c r="D1599" s="55" t="s">
        <v>24</v>
      </c>
      <c r="E1599" s="56">
        <v>2015.0</v>
      </c>
      <c r="F1599" s="56">
        <v>3.621201425E8</v>
      </c>
      <c r="G1599" s="55"/>
      <c r="H1599" s="55"/>
    </row>
    <row r="1600">
      <c r="A1600" s="55" t="s">
        <v>62</v>
      </c>
      <c r="B1600" s="56">
        <v>2015.0</v>
      </c>
      <c r="C1600" s="55" t="s">
        <v>6</v>
      </c>
      <c r="D1600" s="55" t="s">
        <v>24</v>
      </c>
      <c r="E1600" s="56">
        <v>2015.0</v>
      </c>
      <c r="F1600" s="56">
        <v>3.070804951E8</v>
      </c>
      <c r="G1600" s="55"/>
      <c r="H1600" s="55"/>
    </row>
    <row r="1601">
      <c r="A1601" s="55" t="s">
        <v>66</v>
      </c>
      <c r="B1601" s="56">
        <v>2015.0</v>
      </c>
      <c r="C1601" s="55" t="s">
        <v>6</v>
      </c>
      <c r="D1601" s="55" t="s">
        <v>24</v>
      </c>
      <c r="E1601" s="56">
        <v>2015.0</v>
      </c>
      <c r="F1601" s="56">
        <v>9.38446172E8</v>
      </c>
      <c r="G1601" s="55"/>
      <c r="H1601" s="55"/>
    </row>
    <row r="1602">
      <c r="A1602" s="55" t="s">
        <v>47</v>
      </c>
      <c r="B1602" s="56">
        <v>2015.0</v>
      </c>
      <c r="C1602" s="55" t="s">
        <v>6</v>
      </c>
      <c r="D1602" s="55" t="s">
        <v>24</v>
      </c>
      <c r="E1602" s="56">
        <v>2015.0</v>
      </c>
      <c r="F1602" s="56">
        <v>2.306211285E8</v>
      </c>
      <c r="G1602" s="55"/>
      <c r="H1602" s="55"/>
    </row>
    <row r="1603">
      <c r="A1603" s="55" t="s">
        <v>68</v>
      </c>
      <c r="B1603" s="56">
        <v>2015.0</v>
      </c>
      <c r="C1603" s="55" t="s">
        <v>6</v>
      </c>
      <c r="D1603" s="55" t="s">
        <v>24</v>
      </c>
      <c r="E1603" s="56">
        <v>2015.0</v>
      </c>
      <c r="F1603" s="56">
        <v>3.042099063E8</v>
      </c>
      <c r="G1603" s="55"/>
      <c r="H1603" s="55"/>
    </row>
    <row r="1604">
      <c r="A1604" s="55" t="s">
        <v>69</v>
      </c>
      <c r="B1604" s="56">
        <v>2015.0</v>
      </c>
      <c r="C1604" s="55" t="s">
        <v>6</v>
      </c>
      <c r="D1604" s="55" t="s">
        <v>24</v>
      </c>
      <c r="E1604" s="56">
        <v>2015.0</v>
      </c>
      <c r="F1604" s="56">
        <v>9.564308395E8</v>
      </c>
      <c r="G1604" s="55"/>
      <c r="H1604" s="55"/>
    </row>
    <row r="1605">
      <c r="A1605" s="55" t="s">
        <v>63</v>
      </c>
      <c r="B1605" s="56">
        <v>2015.0</v>
      </c>
      <c r="C1605" s="55" t="s">
        <v>6</v>
      </c>
      <c r="D1605" s="55" t="s">
        <v>24</v>
      </c>
      <c r="E1605" s="56">
        <v>2015.0</v>
      </c>
      <c r="F1605" s="56">
        <v>2.343732997E8</v>
      </c>
      <c r="G1605" s="55"/>
      <c r="H1605" s="55"/>
    </row>
    <row r="1606">
      <c r="A1606" s="55" t="s">
        <v>67</v>
      </c>
      <c r="B1606" s="56">
        <v>2015.0</v>
      </c>
      <c r="C1606" s="55" t="s">
        <v>6</v>
      </c>
      <c r="D1606" s="55" t="s">
        <v>24</v>
      </c>
      <c r="E1606" s="56">
        <v>2015.0</v>
      </c>
      <c r="F1606" s="56">
        <v>7.061285731E8</v>
      </c>
      <c r="G1606" s="55"/>
      <c r="H1606" s="55"/>
    </row>
    <row r="1607">
      <c r="A1607" s="55" t="s">
        <v>56</v>
      </c>
      <c r="B1607" s="56">
        <v>2015.0</v>
      </c>
      <c r="C1607" s="55" t="s">
        <v>6</v>
      </c>
      <c r="D1607" s="55" t="s">
        <v>24</v>
      </c>
      <c r="E1607" s="56">
        <v>2015.0</v>
      </c>
      <c r="F1607" s="56">
        <v>2.747563908E8</v>
      </c>
      <c r="G1607" s="55"/>
      <c r="H1607" s="55"/>
    </row>
    <row r="1608">
      <c r="A1608" s="55" t="s">
        <v>43</v>
      </c>
      <c r="B1608" s="56">
        <v>2015.0</v>
      </c>
      <c r="C1608" s="55" t="s">
        <v>6</v>
      </c>
      <c r="D1608" s="55" t="s">
        <v>24</v>
      </c>
      <c r="E1608" s="56">
        <v>2015.0</v>
      </c>
      <c r="F1608" s="56">
        <v>5.901605786E8</v>
      </c>
      <c r="G1608" s="55"/>
      <c r="H1608" s="55"/>
    </row>
    <row r="1609">
      <c r="A1609" s="55" t="s">
        <v>58</v>
      </c>
      <c r="B1609" s="56">
        <v>2015.0</v>
      </c>
      <c r="C1609" s="55" t="s">
        <v>6</v>
      </c>
      <c r="D1609" s="55" t="s">
        <v>24</v>
      </c>
      <c r="E1609" s="56">
        <v>2015.0</v>
      </c>
      <c r="F1609" s="56">
        <v>2.380836045E9</v>
      </c>
      <c r="G1609" s="55"/>
      <c r="H1609" s="55"/>
    </row>
    <row r="1610">
      <c r="A1610" s="55" t="s">
        <v>88</v>
      </c>
      <c r="B1610" s="56">
        <v>2015.0</v>
      </c>
      <c r="C1610" s="55" t="s">
        <v>6</v>
      </c>
      <c r="D1610" s="55" t="s">
        <v>24</v>
      </c>
      <c r="E1610" s="56">
        <v>2015.0</v>
      </c>
      <c r="F1610" s="56">
        <v>1.005387173E8</v>
      </c>
      <c r="G1610" s="55"/>
      <c r="H1610" s="55"/>
    </row>
    <row r="1611">
      <c r="A1611" s="55" t="s">
        <v>90</v>
      </c>
      <c r="B1611" s="56">
        <v>2015.0</v>
      </c>
      <c r="C1611" s="55" t="s">
        <v>6</v>
      </c>
      <c r="D1611" s="55" t="s">
        <v>24</v>
      </c>
      <c r="E1611" s="56">
        <v>2015.0</v>
      </c>
      <c r="F1611" s="56">
        <v>1.9535674267E10</v>
      </c>
      <c r="G1611" s="55"/>
      <c r="H1611" s="55"/>
    </row>
    <row r="1612">
      <c r="A1612" s="55" t="s">
        <v>37</v>
      </c>
      <c r="B1612" s="56">
        <v>2015.0</v>
      </c>
      <c r="C1612" s="55" t="s">
        <v>6</v>
      </c>
      <c r="D1612" s="55" t="s">
        <v>20</v>
      </c>
      <c r="E1612" s="56">
        <v>2015.0</v>
      </c>
      <c r="F1612" s="56">
        <v>737797.2784</v>
      </c>
      <c r="G1612" s="55"/>
      <c r="H1612" s="55"/>
    </row>
    <row r="1613">
      <c r="A1613" s="55" t="s">
        <v>38</v>
      </c>
      <c r="B1613" s="56">
        <v>2015.0</v>
      </c>
      <c r="C1613" s="55" t="s">
        <v>6</v>
      </c>
      <c r="D1613" s="55" t="s">
        <v>20</v>
      </c>
      <c r="E1613" s="56">
        <v>2015.0</v>
      </c>
      <c r="F1613" s="56">
        <v>4222500.111</v>
      </c>
      <c r="G1613" s="55"/>
      <c r="H1613" s="55"/>
    </row>
    <row r="1614">
      <c r="A1614" s="55" t="s">
        <v>40</v>
      </c>
      <c r="B1614" s="56">
        <v>2015.0</v>
      </c>
      <c r="C1614" s="55" t="s">
        <v>6</v>
      </c>
      <c r="D1614" s="55" t="s">
        <v>20</v>
      </c>
      <c r="E1614" s="56">
        <v>2015.0</v>
      </c>
      <c r="F1614" s="56">
        <v>996853.5566</v>
      </c>
      <c r="G1614" s="55"/>
      <c r="H1614" s="55"/>
    </row>
    <row r="1615">
      <c r="A1615" s="55" t="s">
        <v>42</v>
      </c>
      <c r="B1615" s="56">
        <v>2015.0</v>
      </c>
      <c r="C1615" s="55" t="s">
        <v>6</v>
      </c>
      <c r="D1615" s="55" t="s">
        <v>20</v>
      </c>
      <c r="E1615" s="56">
        <v>2015.0</v>
      </c>
      <c r="F1615" s="56">
        <v>0.0</v>
      </c>
      <c r="G1615" s="55"/>
      <c r="H1615" s="55"/>
    </row>
    <row r="1616">
      <c r="A1616" s="55" t="s">
        <v>44</v>
      </c>
      <c r="B1616" s="56">
        <v>2015.0</v>
      </c>
      <c r="C1616" s="55" t="s">
        <v>6</v>
      </c>
      <c r="D1616" s="55" t="s">
        <v>20</v>
      </c>
      <c r="E1616" s="56">
        <v>2015.0</v>
      </c>
      <c r="F1616" s="56">
        <v>6632.19144</v>
      </c>
      <c r="G1616" s="55"/>
      <c r="H1616" s="55"/>
    </row>
    <row r="1617">
      <c r="A1617" s="55" t="s">
        <v>46</v>
      </c>
      <c r="B1617" s="56">
        <v>2015.0</v>
      </c>
      <c r="C1617" s="55" t="s">
        <v>6</v>
      </c>
      <c r="D1617" s="55" t="s">
        <v>20</v>
      </c>
      <c r="E1617" s="56">
        <v>2015.0</v>
      </c>
      <c r="F1617" s="56">
        <v>368759.8047</v>
      </c>
      <c r="G1617" s="55"/>
      <c r="H1617" s="55"/>
    </row>
    <row r="1618">
      <c r="A1618" s="55" t="s">
        <v>48</v>
      </c>
      <c r="B1618" s="56">
        <v>2015.0</v>
      </c>
      <c r="C1618" s="55" t="s">
        <v>6</v>
      </c>
      <c r="D1618" s="55" t="s">
        <v>20</v>
      </c>
      <c r="E1618" s="56">
        <v>2015.0</v>
      </c>
      <c r="F1618" s="56">
        <v>122919.9349</v>
      </c>
      <c r="G1618" s="55"/>
      <c r="H1618" s="55"/>
    </row>
    <row r="1619">
      <c r="A1619" s="55" t="s">
        <v>50</v>
      </c>
      <c r="B1619" s="56">
        <v>2015.0</v>
      </c>
      <c r="C1619" s="55" t="s">
        <v>6</v>
      </c>
      <c r="D1619" s="55" t="s">
        <v>20</v>
      </c>
      <c r="E1619" s="56">
        <v>2015.0</v>
      </c>
      <c r="F1619" s="56">
        <v>434840.4866</v>
      </c>
      <c r="G1619" s="55"/>
      <c r="H1619" s="55"/>
    </row>
    <row r="1620">
      <c r="A1620" s="55" t="s">
        <v>39</v>
      </c>
      <c r="B1620" s="56">
        <v>2015.0</v>
      </c>
      <c r="C1620" s="55" t="s">
        <v>6</v>
      </c>
      <c r="D1620" s="55" t="s">
        <v>20</v>
      </c>
      <c r="E1620" s="56">
        <v>2015.0</v>
      </c>
      <c r="F1620" s="56">
        <v>885744.3714</v>
      </c>
      <c r="G1620" s="55"/>
      <c r="H1620" s="55"/>
    </row>
    <row r="1621">
      <c r="A1621" s="55" t="s">
        <v>52</v>
      </c>
      <c r="B1621" s="56">
        <v>2015.0</v>
      </c>
      <c r="C1621" s="55" t="s">
        <v>6</v>
      </c>
      <c r="D1621" s="55" t="s">
        <v>20</v>
      </c>
      <c r="E1621" s="56">
        <v>2015.0</v>
      </c>
      <c r="F1621" s="56">
        <v>666948.5323</v>
      </c>
      <c r="G1621" s="55"/>
      <c r="H1621" s="55"/>
    </row>
    <row r="1622">
      <c r="A1622" s="55" t="s">
        <v>53</v>
      </c>
      <c r="B1622" s="56">
        <v>2015.0</v>
      </c>
      <c r="C1622" s="55" t="s">
        <v>6</v>
      </c>
      <c r="D1622" s="55" t="s">
        <v>20</v>
      </c>
      <c r="E1622" s="56">
        <v>2015.0</v>
      </c>
      <c r="F1622" s="56">
        <v>157438.0183</v>
      </c>
      <c r="G1622" s="55"/>
      <c r="H1622" s="55"/>
    </row>
    <row r="1623">
      <c r="A1623" s="55" t="s">
        <v>55</v>
      </c>
      <c r="B1623" s="56">
        <v>2015.0</v>
      </c>
      <c r="C1623" s="55" t="s">
        <v>6</v>
      </c>
      <c r="D1623" s="55" t="s">
        <v>20</v>
      </c>
      <c r="E1623" s="56">
        <v>2015.0</v>
      </c>
      <c r="F1623" s="56">
        <v>1119773.491</v>
      </c>
      <c r="G1623" s="55"/>
      <c r="H1623" s="55"/>
    </row>
    <row r="1624">
      <c r="A1624" s="55" t="s">
        <v>57</v>
      </c>
      <c r="B1624" s="56">
        <v>2015.0</v>
      </c>
      <c r="C1624" s="55" t="s">
        <v>6</v>
      </c>
      <c r="D1624" s="55" t="s">
        <v>20</v>
      </c>
      <c r="E1624" s="56">
        <v>2015.0</v>
      </c>
      <c r="F1624" s="56">
        <v>0.0</v>
      </c>
      <c r="G1624" s="55"/>
      <c r="H1624" s="55"/>
    </row>
    <row r="1625">
      <c r="A1625" s="55" t="s">
        <v>51</v>
      </c>
      <c r="B1625" s="56">
        <v>2015.0</v>
      </c>
      <c r="C1625" s="55" t="s">
        <v>6</v>
      </c>
      <c r="D1625" s="55" t="s">
        <v>20</v>
      </c>
      <c r="E1625" s="56">
        <v>2015.0</v>
      </c>
      <c r="F1625" s="56">
        <v>491679.7396</v>
      </c>
      <c r="G1625" s="55"/>
      <c r="H1625" s="55"/>
    </row>
    <row r="1626">
      <c r="A1626" s="55" t="s">
        <v>54</v>
      </c>
      <c r="B1626" s="56">
        <v>2015.0</v>
      </c>
      <c r="C1626" s="55" t="s">
        <v>6</v>
      </c>
      <c r="D1626" s="55" t="s">
        <v>20</v>
      </c>
      <c r="E1626" s="56">
        <v>2015.0</v>
      </c>
      <c r="F1626" s="56">
        <v>17259.0417</v>
      </c>
      <c r="G1626" s="55"/>
      <c r="H1626" s="55"/>
    </row>
    <row r="1627">
      <c r="A1627" s="55" t="s">
        <v>59</v>
      </c>
      <c r="B1627" s="56">
        <v>2015.0</v>
      </c>
      <c r="C1627" s="55" t="s">
        <v>6</v>
      </c>
      <c r="D1627" s="55" t="s">
        <v>20</v>
      </c>
      <c r="E1627" s="56">
        <v>2015.0</v>
      </c>
      <c r="F1627" s="56">
        <v>1228477.529</v>
      </c>
      <c r="G1627" s="55"/>
      <c r="H1627" s="55"/>
    </row>
    <row r="1628">
      <c r="A1628" s="55" t="s">
        <v>60</v>
      </c>
      <c r="B1628" s="56">
        <v>2015.0</v>
      </c>
      <c r="C1628" s="55" t="s">
        <v>6</v>
      </c>
      <c r="D1628" s="55" t="s">
        <v>20</v>
      </c>
      <c r="E1628" s="56">
        <v>2015.0</v>
      </c>
      <c r="F1628" s="56">
        <v>767660.2552</v>
      </c>
      <c r="G1628" s="55"/>
      <c r="H1628" s="55"/>
    </row>
    <row r="1629">
      <c r="A1629" s="55" t="s">
        <v>45</v>
      </c>
      <c r="B1629" s="56">
        <v>2015.0</v>
      </c>
      <c r="C1629" s="55" t="s">
        <v>6</v>
      </c>
      <c r="D1629" s="55" t="s">
        <v>20</v>
      </c>
      <c r="E1629" s="56">
        <v>2015.0</v>
      </c>
      <c r="F1629" s="56">
        <v>1246066.946</v>
      </c>
      <c r="G1629" s="55"/>
      <c r="H1629" s="55"/>
    </row>
    <row r="1630">
      <c r="A1630" s="55" t="s">
        <v>49</v>
      </c>
      <c r="B1630" s="56">
        <v>2015.0</v>
      </c>
      <c r="C1630" s="55" t="s">
        <v>6</v>
      </c>
      <c r="D1630" s="55" t="s">
        <v>20</v>
      </c>
      <c r="E1630" s="56">
        <v>2015.0</v>
      </c>
      <c r="F1630" s="56">
        <v>1448684.491</v>
      </c>
      <c r="G1630" s="55"/>
      <c r="H1630" s="55"/>
    </row>
    <row r="1631">
      <c r="A1631" s="55" t="s">
        <v>41</v>
      </c>
      <c r="B1631" s="56">
        <v>2015.0</v>
      </c>
      <c r="C1631" s="55" t="s">
        <v>6</v>
      </c>
      <c r="D1631" s="55" t="s">
        <v>20</v>
      </c>
      <c r="E1631" s="56">
        <v>2015.0</v>
      </c>
      <c r="F1631" s="56">
        <v>332284.5189</v>
      </c>
      <c r="G1631" s="55"/>
      <c r="H1631" s="55"/>
    </row>
    <row r="1632">
      <c r="A1632" s="55" t="s">
        <v>64</v>
      </c>
      <c r="B1632" s="56">
        <v>2015.0</v>
      </c>
      <c r="C1632" s="55" t="s">
        <v>6</v>
      </c>
      <c r="D1632" s="55" t="s">
        <v>20</v>
      </c>
      <c r="E1632" s="56">
        <v>2015.0</v>
      </c>
      <c r="F1632" s="56">
        <v>2458398.698</v>
      </c>
      <c r="G1632" s="55"/>
      <c r="H1632" s="55"/>
    </row>
    <row r="1633">
      <c r="A1633" s="55" t="s">
        <v>61</v>
      </c>
      <c r="B1633" s="56">
        <v>2015.0</v>
      </c>
      <c r="C1633" s="55" t="s">
        <v>6</v>
      </c>
      <c r="D1633" s="55" t="s">
        <v>20</v>
      </c>
      <c r="E1633" s="56">
        <v>2015.0</v>
      </c>
      <c r="F1633" s="56">
        <v>0.0</v>
      </c>
      <c r="G1633" s="55"/>
      <c r="H1633" s="55"/>
    </row>
    <row r="1634">
      <c r="A1634" s="55" t="s">
        <v>65</v>
      </c>
      <c r="B1634" s="56">
        <v>2015.0</v>
      </c>
      <c r="C1634" s="55" t="s">
        <v>6</v>
      </c>
      <c r="D1634" s="55" t="s">
        <v>20</v>
      </c>
      <c r="E1634" s="56">
        <v>2015.0</v>
      </c>
      <c r="F1634" s="56">
        <v>205991.0646</v>
      </c>
      <c r="G1634" s="55"/>
      <c r="H1634" s="55"/>
    </row>
    <row r="1635">
      <c r="A1635" s="55" t="s">
        <v>62</v>
      </c>
      <c r="B1635" s="56">
        <v>2015.0</v>
      </c>
      <c r="C1635" s="55" t="s">
        <v>6</v>
      </c>
      <c r="D1635" s="55" t="s">
        <v>20</v>
      </c>
      <c r="E1635" s="56">
        <v>2015.0</v>
      </c>
      <c r="F1635" s="56">
        <v>2915982.646</v>
      </c>
      <c r="G1635" s="55"/>
      <c r="H1635" s="55"/>
    </row>
    <row r="1636">
      <c r="A1636" s="55" t="s">
        <v>66</v>
      </c>
      <c r="B1636" s="56">
        <v>2015.0</v>
      </c>
      <c r="C1636" s="55" t="s">
        <v>6</v>
      </c>
      <c r="D1636" s="55" t="s">
        <v>20</v>
      </c>
      <c r="E1636" s="56">
        <v>2015.0</v>
      </c>
      <c r="F1636" s="56">
        <v>929753.3801</v>
      </c>
      <c r="G1636" s="55"/>
      <c r="H1636" s="55"/>
    </row>
    <row r="1637">
      <c r="A1637" s="55" t="s">
        <v>47</v>
      </c>
      <c r="B1637" s="56">
        <v>2015.0</v>
      </c>
      <c r="C1637" s="55" t="s">
        <v>6</v>
      </c>
      <c r="D1637" s="55" t="s">
        <v>20</v>
      </c>
      <c r="E1637" s="56">
        <v>2015.0</v>
      </c>
      <c r="F1637" s="56">
        <v>1475039.219</v>
      </c>
      <c r="G1637" s="55"/>
      <c r="H1637" s="55"/>
    </row>
    <row r="1638">
      <c r="A1638" s="55" t="s">
        <v>68</v>
      </c>
      <c r="B1638" s="56">
        <v>2015.0</v>
      </c>
      <c r="C1638" s="55" t="s">
        <v>6</v>
      </c>
      <c r="D1638" s="55" t="s">
        <v>20</v>
      </c>
      <c r="E1638" s="56">
        <v>2015.0</v>
      </c>
      <c r="F1638" s="56">
        <v>0.0</v>
      </c>
      <c r="G1638" s="55"/>
      <c r="H1638" s="55"/>
    </row>
    <row r="1639">
      <c r="A1639" s="55" t="s">
        <v>69</v>
      </c>
      <c r="B1639" s="56">
        <v>2015.0</v>
      </c>
      <c r="C1639" s="55" t="s">
        <v>6</v>
      </c>
      <c r="D1639" s="55" t="s">
        <v>20</v>
      </c>
      <c r="E1639" s="56">
        <v>2015.0</v>
      </c>
      <c r="F1639" s="56">
        <v>1234952.363</v>
      </c>
      <c r="G1639" s="55"/>
      <c r="H1639" s="55"/>
    </row>
    <row r="1640">
      <c r="A1640" s="55" t="s">
        <v>63</v>
      </c>
      <c r="B1640" s="56">
        <v>2015.0</v>
      </c>
      <c r="C1640" s="55" t="s">
        <v>6</v>
      </c>
      <c r="D1640" s="55" t="s">
        <v>20</v>
      </c>
      <c r="E1640" s="56">
        <v>2015.0</v>
      </c>
      <c r="F1640" s="56">
        <v>83071.12972</v>
      </c>
      <c r="G1640" s="55"/>
      <c r="H1640" s="55"/>
    </row>
    <row r="1641">
      <c r="A1641" s="55" t="s">
        <v>67</v>
      </c>
      <c r="B1641" s="56">
        <v>2015.0</v>
      </c>
      <c r="C1641" s="55" t="s">
        <v>6</v>
      </c>
      <c r="D1641" s="55" t="s">
        <v>20</v>
      </c>
      <c r="E1641" s="56">
        <v>2015.0</v>
      </c>
      <c r="F1641" s="56">
        <v>4558158.149</v>
      </c>
      <c r="G1641" s="55"/>
      <c r="H1641" s="55"/>
    </row>
    <row r="1642">
      <c r="A1642" s="55" t="s">
        <v>56</v>
      </c>
      <c r="B1642" s="56">
        <v>2015.0</v>
      </c>
      <c r="C1642" s="55" t="s">
        <v>6</v>
      </c>
      <c r="D1642" s="55" t="s">
        <v>20</v>
      </c>
      <c r="E1642" s="56">
        <v>2015.0</v>
      </c>
      <c r="F1642" s="56">
        <v>205991.0646</v>
      </c>
      <c r="G1642" s="55"/>
      <c r="H1642" s="55"/>
    </row>
    <row r="1643">
      <c r="A1643" s="55" t="s">
        <v>43</v>
      </c>
      <c r="B1643" s="56">
        <v>2015.0</v>
      </c>
      <c r="C1643" s="55" t="s">
        <v>6</v>
      </c>
      <c r="D1643" s="55" t="s">
        <v>20</v>
      </c>
      <c r="E1643" s="56">
        <v>2015.0</v>
      </c>
      <c r="F1643" s="56">
        <v>83071.12972</v>
      </c>
      <c r="G1643" s="55"/>
      <c r="H1643" s="55"/>
    </row>
    <row r="1644">
      <c r="A1644" s="55" t="s">
        <v>58</v>
      </c>
      <c r="B1644" s="56">
        <v>2015.0</v>
      </c>
      <c r="C1644" s="55" t="s">
        <v>6</v>
      </c>
      <c r="D1644" s="55" t="s">
        <v>20</v>
      </c>
      <c r="E1644" s="56">
        <v>2015.0</v>
      </c>
      <c r="F1644" s="56">
        <v>2.639475068E7</v>
      </c>
      <c r="G1644" s="55"/>
      <c r="H1644" s="55"/>
    </row>
    <row r="1645">
      <c r="A1645" s="55" t="s">
        <v>88</v>
      </c>
      <c r="B1645" s="56">
        <v>2015.0</v>
      </c>
      <c r="C1645" s="55" t="s">
        <v>6</v>
      </c>
      <c r="D1645" s="55" t="s">
        <v>20</v>
      </c>
      <c r="E1645" s="56">
        <v>2015.0</v>
      </c>
      <c r="F1645" s="55" t="s">
        <v>89</v>
      </c>
      <c r="G1645" s="55"/>
      <c r="H1645" s="55"/>
    </row>
    <row r="1646">
      <c r="A1646" s="55" t="s">
        <v>90</v>
      </c>
      <c r="B1646" s="56">
        <v>2015.0</v>
      </c>
      <c r="C1646" s="55" t="s">
        <v>6</v>
      </c>
      <c r="D1646" s="55" t="s">
        <v>20</v>
      </c>
      <c r="E1646" s="56">
        <v>2015.0</v>
      </c>
      <c r="F1646" s="56">
        <v>5.579747982E7</v>
      </c>
      <c r="G1646" s="55"/>
      <c r="H1646" s="55"/>
    </row>
    <row r="1647">
      <c r="A1647" s="55" t="s">
        <v>37</v>
      </c>
      <c r="B1647" s="56">
        <v>2015.0</v>
      </c>
      <c r="C1647" s="55" t="s">
        <v>6</v>
      </c>
      <c r="D1647" s="55" t="s">
        <v>22</v>
      </c>
      <c r="E1647" s="56">
        <v>2015.0</v>
      </c>
      <c r="F1647" s="56">
        <v>1.463398871E8</v>
      </c>
      <c r="G1647" s="55"/>
      <c r="H1647" s="55"/>
    </row>
    <row r="1648">
      <c r="A1648" s="55" t="s">
        <v>38</v>
      </c>
      <c r="B1648" s="56">
        <v>2015.0</v>
      </c>
      <c r="C1648" s="55" t="s">
        <v>6</v>
      </c>
      <c r="D1648" s="55" t="s">
        <v>22</v>
      </c>
      <c r="E1648" s="56">
        <v>2015.0</v>
      </c>
      <c r="F1648" s="56">
        <v>5.28422915E7</v>
      </c>
      <c r="G1648" s="55"/>
      <c r="H1648" s="55"/>
    </row>
    <row r="1649">
      <c r="A1649" s="55" t="s">
        <v>40</v>
      </c>
      <c r="B1649" s="56">
        <v>2015.0</v>
      </c>
      <c r="C1649" s="55" t="s">
        <v>6</v>
      </c>
      <c r="D1649" s="55" t="s">
        <v>22</v>
      </c>
      <c r="E1649" s="56">
        <v>2015.0</v>
      </c>
      <c r="F1649" s="56">
        <v>9.264259541E7</v>
      </c>
      <c r="G1649" s="55"/>
      <c r="H1649" s="55"/>
    </row>
    <row r="1650">
      <c r="A1650" s="55" t="s">
        <v>42</v>
      </c>
      <c r="B1650" s="56">
        <v>2015.0</v>
      </c>
      <c r="C1650" s="55" t="s">
        <v>6</v>
      </c>
      <c r="D1650" s="55" t="s">
        <v>22</v>
      </c>
      <c r="E1650" s="56">
        <v>2015.0</v>
      </c>
      <c r="F1650" s="56">
        <v>8.674542803E7</v>
      </c>
      <c r="G1650" s="55"/>
      <c r="H1650" s="55"/>
    </row>
    <row r="1651">
      <c r="A1651" s="55" t="s">
        <v>44</v>
      </c>
      <c r="B1651" s="56">
        <v>2015.0</v>
      </c>
      <c r="C1651" s="55" t="s">
        <v>6</v>
      </c>
      <c r="D1651" s="55" t="s">
        <v>22</v>
      </c>
      <c r="E1651" s="56">
        <v>2015.0</v>
      </c>
      <c r="F1651" s="56">
        <v>7.538804605E7</v>
      </c>
      <c r="G1651" s="55"/>
      <c r="H1651" s="55"/>
    </row>
    <row r="1652">
      <c r="A1652" s="55" t="s">
        <v>46</v>
      </c>
      <c r="B1652" s="56">
        <v>2015.0</v>
      </c>
      <c r="C1652" s="55" t="s">
        <v>6</v>
      </c>
      <c r="D1652" s="55" t="s">
        <v>22</v>
      </c>
      <c r="E1652" s="56">
        <v>2015.0</v>
      </c>
      <c r="F1652" s="56">
        <v>6.343399366E7</v>
      </c>
      <c r="G1652" s="55"/>
      <c r="H1652" s="55"/>
    </row>
    <row r="1653">
      <c r="A1653" s="55" t="s">
        <v>48</v>
      </c>
      <c r="B1653" s="56">
        <v>2015.0</v>
      </c>
      <c r="C1653" s="55" t="s">
        <v>6</v>
      </c>
      <c r="D1653" s="55" t="s">
        <v>22</v>
      </c>
      <c r="E1653" s="56">
        <v>2015.0</v>
      </c>
      <c r="F1653" s="56">
        <v>4.714260512E7</v>
      </c>
      <c r="G1653" s="55"/>
      <c r="H1653" s="55"/>
    </row>
    <row r="1654">
      <c r="A1654" s="55" t="s">
        <v>50</v>
      </c>
      <c r="B1654" s="56">
        <v>2015.0</v>
      </c>
      <c r="C1654" s="55" t="s">
        <v>6</v>
      </c>
      <c r="D1654" s="55" t="s">
        <v>22</v>
      </c>
      <c r="E1654" s="56">
        <v>2015.0</v>
      </c>
      <c r="F1654" s="56">
        <v>3.728692657E7</v>
      </c>
      <c r="G1654" s="55"/>
      <c r="H1654" s="55"/>
    </row>
    <row r="1655">
      <c r="A1655" s="55" t="s">
        <v>39</v>
      </c>
      <c r="B1655" s="56">
        <v>2015.0</v>
      </c>
      <c r="C1655" s="55" t="s">
        <v>6</v>
      </c>
      <c r="D1655" s="55" t="s">
        <v>22</v>
      </c>
      <c r="E1655" s="56">
        <v>2015.0</v>
      </c>
      <c r="F1655" s="56">
        <v>1.00687395E8</v>
      </c>
      <c r="G1655" s="55"/>
      <c r="H1655" s="55"/>
    </row>
    <row r="1656">
      <c r="A1656" s="55" t="s">
        <v>52</v>
      </c>
      <c r="B1656" s="56">
        <v>2015.0</v>
      </c>
      <c r="C1656" s="55" t="s">
        <v>6</v>
      </c>
      <c r="D1656" s="55" t="s">
        <v>22</v>
      </c>
      <c r="E1656" s="56">
        <v>2015.0</v>
      </c>
      <c r="F1656" s="56">
        <v>9.133540582E7</v>
      </c>
      <c r="G1656" s="55"/>
      <c r="H1656" s="55"/>
    </row>
    <row r="1657">
      <c r="A1657" s="55" t="s">
        <v>53</v>
      </c>
      <c r="B1657" s="56">
        <v>2015.0</v>
      </c>
      <c r="C1657" s="55" t="s">
        <v>6</v>
      </c>
      <c r="D1657" s="55" t="s">
        <v>22</v>
      </c>
      <c r="E1657" s="56">
        <v>2015.0</v>
      </c>
      <c r="F1657" s="56">
        <v>6.971098616E7</v>
      </c>
      <c r="G1657" s="55"/>
      <c r="H1657" s="55"/>
    </row>
    <row r="1658">
      <c r="A1658" s="55" t="s">
        <v>55</v>
      </c>
      <c r="B1658" s="56">
        <v>2015.0</v>
      </c>
      <c r="C1658" s="55" t="s">
        <v>6</v>
      </c>
      <c r="D1658" s="55" t="s">
        <v>22</v>
      </c>
      <c r="E1658" s="56">
        <v>2015.0</v>
      </c>
      <c r="F1658" s="56">
        <v>2.527957917E7</v>
      </c>
      <c r="G1658" s="55"/>
      <c r="H1658" s="55"/>
    </row>
    <row r="1659">
      <c r="A1659" s="55" t="s">
        <v>57</v>
      </c>
      <c r="B1659" s="56">
        <v>2015.0</v>
      </c>
      <c r="C1659" s="55" t="s">
        <v>6</v>
      </c>
      <c r="D1659" s="55" t="s">
        <v>22</v>
      </c>
      <c r="E1659" s="56">
        <v>2015.0</v>
      </c>
      <c r="F1659" s="56">
        <v>4.199799853E7</v>
      </c>
      <c r="G1659" s="55"/>
      <c r="H1659" s="55"/>
    </row>
    <row r="1660">
      <c r="A1660" s="55" t="s">
        <v>51</v>
      </c>
      <c r="B1660" s="56">
        <v>2015.0</v>
      </c>
      <c r="C1660" s="55" t="s">
        <v>6</v>
      </c>
      <c r="D1660" s="55" t="s">
        <v>22</v>
      </c>
      <c r="E1660" s="56">
        <v>2015.0</v>
      </c>
      <c r="F1660" s="56">
        <v>2.734264114E7</v>
      </c>
      <c r="G1660" s="55"/>
      <c r="H1660" s="55"/>
    </row>
    <row r="1661">
      <c r="A1661" s="55" t="s">
        <v>54</v>
      </c>
      <c r="B1661" s="56">
        <v>2015.0</v>
      </c>
      <c r="C1661" s="55" t="s">
        <v>6</v>
      </c>
      <c r="D1661" s="55" t="s">
        <v>22</v>
      </c>
      <c r="E1661" s="56">
        <v>2015.0</v>
      </c>
      <c r="F1661" s="56">
        <v>2.351634821E7</v>
      </c>
      <c r="G1661" s="55"/>
      <c r="H1661" s="55"/>
    </row>
    <row r="1662">
      <c r="A1662" s="55" t="s">
        <v>59</v>
      </c>
      <c r="B1662" s="56">
        <v>2015.0</v>
      </c>
      <c r="C1662" s="55" t="s">
        <v>6</v>
      </c>
      <c r="D1662" s="55" t="s">
        <v>22</v>
      </c>
      <c r="E1662" s="56">
        <v>2015.0</v>
      </c>
      <c r="F1662" s="56">
        <v>6.213247478E7</v>
      </c>
      <c r="G1662" s="55"/>
      <c r="H1662" s="55"/>
    </row>
    <row r="1663">
      <c r="A1663" s="55" t="s">
        <v>60</v>
      </c>
      <c r="B1663" s="56">
        <v>2015.0</v>
      </c>
      <c r="C1663" s="55" t="s">
        <v>6</v>
      </c>
      <c r="D1663" s="55" t="s">
        <v>22</v>
      </c>
      <c r="E1663" s="56">
        <v>2015.0</v>
      </c>
      <c r="F1663" s="56">
        <v>4.630170902E8</v>
      </c>
      <c r="G1663" s="55"/>
      <c r="H1663" s="55"/>
    </row>
    <row r="1664">
      <c r="A1664" s="55" t="s">
        <v>45</v>
      </c>
      <c r="B1664" s="56">
        <v>2015.0</v>
      </c>
      <c r="C1664" s="55" t="s">
        <v>6</v>
      </c>
      <c r="D1664" s="55" t="s">
        <v>22</v>
      </c>
      <c r="E1664" s="56">
        <v>2015.0</v>
      </c>
      <c r="F1664" s="56">
        <v>7.30017337E7</v>
      </c>
      <c r="G1664" s="55"/>
      <c r="H1664" s="55"/>
    </row>
    <row r="1665">
      <c r="A1665" s="55" t="s">
        <v>49</v>
      </c>
      <c r="B1665" s="56">
        <v>2015.0</v>
      </c>
      <c r="C1665" s="55" t="s">
        <v>6</v>
      </c>
      <c r="D1665" s="55" t="s">
        <v>22</v>
      </c>
      <c r="E1665" s="56">
        <v>2015.0</v>
      </c>
      <c r="F1665" s="56">
        <v>2.556439799E7</v>
      </c>
      <c r="G1665" s="55"/>
      <c r="H1665" s="55"/>
    </row>
    <row r="1666">
      <c r="A1666" s="55" t="s">
        <v>41</v>
      </c>
      <c r="B1666" s="56">
        <v>2015.0</v>
      </c>
      <c r="C1666" s="55" t="s">
        <v>6</v>
      </c>
      <c r="D1666" s="55" t="s">
        <v>22</v>
      </c>
      <c r="E1666" s="56">
        <v>2015.0</v>
      </c>
      <c r="F1666" s="56">
        <v>8597883.677</v>
      </c>
      <c r="G1666" s="55"/>
      <c r="H1666" s="55"/>
    </row>
    <row r="1667">
      <c r="A1667" s="55" t="s">
        <v>64</v>
      </c>
      <c r="B1667" s="56">
        <v>2015.0</v>
      </c>
      <c r="C1667" s="55" t="s">
        <v>6</v>
      </c>
      <c r="D1667" s="55" t="s">
        <v>22</v>
      </c>
      <c r="E1667" s="56">
        <v>2015.0</v>
      </c>
      <c r="F1667" s="56">
        <v>2.82507583E7</v>
      </c>
      <c r="G1667" s="55"/>
      <c r="H1667" s="55"/>
    </row>
    <row r="1668">
      <c r="A1668" s="55" t="s">
        <v>61</v>
      </c>
      <c r="B1668" s="56">
        <v>2015.0</v>
      </c>
      <c r="C1668" s="55" t="s">
        <v>6</v>
      </c>
      <c r="D1668" s="55" t="s">
        <v>22</v>
      </c>
      <c r="E1668" s="56">
        <v>2015.0</v>
      </c>
      <c r="F1668" s="56">
        <v>1.529160499E7</v>
      </c>
      <c r="G1668" s="55"/>
      <c r="H1668" s="55"/>
    </row>
    <row r="1669">
      <c r="A1669" s="55" t="s">
        <v>65</v>
      </c>
      <c r="B1669" s="56">
        <v>2015.0</v>
      </c>
      <c r="C1669" s="55" t="s">
        <v>6</v>
      </c>
      <c r="D1669" s="55" t="s">
        <v>22</v>
      </c>
      <c r="E1669" s="56">
        <v>2015.0</v>
      </c>
      <c r="F1669" s="56">
        <v>1.073294103E7</v>
      </c>
      <c r="G1669" s="55"/>
      <c r="H1669" s="55"/>
    </row>
    <row r="1670">
      <c r="A1670" s="55" t="s">
        <v>62</v>
      </c>
      <c r="B1670" s="56">
        <v>2015.0</v>
      </c>
      <c r="C1670" s="55" t="s">
        <v>6</v>
      </c>
      <c r="D1670" s="55" t="s">
        <v>22</v>
      </c>
      <c r="E1670" s="56">
        <v>2015.0</v>
      </c>
      <c r="F1670" s="56">
        <v>3.051876862E7</v>
      </c>
      <c r="G1670" s="55"/>
      <c r="H1670" s="55"/>
    </row>
    <row r="1671">
      <c r="A1671" s="55" t="s">
        <v>66</v>
      </c>
      <c r="B1671" s="56">
        <v>2015.0</v>
      </c>
      <c r="C1671" s="55" t="s">
        <v>6</v>
      </c>
      <c r="D1671" s="55" t="s">
        <v>22</v>
      </c>
      <c r="E1671" s="56">
        <v>2015.0</v>
      </c>
      <c r="F1671" s="56">
        <v>1.184351449E8</v>
      </c>
      <c r="G1671" s="55"/>
      <c r="H1671" s="55"/>
    </row>
    <row r="1672">
      <c r="A1672" s="55" t="s">
        <v>47</v>
      </c>
      <c r="B1672" s="56">
        <v>2015.0</v>
      </c>
      <c r="C1672" s="55" t="s">
        <v>6</v>
      </c>
      <c r="D1672" s="55" t="s">
        <v>22</v>
      </c>
      <c r="E1672" s="56">
        <v>2015.0</v>
      </c>
      <c r="F1672" s="56">
        <v>3.317680627E7</v>
      </c>
      <c r="G1672" s="55"/>
      <c r="H1672" s="55"/>
    </row>
    <row r="1673">
      <c r="A1673" s="55" t="s">
        <v>68</v>
      </c>
      <c r="B1673" s="56">
        <v>2015.0</v>
      </c>
      <c r="C1673" s="55" t="s">
        <v>6</v>
      </c>
      <c r="D1673" s="55" t="s">
        <v>22</v>
      </c>
      <c r="E1673" s="56">
        <v>2015.0</v>
      </c>
      <c r="F1673" s="56">
        <v>2.758019668E7</v>
      </c>
      <c r="G1673" s="55"/>
      <c r="H1673" s="55"/>
    </row>
    <row r="1674">
      <c r="A1674" s="55" t="s">
        <v>69</v>
      </c>
      <c r="B1674" s="56">
        <v>2015.0</v>
      </c>
      <c r="C1674" s="55" t="s">
        <v>6</v>
      </c>
      <c r="D1674" s="55" t="s">
        <v>22</v>
      </c>
      <c r="E1674" s="56">
        <v>2015.0</v>
      </c>
      <c r="F1674" s="56">
        <v>3.528348405E7</v>
      </c>
      <c r="G1674" s="55"/>
      <c r="H1674" s="55"/>
    </row>
    <row r="1675">
      <c r="A1675" s="55" t="s">
        <v>63</v>
      </c>
      <c r="B1675" s="56">
        <v>2015.0</v>
      </c>
      <c r="C1675" s="55" t="s">
        <v>6</v>
      </c>
      <c r="D1675" s="55" t="s">
        <v>22</v>
      </c>
      <c r="E1675" s="56">
        <v>2015.0</v>
      </c>
      <c r="F1675" s="56">
        <v>3.190727457E7</v>
      </c>
      <c r="G1675" s="55"/>
      <c r="H1675" s="55"/>
    </row>
    <row r="1676">
      <c r="A1676" s="55" t="s">
        <v>67</v>
      </c>
      <c r="B1676" s="56">
        <v>2015.0</v>
      </c>
      <c r="C1676" s="55" t="s">
        <v>6</v>
      </c>
      <c r="D1676" s="55" t="s">
        <v>22</v>
      </c>
      <c r="E1676" s="56">
        <v>2015.0</v>
      </c>
      <c r="F1676" s="56">
        <v>6.996438041E7</v>
      </c>
      <c r="G1676" s="55"/>
      <c r="H1676" s="55"/>
    </row>
    <row r="1677">
      <c r="A1677" s="55" t="s">
        <v>56</v>
      </c>
      <c r="B1677" s="56">
        <v>2015.0</v>
      </c>
      <c r="C1677" s="55" t="s">
        <v>6</v>
      </c>
      <c r="D1677" s="55" t="s">
        <v>22</v>
      </c>
      <c r="E1677" s="56">
        <v>2015.0</v>
      </c>
      <c r="F1677" s="56">
        <v>3.621111793E7</v>
      </c>
      <c r="G1677" s="55"/>
      <c r="H1677" s="55"/>
    </row>
    <row r="1678">
      <c r="A1678" s="55" t="s">
        <v>43</v>
      </c>
      <c r="B1678" s="56">
        <v>2015.0</v>
      </c>
      <c r="C1678" s="55" t="s">
        <v>6</v>
      </c>
      <c r="D1678" s="55" t="s">
        <v>22</v>
      </c>
      <c r="E1678" s="56">
        <v>2015.0</v>
      </c>
      <c r="F1678" s="56">
        <v>2.347723447E7</v>
      </c>
      <c r="G1678" s="55"/>
      <c r="H1678" s="55"/>
    </row>
    <row r="1679">
      <c r="A1679" s="55" t="s">
        <v>58</v>
      </c>
      <c r="B1679" s="56">
        <v>2015.0</v>
      </c>
      <c r="C1679" s="55" t="s">
        <v>6</v>
      </c>
      <c r="D1679" s="55" t="s">
        <v>22</v>
      </c>
      <c r="E1679" s="56">
        <v>2015.0</v>
      </c>
      <c r="F1679" s="56">
        <v>1.78156859E8</v>
      </c>
      <c r="G1679" s="55"/>
      <c r="H1679" s="55"/>
    </row>
    <row r="1680">
      <c r="A1680" s="55" t="s">
        <v>88</v>
      </c>
      <c r="B1680" s="56">
        <v>2015.0</v>
      </c>
      <c r="C1680" s="55" t="s">
        <v>6</v>
      </c>
      <c r="D1680" s="55" t="s">
        <v>22</v>
      </c>
      <c r="E1680" s="56">
        <v>2015.0</v>
      </c>
      <c r="F1680" s="55" t="s">
        <v>89</v>
      </c>
      <c r="G1680" s="55"/>
      <c r="H1680" s="55"/>
    </row>
    <row r="1681">
      <c r="A1681" s="55" t="s">
        <v>90</v>
      </c>
      <c r="B1681" s="56">
        <v>2015.0</v>
      </c>
      <c r="C1681" s="55" t="s">
        <v>6</v>
      </c>
      <c r="D1681" s="55" t="s">
        <v>22</v>
      </c>
      <c r="E1681" s="56">
        <v>2015.0</v>
      </c>
      <c r="F1681" s="56">
        <v>2.252992279E9</v>
      </c>
      <c r="G1681" s="55"/>
      <c r="H1681" s="55"/>
    </row>
    <row r="1682">
      <c r="A1682" s="55" t="s">
        <v>37</v>
      </c>
      <c r="B1682" s="56">
        <v>2015.0</v>
      </c>
      <c r="C1682" s="55" t="s">
        <v>6</v>
      </c>
      <c r="D1682" s="55" t="s">
        <v>21</v>
      </c>
      <c r="E1682" s="56">
        <v>2015.0</v>
      </c>
      <c r="F1682" s="56">
        <v>4.627804678E7</v>
      </c>
      <c r="G1682" s="55"/>
      <c r="H1682" s="55"/>
    </row>
    <row r="1683">
      <c r="A1683" s="55" t="s">
        <v>38</v>
      </c>
      <c r="B1683" s="56">
        <v>2015.0</v>
      </c>
      <c r="C1683" s="55" t="s">
        <v>6</v>
      </c>
      <c r="D1683" s="55" t="s">
        <v>21</v>
      </c>
      <c r="E1683" s="56">
        <v>2015.0</v>
      </c>
      <c r="F1683" s="56">
        <v>4.474889926E7</v>
      </c>
      <c r="G1683" s="55"/>
      <c r="H1683" s="55"/>
    </row>
    <row r="1684">
      <c r="A1684" s="55" t="s">
        <v>40</v>
      </c>
      <c r="B1684" s="56">
        <v>2015.0</v>
      </c>
      <c r="C1684" s="55" t="s">
        <v>6</v>
      </c>
      <c r="D1684" s="55" t="s">
        <v>21</v>
      </c>
      <c r="E1684" s="56">
        <v>2015.0</v>
      </c>
      <c r="F1684" s="56">
        <v>8.678448578E7</v>
      </c>
      <c r="G1684" s="55"/>
      <c r="H1684" s="55"/>
    </row>
    <row r="1685">
      <c r="A1685" s="55" t="s">
        <v>42</v>
      </c>
      <c r="B1685" s="56">
        <v>2015.0</v>
      </c>
      <c r="C1685" s="55" t="s">
        <v>6</v>
      </c>
      <c r="D1685" s="55" t="s">
        <v>21</v>
      </c>
      <c r="E1685" s="56">
        <v>2015.0</v>
      </c>
      <c r="F1685" s="56">
        <v>3.26458103E7</v>
      </c>
      <c r="G1685" s="55"/>
      <c r="H1685" s="55"/>
    </row>
    <row r="1686">
      <c r="A1686" s="55" t="s">
        <v>44</v>
      </c>
      <c r="B1686" s="56">
        <v>2015.0</v>
      </c>
      <c r="C1686" s="55" t="s">
        <v>6</v>
      </c>
      <c r="D1686" s="55" t="s">
        <v>21</v>
      </c>
      <c r="E1686" s="56">
        <v>2015.0</v>
      </c>
      <c r="F1686" s="56">
        <v>5.562319663E7</v>
      </c>
      <c r="G1686" s="55"/>
      <c r="H1686" s="55"/>
    </row>
    <row r="1687">
      <c r="A1687" s="55" t="s">
        <v>46</v>
      </c>
      <c r="B1687" s="56">
        <v>2015.0</v>
      </c>
      <c r="C1687" s="55" t="s">
        <v>6</v>
      </c>
      <c r="D1687" s="55" t="s">
        <v>21</v>
      </c>
      <c r="E1687" s="56">
        <v>2015.0</v>
      </c>
      <c r="F1687" s="56">
        <v>1.023363658E7</v>
      </c>
      <c r="G1687" s="55"/>
      <c r="H1687" s="55"/>
    </row>
    <row r="1688">
      <c r="A1688" s="55" t="s">
        <v>48</v>
      </c>
      <c r="B1688" s="56">
        <v>2015.0</v>
      </c>
      <c r="C1688" s="55" t="s">
        <v>6</v>
      </c>
      <c r="D1688" s="55" t="s">
        <v>21</v>
      </c>
      <c r="E1688" s="56">
        <v>2015.0</v>
      </c>
      <c r="F1688" s="56">
        <v>44545.70987</v>
      </c>
      <c r="G1688" s="55"/>
      <c r="H1688" s="55"/>
    </row>
    <row r="1689">
      <c r="A1689" s="55" t="s">
        <v>50</v>
      </c>
      <c r="B1689" s="56">
        <v>2015.0</v>
      </c>
      <c r="C1689" s="55" t="s">
        <v>6</v>
      </c>
      <c r="D1689" s="55" t="s">
        <v>21</v>
      </c>
      <c r="E1689" s="56">
        <v>2015.0</v>
      </c>
      <c r="F1689" s="56">
        <v>7.311816607E7</v>
      </c>
      <c r="G1689" s="55"/>
      <c r="H1689" s="55"/>
    </row>
    <row r="1690">
      <c r="A1690" s="55" t="s">
        <v>39</v>
      </c>
      <c r="B1690" s="56">
        <v>2015.0</v>
      </c>
      <c r="C1690" s="55" t="s">
        <v>6</v>
      </c>
      <c r="D1690" s="55" t="s">
        <v>21</v>
      </c>
      <c r="E1690" s="56">
        <v>2015.0</v>
      </c>
      <c r="F1690" s="56">
        <v>4.893490205E7</v>
      </c>
      <c r="G1690" s="55"/>
      <c r="H1690" s="55"/>
    </row>
    <row r="1691">
      <c r="A1691" s="55" t="s">
        <v>52</v>
      </c>
      <c r="B1691" s="56">
        <v>2015.0</v>
      </c>
      <c r="C1691" s="55" t="s">
        <v>6</v>
      </c>
      <c r="D1691" s="55" t="s">
        <v>21</v>
      </c>
      <c r="E1691" s="56">
        <v>2015.0</v>
      </c>
      <c r="F1691" s="56">
        <v>6.042326167E7</v>
      </c>
      <c r="G1691" s="55"/>
      <c r="H1691" s="55"/>
    </row>
    <row r="1692">
      <c r="A1692" s="55" t="s">
        <v>53</v>
      </c>
      <c r="B1692" s="56">
        <v>2015.0</v>
      </c>
      <c r="C1692" s="55" t="s">
        <v>6</v>
      </c>
      <c r="D1692" s="55" t="s">
        <v>21</v>
      </c>
      <c r="E1692" s="56">
        <v>2015.0</v>
      </c>
      <c r="F1692" s="56">
        <v>4.543711155E7</v>
      </c>
      <c r="G1692" s="55"/>
      <c r="H1692" s="55"/>
    </row>
    <row r="1693">
      <c r="A1693" s="55" t="s">
        <v>55</v>
      </c>
      <c r="B1693" s="56">
        <v>2015.0</v>
      </c>
      <c r="C1693" s="55" t="s">
        <v>6</v>
      </c>
      <c r="D1693" s="55" t="s">
        <v>21</v>
      </c>
      <c r="E1693" s="56">
        <v>2015.0</v>
      </c>
      <c r="F1693" s="56">
        <v>1.695269042E7</v>
      </c>
      <c r="G1693" s="55"/>
      <c r="H1693" s="55"/>
    </row>
    <row r="1694">
      <c r="A1694" s="55" t="s">
        <v>57</v>
      </c>
      <c r="B1694" s="56">
        <v>2015.0</v>
      </c>
      <c r="C1694" s="55" t="s">
        <v>6</v>
      </c>
      <c r="D1694" s="55" t="s">
        <v>21</v>
      </c>
      <c r="E1694" s="56">
        <v>2015.0</v>
      </c>
      <c r="F1694" s="56">
        <v>1.773134854E7</v>
      </c>
      <c r="G1694" s="55"/>
      <c r="H1694" s="55"/>
    </row>
    <row r="1695">
      <c r="A1695" s="55" t="s">
        <v>51</v>
      </c>
      <c r="B1695" s="56">
        <v>2015.0</v>
      </c>
      <c r="C1695" s="55" t="s">
        <v>6</v>
      </c>
      <c r="D1695" s="55" t="s">
        <v>21</v>
      </c>
      <c r="E1695" s="56">
        <v>2015.0</v>
      </c>
      <c r="F1695" s="56">
        <v>3.498563227E7</v>
      </c>
      <c r="G1695" s="55"/>
      <c r="H1695" s="55"/>
    </row>
    <row r="1696">
      <c r="A1696" s="55" t="s">
        <v>54</v>
      </c>
      <c r="B1696" s="56">
        <v>2015.0</v>
      </c>
      <c r="C1696" s="55" t="s">
        <v>6</v>
      </c>
      <c r="D1696" s="55" t="s">
        <v>21</v>
      </c>
      <c r="E1696" s="56">
        <v>2015.0</v>
      </c>
      <c r="F1696" s="56">
        <v>3.398058514E7</v>
      </c>
      <c r="G1696" s="55"/>
      <c r="H1696" s="55"/>
    </row>
    <row r="1697">
      <c r="A1697" s="55" t="s">
        <v>59</v>
      </c>
      <c r="B1697" s="56">
        <v>2015.0</v>
      </c>
      <c r="C1697" s="55" t="s">
        <v>6</v>
      </c>
      <c r="D1697" s="55" t="s">
        <v>21</v>
      </c>
      <c r="E1697" s="56">
        <v>2015.0</v>
      </c>
      <c r="F1697" s="56">
        <v>5.106798157E7</v>
      </c>
      <c r="G1697" s="55"/>
      <c r="H1697" s="55"/>
    </row>
    <row r="1698">
      <c r="A1698" s="55" t="s">
        <v>60</v>
      </c>
      <c r="B1698" s="56">
        <v>2015.0</v>
      </c>
      <c r="C1698" s="55" t="s">
        <v>6</v>
      </c>
      <c r="D1698" s="55" t="s">
        <v>21</v>
      </c>
      <c r="E1698" s="56">
        <v>2015.0</v>
      </c>
      <c r="F1698" s="56">
        <v>1.159184178E8</v>
      </c>
      <c r="G1698" s="55"/>
      <c r="H1698" s="55"/>
    </row>
    <row r="1699">
      <c r="A1699" s="55" t="s">
        <v>45</v>
      </c>
      <c r="B1699" s="56">
        <v>2015.0</v>
      </c>
      <c r="C1699" s="55" t="s">
        <v>6</v>
      </c>
      <c r="D1699" s="55" t="s">
        <v>21</v>
      </c>
      <c r="E1699" s="56">
        <v>2015.0</v>
      </c>
      <c r="F1699" s="56">
        <v>6.37007403E7</v>
      </c>
      <c r="G1699" s="55"/>
      <c r="H1699" s="55"/>
    </row>
    <row r="1700">
      <c r="A1700" s="55" t="s">
        <v>49</v>
      </c>
      <c r="B1700" s="56">
        <v>2015.0</v>
      </c>
      <c r="C1700" s="55" t="s">
        <v>6</v>
      </c>
      <c r="D1700" s="55" t="s">
        <v>21</v>
      </c>
      <c r="E1700" s="56">
        <v>2015.0</v>
      </c>
      <c r="F1700" s="56">
        <v>1.248113711E7</v>
      </c>
      <c r="G1700" s="55"/>
      <c r="H1700" s="55"/>
    </row>
    <row r="1701">
      <c r="A1701" s="55" t="s">
        <v>41</v>
      </c>
      <c r="B1701" s="56">
        <v>2015.0</v>
      </c>
      <c r="C1701" s="55" t="s">
        <v>6</v>
      </c>
      <c r="D1701" s="55" t="s">
        <v>21</v>
      </c>
      <c r="E1701" s="56">
        <v>2015.0</v>
      </c>
      <c r="F1701" s="56">
        <v>9950873.349</v>
      </c>
      <c r="G1701" s="55"/>
      <c r="H1701" s="55"/>
    </row>
    <row r="1702">
      <c r="A1702" s="55" t="s">
        <v>64</v>
      </c>
      <c r="B1702" s="56">
        <v>2015.0</v>
      </c>
      <c r="C1702" s="55" t="s">
        <v>6</v>
      </c>
      <c r="D1702" s="55" t="s">
        <v>21</v>
      </c>
      <c r="E1702" s="56">
        <v>2015.0</v>
      </c>
      <c r="F1702" s="56">
        <v>2.63306228E7</v>
      </c>
      <c r="G1702" s="55"/>
      <c r="H1702" s="55"/>
    </row>
    <row r="1703">
      <c r="A1703" s="55" t="s">
        <v>61</v>
      </c>
      <c r="B1703" s="56">
        <v>2015.0</v>
      </c>
      <c r="C1703" s="55" t="s">
        <v>6</v>
      </c>
      <c r="D1703" s="55" t="s">
        <v>21</v>
      </c>
      <c r="E1703" s="56">
        <v>2015.0</v>
      </c>
      <c r="F1703" s="56">
        <v>3.1235629E7</v>
      </c>
      <c r="G1703" s="55"/>
      <c r="H1703" s="55"/>
    </row>
    <row r="1704">
      <c r="A1704" s="55" t="s">
        <v>65</v>
      </c>
      <c r="B1704" s="56">
        <v>2015.0</v>
      </c>
      <c r="C1704" s="55" t="s">
        <v>6</v>
      </c>
      <c r="D1704" s="55" t="s">
        <v>21</v>
      </c>
      <c r="E1704" s="56">
        <v>2015.0</v>
      </c>
      <c r="F1704" s="56">
        <v>4.89771077E7</v>
      </c>
      <c r="G1704" s="55"/>
      <c r="H1704" s="55"/>
    </row>
    <row r="1705">
      <c r="A1705" s="55" t="s">
        <v>62</v>
      </c>
      <c r="B1705" s="56">
        <v>2015.0</v>
      </c>
      <c r="C1705" s="55" t="s">
        <v>6</v>
      </c>
      <c r="D1705" s="55" t="s">
        <v>21</v>
      </c>
      <c r="E1705" s="56">
        <v>2015.0</v>
      </c>
      <c r="F1705" s="56">
        <v>4.612325407E7</v>
      </c>
      <c r="G1705" s="55"/>
      <c r="H1705" s="55"/>
    </row>
    <row r="1706">
      <c r="A1706" s="55" t="s">
        <v>66</v>
      </c>
      <c r="B1706" s="56">
        <v>2015.0</v>
      </c>
      <c r="C1706" s="55" t="s">
        <v>6</v>
      </c>
      <c r="D1706" s="55" t="s">
        <v>21</v>
      </c>
      <c r="E1706" s="56">
        <v>2015.0</v>
      </c>
      <c r="F1706" s="56">
        <v>5.079615314E7</v>
      </c>
      <c r="G1706" s="55"/>
      <c r="H1706" s="55"/>
    </row>
    <row r="1707">
      <c r="A1707" s="55" t="s">
        <v>47</v>
      </c>
      <c r="B1707" s="56">
        <v>2015.0</v>
      </c>
      <c r="C1707" s="55" t="s">
        <v>6</v>
      </c>
      <c r="D1707" s="55" t="s">
        <v>21</v>
      </c>
      <c r="E1707" s="56">
        <v>2015.0</v>
      </c>
      <c r="F1707" s="56">
        <v>4.894704224E7</v>
      </c>
      <c r="G1707" s="55"/>
      <c r="H1707" s="55"/>
    </row>
    <row r="1708">
      <c r="A1708" s="55" t="s">
        <v>68</v>
      </c>
      <c r="B1708" s="56">
        <v>2015.0</v>
      </c>
      <c r="C1708" s="55" t="s">
        <v>6</v>
      </c>
      <c r="D1708" s="55" t="s">
        <v>21</v>
      </c>
      <c r="E1708" s="56">
        <v>2015.0</v>
      </c>
      <c r="F1708" s="56">
        <v>3.325780621E7</v>
      </c>
      <c r="G1708" s="55"/>
      <c r="H1708" s="55"/>
    </row>
    <row r="1709">
      <c r="A1709" s="55" t="s">
        <v>69</v>
      </c>
      <c r="B1709" s="56">
        <v>2015.0</v>
      </c>
      <c r="C1709" s="55" t="s">
        <v>6</v>
      </c>
      <c r="D1709" s="55" t="s">
        <v>21</v>
      </c>
      <c r="E1709" s="56">
        <v>2015.0</v>
      </c>
      <c r="F1709" s="56">
        <v>2.468942097E7</v>
      </c>
      <c r="G1709" s="55"/>
      <c r="H1709" s="55"/>
    </row>
    <row r="1710">
      <c r="A1710" s="55" t="s">
        <v>63</v>
      </c>
      <c r="B1710" s="56">
        <v>2015.0</v>
      </c>
      <c r="C1710" s="55" t="s">
        <v>6</v>
      </c>
      <c r="D1710" s="55" t="s">
        <v>21</v>
      </c>
      <c r="E1710" s="56">
        <v>2015.0</v>
      </c>
      <c r="F1710" s="56">
        <v>3.726573763E7</v>
      </c>
      <c r="G1710" s="55"/>
      <c r="H1710" s="55"/>
    </row>
    <row r="1711">
      <c r="A1711" s="55" t="s">
        <v>67</v>
      </c>
      <c r="B1711" s="56">
        <v>2015.0</v>
      </c>
      <c r="C1711" s="55" t="s">
        <v>6</v>
      </c>
      <c r="D1711" s="55" t="s">
        <v>21</v>
      </c>
      <c r="E1711" s="56">
        <v>2015.0</v>
      </c>
      <c r="F1711" s="56">
        <v>5.002190621E7</v>
      </c>
      <c r="G1711" s="55"/>
      <c r="H1711" s="55"/>
    </row>
    <row r="1712">
      <c r="A1712" s="55" t="s">
        <v>56</v>
      </c>
      <c r="B1712" s="56">
        <v>2015.0</v>
      </c>
      <c r="C1712" s="55" t="s">
        <v>6</v>
      </c>
      <c r="D1712" s="55" t="s">
        <v>21</v>
      </c>
      <c r="E1712" s="56">
        <v>2015.0</v>
      </c>
      <c r="F1712" s="56">
        <v>5.297337951E7</v>
      </c>
      <c r="G1712" s="55"/>
      <c r="H1712" s="55"/>
    </row>
    <row r="1713">
      <c r="A1713" s="55" t="s">
        <v>43</v>
      </c>
      <c r="B1713" s="56">
        <v>2015.0</v>
      </c>
      <c r="C1713" s="55" t="s">
        <v>6</v>
      </c>
      <c r="D1713" s="55" t="s">
        <v>21</v>
      </c>
      <c r="E1713" s="56">
        <v>2015.0</v>
      </c>
      <c r="F1713" s="56">
        <v>3.896607436E7</v>
      </c>
      <c r="G1713" s="55"/>
      <c r="H1713" s="55"/>
    </row>
    <row r="1714">
      <c r="A1714" s="55" t="s">
        <v>58</v>
      </c>
      <c r="B1714" s="56">
        <v>2015.0</v>
      </c>
      <c r="C1714" s="55" t="s">
        <v>6</v>
      </c>
      <c r="D1714" s="55" t="s">
        <v>21</v>
      </c>
      <c r="E1714" s="56">
        <v>2015.0</v>
      </c>
      <c r="F1714" s="56">
        <v>1.009916939E7</v>
      </c>
      <c r="G1714" s="55"/>
      <c r="H1714" s="55"/>
    </row>
    <row r="1715">
      <c r="A1715" s="55" t="s">
        <v>88</v>
      </c>
      <c r="B1715" s="56">
        <v>2015.0</v>
      </c>
      <c r="C1715" s="55" t="s">
        <v>6</v>
      </c>
      <c r="D1715" s="55" t="s">
        <v>21</v>
      </c>
      <c r="E1715" s="56">
        <v>2015.0</v>
      </c>
      <c r="F1715" s="55" t="s">
        <v>89</v>
      </c>
      <c r="G1715" s="55"/>
      <c r="H1715" s="55"/>
    </row>
    <row r="1716">
      <c r="A1716" s="55" t="s">
        <v>90</v>
      </c>
      <c r="B1716" s="56">
        <v>2015.0</v>
      </c>
      <c r="C1716" s="55" t="s">
        <v>6</v>
      </c>
      <c r="D1716" s="55" t="s">
        <v>21</v>
      </c>
      <c r="E1716" s="56">
        <v>2015.0</v>
      </c>
      <c r="F1716" s="56">
        <v>1.360724772E9</v>
      </c>
      <c r="G1716" s="55"/>
      <c r="H1716" s="55"/>
    </row>
    <row r="1717">
      <c r="A1717" s="55" t="s">
        <v>37</v>
      </c>
      <c r="B1717" s="56">
        <v>2015.0</v>
      </c>
      <c r="C1717" s="55" t="s">
        <v>6</v>
      </c>
      <c r="D1717" s="55" t="s">
        <v>0</v>
      </c>
      <c r="E1717" s="55" t="s">
        <v>91</v>
      </c>
      <c r="F1717" s="56">
        <v>7.721365484E8</v>
      </c>
      <c r="G1717" s="55"/>
      <c r="H1717" s="55"/>
    </row>
    <row r="1718">
      <c r="A1718" s="55" t="s">
        <v>38</v>
      </c>
      <c r="B1718" s="56">
        <v>2015.0</v>
      </c>
      <c r="C1718" s="55" t="s">
        <v>6</v>
      </c>
      <c r="D1718" s="55" t="s">
        <v>0</v>
      </c>
      <c r="E1718" s="55" t="s">
        <v>91</v>
      </c>
      <c r="F1718" s="56">
        <v>1.077281319E9</v>
      </c>
      <c r="G1718" s="55"/>
      <c r="H1718" s="55"/>
    </row>
    <row r="1719">
      <c r="A1719" s="55" t="s">
        <v>40</v>
      </c>
      <c r="B1719" s="56">
        <v>2015.0</v>
      </c>
      <c r="C1719" s="55" t="s">
        <v>6</v>
      </c>
      <c r="D1719" s="55" t="s">
        <v>0</v>
      </c>
      <c r="E1719" s="55" t="s">
        <v>91</v>
      </c>
      <c r="F1719" s="56">
        <v>1.244679229E9</v>
      </c>
      <c r="G1719" s="55"/>
      <c r="H1719" s="55"/>
    </row>
    <row r="1720">
      <c r="A1720" s="55" t="s">
        <v>42</v>
      </c>
      <c r="B1720" s="56">
        <v>2015.0</v>
      </c>
      <c r="C1720" s="55" t="s">
        <v>6</v>
      </c>
      <c r="D1720" s="55" t="s">
        <v>0</v>
      </c>
      <c r="E1720" s="55" t="s">
        <v>91</v>
      </c>
      <c r="F1720" s="56">
        <v>1.146803731E9</v>
      </c>
      <c r="G1720" s="55"/>
      <c r="H1720" s="55"/>
    </row>
    <row r="1721">
      <c r="A1721" s="55" t="s">
        <v>44</v>
      </c>
      <c r="B1721" s="56">
        <v>2015.0</v>
      </c>
      <c r="C1721" s="55" t="s">
        <v>6</v>
      </c>
      <c r="D1721" s="55" t="s">
        <v>0</v>
      </c>
      <c r="E1721" s="55" t="s">
        <v>91</v>
      </c>
      <c r="F1721" s="56">
        <v>9.058037562E8</v>
      </c>
      <c r="G1721" s="55"/>
      <c r="H1721" s="55"/>
    </row>
    <row r="1722">
      <c r="A1722" s="55" t="s">
        <v>46</v>
      </c>
      <c r="B1722" s="56">
        <v>2015.0</v>
      </c>
      <c r="C1722" s="55" t="s">
        <v>6</v>
      </c>
      <c r="D1722" s="55" t="s">
        <v>0</v>
      </c>
      <c r="E1722" s="55" t="s">
        <v>91</v>
      </c>
      <c r="F1722" s="56">
        <v>2.652765812E9</v>
      </c>
      <c r="G1722" s="55"/>
      <c r="H1722" s="55"/>
    </row>
    <row r="1723">
      <c r="A1723" s="55" t="s">
        <v>48</v>
      </c>
      <c r="B1723" s="56">
        <v>2015.0</v>
      </c>
      <c r="C1723" s="55" t="s">
        <v>6</v>
      </c>
      <c r="D1723" s="55" t="s">
        <v>0</v>
      </c>
      <c r="E1723" s="55" t="s">
        <v>91</v>
      </c>
      <c r="F1723" s="56">
        <v>3.04597E9</v>
      </c>
      <c r="G1723" s="55"/>
      <c r="H1723" s="55"/>
    </row>
    <row r="1724">
      <c r="A1724" s="55" t="s">
        <v>50</v>
      </c>
      <c r="B1724" s="56">
        <v>2015.0</v>
      </c>
      <c r="C1724" s="55" t="s">
        <v>6</v>
      </c>
      <c r="D1724" s="55" t="s">
        <v>0</v>
      </c>
      <c r="E1724" s="55" t="s">
        <v>91</v>
      </c>
      <c r="F1724" s="56">
        <v>1.103881609E9</v>
      </c>
      <c r="G1724" s="55"/>
      <c r="H1724" s="55"/>
    </row>
    <row r="1725">
      <c r="A1725" s="55" t="s">
        <v>39</v>
      </c>
      <c r="B1725" s="56">
        <v>2015.0</v>
      </c>
      <c r="C1725" s="55" t="s">
        <v>6</v>
      </c>
      <c r="D1725" s="55" t="s">
        <v>0</v>
      </c>
      <c r="E1725" s="55" t="s">
        <v>91</v>
      </c>
      <c r="F1725" s="56">
        <v>1.674634366E9</v>
      </c>
      <c r="G1725" s="55"/>
      <c r="H1725" s="55"/>
    </row>
    <row r="1726">
      <c r="A1726" s="55" t="s">
        <v>52</v>
      </c>
      <c r="B1726" s="56">
        <v>2015.0</v>
      </c>
      <c r="C1726" s="55" t="s">
        <v>6</v>
      </c>
      <c r="D1726" s="55" t="s">
        <v>0</v>
      </c>
      <c r="E1726" s="55" t="s">
        <v>91</v>
      </c>
      <c r="F1726" s="56">
        <v>1.153221851E9</v>
      </c>
      <c r="G1726" s="55"/>
      <c r="H1726" s="55"/>
    </row>
    <row r="1727">
      <c r="A1727" s="55" t="s">
        <v>53</v>
      </c>
      <c r="B1727" s="56">
        <v>2015.0</v>
      </c>
      <c r="C1727" s="55" t="s">
        <v>6</v>
      </c>
      <c r="D1727" s="55" t="s">
        <v>0</v>
      </c>
      <c r="E1727" s="55" t="s">
        <v>91</v>
      </c>
      <c r="F1727" s="56">
        <v>9.566734954E8</v>
      </c>
      <c r="G1727" s="55"/>
      <c r="H1727" s="55"/>
    </row>
    <row r="1728">
      <c r="A1728" s="55" t="s">
        <v>55</v>
      </c>
      <c r="B1728" s="56">
        <v>2015.0</v>
      </c>
      <c r="C1728" s="55" t="s">
        <v>6</v>
      </c>
      <c r="D1728" s="55" t="s">
        <v>0</v>
      </c>
      <c r="E1728" s="55" t="s">
        <v>91</v>
      </c>
      <c r="F1728" s="56">
        <v>9.199219635E8</v>
      </c>
      <c r="G1728" s="55"/>
      <c r="H1728" s="55"/>
    </row>
    <row r="1729">
      <c r="A1729" s="55" t="s">
        <v>57</v>
      </c>
      <c r="B1729" s="56">
        <v>2015.0</v>
      </c>
      <c r="C1729" s="55" t="s">
        <v>6</v>
      </c>
      <c r="D1729" s="55" t="s">
        <v>0</v>
      </c>
      <c r="E1729" s="55" t="s">
        <v>91</v>
      </c>
      <c r="F1729" s="56">
        <v>1.24467866E9</v>
      </c>
      <c r="G1729" s="55"/>
      <c r="H1729" s="55"/>
    </row>
    <row r="1730">
      <c r="A1730" s="55" t="s">
        <v>51</v>
      </c>
      <c r="B1730" s="56">
        <v>2015.0</v>
      </c>
      <c r="C1730" s="55" t="s">
        <v>6</v>
      </c>
      <c r="D1730" s="55" t="s">
        <v>0</v>
      </c>
      <c r="E1730" s="55" t="s">
        <v>91</v>
      </c>
      <c r="F1730" s="56">
        <v>7.077176901E8</v>
      </c>
      <c r="G1730" s="55"/>
      <c r="H1730" s="55"/>
    </row>
    <row r="1731">
      <c r="A1731" s="55" t="s">
        <v>54</v>
      </c>
      <c r="B1731" s="56">
        <v>2015.0</v>
      </c>
      <c r="C1731" s="55" t="s">
        <v>6</v>
      </c>
      <c r="D1731" s="55" t="s">
        <v>0</v>
      </c>
      <c r="E1731" s="55" t="s">
        <v>91</v>
      </c>
      <c r="F1731" s="56">
        <v>5.817929074E8</v>
      </c>
      <c r="G1731" s="55"/>
      <c r="H1731" s="55"/>
    </row>
    <row r="1732">
      <c r="A1732" s="55" t="s">
        <v>59</v>
      </c>
      <c r="B1732" s="56">
        <v>2015.0</v>
      </c>
      <c r="C1732" s="55" t="s">
        <v>6</v>
      </c>
      <c r="D1732" s="55" t="s">
        <v>0</v>
      </c>
      <c r="E1732" s="55" t="s">
        <v>91</v>
      </c>
      <c r="F1732" s="56">
        <v>6.851515015E8</v>
      </c>
      <c r="G1732" s="55"/>
      <c r="H1732" s="55"/>
    </row>
    <row r="1733">
      <c r="A1733" s="55" t="s">
        <v>60</v>
      </c>
      <c r="B1733" s="56">
        <v>2015.0</v>
      </c>
      <c r="C1733" s="55" t="s">
        <v>6</v>
      </c>
      <c r="D1733" s="55" t="s">
        <v>0</v>
      </c>
      <c r="E1733" s="55" t="s">
        <v>91</v>
      </c>
      <c r="F1733" s="56">
        <v>2.228210596E9</v>
      </c>
      <c r="G1733" s="55"/>
      <c r="H1733" s="55"/>
    </row>
    <row r="1734">
      <c r="A1734" s="55" t="s">
        <v>45</v>
      </c>
      <c r="B1734" s="56">
        <v>2015.0</v>
      </c>
      <c r="C1734" s="55" t="s">
        <v>6</v>
      </c>
      <c r="D1734" s="55" t="s">
        <v>0</v>
      </c>
      <c r="E1734" s="55" t="s">
        <v>91</v>
      </c>
      <c r="F1734" s="56">
        <v>1.624984306E9</v>
      </c>
      <c r="G1734" s="55"/>
      <c r="H1734" s="55"/>
    </row>
    <row r="1735">
      <c r="A1735" s="55" t="s">
        <v>49</v>
      </c>
      <c r="B1735" s="56">
        <v>2015.0</v>
      </c>
      <c r="C1735" s="55" t="s">
        <v>6</v>
      </c>
      <c r="D1735" s="55" t="s">
        <v>0</v>
      </c>
      <c r="E1735" s="55" t="s">
        <v>91</v>
      </c>
      <c r="F1735" s="56">
        <v>1.442639661E9</v>
      </c>
      <c r="G1735" s="55"/>
      <c r="H1735" s="55"/>
    </row>
    <row r="1736">
      <c r="A1736" s="55" t="s">
        <v>41</v>
      </c>
      <c r="B1736" s="56">
        <v>2015.0</v>
      </c>
      <c r="C1736" s="55" t="s">
        <v>6</v>
      </c>
      <c r="D1736" s="55" t="s">
        <v>0</v>
      </c>
      <c r="E1736" s="55" t="s">
        <v>91</v>
      </c>
      <c r="F1736" s="56">
        <v>1.977237007E9</v>
      </c>
      <c r="G1736" s="55"/>
      <c r="H1736" s="55"/>
    </row>
    <row r="1737">
      <c r="A1737" s="55" t="s">
        <v>64</v>
      </c>
      <c r="B1737" s="56">
        <v>2015.0</v>
      </c>
      <c r="C1737" s="55" t="s">
        <v>6</v>
      </c>
      <c r="D1737" s="55" t="s">
        <v>0</v>
      </c>
      <c r="E1737" s="55" t="s">
        <v>91</v>
      </c>
      <c r="F1737" s="56">
        <v>6.105731264E8</v>
      </c>
      <c r="G1737" s="55"/>
      <c r="H1737" s="55"/>
    </row>
    <row r="1738">
      <c r="A1738" s="55" t="s">
        <v>61</v>
      </c>
      <c r="B1738" s="56">
        <v>2015.0</v>
      </c>
      <c r="C1738" s="55" t="s">
        <v>6</v>
      </c>
      <c r="D1738" s="55" t="s">
        <v>0</v>
      </c>
      <c r="E1738" s="55" t="s">
        <v>91</v>
      </c>
      <c r="F1738" s="56">
        <v>1.434225864E9</v>
      </c>
      <c r="G1738" s="55"/>
      <c r="H1738" s="55"/>
    </row>
    <row r="1739">
      <c r="A1739" s="55" t="s">
        <v>65</v>
      </c>
      <c r="B1739" s="56">
        <v>2015.0</v>
      </c>
      <c r="C1739" s="55" t="s">
        <v>6</v>
      </c>
      <c r="D1739" s="55" t="s">
        <v>0</v>
      </c>
      <c r="E1739" s="55" t="s">
        <v>91</v>
      </c>
      <c r="F1739" s="56">
        <v>6.8781233E8</v>
      </c>
      <c r="G1739" s="55"/>
      <c r="H1739" s="55"/>
    </row>
    <row r="1740">
      <c r="A1740" s="55" t="s">
        <v>62</v>
      </c>
      <c r="B1740" s="56">
        <v>2015.0</v>
      </c>
      <c r="C1740" s="55" t="s">
        <v>6</v>
      </c>
      <c r="D1740" s="55" t="s">
        <v>0</v>
      </c>
      <c r="E1740" s="55" t="s">
        <v>91</v>
      </c>
      <c r="F1740" s="56">
        <v>7.96609502E8</v>
      </c>
      <c r="G1740" s="55"/>
      <c r="H1740" s="55"/>
    </row>
    <row r="1741">
      <c r="A1741" s="55" t="s">
        <v>66</v>
      </c>
      <c r="B1741" s="56">
        <v>2015.0</v>
      </c>
      <c r="C1741" s="55" t="s">
        <v>6</v>
      </c>
      <c r="D1741" s="55" t="s">
        <v>0</v>
      </c>
      <c r="E1741" s="55" t="s">
        <v>91</v>
      </c>
      <c r="F1741" s="56">
        <v>2.067624725E9</v>
      </c>
      <c r="G1741" s="55"/>
      <c r="H1741" s="55"/>
    </row>
    <row r="1742">
      <c r="A1742" s="55" t="s">
        <v>47</v>
      </c>
      <c r="B1742" s="56">
        <v>2015.0</v>
      </c>
      <c r="C1742" s="55" t="s">
        <v>6</v>
      </c>
      <c r="D1742" s="55" t="s">
        <v>0</v>
      </c>
      <c r="E1742" s="55" t="s">
        <v>91</v>
      </c>
      <c r="F1742" s="56">
        <v>5.36685735E8</v>
      </c>
      <c r="G1742" s="55"/>
      <c r="H1742" s="55"/>
    </row>
    <row r="1743">
      <c r="A1743" s="55" t="s">
        <v>68</v>
      </c>
      <c r="B1743" s="56">
        <v>2015.0</v>
      </c>
      <c r="C1743" s="55" t="s">
        <v>6</v>
      </c>
      <c r="D1743" s="55" t="s">
        <v>0</v>
      </c>
      <c r="E1743" s="55" t="s">
        <v>91</v>
      </c>
      <c r="F1743" s="56">
        <v>6.809949106E8</v>
      </c>
      <c r="G1743" s="55"/>
      <c r="H1743" s="55"/>
    </row>
    <row r="1744">
      <c r="A1744" s="55" t="s">
        <v>69</v>
      </c>
      <c r="B1744" s="56">
        <v>2015.0</v>
      </c>
      <c r="C1744" s="55" t="s">
        <v>6</v>
      </c>
      <c r="D1744" s="55" t="s">
        <v>0</v>
      </c>
      <c r="E1744" s="55" t="s">
        <v>91</v>
      </c>
      <c r="F1744" s="56">
        <v>2.199511253E9</v>
      </c>
      <c r="G1744" s="55"/>
      <c r="H1744" s="55"/>
    </row>
    <row r="1745">
      <c r="A1745" s="55" t="s">
        <v>63</v>
      </c>
      <c r="B1745" s="56">
        <v>2015.0</v>
      </c>
      <c r="C1745" s="55" t="s">
        <v>6</v>
      </c>
      <c r="D1745" s="55" t="s">
        <v>0</v>
      </c>
      <c r="E1745" s="55" t="s">
        <v>91</v>
      </c>
      <c r="F1745" s="56">
        <v>6.587477196E8</v>
      </c>
      <c r="G1745" s="55"/>
      <c r="H1745" s="55"/>
    </row>
    <row r="1746">
      <c r="A1746" s="55" t="s">
        <v>67</v>
      </c>
      <c r="B1746" s="56">
        <v>2015.0</v>
      </c>
      <c r="C1746" s="55" t="s">
        <v>6</v>
      </c>
      <c r="D1746" s="55" t="s">
        <v>0</v>
      </c>
      <c r="E1746" s="55" t="s">
        <v>91</v>
      </c>
      <c r="F1746" s="56">
        <v>2.99585679E9</v>
      </c>
      <c r="G1746" s="55"/>
      <c r="H1746" s="55"/>
    </row>
    <row r="1747">
      <c r="A1747" s="55" t="s">
        <v>56</v>
      </c>
      <c r="B1747" s="56">
        <v>2015.0</v>
      </c>
      <c r="C1747" s="55" t="s">
        <v>6</v>
      </c>
      <c r="D1747" s="55" t="s">
        <v>0</v>
      </c>
      <c r="E1747" s="55" t="s">
        <v>91</v>
      </c>
      <c r="F1747" s="56">
        <v>6.770037119E8</v>
      </c>
      <c r="G1747" s="55"/>
      <c r="H1747" s="55"/>
    </row>
    <row r="1748">
      <c r="A1748" s="55" t="s">
        <v>43</v>
      </c>
      <c r="B1748" s="56">
        <v>2015.0</v>
      </c>
      <c r="C1748" s="55" t="s">
        <v>6</v>
      </c>
      <c r="D1748" s="55" t="s">
        <v>0</v>
      </c>
      <c r="E1748" s="55" t="s">
        <v>91</v>
      </c>
      <c r="F1748" s="56">
        <v>1.036971219E9</v>
      </c>
      <c r="G1748" s="55"/>
      <c r="H1748" s="55"/>
    </row>
    <row r="1749">
      <c r="A1749" s="55" t="s">
        <v>58</v>
      </c>
      <c r="B1749" s="56">
        <v>2015.0</v>
      </c>
      <c r="C1749" s="55" t="s">
        <v>6</v>
      </c>
      <c r="D1749" s="55" t="s">
        <v>0</v>
      </c>
      <c r="E1749" s="55" t="s">
        <v>91</v>
      </c>
      <c r="F1749" s="56">
        <v>5.711297808E9</v>
      </c>
      <c r="G1749" s="55"/>
      <c r="H1749" s="55"/>
    </row>
    <row r="1750">
      <c r="A1750" s="55" t="s">
        <v>88</v>
      </c>
      <c r="B1750" s="56">
        <v>2015.0</v>
      </c>
      <c r="C1750" s="55" t="s">
        <v>6</v>
      </c>
      <c r="D1750" s="55" t="s">
        <v>0</v>
      </c>
      <c r="E1750" s="55" t="s">
        <v>91</v>
      </c>
      <c r="F1750" s="56">
        <v>4.798728232E7</v>
      </c>
      <c r="G1750" s="55"/>
      <c r="H1750" s="55"/>
    </row>
    <row r="1751">
      <c r="A1751" s="55" t="s">
        <v>90</v>
      </c>
      <c r="B1751" s="56">
        <v>2015.0</v>
      </c>
      <c r="C1751" s="55" t="s">
        <v>6</v>
      </c>
      <c r="D1751" s="55" t="s">
        <v>0</v>
      </c>
      <c r="E1751" s="55" t="s">
        <v>91</v>
      </c>
      <c r="F1751" s="56">
        <v>4.7288087987E10</v>
      </c>
      <c r="G1751" s="55"/>
      <c r="H1751" s="55"/>
    </row>
    <row r="1752">
      <c r="A1752" s="55" t="s">
        <v>37</v>
      </c>
      <c r="B1752" s="56">
        <v>2015.0</v>
      </c>
      <c r="C1752" s="55" t="s">
        <v>7</v>
      </c>
      <c r="D1752" s="55" t="s">
        <v>93</v>
      </c>
      <c r="E1752" s="55" t="s">
        <v>99</v>
      </c>
      <c r="F1752" s="56">
        <v>0.0</v>
      </c>
      <c r="G1752" s="55"/>
      <c r="H1752" s="55"/>
    </row>
    <row r="1753">
      <c r="A1753" s="55" t="s">
        <v>38</v>
      </c>
      <c r="B1753" s="56">
        <v>2015.0</v>
      </c>
      <c r="C1753" s="55" t="s">
        <v>7</v>
      </c>
      <c r="D1753" s="55" t="s">
        <v>93</v>
      </c>
      <c r="E1753" s="55" t="s">
        <v>99</v>
      </c>
      <c r="F1753" s="56">
        <v>916178.5757</v>
      </c>
      <c r="G1753" s="55"/>
      <c r="H1753" s="55"/>
    </row>
    <row r="1754">
      <c r="A1754" s="55" t="s">
        <v>40</v>
      </c>
      <c r="B1754" s="56">
        <v>2015.0</v>
      </c>
      <c r="C1754" s="55" t="s">
        <v>7</v>
      </c>
      <c r="D1754" s="55" t="s">
        <v>93</v>
      </c>
      <c r="E1754" s="55" t="s">
        <v>99</v>
      </c>
      <c r="F1754" s="56">
        <v>3.748452896E7</v>
      </c>
      <c r="G1754" s="55"/>
      <c r="H1754" s="55"/>
    </row>
    <row r="1755">
      <c r="A1755" s="55" t="s">
        <v>42</v>
      </c>
      <c r="B1755" s="56">
        <v>2015.0</v>
      </c>
      <c r="C1755" s="55" t="s">
        <v>7</v>
      </c>
      <c r="D1755" s="55" t="s">
        <v>93</v>
      </c>
      <c r="E1755" s="55" t="s">
        <v>99</v>
      </c>
      <c r="F1755" s="56">
        <v>1352294.633</v>
      </c>
      <c r="G1755" s="55"/>
      <c r="H1755" s="55"/>
    </row>
    <row r="1756">
      <c r="A1756" s="55" t="s">
        <v>44</v>
      </c>
      <c r="B1756" s="56">
        <v>2015.0</v>
      </c>
      <c r="C1756" s="55" t="s">
        <v>7</v>
      </c>
      <c r="D1756" s="55" t="s">
        <v>93</v>
      </c>
      <c r="E1756" s="55" t="s">
        <v>99</v>
      </c>
      <c r="F1756" s="56">
        <v>5696134.24</v>
      </c>
      <c r="G1756" s="55"/>
      <c r="H1756" s="55"/>
    </row>
    <row r="1757">
      <c r="A1757" s="55" t="s">
        <v>46</v>
      </c>
      <c r="B1757" s="56">
        <v>2015.0</v>
      </c>
      <c r="C1757" s="55" t="s">
        <v>7</v>
      </c>
      <c r="D1757" s="55" t="s">
        <v>93</v>
      </c>
      <c r="E1757" s="55" t="s">
        <v>99</v>
      </c>
      <c r="F1757" s="56">
        <v>0.0</v>
      </c>
      <c r="G1757" s="55"/>
      <c r="H1757" s="55"/>
    </row>
    <row r="1758">
      <c r="A1758" s="55" t="s">
        <v>48</v>
      </c>
      <c r="B1758" s="56">
        <v>2015.0</v>
      </c>
      <c r="C1758" s="55" t="s">
        <v>7</v>
      </c>
      <c r="D1758" s="55" t="s">
        <v>93</v>
      </c>
      <c r="E1758" s="55" t="s">
        <v>99</v>
      </c>
      <c r="F1758" s="56">
        <v>5828186.226</v>
      </c>
      <c r="G1758" s="55"/>
      <c r="H1758" s="55"/>
    </row>
    <row r="1759">
      <c r="A1759" s="55" t="s">
        <v>50</v>
      </c>
      <c r="B1759" s="56">
        <v>2015.0</v>
      </c>
      <c r="C1759" s="55" t="s">
        <v>7</v>
      </c>
      <c r="D1759" s="55" t="s">
        <v>93</v>
      </c>
      <c r="E1759" s="55" t="s">
        <v>99</v>
      </c>
      <c r="F1759" s="56">
        <v>1142556.818</v>
      </c>
      <c r="G1759" s="55"/>
      <c r="H1759" s="55"/>
    </row>
    <row r="1760">
      <c r="A1760" s="55" t="s">
        <v>39</v>
      </c>
      <c r="B1760" s="56">
        <v>2015.0</v>
      </c>
      <c r="C1760" s="55" t="s">
        <v>7</v>
      </c>
      <c r="D1760" s="55" t="s">
        <v>93</v>
      </c>
      <c r="E1760" s="55" t="s">
        <v>99</v>
      </c>
      <c r="F1760" s="56">
        <v>735520.584</v>
      </c>
      <c r="G1760" s="55"/>
      <c r="H1760" s="55"/>
    </row>
    <row r="1761">
      <c r="A1761" s="55" t="s">
        <v>52</v>
      </c>
      <c r="B1761" s="56">
        <v>2015.0</v>
      </c>
      <c r="C1761" s="55" t="s">
        <v>7</v>
      </c>
      <c r="D1761" s="55" t="s">
        <v>93</v>
      </c>
      <c r="E1761" s="55" t="s">
        <v>99</v>
      </c>
      <c r="F1761" s="56">
        <v>1452991.327</v>
      </c>
      <c r="G1761" s="55"/>
      <c r="H1761" s="55"/>
    </row>
    <row r="1762">
      <c r="A1762" s="55" t="s">
        <v>53</v>
      </c>
      <c r="B1762" s="56">
        <v>2015.0</v>
      </c>
      <c r="C1762" s="55" t="s">
        <v>7</v>
      </c>
      <c r="D1762" s="55" t="s">
        <v>93</v>
      </c>
      <c r="E1762" s="55" t="s">
        <v>99</v>
      </c>
      <c r="F1762" s="56">
        <v>3.017080681E7</v>
      </c>
      <c r="G1762" s="55"/>
      <c r="H1762" s="55"/>
    </row>
    <row r="1763">
      <c r="A1763" s="55" t="s">
        <v>55</v>
      </c>
      <c r="B1763" s="56">
        <v>2015.0</v>
      </c>
      <c r="C1763" s="55" t="s">
        <v>7</v>
      </c>
      <c r="D1763" s="55" t="s">
        <v>93</v>
      </c>
      <c r="E1763" s="55" t="s">
        <v>99</v>
      </c>
      <c r="F1763" s="56">
        <v>530832.5268</v>
      </c>
      <c r="G1763" s="55"/>
      <c r="H1763" s="55"/>
    </row>
    <row r="1764">
      <c r="A1764" s="55" t="s">
        <v>57</v>
      </c>
      <c r="B1764" s="56">
        <v>2015.0</v>
      </c>
      <c r="C1764" s="55" t="s">
        <v>7</v>
      </c>
      <c r="D1764" s="55" t="s">
        <v>93</v>
      </c>
      <c r="E1764" s="55" t="s">
        <v>99</v>
      </c>
      <c r="F1764" s="56">
        <v>6.114234838E7</v>
      </c>
      <c r="G1764" s="55"/>
      <c r="H1764" s="55"/>
    </row>
    <row r="1765">
      <c r="A1765" s="55" t="s">
        <v>51</v>
      </c>
      <c r="B1765" s="56">
        <v>2015.0</v>
      </c>
      <c r="C1765" s="55" t="s">
        <v>7</v>
      </c>
      <c r="D1765" s="55" t="s">
        <v>93</v>
      </c>
      <c r="E1765" s="55" t="s">
        <v>99</v>
      </c>
      <c r="F1765" s="56">
        <v>0.0</v>
      </c>
      <c r="G1765" s="55"/>
      <c r="H1765" s="55"/>
    </row>
    <row r="1766">
      <c r="A1766" s="55" t="s">
        <v>54</v>
      </c>
      <c r="B1766" s="56">
        <v>2015.0</v>
      </c>
      <c r="C1766" s="55" t="s">
        <v>7</v>
      </c>
      <c r="D1766" s="55" t="s">
        <v>93</v>
      </c>
      <c r="E1766" s="55" t="s">
        <v>99</v>
      </c>
      <c r="F1766" s="56">
        <v>966246.6721</v>
      </c>
      <c r="G1766" s="55"/>
      <c r="H1766" s="55"/>
    </row>
    <row r="1767">
      <c r="A1767" s="55" t="s">
        <v>59</v>
      </c>
      <c r="B1767" s="56">
        <v>2015.0</v>
      </c>
      <c r="C1767" s="55" t="s">
        <v>7</v>
      </c>
      <c r="D1767" s="55" t="s">
        <v>93</v>
      </c>
      <c r="E1767" s="55" t="s">
        <v>99</v>
      </c>
      <c r="F1767" s="56">
        <v>1.336631418E7</v>
      </c>
      <c r="G1767" s="55"/>
      <c r="H1767" s="55"/>
    </row>
    <row r="1768">
      <c r="A1768" s="55" t="s">
        <v>60</v>
      </c>
      <c r="B1768" s="56">
        <v>2015.0</v>
      </c>
      <c r="C1768" s="55" t="s">
        <v>7</v>
      </c>
      <c r="D1768" s="55" t="s">
        <v>93</v>
      </c>
      <c r="E1768" s="55" t="s">
        <v>99</v>
      </c>
      <c r="F1768" s="56">
        <v>2.73396453E9</v>
      </c>
      <c r="G1768" s="55"/>
      <c r="H1768" s="55"/>
    </row>
    <row r="1769">
      <c r="A1769" s="55" t="s">
        <v>45</v>
      </c>
      <c r="B1769" s="56">
        <v>2015.0</v>
      </c>
      <c r="C1769" s="55" t="s">
        <v>7</v>
      </c>
      <c r="D1769" s="55" t="s">
        <v>93</v>
      </c>
      <c r="E1769" s="55" t="s">
        <v>99</v>
      </c>
      <c r="F1769" s="56">
        <v>4.271691535E8</v>
      </c>
      <c r="G1769" s="55"/>
      <c r="H1769" s="55"/>
    </row>
    <row r="1770">
      <c r="A1770" s="55" t="s">
        <v>49</v>
      </c>
      <c r="B1770" s="56">
        <v>2015.0</v>
      </c>
      <c r="C1770" s="55" t="s">
        <v>7</v>
      </c>
      <c r="D1770" s="55" t="s">
        <v>93</v>
      </c>
      <c r="E1770" s="55" t="s">
        <v>99</v>
      </c>
      <c r="F1770" s="56">
        <v>0.0</v>
      </c>
      <c r="G1770" s="55"/>
      <c r="H1770" s="55"/>
    </row>
    <row r="1771">
      <c r="A1771" s="55" t="s">
        <v>41</v>
      </c>
      <c r="B1771" s="56">
        <v>2015.0</v>
      </c>
      <c r="C1771" s="55" t="s">
        <v>7</v>
      </c>
      <c r="D1771" s="55" t="s">
        <v>93</v>
      </c>
      <c r="E1771" s="55" t="s">
        <v>99</v>
      </c>
      <c r="F1771" s="56">
        <v>7731525.68</v>
      </c>
      <c r="G1771" s="55"/>
      <c r="H1771" s="55"/>
    </row>
    <row r="1772">
      <c r="A1772" s="55" t="s">
        <v>64</v>
      </c>
      <c r="B1772" s="56">
        <v>2015.0</v>
      </c>
      <c r="C1772" s="55" t="s">
        <v>7</v>
      </c>
      <c r="D1772" s="55" t="s">
        <v>93</v>
      </c>
      <c r="E1772" s="55" t="s">
        <v>99</v>
      </c>
      <c r="F1772" s="56">
        <v>0.0</v>
      </c>
      <c r="G1772" s="55"/>
      <c r="H1772" s="55"/>
    </row>
    <row r="1773">
      <c r="A1773" s="55" t="s">
        <v>61</v>
      </c>
      <c r="B1773" s="56">
        <v>2015.0</v>
      </c>
      <c r="C1773" s="55" t="s">
        <v>7</v>
      </c>
      <c r="D1773" s="55" t="s">
        <v>93</v>
      </c>
      <c r="E1773" s="55" t="s">
        <v>99</v>
      </c>
      <c r="F1773" s="56">
        <v>0.0</v>
      </c>
      <c r="G1773" s="55"/>
      <c r="H1773" s="55"/>
    </row>
    <row r="1774">
      <c r="A1774" s="55" t="s">
        <v>65</v>
      </c>
      <c r="B1774" s="56">
        <v>2015.0</v>
      </c>
      <c r="C1774" s="55" t="s">
        <v>7</v>
      </c>
      <c r="D1774" s="55" t="s">
        <v>93</v>
      </c>
      <c r="E1774" s="55" t="s">
        <v>99</v>
      </c>
      <c r="F1774" s="56">
        <v>42862.25371</v>
      </c>
      <c r="G1774" s="55"/>
      <c r="H1774" s="55"/>
    </row>
    <row r="1775">
      <c r="A1775" s="55" t="s">
        <v>62</v>
      </c>
      <c r="B1775" s="56">
        <v>2015.0</v>
      </c>
      <c r="C1775" s="55" t="s">
        <v>7</v>
      </c>
      <c r="D1775" s="55" t="s">
        <v>93</v>
      </c>
      <c r="E1775" s="55" t="s">
        <v>99</v>
      </c>
      <c r="F1775" s="56">
        <v>0.0</v>
      </c>
      <c r="G1775" s="55"/>
      <c r="H1775" s="55"/>
    </row>
    <row r="1776">
      <c r="A1776" s="55" t="s">
        <v>66</v>
      </c>
      <c r="B1776" s="56">
        <v>2015.0</v>
      </c>
      <c r="C1776" s="55" t="s">
        <v>7</v>
      </c>
      <c r="D1776" s="55" t="s">
        <v>93</v>
      </c>
      <c r="E1776" s="55" t="s">
        <v>99</v>
      </c>
      <c r="F1776" s="56">
        <v>1.731444787E8</v>
      </c>
      <c r="G1776" s="55"/>
      <c r="H1776" s="55"/>
    </row>
    <row r="1777">
      <c r="A1777" s="55" t="s">
        <v>47</v>
      </c>
      <c r="B1777" s="56">
        <v>2015.0</v>
      </c>
      <c r="C1777" s="55" t="s">
        <v>7</v>
      </c>
      <c r="D1777" s="55" t="s">
        <v>93</v>
      </c>
      <c r="E1777" s="55" t="s">
        <v>99</v>
      </c>
      <c r="F1777" s="56">
        <v>3852368.905</v>
      </c>
      <c r="G1777" s="55"/>
      <c r="H1777" s="55"/>
    </row>
    <row r="1778">
      <c r="A1778" s="55" t="s">
        <v>68</v>
      </c>
      <c r="B1778" s="56">
        <v>2015.0</v>
      </c>
      <c r="C1778" s="55" t="s">
        <v>7</v>
      </c>
      <c r="D1778" s="55" t="s">
        <v>93</v>
      </c>
      <c r="E1778" s="55" t="s">
        <v>99</v>
      </c>
      <c r="F1778" s="56">
        <v>1.809047138E8</v>
      </c>
      <c r="G1778" s="55"/>
      <c r="H1778" s="55"/>
    </row>
    <row r="1779">
      <c r="A1779" s="55" t="s">
        <v>69</v>
      </c>
      <c r="B1779" s="56">
        <v>2015.0</v>
      </c>
      <c r="C1779" s="55" t="s">
        <v>7</v>
      </c>
      <c r="D1779" s="55" t="s">
        <v>93</v>
      </c>
      <c r="E1779" s="55" t="s">
        <v>99</v>
      </c>
      <c r="F1779" s="56">
        <v>5801457.434</v>
      </c>
      <c r="G1779" s="55"/>
      <c r="H1779" s="55"/>
    </row>
    <row r="1780">
      <c r="A1780" s="55" t="s">
        <v>63</v>
      </c>
      <c r="B1780" s="56">
        <v>2015.0</v>
      </c>
      <c r="C1780" s="55" t="s">
        <v>7</v>
      </c>
      <c r="D1780" s="55" t="s">
        <v>93</v>
      </c>
      <c r="E1780" s="55" t="s">
        <v>99</v>
      </c>
      <c r="F1780" s="56">
        <v>178385.9636</v>
      </c>
      <c r="G1780" s="55"/>
      <c r="H1780" s="55"/>
    </row>
    <row r="1781">
      <c r="A1781" s="55" t="s">
        <v>67</v>
      </c>
      <c r="B1781" s="56">
        <v>2015.0</v>
      </c>
      <c r="C1781" s="55" t="s">
        <v>7</v>
      </c>
      <c r="D1781" s="55" t="s">
        <v>93</v>
      </c>
      <c r="E1781" s="55" t="s">
        <v>99</v>
      </c>
      <c r="F1781" s="56">
        <v>5.777916518E7</v>
      </c>
      <c r="G1781" s="55"/>
      <c r="H1781" s="55"/>
    </row>
    <row r="1782">
      <c r="A1782" s="55" t="s">
        <v>56</v>
      </c>
      <c r="B1782" s="56">
        <v>2015.0</v>
      </c>
      <c r="C1782" s="55" t="s">
        <v>7</v>
      </c>
      <c r="D1782" s="55" t="s">
        <v>93</v>
      </c>
      <c r="E1782" s="55" t="s">
        <v>99</v>
      </c>
      <c r="F1782" s="56">
        <v>2673945.212</v>
      </c>
      <c r="G1782" s="55"/>
      <c r="H1782" s="55"/>
    </row>
    <row r="1783">
      <c r="A1783" s="55" t="s">
        <v>43</v>
      </c>
      <c r="B1783" s="56">
        <v>2015.0</v>
      </c>
      <c r="C1783" s="55" t="s">
        <v>7</v>
      </c>
      <c r="D1783" s="55" t="s">
        <v>93</v>
      </c>
      <c r="E1783" s="55" t="s">
        <v>99</v>
      </c>
      <c r="F1783" s="56">
        <v>5.462314231E7</v>
      </c>
      <c r="G1783" s="55"/>
      <c r="H1783" s="55"/>
    </row>
    <row r="1784">
      <c r="A1784" s="55" t="s">
        <v>58</v>
      </c>
      <c r="B1784" s="56">
        <v>2015.0</v>
      </c>
      <c r="C1784" s="55" t="s">
        <v>7</v>
      </c>
      <c r="D1784" s="55" t="s">
        <v>93</v>
      </c>
      <c r="E1784" s="55" t="s">
        <v>99</v>
      </c>
      <c r="F1784" s="56">
        <v>0.0</v>
      </c>
      <c r="G1784" s="55"/>
      <c r="H1784" s="55"/>
    </row>
    <row r="1785">
      <c r="A1785" s="55" t="s">
        <v>88</v>
      </c>
      <c r="B1785" s="56">
        <v>2015.0</v>
      </c>
      <c r="C1785" s="55" t="s">
        <v>7</v>
      </c>
      <c r="D1785" s="55" t="s">
        <v>93</v>
      </c>
      <c r="E1785" s="55" t="s">
        <v>99</v>
      </c>
      <c r="F1785" s="55" t="s">
        <v>89</v>
      </c>
      <c r="G1785" s="55"/>
      <c r="H1785" s="55"/>
    </row>
    <row r="1786">
      <c r="A1786" s="55" t="s">
        <v>90</v>
      </c>
      <c r="B1786" s="56">
        <v>2015.0</v>
      </c>
      <c r="C1786" s="55" t="s">
        <v>7</v>
      </c>
      <c r="D1786" s="55" t="s">
        <v>93</v>
      </c>
      <c r="E1786" s="55" t="s">
        <v>99</v>
      </c>
      <c r="F1786" s="56">
        <v>3.808650669E9</v>
      </c>
      <c r="G1786" s="55"/>
      <c r="H1786" s="55"/>
    </row>
    <row r="1787">
      <c r="A1787" s="55" t="s">
        <v>37</v>
      </c>
      <c r="B1787" s="56">
        <v>2015.0</v>
      </c>
      <c r="C1787" s="55" t="s">
        <v>7</v>
      </c>
      <c r="D1787" s="55" t="s">
        <v>95</v>
      </c>
      <c r="E1787" s="56">
        <v>2015.0</v>
      </c>
      <c r="F1787" s="56">
        <v>9229235.864</v>
      </c>
      <c r="G1787" s="55"/>
      <c r="H1787" s="55"/>
    </row>
    <row r="1788">
      <c r="A1788" s="55" t="s">
        <v>38</v>
      </c>
      <c r="B1788" s="56">
        <v>2015.0</v>
      </c>
      <c r="C1788" s="55" t="s">
        <v>7</v>
      </c>
      <c r="D1788" s="55" t="s">
        <v>95</v>
      </c>
      <c r="E1788" s="56">
        <v>2015.0</v>
      </c>
      <c r="F1788" s="56">
        <v>0.0</v>
      </c>
      <c r="G1788" s="55"/>
      <c r="H1788" s="55"/>
    </row>
    <row r="1789">
      <c r="A1789" s="55" t="s">
        <v>40</v>
      </c>
      <c r="B1789" s="56">
        <v>2015.0</v>
      </c>
      <c r="C1789" s="55" t="s">
        <v>7</v>
      </c>
      <c r="D1789" s="55" t="s">
        <v>95</v>
      </c>
      <c r="E1789" s="56">
        <v>2015.0</v>
      </c>
      <c r="F1789" s="56">
        <v>6743132.546</v>
      </c>
      <c r="G1789" s="55"/>
      <c r="H1789" s="55"/>
    </row>
    <row r="1790">
      <c r="A1790" s="55" t="s">
        <v>42</v>
      </c>
      <c r="B1790" s="56">
        <v>2015.0</v>
      </c>
      <c r="C1790" s="55" t="s">
        <v>7</v>
      </c>
      <c r="D1790" s="55" t="s">
        <v>95</v>
      </c>
      <c r="E1790" s="56">
        <v>2015.0</v>
      </c>
      <c r="F1790" s="56">
        <v>0.0</v>
      </c>
      <c r="G1790" s="55"/>
      <c r="H1790" s="55"/>
    </row>
    <row r="1791">
      <c r="A1791" s="55" t="s">
        <v>44</v>
      </c>
      <c r="B1791" s="56">
        <v>2015.0</v>
      </c>
      <c r="C1791" s="55" t="s">
        <v>7</v>
      </c>
      <c r="D1791" s="55" t="s">
        <v>95</v>
      </c>
      <c r="E1791" s="56">
        <v>2015.0</v>
      </c>
      <c r="F1791" s="56">
        <v>0.0</v>
      </c>
      <c r="G1791" s="55"/>
      <c r="H1791" s="55"/>
    </row>
    <row r="1792">
      <c r="A1792" s="55" t="s">
        <v>46</v>
      </c>
      <c r="B1792" s="56">
        <v>2015.0</v>
      </c>
      <c r="C1792" s="55" t="s">
        <v>7</v>
      </c>
      <c r="D1792" s="55" t="s">
        <v>95</v>
      </c>
      <c r="E1792" s="56">
        <v>2015.0</v>
      </c>
      <c r="F1792" s="56">
        <v>0.0</v>
      </c>
      <c r="G1792" s="55"/>
      <c r="H1792" s="55"/>
    </row>
    <row r="1793">
      <c r="A1793" s="55" t="s">
        <v>48</v>
      </c>
      <c r="B1793" s="56">
        <v>2015.0</v>
      </c>
      <c r="C1793" s="55" t="s">
        <v>7</v>
      </c>
      <c r="D1793" s="55" t="s">
        <v>95</v>
      </c>
      <c r="E1793" s="56">
        <v>2015.0</v>
      </c>
      <c r="F1793" s="56">
        <v>7995761.22</v>
      </c>
      <c r="G1793" s="55"/>
      <c r="H1793" s="55"/>
    </row>
    <row r="1794">
      <c r="A1794" s="55" t="s">
        <v>50</v>
      </c>
      <c r="B1794" s="56">
        <v>2015.0</v>
      </c>
      <c r="C1794" s="55" t="s">
        <v>7</v>
      </c>
      <c r="D1794" s="55" t="s">
        <v>95</v>
      </c>
      <c r="E1794" s="56">
        <v>2015.0</v>
      </c>
      <c r="F1794" s="56">
        <v>0.0</v>
      </c>
      <c r="G1794" s="55"/>
      <c r="H1794" s="55"/>
    </row>
    <row r="1795">
      <c r="A1795" s="55" t="s">
        <v>39</v>
      </c>
      <c r="B1795" s="56">
        <v>2015.0</v>
      </c>
      <c r="C1795" s="55" t="s">
        <v>7</v>
      </c>
      <c r="D1795" s="55" t="s">
        <v>95</v>
      </c>
      <c r="E1795" s="56">
        <v>2015.0</v>
      </c>
      <c r="F1795" s="56">
        <v>0.0</v>
      </c>
      <c r="G1795" s="55"/>
      <c r="H1795" s="55"/>
    </row>
    <row r="1796">
      <c r="A1796" s="55" t="s">
        <v>52</v>
      </c>
      <c r="B1796" s="56">
        <v>2015.0</v>
      </c>
      <c r="C1796" s="55" t="s">
        <v>7</v>
      </c>
      <c r="D1796" s="55" t="s">
        <v>95</v>
      </c>
      <c r="E1796" s="56">
        <v>2015.0</v>
      </c>
      <c r="F1796" s="56">
        <v>0.0</v>
      </c>
      <c r="G1796" s="55"/>
      <c r="H1796" s="55"/>
    </row>
    <row r="1797">
      <c r="A1797" s="55" t="s">
        <v>53</v>
      </c>
      <c r="B1797" s="56">
        <v>2015.0</v>
      </c>
      <c r="C1797" s="55" t="s">
        <v>7</v>
      </c>
      <c r="D1797" s="55" t="s">
        <v>95</v>
      </c>
      <c r="E1797" s="56">
        <v>2015.0</v>
      </c>
      <c r="F1797" s="56">
        <v>8608031.697</v>
      </c>
      <c r="G1797" s="55"/>
      <c r="H1797" s="55"/>
    </row>
    <row r="1798">
      <c r="A1798" s="55" t="s">
        <v>55</v>
      </c>
      <c r="B1798" s="56">
        <v>2015.0</v>
      </c>
      <c r="C1798" s="55" t="s">
        <v>7</v>
      </c>
      <c r="D1798" s="55" t="s">
        <v>95</v>
      </c>
      <c r="E1798" s="56">
        <v>2015.0</v>
      </c>
      <c r="F1798" s="56">
        <v>0.0</v>
      </c>
      <c r="G1798" s="55"/>
      <c r="H1798" s="55"/>
    </row>
    <row r="1799">
      <c r="A1799" s="55" t="s">
        <v>57</v>
      </c>
      <c r="B1799" s="56">
        <v>2015.0</v>
      </c>
      <c r="C1799" s="55" t="s">
        <v>7</v>
      </c>
      <c r="D1799" s="55" t="s">
        <v>95</v>
      </c>
      <c r="E1799" s="56">
        <v>2015.0</v>
      </c>
      <c r="F1799" s="56">
        <v>310738.8298</v>
      </c>
      <c r="G1799" s="55"/>
      <c r="H1799" s="55"/>
    </row>
    <row r="1800">
      <c r="A1800" s="55" t="s">
        <v>51</v>
      </c>
      <c r="B1800" s="56">
        <v>2015.0</v>
      </c>
      <c r="C1800" s="55" t="s">
        <v>7</v>
      </c>
      <c r="D1800" s="55" t="s">
        <v>95</v>
      </c>
      <c r="E1800" s="56">
        <v>2015.0</v>
      </c>
      <c r="F1800" s="56">
        <v>0.0</v>
      </c>
      <c r="G1800" s="55"/>
      <c r="H1800" s="55"/>
    </row>
    <row r="1801">
      <c r="A1801" s="55" t="s">
        <v>54</v>
      </c>
      <c r="B1801" s="56">
        <v>2015.0</v>
      </c>
      <c r="C1801" s="55" t="s">
        <v>7</v>
      </c>
      <c r="D1801" s="55" t="s">
        <v>95</v>
      </c>
      <c r="E1801" s="56">
        <v>2015.0</v>
      </c>
      <c r="F1801" s="56">
        <v>0.0</v>
      </c>
      <c r="G1801" s="55"/>
      <c r="H1801" s="55"/>
    </row>
    <row r="1802">
      <c r="A1802" s="55" t="s">
        <v>59</v>
      </c>
      <c r="B1802" s="56">
        <v>2015.0</v>
      </c>
      <c r="C1802" s="55" t="s">
        <v>7</v>
      </c>
      <c r="D1802" s="55" t="s">
        <v>95</v>
      </c>
      <c r="E1802" s="56">
        <v>2015.0</v>
      </c>
      <c r="F1802" s="56">
        <v>683803.2459</v>
      </c>
      <c r="G1802" s="55"/>
      <c r="H1802" s="55"/>
    </row>
    <row r="1803">
      <c r="A1803" s="55" t="s">
        <v>60</v>
      </c>
      <c r="B1803" s="56">
        <v>2015.0</v>
      </c>
      <c r="C1803" s="55" t="s">
        <v>7</v>
      </c>
      <c r="D1803" s="55" t="s">
        <v>95</v>
      </c>
      <c r="E1803" s="56">
        <v>2015.0</v>
      </c>
      <c r="F1803" s="56">
        <v>0.0</v>
      </c>
      <c r="G1803" s="55"/>
      <c r="H1803" s="55"/>
    </row>
    <row r="1804">
      <c r="A1804" s="55" t="s">
        <v>45</v>
      </c>
      <c r="B1804" s="56">
        <v>2015.0</v>
      </c>
      <c r="C1804" s="55" t="s">
        <v>7</v>
      </c>
      <c r="D1804" s="55" t="s">
        <v>95</v>
      </c>
      <c r="E1804" s="56">
        <v>2015.0</v>
      </c>
      <c r="F1804" s="56">
        <v>380117.1368</v>
      </c>
      <c r="G1804" s="55"/>
      <c r="H1804" s="55"/>
    </row>
    <row r="1805">
      <c r="A1805" s="55" t="s">
        <v>49</v>
      </c>
      <c r="B1805" s="56">
        <v>2015.0</v>
      </c>
      <c r="C1805" s="55" t="s">
        <v>7</v>
      </c>
      <c r="D1805" s="55" t="s">
        <v>95</v>
      </c>
      <c r="E1805" s="56">
        <v>2015.0</v>
      </c>
      <c r="F1805" s="56">
        <v>0.0</v>
      </c>
      <c r="G1805" s="55"/>
      <c r="H1805" s="55"/>
    </row>
    <row r="1806">
      <c r="A1806" s="55" t="s">
        <v>41</v>
      </c>
      <c r="B1806" s="56">
        <v>2015.0</v>
      </c>
      <c r="C1806" s="55" t="s">
        <v>7</v>
      </c>
      <c r="D1806" s="55" t="s">
        <v>95</v>
      </c>
      <c r="E1806" s="56">
        <v>2015.0</v>
      </c>
      <c r="F1806" s="56">
        <v>58601.0218</v>
      </c>
      <c r="G1806" s="55"/>
      <c r="H1806" s="55"/>
    </row>
    <row r="1807">
      <c r="A1807" s="55" t="s">
        <v>64</v>
      </c>
      <c r="B1807" s="56">
        <v>2015.0</v>
      </c>
      <c r="C1807" s="55" t="s">
        <v>7</v>
      </c>
      <c r="D1807" s="55" t="s">
        <v>95</v>
      </c>
      <c r="E1807" s="56">
        <v>2015.0</v>
      </c>
      <c r="F1807" s="56">
        <v>140424.7249</v>
      </c>
      <c r="G1807" s="55"/>
      <c r="H1807" s="55"/>
    </row>
    <row r="1808">
      <c r="A1808" s="55" t="s">
        <v>61</v>
      </c>
      <c r="B1808" s="56">
        <v>2015.0</v>
      </c>
      <c r="C1808" s="55" t="s">
        <v>7</v>
      </c>
      <c r="D1808" s="55" t="s">
        <v>95</v>
      </c>
      <c r="E1808" s="56">
        <v>2015.0</v>
      </c>
      <c r="F1808" s="56">
        <v>4617325.409</v>
      </c>
      <c r="G1808" s="55"/>
      <c r="H1808" s="55"/>
    </row>
    <row r="1809">
      <c r="A1809" s="55" t="s">
        <v>65</v>
      </c>
      <c r="B1809" s="56">
        <v>2015.0</v>
      </c>
      <c r="C1809" s="55" t="s">
        <v>7</v>
      </c>
      <c r="D1809" s="55" t="s">
        <v>95</v>
      </c>
      <c r="E1809" s="56">
        <v>2015.0</v>
      </c>
      <c r="F1809" s="56">
        <v>2459.092091</v>
      </c>
      <c r="G1809" s="55"/>
      <c r="H1809" s="55"/>
    </row>
    <row r="1810">
      <c r="A1810" s="55" t="s">
        <v>62</v>
      </c>
      <c r="B1810" s="56">
        <v>2015.0</v>
      </c>
      <c r="C1810" s="55" t="s">
        <v>7</v>
      </c>
      <c r="D1810" s="55" t="s">
        <v>95</v>
      </c>
      <c r="E1810" s="56">
        <v>2015.0</v>
      </c>
      <c r="F1810" s="56">
        <v>0.0</v>
      </c>
      <c r="G1810" s="55"/>
      <c r="H1810" s="55"/>
    </row>
    <row r="1811">
      <c r="A1811" s="55" t="s">
        <v>66</v>
      </c>
      <c r="B1811" s="56">
        <v>2015.0</v>
      </c>
      <c r="C1811" s="55" t="s">
        <v>7</v>
      </c>
      <c r="D1811" s="55" t="s">
        <v>95</v>
      </c>
      <c r="E1811" s="56">
        <v>2015.0</v>
      </c>
      <c r="F1811" s="56">
        <v>4190802.021</v>
      </c>
      <c r="G1811" s="55"/>
      <c r="H1811" s="55"/>
    </row>
    <row r="1812">
      <c r="A1812" s="55" t="s">
        <v>47</v>
      </c>
      <c r="B1812" s="56">
        <v>2015.0</v>
      </c>
      <c r="C1812" s="55" t="s">
        <v>7</v>
      </c>
      <c r="D1812" s="55" t="s">
        <v>95</v>
      </c>
      <c r="E1812" s="56">
        <v>2015.0</v>
      </c>
      <c r="F1812" s="56">
        <v>0.0</v>
      </c>
      <c r="G1812" s="55"/>
      <c r="H1812" s="55"/>
    </row>
    <row r="1813">
      <c r="A1813" s="55" t="s">
        <v>68</v>
      </c>
      <c r="B1813" s="56">
        <v>2015.0</v>
      </c>
      <c r="C1813" s="55" t="s">
        <v>7</v>
      </c>
      <c r="D1813" s="55" t="s">
        <v>95</v>
      </c>
      <c r="E1813" s="56">
        <v>2015.0</v>
      </c>
      <c r="F1813" s="56">
        <v>932977.0177</v>
      </c>
      <c r="G1813" s="55"/>
      <c r="H1813" s="55"/>
    </row>
    <row r="1814">
      <c r="A1814" s="55" t="s">
        <v>69</v>
      </c>
      <c r="B1814" s="56">
        <v>2015.0</v>
      </c>
      <c r="C1814" s="55" t="s">
        <v>7</v>
      </c>
      <c r="D1814" s="55" t="s">
        <v>95</v>
      </c>
      <c r="E1814" s="56">
        <v>2015.0</v>
      </c>
      <c r="F1814" s="56">
        <v>8190690.621</v>
      </c>
      <c r="G1814" s="55"/>
      <c r="H1814" s="55"/>
    </row>
    <row r="1815">
      <c r="A1815" s="55" t="s">
        <v>63</v>
      </c>
      <c r="B1815" s="56">
        <v>2015.0</v>
      </c>
      <c r="C1815" s="55" t="s">
        <v>7</v>
      </c>
      <c r="D1815" s="55" t="s">
        <v>95</v>
      </c>
      <c r="E1815" s="56">
        <v>2015.0</v>
      </c>
      <c r="F1815" s="56">
        <v>0.0</v>
      </c>
      <c r="G1815" s="55"/>
      <c r="H1815" s="55"/>
    </row>
    <row r="1816">
      <c r="A1816" s="55" t="s">
        <v>67</v>
      </c>
      <c r="B1816" s="56">
        <v>2015.0</v>
      </c>
      <c r="C1816" s="55" t="s">
        <v>7</v>
      </c>
      <c r="D1816" s="55" t="s">
        <v>95</v>
      </c>
      <c r="E1816" s="56">
        <v>2015.0</v>
      </c>
      <c r="F1816" s="56">
        <v>1.915830263E7</v>
      </c>
      <c r="G1816" s="55"/>
      <c r="H1816" s="55"/>
    </row>
    <row r="1817">
      <c r="A1817" s="55" t="s">
        <v>56</v>
      </c>
      <c r="B1817" s="56">
        <v>2015.0</v>
      </c>
      <c r="C1817" s="55" t="s">
        <v>7</v>
      </c>
      <c r="D1817" s="55" t="s">
        <v>95</v>
      </c>
      <c r="E1817" s="56">
        <v>2015.0</v>
      </c>
      <c r="F1817" s="56">
        <v>0.0</v>
      </c>
      <c r="G1817" s="55"/>
      <c r="H1817" s="55"/>
    </row>
    <row r="1818">
      <c r="A1818" s="55" t="s">
        <v>43</v>
      </c>
      <c r="B1818" s="56">
        <v>2015.0</v>
      </c>
      <c r="C1818" s="55" t="s">
        <v>7</v>
      </c>
      <c r="D1818" s="55" t="s">
        <v>95</v>
      </c>
      <c r="E1818" s="56">
        <v>2015.0</v>
      </c>
      <c r="F1818" s="56">
        <v>255808.4733</v>
      </c>
      <c r="G1818" s="55"/>
      <c r="H1818" s="55"/>
    </row>
    <row r="1819">
      <c r="A1819" s="55" t="s">
        <v>58</v>
      </c>
      <c r="B1819" s="56">
        <v>2015.0</v>
      </c>
      <c r="C1819" s="55" t="s">
        <v>7</v>
      </c>
      <c r="D1819" s="55" t="s">
        <v>95</v>
      </c>
      <c r="E1819" s="56">
        <v>2015.0</v>
      </c>
      <c r="F1819" s="56">
        <v>6764097.782</v>
      </c>
      <c r="G1819" s="55"/>
      <c r="H1819" s="55"/>
    </row>
    <row r="1820">
      <c r="A1820" s="55" t="s">
        <v>88</v>
      </c>
      <c r="B1820" s="56">
        <v>2015.0</v>
      </c>
      <c r="C1820" s="55" t="s">
        <v>7</v>
      </c>
      <c r="D1820" s="55" t="s">
        <v>95</v>
      </c>
      <c r="E1820" s="56">
        <v>2015.0</v>
      </c>
      <c r="F1820" s="55" t="s">
        <v>89</v>
      </c>
      <c r="G1820" s="55"/>
      <c r="H1820" s="55"/>
    </row>
    <row r="1821">
      <c r="A1821" s="55" t="s">
        <v>90</v>
      </c>
      <c r="B1821" s="56">
        <v>2015.0</v>
      </c>
      <c r="C1821" s="55" t="s">
        <v>7</v>
      </c>
      <c r="D1821" s="55" t="s">
        <v>95</v>
      </c>
      <c r="E1821" s="56">
        <v>2015.0</v>
      </c>
      <c r="F1821" s="56">
        <v>7.826230933E7</v>
      </c>
      <c r="G1821" s="55"/>
      <c r="H1821" s="55"/>
    </row>
    <row r="1822">
      <c r="A1822" s="55" t="s">
        <v>37</v>
      </c>
      <c r="B1822" s="56">
        <v>2015.0</v>
      </c>
      <c r="C1822" s="55" t="s">
        <v>7</v>
      </c>
      <c r="D1822" s="55" t="s">
        <v>105</v>
      </c>
      <c r="E1822" s="56">
        <v>2014.0</v>
      </c>
      <c r="F1822" s="56">
        <v>6173389.867</v>
      </c>
      <c r="G1822" s="55"/>
      <c r="H1822" s="55"/>
    </row>
    <row r="1823">
      <c r="A1823" s="55" t="s">
        <v>38</v>
      </c>
      <c r="B1823" s="56">
        <v>2015.0</v>
      </c>
      <c r="C1823" s="55" t="s">
        <v>7</v>
      </c>
      <c r="D1823" s="55" t="s">
        <v>105</v>
      </c>
      <c r="E1823" s="56">
        <v>2014.0</v>
      </c>
      <c r="F1823" s="56">
        <v>1.961462516E7</v>
      </c>
      <c r="G1823" s="55"/>
      <c r="H1823" s="55"/>
    </row>
    <row r="1824">
      <c r="A1824" s="55" t="s">
        <v>40</v>
      </c>
      <c r="B1824" s="56">
        <v>2015.0</v>
      </c>
      <c r="C1824" s="55" t="s">
        <v>7</v>
      </c>
      <c r="D1824" s="55" t="s">
        <v>105</v>
      </c>
      <c r="E1824" s="56">
        <v>2014.0</v>
      </c>
      <c r="F1824" s="56">
        <v>3191701.213</v>
      </c>
      <c r="G1824" s="55"/>
      <c r="H1824" s="55"/>
    </row>
    <row r="1825">
      <c r="A1825" s="55" t="s">
        <v>42</v>
      </c>
      <c r="B1825" s="56">
        <v>2015.0</v>
      </c>
      <c r="C1825" s="55" t="s">
        <v>7</v>
      </c>
      <c r="D1825" s="55" t="s">
        <v>105</v>
      </c>
      <c r="E1825" s="56">
        <v>2014.0</v>
      </c>
      <c r="F1825" s="56">
        <v>3.238680064E7</v>
      </c>
      <c r="G1825" s="55"/>
      <c r="H1825" s="55"/>
    </row>
    <row r="1826">
      <c r="A1826" s="55" t="s">
        <v>44</v>
      </c>
      <c r="B1826" s="56">
        <v>2015.0</v>
      </c>
      <c r="C1826" s="55" t="s">
        <v>7</v>
      </c>
      <c r="D1826" s="55" t="s">
        <v>105</v>
      </c>
      <c r="E1826" s="56">
        <v>2014.0</v>
      </c>
      <c r="F1826" s="56">
        <v>2763415.686</v>
      </c>
      <c r="G1826" s="55"/>
      <c r="H1826" s="55"/>
    </row>
    <row r="1827">
      <c r="A1827" s="55" t="s">
        <v>46</v>
      </c>
      <c r="B1827" s="56">
        <v>2015.0</v>
      </c>
      <c r="C1827" s="55" t="s">
        <v>7</v>
      </c>
      <c r="D1827" s="55" t="s">
        <v>105</v>
      </c>
      <c r="E1827" s="56">
        <v>2014.0</v>
      </c>
      <c r="F1827" s="56">
        <v>2.535814318E7</v>
      </c>
      <c r="G1827" s="55"/>
      <c r="H1827" s="55"/>
    </row>
    <row r="1828">
      <c r="A1828" s="55" t="s">
        <v>48</v>
      </c>
      <c r="B1828" s="56">
        <v>2015.0</v>
      </c>
      <c r="C1828" s="55" t="s">
        <v>7</v>
      </c>
      <c r="D1828" s="55" t="s">
        <v>105</v>
      </c>
      <c r="E1828" s="56">
        <v>2014.0</v>
      </c>
      <c r="F1828" s="56">
        <v>0.0</v>
      </c>
      <c r="G1828" s="55"/>
      <c r="H1828" s="55"/>
    </row>
    <row r="1829">
      <c r="A1829" s="55" t="s">
        <v>50</v>
      </c>
      <c r="B1829" s="56">
        <v>2015.0</v>
      </c>
      <c r="C1829" s="55" t="s">
        <v>7</v>
      </c>
      <c r="D1829" s="55" t="s">
        <v>105</v>
      </c>
      <c r="E1829" s="56">
        <v>2014.0</v>
      </c>
      <c r="F1829" s="56">
        <v>4919937.977</v>
      </c>
      <c r="G1829" s="55"/>
      <c r="H1829" s="55"/>
    </row>
    <row r="1830">
      <c r="A1830" s="55" t="s">
        <v>39</v>
      </c>
      <c r="B1830" s="56">
        <v>2015.0</v>
      </c>
      <c r="C1830" s="55" t="s">
        <v>7</v>
      </c>
      <c r="D1830" s="55" t="s">
        <v>105</v>
      </c>
      <c r="E1830" s="56">
        <v>2014.0</v>
      </c>
      <c r="F1830" s="56">
        <v>5.231073701E7</v>
      </c>
      <c r="G1830" s="55"/>
      <c r="H1830" s="55"/>
    </row>
    <row r="1831">
      <c r="A1831" s="55" t="s">
        <v>52</v>
      </c>
      <c r="B1831" s="56">
        <v>2015.0</v>
      </c>
      <c r="C1831" s="55" t="s">
        <v>7</v>
      </c>
      <c r="D1831" s="55" t="s">
        <v>105</v>
      </c>
      <c r="E1831" s="56">
        <v>2014.0</v>
      </c>
      <c r="F1831" s="56">
        <v>2222860.581</v>
      </c>
      <c r="G1831" s="55"/>
      <c r="H1831" s="55"/>
    </row>
    <row r="1832">
      <c r="A1832" s="55" t="s">
        <v>53</v>
      </c>
      <c r="B1832" s="56">
        <v>2015.0</v>
      </c>
      <c r="C1832" s="55" t="s">
        <v>7</v>
      </c>
      <c r="D1832" s="55" t="s">
        <v>105</v>
      </c>
      <c r="E1832" s="56">
        <v>2014.0</v>
      </c>
      <c r="F1832" s="56">
        <v>2266524.86</v>
      </c>
      <c r="G1832" s="55"/>
      <c r="H1832" s="55"/>
    </row>
    <row r="1833">
      <c r="A1833" s="55" t="s">
        <v>55</v>
      </c>
      <c r="B1833" s="56">
        <v>2015.0</v>
      </c>
      <c r="C1833" s="55" t="s">
        <v>7</v>
      </c>
      <c r="D1833" s="55" t="s">
        <v>105</v>
      </c>
      <c r="E1833" s="56">
        <v>2014.0</v>
      </c>
      <c r="F1833" s="56">
        <v>3138575.168</v>
      </c>
      <c r="G1833" s="55"/>
      <c r="H1833" s="55"/>
    </row>
    <row r="1834">
      <c r="A1834" s="55" t="s">
        <v>57</v>
      </c>
      <c r="B1834" s="56">
        <v>2015.0</v>
      </c>
      <c r="C1834" s="55" t="s">
        <v>7</v>
      </c>
      <c r="D1834" s="55" t="s">
        <v>105</v>
      </c>
      <c r="E1834" s="56">
        <v>2014.0</v>
      </c>
      <c r="F1834" s="56">
        <v>1.043929609E7</v>
      </c>
      <c r="G1834" s="55"/>
      <c r="H1834" s="55"/>
    </row>
    <row r="1835">
      <c r="A1835" s="55" t="s">
        <v>51</v>
      </c>
      <c r="B1835" s="56">
        <v>2015.0</v>
      </c>
      <c r="C1835" s="55" t="s">
        <v>7</v>
      </c>
      <c r="D1835" s="55" t="s">
        <v>105</v>
      </c>
      <c r="E1835" s="56">
        <v>2014.0</v>
      </c>
      <c r="F1835" s="56">
        <v>8955852.415</v>
      </c>
      <c r="G1835" s="55"/>
      <c r="H1835" s="55"/>
    </row>
    <row r="1836">
      <c r="A1836" s="55" t="s">
        <v>54</v>
      </c>
      <c r="B1836" s="56">
        <v>2015.0</v>
      </c>
      <c r="C1836" s="55" t="s">
        <v>7</v>
      </c>
      <c r="D1836" s="55" t="s">
        <v>105</v>
      </c>
      <c r="E1836" s="56">
        <v>2014.0</v>
      </c>
      <c r="F1836" s="56">
        <v>1.348771051E7</v>
      </c>
      <c r="G1836" s="55"/>
      <c r="H1836" s="55"/>
    </row>
    <row r="1837">
      <c r="A1837" s="55" t="s">
        <v>59</v>
      </c>
      <c r="B1837" s="56">
        <v>2015.0</v>
      </c>
      <c r="C1837" s="55" t="s">
        <v>7</v>
      </c>
      <c r="D1837" s="55" t="s">
        <v>105</v>
      </c>
      <c r="E1837" s="56">
        <v>2014.0</v>
      </c>
      <c r="F1837" s="56">
        <v>7515085.921</v>
      </c>
      <c r="G1837" s="55"/>
      <c r="H1837" s="55"/>
    </row>
    <row r="1838">
      <c r="A1838" s="55" t="s">
        <v>60</v>
      </c>
      <c r="B1838" s="56">
        <v>2015.0</v>
      </c>
      <c r="C1838" s="55" t="s">
        <v>7</v>
      </c>
      <c r="D1838" s="55" t="s">
        <v>105</v>
      </c>
      <c r="E1838" s="56">
        <v>2014.0</v>
      </c>
      <c r="F1838" s="56">
        <v>4.156437862E7</v>
      </c>
      <c r="G1838" s="55"/>
      <c r="H1838" s="55"/>
    </row>
    <row r="1839">
      <c r="A1839" s="55" t="s">
        <v>45</v>
      </c>
      <c r="B1839" s="56">
        <v>2015.0</v>
      </c>
      <c r="C1839" s="55" t="s">
        <v>7</v>
      </c>
      <c r="D1839" s="55" t="s">
        <v>105</v>
      </c>
      <c r="E1839" s="56">
        <v>2014.0</v>
      </c>
      <c r="F1839" s="56">
        <v>1420312.372</v>
      </c>
      <c r="G1839" s="55"/>
      <c r="H1839" s="55"/>
    </row>
    <row r="1840">
      <c r="A1840" s="55" t="s">
        <v>49</v>
      </c>
      <c r="B1840" s="56">
        <v>2015.0</v>
      </c>
      <c r="C1840" s="55" t="s">
        <v>7</v>
      </c>
      <c r="D1840" s="55" t="s">
        <v>105</v>
      </c>
      <c r="E1840" s="56">
        <v>2014.0</v>
      </c>
      <c r="F1840" s="56">
        <v>6588106.937</v>
      </c>
      <c r="G1840" s="55"/>
      <c r="H1840" s="55"/>
    </row>
    <row r="1841">
      <c r="A1841" s="55" t="s">
        <v>41</v>
      </c>
      <c r="B1841" s="56">
        <v>2015.0</v>
      </c>
      <c r="C1841" s="55" t="s">
        <v>7</v>
      </c>
      <c r="D1841" s="55" t="s">
        <v>105</v>
      </c>
      <c r="E1841" s="56">
        <v>2014.0</v>
      </c>
      <c r="F1841" s="56">
        <v>7832996.403</v>
      </c>
      <c r="G1841" s="55"/>
      <c r="H1841" s="55"/>
    </row>
    <row r="1842">
      <c r="A1842" s="55" t="s">
        <v>64</v>
      </c>
      <c r="B1842" s="56">
        <v>2015.0</v>
      </c>
      <c r="C1842" s="55" t="s">
        <v>7</v>
      </c>
      <c r="D1842" s="55" t="s">
        <v>105</v>
      </c>
      <c r="E1842" s="56">
        <v>2014.0</v>
      </c>
      <c r="F1842" s="56">
        <v>2084513.59</v>
      </c>
      <c r="G1842" s="55"/>
      <c r="H1842" s="55"/>
    </row>
    <row r="1843">
      <c r="A1843" s="55" t="s">
        <v>61</v>
      </c>
      <c r="B1843" s="56">
        <v>2015.0</v>
      </c>
      <c r="C1843" s="55" t="s">
        <v>7</v>
      </c>
      <c r="D1843" s="55" t="s">
        <v>105</v>
      </c>
      <c r="E1843" s="56">
        <v>2014.0</v>
      </c>
      <c r="F1843" s="56">
        <v>3470683.793</v>
      </c>
      <c r="G1843" s="55"/>
      <c r="H1843" s="55"/>
    </row>
    <row r="1844">
      <c r="A1844" s="55" t="s">
        <v>65</v>
      </c>
      <c r="B1844" s="56">
        <v>2015.0</v>
      </c>
      <c r="C1844" s="55" t="s">
        <v>7</v>
      </c>
      <c r="D1844" s="55" t="s">
        <v>105</v>
      </c>
      <c r="E1844" s="56">
        <v>2014.0</v>
      </c>
      <c r="F1844" s="56">
        <v>5095896.266</v>
      </c>
      <c r="G1844" s="55"/>
      <c r="H1844" s="55"/>
    </row>
    <row r="1845">
      <c r="A1845" s="55" t="s">
        <v>62</v>
      </c>
      <c r="B1845" s="56">
        <v>2015.0</v>
      </c>
      <c r="C1845" s="55" t="s">
        <v>7</v>
      </c>
      <c r="D1845" s="55" t="s">
        <v>105</v>
      </c>
      <c r="E1845" s="56">
        <v>2014.0</v>
      </c>
      <c r="F1845" s="56">
        <v>2691945.462</v>
      </c>
      <c r="G1845" s="55"/>
      <c r="H1845" s="55"/>
    </row>
    <row r="1846">
      <c r="A1846" s="55" t="s">
        <v>66</v>
      </c>
      <c r="B1846" s="56">
        <v>2015.0</v>
      </c>
      <c r="C1846" s="55" t="s">
        <v>7</v>
      </c>
      <c r="D1846" s="55" t="s">
        <v>105</v>
      </c>
      <c r="E1846" s="56">
        <v>2014.0</v>
      </c>
      <c r="F1846" s="56">
        <v>8962609.487</v>
      </c>
      <c r="G1846" s="55"/>
      <c r="H1846" s="55"/>
    </row>
    <row r="1847">
      <c r="A1847" s="55" t="s">
        <v>47</v>
      </c>
      <c r="B1847" s="56">
        <v>2015.0</v>
      </c>
      <c r="C1847" s="55" t="s">
        <v>7</v>
      </c>
      <c r="D1847" s="55" t="s">
        <v>105</v>
      </c>
      <c r="E1847" s="56">
        <v>2014.0</v>
      </c>
      <c r="F1847" s="56">
        <v>2661824.828</v>
      </c>
      <c r="G1847" s="55"/>
      <c r="H1847" s="55"/>
    </row>
    <row r="1848">
      <c r="A1848" s="55" t="s">
        <v>68</v>
      </c>
      <c r="B1848" s="56">
        <v>2015.0</v>
      </c>
      <c r="C1848" s="55" t="s">
        <v>7</v>
      </c>
      <c r="D1848" s="55" t="s">
        <v>105</v>
      </c>
      <c r="E1848" s="56">
        <v>2014.0</v>
      </c>
      <c r="F1848" s="56">
        <v>494840.7162</v>
      </c>
      <c r="G1848" s="55"/>
      <c r="H1848" s="55"/>
    </row>
    <row r="1849">
      <c r="A1849" s="55" t="s">
        <v>69</v>
      </c>
      <c r="B1849" s="56">
        <v>2015.0</v>
      </c>
      <c r="C1849" s="55" t="s">
        <v>7</v>
      </c>
      <c r="D1849" s="55" t="s">
        <v>105</v>
      </c>
      <c r="E1849" s="56">
        <v>2014.0</v>
      </c>
      <c r="F1849" s="56">
        <v>2566699.221</v>
      </c>
      <c r="G1849" s="55"/>
      <c r="H1849" s="55"/>
    </row>
    <row r="1850">
      <c r="A1850" s="55" t="s">
        <v>63</v>
      </c>
      <c r="B1850" s="56">
        <v>2015.0</v>
      </c>
      <c r="C1850" s="55" t="s">
        <v>7</v>
      </c>
      <c r="D1850" s="55" t="s">
        <v>105</v>
      </c>
      <c r="E1850" s="56">
        <v>2014.0</v>
      </c>
      <c r="F1850" s="56">
        <v>0.0</v>
      </c>
      <c r="G1850" s="55"/>
      <c r="H1850" s="55"/>
    </row>
    <row r="1851">
      <c r="A1851" s="55" t="s">
        <v>67</v>
      </c>
      <c r="B1851" s="56">
        <v>2015.0</v>
      </c>
      <c r="C1851" s="55" t="s">
        <v>7</v>
      </c>
      <c r="D1851" s="55" t="s">
        <v>105</v>
      </c>
      <c r="E1851" s="56">
        <v>2014.0</v>
      </c>
      <c r="F1851" s="56">
        <v>6945.587227</v>
      </c>
      <c r="G1851" s="55"/>
      <c r="H1851" s="55"/>
    </row>
    <row r="1852">
      <c r="A1852" s="55" t="s">
        <v>56</v>
      </c>
      <c r="B1852" s="56">
        <v>2015.0</v>
      </c>
      <c r="C1852" s="55" t="s">
        <v>7</v>
      </c>
      <c r="D1852" s="55" t="s">
        <v>105</v>
      </c>
      <c r="E1852" s="56">
        <v>2014.0</v>
      </c>
      <c r="F1852" s="56">
        <v>7604313.591</v>
      </c>
      <c r="G1852" s="55"/>
      <c r="H1852" s="55"/>
    </row>
    <row r="1853">
      <c r="A1853" s="55" t="s">
        <v>43</v>
      </c>
      <c r="B1853" s="56">
        <v>2015.0</v>
      </c>
      <c r="C1853" s="55" t="s">
        <v>7</v>
      </c>
      <c r="D1853" s="55" t="s">
        <v>105</v>
      </c>
      <c r="E1853" s="56">
        <v>2014.0</v>
      </c>
      <c r="F1853" s="56">
        <v>5270321.936</v>
      </c>
      <c r="G1853" s="55"/>
      <c r="H1853" s="55"/>
    </row>
    <row r="1854">
      <c r="A1854" s="55" t="s">
        <v>58</v>
      </c>
      <c r="B1854" s="56">
        <v>2015.0</v>
      </c>
      <c r="C1854" s="55" t="s">
        <v>7</v>
      </c>
      <c r="D1854" s="55" t="s">
        <v>105</v>
      </c>
      <c r="E1854" s="56">
        <v>2014.0</v>
      </c>
      <c r="F1854" s="56">
        <v>1.076386829E7</v>
      </c>
      <c r="G1854" s="55"/>
      <c r="H1854" s="55"/>
    </row>
    <row r="1855">
      <c r="A1855" s="55" t="s">
        <v>88</v>
      </c>
      <c r="B1855" s="56">
        <v>2015.0</v>
      </c>
      <c r="C1855" s="55" t="s">
        <v>7</v>
      </c>
      <c r="D1855" s="55" t="s">
        <v>105</v>
      </c>
      <c r="E1855" s="56">
        <v>2014.0</v>
      </c>
      <c r="F1855" s="55" t="s">
        <v>89</v>
      </c>
      <c r="G1855" s="55"/>
      <c r="H1855" s="55"/>
    </row>
    <row r="1856">
      <c r="A1856" s="55" t="s">
        <v>90</v>
      </c>
      <c r="B1856" s="56">
        <v>2015.0</v>
      </c>
      <c r="C1856" s="55" t="s">
        <v>7</v>
      </c>
      <c r="D1856" s="55" t="s">
        <v>105</v>
      </c>
      <c r="E1856" s="56">
        <v>2014.0</v>
      </c>
      <c r="F1856" s="56">
        <v>3.038249134E8</v>
      </c>
      <c r="G1856" s="55"/>
      <c r="H1856" s="55"/>
    </row>
    <row r="1857">
      <c r="A1857" s="55" t="s">
        <v>37</v>
      </c>
      <c r="B1857" s="56">
        <v>2015.0</v>
      </c>
      <c r="C1857" s="55" t="s">
        <v>7</v>
      </c>
      <c r="D1857" s="55" t="s">
        <v>106</v>
      </c>
      <c r="E1857" s="56">
        <v>2015.0</v>
      </c>
      <c r="F1857" s="56">
        <v>4.49992233E7</v>
      </c>
      <c r="G1857" s="55"/>
      <c r="H1857" s="55"/>
    </row>
    <row r="1858">
      <c r="A1858" s="55" t="s">
        <v>38</v>
      </c>
      <c r="B1858" s="56">
        <v>2015.0</v>
      </c>
      <c r="C1858" s="55" t="s">
        <v>7</v>
      </c>
      <c r="D1858" s="55" t="s">
        <v>106</v>
      </c>
      <c r="E1858" s="56">
        <v>2015.0</v>
      </c>
      <c r="F1858" s="56">
        <v>8.050718918E7</v>
      </c>
      <c r="G1858" s="55"/>
      <c r="H1858" s="55"/>
    </row>
    <row r="1859">
      <c r="A1859" s="55" t="s">
        <v>40</v>
      </c>
      <c r="B1859" s="56">
        <v>2015.0</v>
      </c>
      <c r="C1859" s="55" t="s">
        <v>7</v>
      </c>
      <c r="D1859" s="55" t="s">
        <v>106</v>
      </c>
      <c r="E1859" s="56">
        <v>2015.0</v>
      </c>
      <c r="F1859" s="56">
        <v>2.070386721E7</v>
      </c>
      <c r="G1859" s="55"/>
      <c r="H1859" s="55"/>
    </row>
    <row r="1860">
      <c r="A1860" s="55" t="s">
        <v>42</v>
      </c>
      <c r="B1860" s="56">
        <v>2015.0</v>
      </c>
      <c r="C1860" s="55" t="s">
        <v>7</v>
      </c>
      <c r="D1860" s="55" t="s">
        <v>106</v>
      </c>
      <c r="E1860" s="56">
        <v>2015.0</v>
      </c>
      <c r="F1860" s="56">
        <v>9.996616402E7</v>
      </c>
      <c r="G1860" s="55"/>
      <c r="H1860" s="55"/>
    </row>
    <row r="1861">
      <c r="A1861" s="55" t="s">
        <v>44</v>
      </c>
      <c r="B1861" s="56">
        <v>2015.0</v>
      </c>
      <c r="C1861" s="55" t="s">
        <v>7</v>
      </c>
      <c r="D1861" s="55" t="s">
        <v>106</v>
      </c>
      <c r="E1861" s="56">
        <v>2015.0</v>
      </c>
      <c r="F1861" s="56">
        <v>4.92515803E7</v>
      </c>
      <c r="G1861" s="55"/>
      <c r="H1861" s="55"/>
    </row>
    <row r="1862">
      <c r="A1862" s="55" t="s">
        <v>46</v>
      </c>
      <c r="B1862" s="56">
        <v>2015.0</v>
      </c>
      <c r="C1862" s="55" t="s">
        <v>7</v>
      </c>
      <c r="D1862" s="55" t="s">
        <v>106</v>
      </c>
      <c r="E1862" s="56">
        <v>2015.0</v>
      </c>
      <c r="F1862" s="56">
        <v>1.063558939E8</v>
      </c>
      <c r="G1862" s="55"/>
      <c r="H1862" s="55"/>
    </row>
    <row r="1863">
      <c r="A1863" s="55" t="s">
        <v>48</v>
      </c>
      <c r="B1863" s="56">
        <v>2015.0</v>
      </c>
      <c r="C1863" s="55" t="s">
        <v>7</v>
      </c>
      <c r="D1863" s="55" t="s">
        <v>106</v>
      </c>
      <c r="E1863" s="56">
        <v>2015.0</v>
      </c>
      <c r="F1863" s="56">
        <v>4.595451988E7</v>
      </c>
      <c r="G1863" s="55"/>
      <c r="H1863" s="55"/>
    </row>
    <row r="1864">
      <c r="A1864" s="55" t="s">
        <v>50</v>
      </c>
      <c r="B1864" s="56">
        <v>2015.0</v>
      </c>
      <c r="C1864" s="55" t="s">
        <v>7</v>
      </c>
      <c r="D1864" s="55" t="s">
        <v>106</v>
      </c>
      <c r="E1864" s="56">
        <v>2015.0</v>
      </c>
      <c r="F1864" s="56">
        <v>6.041600434E7</v>
      </c>
      <c r="G1864" s="55"/>
      <c r="H1864" s="55"/>
    </row>
    <row r="1865">
      <c r="A1865" s="55" t="s">
        <v>39</v>
      </c>
      <c r="B1865" s="56">
        <v>2015.0</v>
      </c>
      <c r="C1865" s="55" t="s">
        <v>7</v>
      </c>
      <c r="D1865" s="55" t="s">
        <v>106</v>
      </c>
      <c r="E1865" s="56">
        <v>2015.0</v>
      </c>
      <c r="F1865" s="56">
        <v>6.220229792E7</v>
      </c>
      <c r="G1865" s="55"/>
      <c r="H1865" s="55"/>
    </row>
    <row r="1866">
      <c r="A1866" s="55" t="s">
        <v>52</v>
      </c>
      <c r="B1866" s="56">
        <v>2015.0</v>
      </c>
      <c r="C1866" s="55" t="s">
        <v>7</v>
      </c>
      <c r="D1866" s="55" t="s">
        <v>106</v>
      </c>
      <c r="E1866" s="56">
        <v>2015.0</v>
      </c>
      <c r="F1866" s="56">
        <v>4.335632431E7</v>
      </c>
      <c r="G1866" s="55"/>
      <c r="H1866" s="55"/>
    </row>
    <row r="1867">
      <c r="A1867" s="55" t="s">
        <v>53</v>
      </c>
      <c r="B1867" s="56">
        <v>2015.0</v>
      </c>
      <c r="C1867" s="55" t="s">
        <v>7</v>
      </c>
      <c r="D1867" s="55" t="s">
        <v>106</v>
      </c>
      <c r="E1867" s="56">
        <v>2015.0</v>
      </c>
      <c r="F1867" s="56">
        <v>3.227696302E7</v>
      </c>
      <c r="G1867" s="55"/>
      <c r="H1867" s="55"/>
    </row>
    <row r="1868">
      <c r="A1868" s="55" t="s">
        <v>55</v>
      </c>
      <c r="B1868" s="56">
        <v>2015.0</v>
      </c>
      <c r="C1868" s="55" t="s">
        <v>7</v>
      </c>
      <c r="D1868" s="55" t="s">
        <v>106</v>
      </c>
      <c r="E1868" s="56">
        <v>2015.0</v>
      </c>
      <c r="F1868" s="56">
        <v>2.409984448E7</v>
      </c>
      <c r="G1868" s="55"/>
      <c r="H1868" s="55"/>
    </row>
    <row r="1869">
      <c r="A1869" s="55" t="s">
        <v>57</v>
      </c>
      <c r="B1869" s="56">
        <v>2015.0</v>
      </c>
      <c r="C1869" s="55" t="s">
        <v>7</v>
      </c>
      <c r="D1869" s="55" t="s">
        <v>106</v>
      </c>
      <c r="E1869" s="56">
        <v>2015.0</v>
      </c>
      <c r="F1869" s="56">
        <v>4.641736261E7</v>
      </c>
      <c r="G1869" s="55"/>
      <c r="H1869" s="55"/>
    </row>
    <row r="1870">
      <c r="A1870" s="55" t="s">
        <v>51</v>
      </c>
      <c r="B1870" s="56">
        <v>2015.0</v>
      </c>
      <c r="C1870" s="55" t="s">
        <v>7</v>
      </c>
      <c r="D1870" s="55" t="s">
        <v>106</v>
      </c>
      <c r="E1870" s="56">
        <v>2015.0</v>
      </c>
      <c r="F1870" s="56">
        <v>6.169034466E7</v>
      </c>
      <c r="G1870" s="55"/>
      <c r="H1870" s="55"/>
    </row>
    <row r="1871">
      <c r="A1871" s="55" t="s">
        <v>54</v>
      </c>
      <c r="B1871" s="56">
        <v>2015.0</v>
      </c>
      <c r="C1871" s="55" t="s">
        <v>7</v>
      </c>
      <c r="D1871" s="55" t="s">
        <v>106</v>
      </c>
      <c r="E1871" s="56">
        <v>2015.0</v>
      </c>
      <c r="F1871" s="56">
        <v>4.603040584E7</v>
      </c>
      <c r="G1871" s="55"/>
      <c r="H1871" s="55"/>
    </row>
    <row r="1872">
      <c r="A1872" s="55" t="s">
        <v>59</v>
      </c>
      <c r="B1872" s="56">
        <v>2015.0</v>
      </c>
      <c r="C1872" s="55" t="s">
        <v>7</v>
      </c>
      <c r="D1872" s="55" t="s">
        <v>106</v>
      </c>
      <c r="E1872" s="56">
        <v>2015.0</v>
      </c>
      <c r="F1872" s="56">
        <v>4.575837386E7</v>
      </c>
      <c r="G1872" s="55"/>
      <c r="H1872" s="55"/>
    </row>
    <row r="1873">
      <c r="A1873" s="55" t="s">
        <v>60</v>
      </c>
      <c r="B1873" s="56">
        <v>2015.0</v>
      </c>
      <c r="C1873" s="55" t="s">
        <v>7</v>
      </c>
      <c r="D1873" s="55" t="s">
        <v>106</v>
      </c>
      <c r="E1873" s="56">
        <v>2015.0</v>
      </c>
      <c r="F1873" s="56">
        <v>5.316083661E7</v>
      </c>
      <c r="G1873" s="55"/>
      <c r="H1873" s="55"/>
    </row>
    <row r="1874">
      <c r="A1874" s="55" t="s">
        <v>45</v>
      </c>
      <c r="B1874" s="56">
        <v>2015.0</v>
      </c>
      <c r="C1874" s="55" t="s">
        <v>7</v>
      </c>
      <c r="D1874" s="55" t="s">
        <v>106</v>
      </c>
      <c r="E1874" s="56">
        <v>2015.0</v>
      </c>
      <c r="F1874" s="56">
        <v>4.312427107E7</v>
      </c>
      <c r="G1874" s="55"/>
      <c r="H1874" s="55"/>
    </row>
    <row r="1875">
      <c r="A1875" s="55" t="s">
        <v>49</v>
      </c>
      <c r="B1875" s="56">
        <v>2015.0</v>
      </c>
      <c r="C1875" s="55" t="s">
        <v>7</v>
      </c>
      <c r="D1875" s="55" t="s">
        <v>106</v>
      </c>
      <c r="E1875" s="56">
        <v>2015.0</v>
      </c>
      <c r="F1875" s="56">
        <v>5.551637519E7</v>
      </c>
      <c r="G1875" s="55"/>
      <c r="H1875" s="55"/>
    </row>
    <row r="1876">
      <c r="A1876" s="55" t="s">
        <v>41</v>
      </c>
      <c r="B1876" s="56">
        <v>2015.0</v>
      </c>
      <c r="C1876" s="55" t="s">
        <v>7</v>
      </c>
      <c r="D1876" s="55" t="s">
        <v>106</v>
      </c>
      <c r="E1876" s="56">
        <v>2015.0</v>
      </c>
      <c r="F1876" s="56">
        <v>5.820163219E7</v>
      </c>
      <c r="G1876" s="55"/>
      <c r="H1876" s="55"/>
    </row>
    <row r="1877">
      <c r="A1877" s="55" t="s">
        <v>64</v>
      </c>
      <c r="B1877" s="56">
        <v>2015.0</v>
      </c>
      <c r="C1877" s="55" t="s">
        <v>7</v>
      </c>
      <c r="D1877" s="55" t="s">
        <v>106</v>
      </c>
      <c r="E1877" s="56">
        <v>2015.0</v>
      </c>
      <c r="F1877" s="56">
        <v>1.72706496E7</v>
      </c>
      <c r="G1877" s="55"/>
      <c r="H1877" s="55"/>
    </row>
    <row r="1878">
      <c r="A1878" s="55" t="s">
        <v>61</v>
      </c>
      <c r="B1878" s="56">
        <v>2015.0</v>
      </c>
      <c r="C1878" s="55" t="s">
        <v>7</v>
      </c>
      <c r="D1878" s="55" t="s">
        <v>106</v>
      </c>
      <c r="E1878" s="56">
        <v>2015.0</v>
      </c>
      <c r="F1878" s="56">
        <v>1.115297764E8</v>
      </c>
      <c r="G1878" s="55"/>
      <c r="H1878" s="55"/>
    </row>
    <row r="1879">
      <c r="A1879" s="55" t="s">
        <v>65</v>
      </c>
      <c r="B1879" s="56">
        <v>2015.0</v>
      </c>
      <c r="C1879" s="55" t="s">
        <v>7</v>
      </c>
      <c r="D1879" s="55" t="s">
        <v>106</v>
      </c>
      <c r="E1879" s="56">
        <v>2015.0</v>
      </c>
      <c r="F1879" s="56">
        <v>4.97653008E7</v>
      </c>
      <c r="G1879" s="55"/>
      <c r="H1879" s="55"/>
    </row>
    <row r="1880">
      <c r="A1880" s="55" t="s">
        <v>62</v>
      </c>
      <c r="B1880" s="56">
        <v>2015.0</v>
      </c>
      <c r="C1880" s="55" t="s">
        <v>7</v>
      </c>
      <c r="D1880" s="55" t="s">
        <v>106</v>
      </c>
      <c r="E1880" s="56">
        <v>2015.0</v>
      </c>
      <c r="F1880" s="56">
        <v>5.31577828E7</v>
      </c>
      <c r="G1880" s="55"/>
      <c r="H1880" s="55"/>
    </row>
    <row r="1881">
      <c r="A1881" s="55" t="s">
        <v>66</v>
      </c>
      <c r="B1881" s="56">
        <v>2015.0</v>
      </c>
      <c r="C1881" s="55" t="s">
        <v>7</v>
      </c>
      <c r="D1881" s="55" t="s">
        <v>106</v>
      </c>
      <c r="E1881" s="56">
        <v>2015.0</v>
      </c>
      <c r="F1881" s="56">
        <v>1.041073797E8</v>
      </c>
      <c r="G1881" s="55"/>
      <c r="H1881" s="55"/>
    </row>
    <row r="1882">
      <c r="A1882" s="55" t="s">
        <v>47</v>
      </c>
      <c r="B1882" s="56">
        <v>2015.0</v>
      </c>
      <c r="C1882" s="55" t="s">
        <v>7</v>
      </c>
      <c r="D1882" s="55" t="s">
        <v>106</v>
      </c>
      <c r="E1882" s="56">
        <v>2015.0</v>
      </c>
      <c r="F1882" s="56">
        <v>4.501232231E7</v>
      </c>
      <c r="G1882" s="55"/>
      <c r="H1882" s="55"/>
    </row>
    <row r="1883">
      <c r="A1883" s="55" t="s">
        <v>68</v>
      </c>
      <c r="B1883" s="56">
        <v>2015.0</v>
      </c>
      <c r="C1883" s="55" t="s">
        <v>7</v>
      </c>
      <c r="D1883" s="55" t="s">
        <v>106</v>
      </c>
      <c r="E1883" s="56">
        <v>2015.0</v>
      </c>
      <c r="F1883" s="56">
        <v>2.249827302E7</v>
      </c>
      <c r="G1883" s="55"/>
      <c r="H1883" s="55"/>
    </row>
    <row r="1884">
      <c r="A1884" s="55" t="s">
        <v>69</v>
      </c>
      <c r="B1884" s="56">
        <v>2015.0</v>
      </c>
      <c r="C1884" s="55" t="s">
        <v>7</v>
      </c>
      <c r="D1884" s="55" t="s">
        <v>106</v>
      </c>
      <c r="E1884" s="56">
        <v>2015.0</v>
      </c>
      <c r="F1884" s="56">
        <v>6.871075547E7</v>
      </c>
      <c r="G1884" s="55"/>
      <c r="H1884" s="55"/>
    </row>
    <row r="1885">
      <c r="A1885" s="55" t="s">
        <v>63</v>
      </c>
      <c r="B1885" s="56">
        <v>2015.0</v>
      </c>
      <c r="C1885" s="55" t="s">
        <v>7</v>
      </c>
      <c r="D1885" s="55" t="s">
        <v>106</v>
      </c>
      <c r="E1885" s="56">
        <v>2015.0</v>
      </c>
      <c r="F1885" s="56">
        <v>1.020542464E7</v>
      </c>
      <c r="G1885" s="55"/>
      <c r="H1885" s="55"/>
    </row>
    <row r="1886">
      <c r="A1886" s="55" t="s">
        <v>67</v>
      </c>
      <c r="B1886" s="56">
        <v>2015.0</v>
      </c>
      <c r="C1886" s="55" t="s">
        <v>7</v>
      </c>
      <c r="D1886" s="55" t="s">
        <v>106</v>
      </c>
      <c r="E1886" s="56">
        <v>2015.0</v>
      </c>
      <c r="F1886" s="56">
        <v>9.778889929E7</v>
      </c>
      <c r="G1886" s="55"/>
      <c r="H1886" s="55"/>
    </row>
    <row r="1887">
      <c r="A1887" s="55" t="s">
        <v>56</v>
      </c>
      <c r="B1887" s="56">
        <v>2015.0</v>
      </c>
      <c r="C1887" s="55" t="s">
        <v>7</v>
      </c>
      <c r="D1887" s="55" t="s">
        <v>106</v>
      </c>
      <c r="E1887" s="56">
        <v>2015.0</v>
      </c>
      <c r="F1887" s="56">
        <v>3.164805052E7</v>
      </c>
      <c r="G1887" s="55"/>
      <c r="H1887" s="55"/>
    </row>
    <row r="1888">
      <c r="A1888" s="55" t="s">
        <v>43</v>
      </c>
      <c r="B1888" s="56">
        <v>2015.0</v>
      </c>
      <c r="C1888" s="55" t="s">
        <v>7</v>
      </c>
      <c r="D1888" s="55" t="s">
        <v>106</v>
      </c>
      <c r="E1888" s="56">
        <v>2015.0</v>
      </c>
      <c r="F1888" s="56">
        <v>9.682496044E7</v>
      </c>
      <c r="G1888" s="55"/>
      <c r="H1888" s="55"/>
    </row>
    <row r="1889">
      <c r="A1889" s="55" t="s">
        <v>58</v>
      </c>
      <c r="B1889" s="56">
        <v>2015.0</v>
      </c>
      <c r="C1889" s="55" t="s">
        <v>7</v>
      </c>
      <c r="D1889" s="55" t="s">
        <v>106</v>
      </c>
      <c r="E1889" s="56">
        <v>2015.0</v>
      </c>
      <c r="F1889" s="56">
        <v>1.567325752E8</v>
      </c>
      <c r="G1889" s="55"/>
      <c r="H1889" s="55"/>
    </row>
    <row r="1890">
      <c r="A1890" s="55" t="s">
        <v>88</v>
      </c>
      <c r="B1890" s="56">
        <v>2015.0</v>
      </c>
      <c r="C1890" s="55" t="s">
        <v>7</v>
      </c>
      <c r="D1890" s="55" t="s">
        <v>106</v>
      </c>
      <c r="E1890" s="56">
        <v>2015.0</v>
      </c>
      <c r="F1890" s="56">
        <v>5.2551435E7</v>
      </c>
      <c r="G1890" s="55"/>
      <c r="H1890" s="55"/>
    </row>
    <row r="1891">
      <c r="A1891" s="55" t="s">
        <v>90</v>
      </c>
      <c r="B1891" s="56">
        <v>2015.0</v>
      </c>
      <c r="C1891" s="55" t="s">
        <v>7</v>
      </c>
      <c r="D1891" s="55" t="s">
        <v>106</v>
      </c>
      <c r="E1891" s="56">
        <v>2015.0</v>
      </c>
      <c r="F1891" s="56">
        <v>1.997793059E9</v>
      </c>
      <c r="G1891" s="55"/>
      <c r="H1891" s="55"/>
    </row>
    <row r="1892">
      <c r="A1892" s="55" t="s">
        <v>37</v>
      </c>
      <c r="B1892" s="56">
        <v>2015.0</v>
      </c>
      <c r="C1892" s="55" t="s">
        <v>7</v>
      </c>
      <c r="D1892" s="55" t="s">
        <v>98</v>
      </c>
      <c r="E1892" s="56">
        <v>2015.0</v>
      </c>
      <c r="F1892" s="56">
        <v>5.452571375E8</v>
      </c>
      <c r="G1892" s="55"/>
      <c r="H1892" s="55"/>
    </row>
    <row r="1893">
      <c r="A1893" s="55" t="s">
        <v>38</v>
      </c>
      <c r="B1893" s="56">
        <v>2015.0</v>
      </c>
      <c r="C1893" s="55" t="s">
        <v>7</v>
      </c>
      <c r="D1893" s="55" t="s">
        <v>98</v>
      </c>
      <c r="E1893" s="56">
        <v>2015.0</v>
      </c>
      <c r="F1893" s="56">
        <v>1.585028091E9</v>
      </c>
      <c r="G1893" s="55"/>
      <c r="H1893" s="55"/>
    </row>
    <row r="1894">
      <c r="A1894" s="55" t="s">
        <v>40</v>
      </c>
      <c r="B1894" s="56">
        <v>2015.0</v>
      </c>
      <c r="C1894" s="55" t="s">
        <v>7</v>
      </c>
      <c r="D1894" s="55" t="s">
        <v>98</v>
      </c>
      <c r="E1894" s="56">
        <v>2015.0</v>
      </c>
      <c r="F1894" s="56">
        <v>7.644859976E8</v>
      </c>
      <c r="G1894" s="55"/>
      <c r="H1894" s="55"/>
    </row>
    <row r="1895">
      <c r="A1895" s="55" t="s">
        <v>42</v>
      </c>
      <c r="B1895" s="56">
        <v>2015.0</v>
      </c>
      <c r="C1895" s="55" t="s">
        <v>7</v>
      </c>
      <c r="D1895" s="55" t="s">
        <v>98</v>
      </c>
      <c r="E1895" s="56">
        <v>2015.0</v>
      </c>
      <c r="F1895" s="56">
        <v>8.452434336E8</v>
      </c>
      <c r="G1895" s="55"/>
      <c r="H1895" s="55"/>
    </row>
    <row r="1896">
      <c r="A1896" s="55" t="s">
        <v>44</v>
      </c>
      <c r="B1896" s="56">
        <v>2015.0</v>
      </c>
      <c r="C1896" s="55" t="s">
        <v>7</v>
      </c>
      <c r="D1896" s="55" t="s">
        <v>98</v>
      </c>
      <c r="E1896" s="56">
        <v>2015.0</v>
      </c>
      <c r="F1896" s="56">
        <v>1.028435459E9</v>
      </c>
      <c r="G1896" s="55"/>
      <c r="H1896" s="55"/>
    </row>
    <row r="1897">
      <c r="A1897" s="55" t="s">
        <v>46</v>
      </c>
      <c r="B1897" s="56">
        <v>2015.0</v>
      </c>
      <c r="C1897" s="55" t="s">
        <v>7</v>
      </c>
      <c r="D1897" s="55" t="s">
        <v>98</v>
      </c>
      <c r="E1897" s="56">
        <v>2015.0</v>
      </c>
      <c r="F1897" s="56">
        <v>6.420577873E8</v>
      </c>
      <c r="G1897" s="55"/>
      <c r="H1897" s="55"/>
    </row>
    <row r="1898">
      <c r="A1898" s="55" t="s">
        <v>48</v>
      </c>
      <c r="B1898" s="56">
        <v>2015.0</v>
      </c>
      <c r="C1898" s="55" t="s">
        <v>7</v>
      </c>
      <c r="D1898" s="55" t="s">
        <v>98</v>
      </c>
      <c r="E1898" s="56">
        <v>2015.0</v>
      </c>
      <c r="F1898" s="56">
        <v>2.165108629E8</v>
      </c>
      <c r="G1898" s="55"/>
      <c r="H1898" s="55"/>
    </row>
    <row r="1899">
      <c r="A1899" s="55" t="s">
        <v>50</v>
      </c>
      <c r="B1899" s="56">
        <v>2015.0</v>
      </c>
      <c r="C1899" s="55" t="s">
        <v>7</v>
      </c>
      <c r="D1899" s="55" t="s">
        <v>98</v>
      </c>
      <c r="E1899" s="56">
        <v>2015.0</v>
      </c>
      <c r="F1899" s="56">
        <v>9.648375497E8</v>
      </c>
      <c r="G1899" s="55"/>
      <c r="H1899" s="55"/>
    </row>
    <row r="1900">
      <c r="A1900" s="55" t="s">
        <v>39</v>
      </c>
      <c r="B1900" s="56">
        <v>2015.0</v>
      </c>
      <c r="C1900" s="55" t="s">
        <v>7</v>
      </c>
      <c r="D1900" s="55" t="s">
        <v>98</v>
      </c>
      <c r="E1900" s="56">
        <v>2015.0</v>
      </c>
      <c r="F1900" s="56">
        <v>1.150481522E9</v>
      </c>
      <c r="G1900" s="55"/>
      <c r="H1900" s="55"/>
    </row>
    <row r="1901">
      <c r="A1901" s="55" t="s">
        <v>52</v>
      </c>
      <c r="B1901" s="56">
        <v>2015.0</v>
      </c>
      <c r="C1901" s="55" t="s">
        <v>7</v>
      </c>
      <c r="D1901" s="55" t="s">
        <v>98</v>
      </c>
      <c r="E1901" s="56">
        <v>2015.0</v>
      </c>
      <c r="F1901" s="56">
        <v>1.475641411E9</v>
      </c>
      <c r="G1901" s="55"/>
      <c r="H1901" s="55"/>
    </row>
    <row r="1902">
      <c r="A1902" s="55" t="s">
        <v>53</v>
      </c>
      <c r="B1902" s="56">
        <v>2015.0</v>
      </c>
      <c r="C1902" s="55" t="s">
        <v>7</v>
      </c>
      <c r="D1902" s="55" t="s">
        <v>98</v>
      </c>
      <c r="E1902" s="56">
        <v>2015.0</v>
      </c>
      <c r="F1902" s="56">
        <v>8.905310244E8</v>
      </c>
      <c r="G1902" s="55"/>
      <c r="H1902" s="55"/>
    </row>
    <row r="1903">
      <c r="A1903" s="55" t="s">
        <v>55</v>
      </c>
      <c r="B1903" s="56">
        <v>2015.0</v>
      </c>
      <c r="C1903" s="55" t="s">
        <v>7</v>
      </c>
      <c r="D1903" s="55" t="s">
        <v>98</v>
      </c>
      <c r="E1903" s="56">
        <v>2015.0</v>
      </c>
      <c r="F1903" s="56">
        <v>4.987895058E8</v>
      </c>
      <c r="G1903" s="55"/>
      <c r="H1903" s="55"/>
    </row>
    <row r="1904">
      <c r="A1904" s="55" t="s">
        <v>57</v>
      </c>
      <c r="B1904" s="56">
        <v>2015.0</v>
      </c>
      <c r="C1904" s="55" t="s">
        <v>7</v>
      </c>
      <c r="D1904" s="55" t="s">
        <v>98</v>
      </c>
      <c r="E1904" s="56">
        <v>2015.0</v>
      </c>
      <c r="F1904" s="56">
        <v>4.620864963E8</v>
      </c>
      <c r="G1904" s="55"/>
      <c r="H1904" s="55"/>
    </row>
    <row r="1905">
      <c r="A1905" s="55" t="s">
        <v>51</v>
      </c>
      <c r="B1905" s="56">
        <v>2015.0</v>
      </c>
      <c r="C1905" s="55" t="s">
        <v>7</v>
      </c>
      <c r="D1905" s="55" t="s">
        <v>98</v>
      </c>
      <c r="E1905" s="56">
        <v>2015.0</v>
      </c>
      <c r="F1905" s="56">
        <v>5.534649384E8</v>
      </c>
      <c r="G1905" s="55"/>
      <c r="H1905" s="55"/>
    </row>
    <row r="1906">
      <c r="A1906" s="55" t="s">
        <v>54</v>
      </c>
      <c r="B1906" s="56">
        <v>2015.0</v>
      </c>
      <c r="C1906" s="55" t="s">
        <v>7</v>
      </c>
      <c r="D1906" s="55" t="s">
        <v>98</v>
      </c>
      <c r="E1906" s="56">
        <v>2015.0</v>
      </c>
      <c r="F1906" s="56">
        <v>5.654988778E8</v>
      </c>
      <c r="G1906" s="55"/>
      <c r="H1906" s="55"/>
    </row>
    <row r="1907">
      <c r="A1907" s="55" t="s">
        <v>59</v>
      </c>
      <c r="B1907" s="56">
        <v>2015.0</v>
      </c>
      <c r="C1907" s="55" t="s">
        <v>7</v>
      </c>
      <c r="D1907" s="55" t="s">
        <v>98</v>
      </c>
      <c r="E1907" s="56">
        <v>2015.0</v>
      </c>
      <c r="F1907" s="56">
        <v>1.418049259E9</v>
      </c>
      <c r="G1907" s="55"/>
      <c r="H1907" s="55"/>
    </row>
    <row r="1908">
      <c r="A1908" s="55" t="s">
        <v>60</v>
      </c>
      <c r="B1908" s="56">
        <v>2015.0</v>
      </c>
      <c r="C1908" s="55" t="s">
        <v>7</v>
      </c>
      <c r="D1908" s="55" t="s">
        <v>98</v>
      </c>
      <c r="E1908" s="56">
        <v>2015.0</v>
      </c>
      <c r="F1908" s="56">
        <v>1.662191773E9</v>
      </c>
      <c r="G1908" s="55"/>
      <c r="H1908" s="55"/>
    </row>
    <row r="1909">
      <c r="A1909" s="55" t="s">
        <v>45</v>
      </c>
      <c r="B1909" s="56">
        <v>2015.0</v>
      </c>
      <c r="C1909" s="55" t="s">
        <v>7</v>
      </c>
      <c r="D1909" s="55" t="s">
        <v>98</v>
      </c>
      <c r="E1909" s="56">
        <v>2015.0</v>
      </c>
      <c r="F1909" s="56">
        <v>1.169426947E9</v>
      </c>
      <c r="G1909" s="55"/>
      <c r="H1909" s="55"/>
    </row>
    <row r="1910">
      <c r="A1910" s="55" t="s">
        <v>49</v>
      </c>
      <c r="B1910" s="56">
        <v>2015.0</v>
      </c>
      <c r="C1910" s="55" t="s">
        <v>7</v>
      </c>
      <c r="D1910" s="55" t="s">
        <v>98</v>
      </c>
      <c r="E1910" s="56">
        <v>2015.0</v>
      </c>
      <c r="F1910" s="56">
        <v>4.101072295E8</v>
      </c>
      <c r="G1910" s="55"/>
      <c r="H1910" s="55"/>
    </row>
    <row r="1911">
      <c r="A1911" s="55" t="s">
        <v>41</v>
      </c>
      <c r="B1911" s="56">
        <v>2015.0</v>
      </c>
      <c r="C1911" s="55" t="s">
        <v>7</v>
      </c>
      <c r="D1911" s="55" t="s">
        <v>98</v>
      </c>
      <c r="E1911" s="56">
        <v>2015.0</v>
      </c>
      <c r="F1911" s="56">
        <v>4.848714317E8</v>
      </c>
      <c r="G1911" s="55"/>
      <c r="H1911" s="55"/>
    </row>
    <row r="1912">
      <c r="A1912" s="55" t="s">
        <v>64</v>
      </c>
      <c r="B1912" s="56">
        <v>2015.0</v>
      </c>
      <c r="C1912" s="55" t="s">
        <v>7</v>
      </c>
      <c r="D1912" s="55" t="s">
        <v>98</v>
      </c>
      <c r="E1912" s="56">
        <v>2015.0</v>
      </c>
      <c r="F1912" s="56">
        <v>6.439126456E8</v>
      </c>
      <c r="G1912" s="55"/>
      <c r="H1912" s="55"/>
    </row>
    <row r="1913">
      <c r="A1913" s="55" t="s">
        <v>61</v>
      </c>
      <c r="B1913" s="56">
        <v>2015.0</v>
      </c>
      <c r="C1913" s="55" t="s">
        <v>7</v>
      </c>
      <c r="D1913" s="55" t="s">
        <v>98</v>
      </c>
      <c r="E1913" s="56">
        <v>2015.0</v>
      </c>
      <c r="F1913" s="56">
        <v>6.786212275E8</v>
      </c>
      <c r="G1913" s="55"/>
      <c r="H1913" s="55"/>
    </row>
    <row r="1914">
      <c r="A1914" s="55" t="s">
        <v>65</v>
      </c>
      <c r="B1914" s="56">
        <v>2015.0</v>
      </c>
      <c r="C1914" s="55" t="s">
        <v>7</v>
      </c>
      <c r="D1914" s="55" t="s">
        <v>98</v>
      </c>
      <c r="E1914" s="56">
        <v>2015.0</v>
      </c>
      <c r="F1914" s="56">
        <v>6.292741669E8</v>
      </c>
      <c r="G1914" s="55"/>
      <c r="H1914" s="55"/>
    </row>
    <row r="1915">
      <c r="A1915" s="55" t="s">
        <v>62</v>
      </c>
      <c r="B1915" s="56">
        <v>2015.0</v>
      </c>
      <c r="C1915" s="55" t="s">
        <v>7</v>
      </c>
      <c r="D1915" s="55" t="s">
        <v>98</v>
      </c>
      <c r="E1915" s="56">
        <v>2015.0</v>
      </c>
      <c r="F1915" s="56">
        <v>5.384076581E8</v>
      </c>
      <c r="G1915" s="55"/>
      <c r="H1915" s="55"/>
    </row>
    <row r="1916">
      <c r="A1916" s="55" t="s">
        <v>66</v>
      </c>
      <c r="B1916" s="56">
        <v>2015.0</v>
      </c>
      <c r="C1916" s="55" t="s">
        <v>7</v>
      </c>
      <c r="D1916" s="55" t="s">
        <v>98</v>
      </c>
      <c r="E1916" s="56">
        <v>2015.0</v>
      </c>
      <c r="F1916" s="56">
        <v>7.393796933E8</v>
      </c>
      <c r="G1916" s="55"/>
      <c r="H1916" s="55"/>
    </row>
    <row r="1917">
      <c r="A1917" s="55" t="s">
        <v>47</v>
      </c>
      <c r="B1917" s="56">
        <v>2015.0</v>
      </c>
      <c r="C1917" s="55" t="s">
        <v>7</v>
      </c>
      <c r="D1917" s="55" t="s">
        <v>98</v>
      </c>
      <c r="E1917" s="56">
        <v>2015.0</v>
      </c>
      <c r="F1917" s="56">
        <v>1.027410849E9</v>
      </c>
      <c r="G1917" s="55"/>
      <c r="H1917" s="55"/>
    </row>
    <row r="1918">
      <c r="A1918" s="55" t="s">
        <v>68</v>
      </c>
      <c r="B1918" s="56">
        <v>2015.0</v>
      </c>
      <c r="C1918" s="55" t="s">
        <v>7</v>
      </c>
      <c r="D1918" s="55" t="s">
        <v>98</v>
      </c>
      <c r="E1918" s="56">
        <v>2015.0</v>
      </c>
      <c r="F1918" s="56">
        <v>6.645793616E8</v>
      </c>
      <c r="G1918" s="55"/>
      <c r="H1918" s="55"/>
    </row>
    <row r="1919">
      <c r="A1919" s="55" t="s">
        <v>69</v>
      </c>
      <c r="B1919" s="56">
        <v>2015.0</v>
      </c>
      <c r="C1919" s="55" t="s">
        <v>7</v>
      </c>
      <c r="D1919" s="55" t="s">
        <v>98</v>
      </c>
      <c r="E1919" s="56">
        <v>2015.0</v>
      </c>
      <c r="F1919" s="56">
        <v>6.635695825E8</v>
      </c>
      <c r="G1919" s="55"/>
      <c r="H1919" s="55"/>
    </row>
    <row r="1920">
      <c r="A1920" s="55" t="s">
        <v>63</v>
      </c>
      <c r="B1920" s="56">
        <v>2015.0</v>
      </c>
      <c r="C1920" s="55" t="s">
        <v>7</v>
      </c>
      <c r="D1920" s="55" t="s">
        <v>98</v>
      </c>
      <c r="E1920" s="56">
        <v>2015.0</v>
      </c>
      <c r="F1920" s="56">
        <v>4.584478924E8</v>
      </c>
      <c r="G1920" s="55"/>
      <c r="H1920" s="55"/>
    </row>
    <row r="1921">
      <c r="A1921" s="55" t="s">
        <v>67</v>
      </c>
      <c r="B1921" s="56">
        <v>2015.0</v>
      </c>
      <c r="C1921" s="55" t="s">
        <v>7</v>
      </c>
      <c r="D1921" s="55" t="s">
        <v>98</v>
      </c>
      <c r="E1921" s="56">
        <v>2015.0</v>
      </c>
      <c r="F1921" s="56">
        <v>6.477627431E8</v>
      </c>
      <c r="G1921" s="55"/>
      <c r="H1921" s="55"/>
    </row>
    <row r="1922">
      <c r="A1922" s="55" t="s">
        <v>56</v>
      </c>
      <c r="B1922" s="56">
        <v>2015.0</v>
      </c>
      <c r="C1922" s="55" t="s">
        <v>7</v>
      </c>
      <c r="D1922" s="55" t="s">
        <v>98</v>
      </c>
      <c r="E1922" s="56">
        <v>2015.0</v>
      </c>
      <c r="F1922" s="56">
        <v>7.229446703E8</v>
      </c>
      <c r="G1922" s="55"/>
      <c r="H1922" s="55"/>
    </row>
    <row r="1923">
      <c r="A1923" s="55" t="s">
        <v>43</v>
      </c>
      <c r="B1923" s="56">
        <v>2015.0</v>
      </c>
      <c r="C1923" s="55" t="s">
        <v>7</v>
      </c>
      <c r="D1923" s="55" t="s">
        <v>98</v>
      </c>
      <c r="E1923" s="56">
        <v>2015.0</v>
      </c>
      <c r="F1923" s="56">
        <v>6.962334696E8</v>
      </c>
      <c r="G1923" s="55"/>
      <c r="H1923" s="55"/>
    </row>
    <row r="1924">
      <c r="A1924" s="55" t="s">
        <v>58</v>
      </c>
      <c r="B1924" s="56">
        <v>2015.0</v>
      </c>
      <c r="C1924" s="55" t="s">
        <v>7</v>
      </c>
      <c r="D1924" s="55" t="s">
        <v>98</v>
      </c>
      <c r="E1924" s="56">
        <v>2015.0</v>
      </c>
      <c r="F1924" s="56">
        <v>1.051961943E9</v>
      </c>
      <c r="G1924" s="55"/>
      <c r="H1924" s="55"/>
    </row>
    <row r="1925">
      <c r="A1925" s="55" t="s">
        <v>88</v>
      </c>
      <c r="B1925" s="56">
        <v>2015.0</v>
      </c>
      <c r="C1925" s="55" t="s">
        <v>7</v>
      </c>
      <c r="D1925" s="55" t="s">
        <v>98</v>
      </c>
      <c r="E1925" s="56">
        <v>2015.0</v>
      </c>
      <c r="F1925" s="55" t="s">
        <v>89</v>
      </c>
      <c r="G1925" s="55"/>
      <c r="H1925" s="55"/>
    </row>
    <row r="1926">
      <c r="A1926" s="55" t="s">
        <v>90</v>
      </c>
      <c r="B1926" s="56">
        <v>2015.0</v>
      </c>
      <c r="C1926" s="55" t="s">
        <v>7</v>
      </c>
      <c r="D1926" s="55" t="s">
        <v>98</v>
      </c>
      <c r="E1926" s="56">
        <v>2015.0</v>
      </c>
      <c r="F1926" s="56">
        <v>2.6495502638E10</v>
      </c>
      <c r="G1926" s="55"/>
      <c r="H1926" s="55"/>
    </row>
    <row r="1927">
      <c r="A1927" s="55" t="s">
        <v>37</v>
      </c>
      <c r="B1927" s="56">
        <v>2015.0</v>
      </c>
      <c r="C1927" s="55" t="s">
        <v>7</v>
      </c>
      <c r="D1927" s="55" t="s">
        <v>0</v>
      </c>
      <c r="E1927" s="55" t="s">
        <v>91</v>
      </c>
      <c r="F1927" s="56">
        <v>6.056589865E8</v>
      </c>
      <c r="G1927" s="55"/>
      <c r="H1927" s="55"/>
    </row>
    <row r="1928">
      <c r="A1928" s="55" t="s">
        <v>38</v>
      </c>
      <c r="B1928" s="56">
        <v>2015.0</v>
      </c>
      <c r="C1928" s="55" t="s">
        <v>7</v>
      </c>
      <c r="D1928" s="55" t="s">
        <v>0</v>
      </c>
      <c r="E1928" s="55" t="s">
        <v>91</v>
      </c>
      <c r="F1928" s="56">
        <v>1.686066084E9</v>
      </c>
      <c r="G1928" s="55"/>
      <c r="H1928" s="55"/>
    </row>
    <row r="1929">
      <c r="A1929" s="55" t="s">
        <v>40</v>
      </c>
      <c r="B1929" s="56">
        <v>2015.0</v>
      </c>
      <c r="C1929" s="55" t="s">
        <v>7</v>
      </c>
      <c r="D1929" s="55" t="s">
        <v>0</v>
      </c>
      <c r="E1929" s="55" t="s">
        <v>91</v>
      </c>
      <c r="F1929" s="56">
        <v>8.326092275E8</v>
      </c>
      <c r="G1929" s="55"/>
      <c r="H1929" s="55"/>
    </row>
    <row r="1930">
      <c r="A1930" s="55" t="s">
        <v>42</v>
      </c>
      <c r="B1930" s="56">
        <v>2015.0</v>
      </c>
      <c r="C1930" s="55" t="s">
        <v>7</v>
      </c>
      <c r="D1930" s="55" t="s">
        <v>0</v>
      </c>
      <c r="E1930" s="55" t="s">
        <v>91</v>
      </c>
      <c r="F1930" s="56">
        <v>9.789486929E8</v>
      </c>
      <c r="G1930" s="55"/>
      <c r="H1930" s="55"/>
    </row>
    <row r="1931">
      <c r="A1931" s="55" t="s">
        <v>44</v>
      </c>
      <c r="B1931" s="56">
        <v>2015.0</v>
      </c>
      <c r="C1931" s="55" t="s">
        <v>7</v>
      </c>
      <c r="D1931" s="55" t="s">
        <v>0</v>
      </c>
      <c r="E1931" s="55" t="s">
        <v>91</v>
      </c>
      <c r="F1931" s="56">
        <v>1.08614659E9</v>
      </c>
      <c r="G1931" s="55"/>
      <c r="H1931" s="55"/>
    </row>
    <row r="1932">
      <c r="A1932" s="55" t="s">
        <v>46</v>
      </c>
      <c r="B1932" s="56">
        <v>2015.0</v>
      </c>
      <c r="C1932" s="55" t="s">
        <v>7</v>
      </c>
      <c r="D1932" s="55" t="s">
        <v>0</v>
      </c>
      <c r="E1932" s="55" t="s">
        <v>91</v>
      </c>
      <c r="F1932" s="56">
        <v>7.737718244E8</v>
      </c>
      <c r="G1932" s="55"/>
      <c r="H1932" s="55"/>
    </row>
    <row r="1933">
      <c r="A1933" s="55" t="s">
        <v>48</v>
      </c>
      <c r="B1933" s="56">
        <v>2015.0</v>
      </c>
      <c r="C1933" s="55" t="s">
        <v>7</v>
      </c>
      <c r="D1933" s="55" t="s">
        <v>0</v>
      </c>
      <c r="E1933" s="55" t="s">
        <v>91</v>
      </c>
      <c r="F1933" s="56">
        <v>2.762893302E8</v>
      </c>
      <c r="G1933" s="55"/>
      <c r="H1933" s="55"/>
    </row>
    <row r="1934">
      <c r="A1934" s="55" t="s">
        <v>50</v>
      </c>
      <c r="B1934" s="56">
        <v>2015.0</v>
      </c>
      <c r="C1934" s="55" t="s">
        <v>7</v>
      </c>
      <c r="D1934" s="55" t="s">
        <v>0</v>
      </c>
      <c r="E1934" s="55" t="s">
        <v>91</v>
      </c>
      <c r="F1934" s="56">
        <v>1.031316049E9</v>
      </c>
      <c r="G1934" s="55"/>
      <c r="H1934" s="55"/>
    </row>
    <row r="1935">
      <c r="A1935" s="55" t="s">
        <v>39</v>
      </c>
      <c r="B1935" s="56">
        <v>2015.0</v>
      </c>
      <c r="C1935" s="55" t="s">
        <v>7</v>
      </c>
      <c r="D1935" s="55" t="s">
        <v>0</v>
      </c>
      <c r="E1935" s="55" t="s">
        <v>91</v>
      </c>
      <c r="F1935" s="56">
        <v>1.265730077E9</v>
      </c>
      <c r="G1935" s="55"/>
      <c r="H1935" s="55"/>
    </row>
    <row r="1936">
      <c r="A1936" s="55" t="s">
        <v>52</v>
      </c>
      <c r="B1936" s="56">
        <v>2015.0</v>
      </c>
      <c r="C1936" s="55" t="s">
        <v>7</v>
      </c>
      <c r="D1936" s="55" t="s">
        <v>0</v>
      </c>
      <c r="E1936" s="55" t="s">
        <v>91</v>
      </c>
      <c r="F1936" s="56">
        <v>1.522673587E9</v>
      </c>
      <c r="G1936" s="55"/>
      <c r="H1936" s="55"/>
    </row>
    <row r="1937">
      <c r="A1937" s="55" t="s">
        <v>53</v>
      </c>
      <c r="B1937" s="56">
        <v>2015.0</v>
      </c>
      <c r="C1937" s="55" t="s">
        <v>7</v>
      </c>
      <c r="D1937" s="55" t="s">
        <v>0</v>
      </c>
      <c r="E1937" s="55" t="s">
        <v>91</v>
      </c>
      <c r="F1937" s="56">
        <v>9.638533508E8</v>
      </c>
      <c r="G1937" s="55"/>
      <c r="H1937" s="55"/>
    </row>
    <row r="1938">
      <c r="A1938" s="55" t="s">
        <v>55</v>
      </c>
      <c r="B1938" s="56">
        <v>2015.0</v>
      </c>
      <c r="C1938" s="55" t="s">
        <v>7</v>
      </c>
      <c r="D1938" s="55" t="s">
        <v>0</v>
      </c>
      <c r="E1938" s="55" t="s">
        <v>91</v>
      </c>
      <c r="F1938" s="56">
        <v>5.26558758E8</v>
      </c>
      <c r="G1938" s="55"/>
      <c r="H1938" s="55"/>
    </row>
    <row r="1939">
      <c r="A1939" s="55" t="s">
        <v>57</v>
      </c>
      <c r="B1939" s="56">
        <v>2015.0</v>
      </c>
      <c r="C1939" s="55" t="s">
        <v>7</v>
      </c>
      <c r="D1939" s="55" t="s">
        <v>0</v>
      </c>
      <c r="E1939" s="55" t="s">
        <v>91</v>
      </c>
      <c r="F1939" s="56">
        <v>5.803962423E8</v>
      </c>
      <c r="G1939" s="55"/>
      <c r="H1939" s="55"/>
    </row>
    <row r="1940">
      <c r="A1940" s="55" t="s">
        <v>51</v>
      </c>
      <c r="B1940" s="56">
        <v>2015.0</v>
      </c>
      <c r="C1940" s="55" t="s">
        <v>7</v>
      </c>
      <c r="D1940" s="55" t="s">
        <v>0</v>
      </c>
      <c r="E1940" s="55" t="s">
        <v>91</v>
      </c>
      <c r="F1940" s="56">
        <v>6.241111355E8</v>
      </c>
      <c r="G1940" s="55"/>
      <c r="H1940" s="55"/>
    </row>
    <row r="1941">
      <c r="A1941" s="55" t="s">
        <v>54</v>
      </c>
      <c r="B1941" s="56">
        <v>2015.0</v>
      </c>
      <c r="C1941" s="55" t="s">
        <v>7</v>
      </c>
      <c r="D1941" s="55" t="s">
        <v>0</v>
      </c>
      <c r="E1941" s="55" t="s">
        <v>91</v>
      </c>
      <c r="F1941" s="56">
        <v>6.259832408E8</v>
      </c>
      <c r="G1941" s="55"/>
      <c r="H1941" s="55"/>
    </row>
    <row r="1942">
      <c r="A1942" s="55" t="s">
        <v>59</v>
      </c>
      <c r="B1942" s="56">
        <v>2015.0</v>
      </c>
      <c r="C1942" s="55" t="s">
        <v>7</v>
      </c>
      <c r="D1942" s="55" t="s">
        <v>0</v>
      </c>
      <c r="E1942" s="55" t="s">
        <v>91</v>
      </c>
      <c r="F1942" s="56">
        <v>1.485372836E9</v>
      </c>
      <c r="G1942" s="55"/>
      <c r="H1942" s="55"/>
    </row>
    <row r="1943">
      <c r="A1943" s="55" t="s">
        <v>60</v>
      </c>
      <c r="B1943" s="56">
        <v>2015.0</v>
      </c>
      <c r="C1943" s="55" t="s">
        <v>7</v>
      </c>
      <c r="D1943" s="55" t="s">
        <v>0</v>
      </c>
      <c r="E1943" s="55" t="s">
        <v>91</v>
      </c>
      <c r="F1943" s="56">
        <v>4.490881518E9</v>
      </c>
      <c r="G1943" s="55"/>
      <c r="H1943" s="55"/>
    </row>
    <row r="1944">
      <c r="A1944" s="55" t="s">
        <v>45</v>
      </c>
      <c r="B1944" s="56">
        <v>2015.0</v>
      </c>
      <c r="C1944" s="55" t="s">
        <v>7</v>
      </c>
      <c r="D1944" s="55" t="s">
        <v>0</v>
      </c>
      <c r="E1944" s="55" t="s">
        <v>91</v>
      </c>
      <c r="F1944" s="56">
        <v>1.641520801E9</v>
      </c>
      <c r="G1944" s="55"/>
      <c r="H1944" s="55"/>
    </row>
    <row r="1945">
      <c r="A1945" s="55" t="s">
        <v>49</v>
      </c>
      <c r="B1945" s="56">
        <v>2015.0</v>
      </c>
      <c r="C1945" s="55" t="s">
        <v>7</v>
      </c>
      <c r="D1945" s="55" t="s">
        <v>0</v>
      </c>
      <c r="E1945" s="55" t="s">
        <v>91</v>
      </c>
      <c r="F1945" s="56">
        <v>4.722117116E8</v>
      </c>
      <c r="G1945" s="55"/>
      <c r="H1945" s="55"/>
    </row>
    <row r="1946">
      <c r="A1946" s="55" t="s">
        <v>41</v>
      </c>
      <c r="B1946" s="56">
        <v>2015.0</v>
      </c>
      <c r="C1946" s="55" t="s">
        <v>7</v>
      </c>
      <c r="D1946" s="55" t="s">
        <v>0</v>
      </c>
      <c r="E1946" s="55" t="s">
        <v>91</v>
      </c>
      <c r="F1946" s="56">
        <v>5.58696187E8</v>
      </c>
      <c r="G1946" s="55"/>
      <c r="H1946" s="55"/>
    </row>
    <row r="1947">
      <c r="A1947" s="55" t="s">
        <v>64</v>
      </c>
      <c r="B1947" s="56">
        <v>2015.0</v>
      </c>
      <c r="C1947" s="55" t="s">
        <v>7</v>
      </c>
      <c r="D1947" s="55" t="s">
        <v>0</v>
      </c>
      <c r="E1947" s="55" t="s">
        <v>91</v>
      </c>
      <c r="F1947" s="56">
        <v>6.634082335E8</v>
      </c>
      <c r="G1947" s="55"/>
      <c r="H1947" s="55"/>
    </row>
    <row r="1948">
      <c r="A1948" s="55" t="s">
        <v>61</v>
      </c>
      <c r="B1948" s="56">
        <v>2015.0</v>
      </c>
      <c r="C1948" s="55" t="s">
        <v>7</v>
      </c>
      <c r="D1948" s="55" t="s">
        <v>0</v>
      </c>
      <c r="E1948" s="55" t="s">
        <v>91</v>
      </c>
      <c r="F1948" s="56">
        <v>7.982390131E8</v>
      </c>
      <c r="G1948" s="55"/>
      <c r="H1948" s="55"/>
    </row>
    <row r="1949">
      <c r="A1949" s="55" t="s">
        <v>65</v>
      </c>
      <c r="B1949" s="56">
        <v>2015.0</v>
      </c>
      <c r="C1949" s="55" t="s">
        <v>7</v>
      </c>
      <c r="D1949" s="55" t="s">
        <v>0</v>
      </c>
      <c r="E1949" s="55" t="s">
        <v>91</v>
      </c>
      <c r="F1949" s="56">
        <v>6.841806853E8</v>
      </c>
      <c r="G1949" s="55"/>
      <c r="H1949" s="55"/>
    </row>
    <row r="1950">
      <c r="A1950" s="55" t="s">
        <v>62</v>
      </c>
      <c r="B1950" s="56">
        <v>2015.0</v>
      </c>
      <c r="C1950" s="55" t="s">
        <v>7</v>
      </c>
      <c r="D1950" s="55" t="s">
        <v>0</v>
      </c>
      <c r="E1950" s="55" t="s">
        <v>91</v>
      </c>
      <c r="F1950" s="56">
        <v>5.942573864E8</v>
      </c>
      <c r="G1950" s="55"/>
      <c r="H1950" s="55"/>
    </row>
    <row r="1951">
      <c r="A1951" s="55" t="s">
        <v>66</v>
      </c>
      <c r="B1951" s="56">
        <v>2015.0</v>
      </c>
      <c r="C1951" s="55" t="s">
        <v>7</v>
      </c>
      <c r="D1951" s="55" t="s">
        <v>0</v>
      </c>
      <c r="E1951" s="55" t="s">
        <v>91</v>
      </c>
      <c r="F1951" s="56">
        <v>1.029784963E9</v>
      </c>
      <c r="G1951" s="55"/>
      <c r="H1951" s="55"/>
    </row>
    <row r="1952">
      <c r="A1952" s="55" t="s">
        <v>47</v>
      </c>
      <c r="B1952" s="56">
        <v>2015.0</v>
      </c>
      <c r="C1952" s="55" t="s">
        <v>7</v>
      </c>
      <c r="D1952" s="55" t="s">
        <v>0</v>
      </c>
      <c r="E1952" s="55" t="s">
        <v>91</v>
      </c>
      <c r="F1952" s="56">
        <v>1.078937365E9</v>
      </c>
      <c r="G1952" s="55"/>
      <c r="H1952" s="55"/>
    </row>
    <row r="1953">
      <c r="A1953" s="55" t="s">
        <v>68</v>
      </c>
      <c r="B1953" s="56">
        <v>2015.0</v>
      </c>
      <c r="C1953" s="55" t="s">
        <v>7</v>
      </c>
      <c r="D1953" s="55" t="s">
        <v>0</v>
      </c>
      <c r="E1953" s="55" t="s">
        <v>91</v>
      </c>
      <c r="F1953" s="56">
        <v>8.694101661E8</v>
      </c>
      <c r="G1953" s="55"/>
      <c r="H1953" s="55"/>
    </row>
    <row r="1954">
      <c r="A1954" s="55" t="s">
        <v>69</v>
      </c>
      <c r="B1954" s="56">
        <v>2015.0</v>
      </c>
      <c r="C1954" s="55" t="s">
        <v>7</v>
      </c>
      <c r="D1954" s="55" t="s">
        <v>0</v>
      </c>
      <c r="E1954" s="55" t="s">
        <v>91</v>
      </c>
      <c r="F1954" s="56">
        <v>7.488391852E8</v>
      </c>
      <c r="G1954" s="55"/>
      <c r="H1954" s="55"/>
    </row>
    <row r="1955">
      <c r="A1955" s="55" t="s">
        <v>63</v>
      </c>
      <c r="B1955" s="56">
        <v>2015.0</v>
      </c>
      <c r="C1955" s="55" t="s">
        <v>7</v>
      </c>
      <c r="D1955" s="55" t="s">
        <v>0</v>
      </c>
      <c r="E1955" s="55" t="s">
        <v>91</v>
      </c>
      <c r="F1955" s="56">
        <v>4.68831703E8</v>
      </c>
      <c r="G1955" s="55"/>
      <c r="H1955" s="55"/>
    </row>
    <row r="1956">
      <c r="A1956" s="55" t="s">
        <v>67</v>
      </c>
      <c r="B1956" s="56">
        <v>2015.0</v>
      </c>
      <c r="C1956" s="55" t="s">
        <v>7</v>
      </c>
      <c r="D1956" s="55" t="s">
        <v>0</v>
      </c>
      <c r="E1956" s="55" t="s">
        <v>91</v>
      </c>
      <c r="F1956" s="56">
        <v>8.224960558E8</v>
      </c>
      <c r="G1956" s="55"/>
      <c r="H1956" s="55"/>
    </row>
    <row r="1957">
      <c r="A1957" s="55" t="s">
        <v>56</v>
      </c>
      <c r="B1957" s="56">
        <v>2015.0</v>
      </c>
      <c r="C1957" s="55" t="s">
        <v>7</v>
      </c>
      <c r="D1957" s="55" t="s">
        <v>0</v>
      </c>
      <c r="E1957" s="55" t="s">
        <v>91</v>
      </c>
      <c r="F1957" s="56">
        <v>7.648709796E8</v>
      </c>
      <c r="G1957" s="55"/>
      <c r="H1957" s="55"/>
    </row>
    <row r="1958">
      <c r="A1958" s="55" t="s">
        <v>43</v>
      </c>
      <c r="B1958" s="56">
        <v>2015.0</v>
      </c>
      <c r="C1958" s="55" t="s">
        <v>7</v>
      </c>
      <c r="D1958" s="55" t="s">
        <v>0</v>
      </c>
      <c r="E1958" s="55" t="s">
        <v>91</v>
      </c>
      <c r="F1958" s="56">
        <v>8.532077028E8</v>
      </c>
      <c r="G1958" s="55"/>
      <c r="H1958" s="55"/>
    </row>
    <row r="1959">
      <c r="A1959" s="55" t="s">
        <v>58</v>
      </c>
      <c r="B1959" s="56">
        <v>2015.0</v>
      </c>
      <c r="C1959" s="55" t="s">
        <v>7</v>
      </c>
      <c r="D1959" s="55" t="s">
        <v>0</v>
      </c>
      <c r="E1959" s="55" t="s">
        <v>91</v>
      </c>
      <c r="F1959" s="56">
        <v>1.226222485E9</v>
      </c>
      <c r="G1959" s="55"/>
      <c r="H1959" s="55"/>
    </row>
    <row r="1960">
      <c r="A1960" s="55" t="s">
        <v>88</v>
      </c>
      <c r="B1960" s="56">
        <v>2015.0</v>
      </c>
      <c r="C1960" s="55" t="s">
        <v>7</v>
      </c>
      <c r="D1960" s="55" t="s">
        <v>0</v>
      </c>
      <c r="E1960" s="55" t="s">
        <v>91</v>
      </c>
      <c r="F1960" s="56">
        <v>5.2551435E7</v>
      </c>
      <c r="G1960" s="55"/>
      <c r="H1960" s="55"/>
    </row>
    <row r="1961">
      <c r="A1961" s="55" t="s">
        <v>90</v>
      </c>
      <c r="B1961" s="56">
        <v>2015.0</v>
      </c>
      <c r="C1961" s="55" t="s">
        <v>7</v>
      </c>
      <c r="D1961" s="55" t="s">
        <v>0</v>
      </c>
      <c r="E1961" s="55" t="s">
        <v>91</v>
      </c>
      <c r="F1961" s="56">
        <v>3.2684033589E10</v>
      </c>
      <c r="G1961" s="55"/>
      <c r="H1961" s="55"/>
    </row>
    <row r="1962">
      <c r="A1962" s="55" t="s">
        <v>37</v>
      </c>
      <c r="B1962" s="56">
        <v>2015.0</v>
      </c>
      <c r="C1962" s="55" t="s">
        <v>0</v>
      </c>
      <c r="D1962" s="55" t="s">
        <v>0</v>
      </c>
      <c r="E1962" s="55" t="s">
        <v>91</v>
      </c>
      <c r="F1962" s="56">
        <v>2.354255964E9</v>
      </c>
      <c r="G1962" s="55"/>
      <c r="H1962" s="55"/>
    </row>
    <row r="1963">
      <c r="A1963" s="55" t="s">
        <v>38</v>
      </c>
      <c r="B1963" s="56">
        <v>2015.0</v>
      </c>
      <c r="C1963" s="55" t="s">
        <v>0</v>
      </c>
      <c r="D1963" s="55" t="s">
        <v>0</v>
      </c>
      <c r="E1963" s="55" t="s">
        <v>91</v>
      </c>
      <c r="F1963" s="56">
        <v>5.475904215E9</v>
      </c>
      <c r="G1963" s="55"/>
      <c r="H1963" s="55"/>
    </row>
    <row r="1964">
      <c r="A1964" s="55" t="s">
        <v>40</v>
      </c>
      <c r="B1964" s="56">
        <v>2015.0</v>
      </c>
      <c r="C1964" s="55" t="s">
        <v>0</v>
      </c>
      <c r="D1964" s="55" t="s">
        <v>0</v>
      </c>
      <c r="E1964" s="55" t="s">
        <v>91</v>
      </c>
      <c r="F1964" s="56">
        <v>3.667668548E9</v>
      </c>
      <c r="G1964" s="55"/>
      <c r="H1964" s="55"/>
    </row>
    <row r="1965">
      <c r="A1965" s="55" t="s">
        <v>42</v>
      </c>
      <c r="B1965" s="56">
        <v>2015.0</v>
      </c>
      <c r="C1965" s="55" t="s">
        <v>0</v>
      </c>
      <c r="D1965" s="55" t="s">
        <v>0</v>
      </c>
      <c r="E1965" s="55" t="s">
        <v>91</v>
      </c>
      <c r="F1965" s="56">
        <v>4.025080432E9</v>
      </c>
      <c r="G1965" s="55"/>
      <c r="H1965" s="55"/>
    </row>
    <row r="1966">
      <c r="A1966" s="55" t="s">
        <v>44</v>
      </c>
      <c r="B1966" s="56">
        <v>2015.0</v>
      </c>
      <c r="C1966" s="55" t="s">
        <v>0</v>
      </c>
      <c r="D1966" s="55" t="s">
        <v>0</v>
      </c>
      <c r="E1966" s="55" t="s">
        <v>91</v>
      </c>
      <c r="F1966" s="56">
        <v>4.555458268E9</v>
      </c>
      <c r="G1966" s="55"/>
      <c r="H1966" s="55"/>
    </row>
    <row r="1967">
      <c r="A1967" s="55" t="s">
        <v>46</v>
      </c>
      <c r="B1967" s="56">
        <v>2015.0</v>
      </c>
      <c r="C1967" s="55" t="s">
        <v>0</v>
      </c>
      <c r="D1967" s="55" t="s">
        <v>0</v>
      </c>
      <c r="E1967" s="55" t="s">
        <v>91</v>
      </c>
      <c r="F1967" s="56">
        <v>4.699319625E9</v>
      </c>
      <c r="G1967" s="55"/>
      <c r="H1967" s="55"/>
    </row>
    <row r="1968">
      <c r="A1968" s="55" t="s">
        <v>48</v>
      </c>
      <c r="B1968" s="56">
        <v>2015.0</v>
      </c>
      <c r="C1968" s="55" t="s">
        <v>0</v>
      </c>
      <c r="D1968" s="55" t="s">
        <v>0</v>
      </c>
      <c r="E1968" s="55" t="s">
        <v>91</v>
      </c>
      <c r="F1968" s="56">
        <v>3.379365363E9</v>
      </c>
      <c r="G1968" s="55"/>
      <c r="H1968" s="55"/>
    </row>
    <row r="1969">
      <c r="A1969" s="55" t="s">
        <v>50</v>
      </c>
      <c r="B1969" s="56">
        <v>2015.0</v>
      </c>
      <c r="C1969" s="55" t="s">
        <v>0</v>
      </c>
      <c r="D1969" s="55" t="s">
        <v>0</v>
      </c>
      <c r="E1969" s="55" t="s">
        <v>91</v>
      </c>
      <c r="F1969" s="56">
        <v>4.729184442E9</v>
      </c>
      <c r="G1969" s="55"/>
      <c r="H1969" s="55"/>
    </row>
    <row r="1970">
      <c r="A1970" s="55" t="s">
        <v>39</v>
      </c>
      <c r="B1970" s="56">
        <v>2015.0</v>
      </c>
      <c r="C1970" s="55" t="s">
        <v>0</v>
      </c>
      <c r="D1970" s="55" t="s">
        <v>0</v>
      </c>
      <c r="E1970" s="55" t="s">
        <v>91</v>
      </c>
      <c r="F1970" s="56">
        <v>5.013855461E9</v>
      </c>
      <c r="G1970" s="55"/>
      <c r="H1970" s="55"/>
    </row>
    <row r="1971">
      <c r="A1971" s="55" t="s">
        <v>52</v>
      </c>
      <c r="B1971" s="56">
        <v>2015.0</v>
      </c>
      <c r="C1971" s="55" t="s">
        <v>0</v>
      </c>
      <c r="D1971" s="55" t="s">
        <v>0</v>
      </c>
      <c r="E1971" s="55" t="s">
        <v>91</v>
      </c>
      <c r="F1971" s="56">
        <v>4.663521614E9</v>
      </c>
      <c r="G1971" s="55"/>
      <c r="H1971" s="55"/>
    </row>
    <row r="1972">
      <c r="A1972" s="55" t="s">
        <v>53</v>
      </c>
      <c r="B1972" s="56">
        <v>2015.0</v>
      </c>
      <c r="C1972" s="55" t="s">
        <v>0</v>
      </c>
      <c r="D1972" s="55" t="s">
        <v>0</v>
      </c>
      <c r="E1972" s="55" t="s">
        <v>91</v>
      </c>
      <c r="F1972" s="56">
        <v>3.395917955E9</v>
      </c>
      <c r="G1972" s="55"/>
      <c r="H1972" s="55"/>
    </row>
    <row r="1973">
      <c r="A1973" s="55" t="s">
        <v>55</v>
      </c>
      <c r="B1973" s="56">
        <v>2015.0</v>
      </c>
      <c r="C1973" s="55" t="s">
        <v>0</v>
      </c>
      <c r="D1973" s="55" t="s">
        <v>0</v>
      </c>
      <c r="E1973" s="55" t="s">
        <v>91</v>
      </c>
      <c r="F1973" s="56">
        <v>2.718874914E9</v>
      </c>
      <c r="G1973" s="55"/>
      <c r="H1973" s="55"/>
    </row>
    <row r="1974">
      <c r="A1974" s="55" t="s">
        <v>57</v>
      </c>
      <c r="B1974" s="56">
        <v>2015.0</v>
      </c>
      <c r="C1974" s="55" t="s">
        <v>0</v>
      </c>
      <c r="D1974" s="55" t="s">
        <v>0</v>
      </c>
      <c r="E1974" s="55" t="s">
        <v>91</v>
      </c>
      <c r="F1974" s="56">
        <v>2.951612766E9</v>
      </c>
      <c r="G1974" s="55"/>
      <c r="H1974" s="55"/>
    </row>
    <row r="1975">
      <c r="A1975" s="55" t="s">
        <v>51</v>
      </c>
      <c r="B1975" s="56">
        <v>2015.0</v>
      </c>
      <c r="C1975" s="55" t="s">
        <v>0</v>
      </c>
      <c r="D1975" s="55" t="s">
        <v>0</v>
      </c>
      <c r="E1975" s="55" t="s">
        <v>91</v>
      </c>
      <c r="F1975" s="56">
        <v>2.911114339E9</v>
      </c>
      <c r="G1975" s="55"/>
      <c r="H1975" s="55"/>
    </row>
    <row r="1976">
      <c r="A1976" s="55" t="s">
        <v>54</v>
      </c>
      <c r="B1976" s="56">
        <v>2015.0</v>
      </c>
      <c r="C1976" s="55" t="s">
        <v>0</v>
      </c>
      <c r="D1976" s="55" t="s">
        <v>0</v>
      </c>
      <c r="E1976" s="55" t="s">
        <v>91</v>
      </c>
      <c r="F1976" s="56">
        <v>2.924389931E9</v>
      </c>
      <c r="G1976" s="55"/>
      <c r="H1976" s="55"/>
    </row>
    <row r="1977">
      <c r="A1977" s="55" t="s">
        <v>59</v>
      </c>
      <c r="B1977" s="56">
        <v>2015.0</v>
      </c>
      <c r="C1977" s="55" t="s">
        <v>0</v>
      </c>
      <c r="D1977" s="55" t="s">
        <v>0</v>
      </c>
      <c r="E1977" s="55" t="s">
        <v>91</v>
      </c>
      <c r="F1977" s="56">
        <v>3.874178268E9</v>
      </c>
      <c r="G1977" s="55"/>
      <c r="H1977" s="55"/>
    </row>
    <row r="1978">
      <c r="A1978" s="55" t="s">
        <v>60</v>
      </c>
      <c r="B1978" s="56">
        <v>2015.0</v>
      </c>
      <c r="C1978" s="55" t="s">
        <v>0</v>
      </c>
      <c r="D1978" s="55" t="s">
        <v>0</v>
      </c>
      <c r="E1978" s="55" t="s">
        <v>91</v>
      </c>
      <c r="F1978" s="56">
        <v>8.523793001E9</v>
      </c>
      <c r="G1978" s="55"/>
      <c r="H1978" s="55"/>
    </row>
    <row r="1979">
      <c r="A1979" s="55" t="s">
        <v>45</v>
      </c>
      <c r="B1979" s="56">
        <v>2015.0</v>
      </c>
      <c r="C1979" s="55" t="s">
        <v>0</v>
      </c>
      <c r="D1979" s="55" t="s">
        <v>0</v>
      </c>
      <c r="E1979" s="55" t="s">
        <v>91</v>
      </c>
      <c r="F1979" s="56">
        <v>4.768471038E9</v>
      </c>
      <c r="G1979" s="55"/>
      <c r="H1979" s="55"/>
    </row>
    <row r="1980">
      <c r="A1980" s="55" t="s">
        <v>49</v>
      </c>
      <c r="B1980" s="56">
        <v>2015.0</v>
      </c>
      <c r="C1980" s="55" t="s">
        <v>0</v>
      </c>
      <c r="D1980" s="55" t="s">
        <v>0</v>
      </c>
      <c r="E1980" s="55" t="s">
        <v>91</v>
      </c>
      <c r="F1980" s="56">
        <v>3.096685063E9</v>
      </c>
      <c r="G1980" s="55"/>
      <c r="H1980" s="55"/>
    </row>
    <row r="1981">
      <c r="A1981" s="55" t="s">
        <v>41</v>
      </c>
      <c r="B1981" s="56">
        <v>2015.0</v>
      </c>
      <c r="C1981" s="55" t="s">
        <v>0</v>
      </c>
      <c r="D1981" s="55" t="s">
        <v>0</v>
      </c>
      <c r="E1981" s="55" t="s">
        <v>91</v>
      </c>
      <c r="F1981" s="56">
        <v>3.750093472E9</v>
      </c>
      <c r="G1981" s="55"/>
      <c r="H1981" s="55"/>
    </row>
    <row r="1982">
      <c r="A1982" s="55" t="s">
        <v>64</v>
      </c>
      <c r="B1982" s="56">
        <v>2015.0</v>
      </c>
      <c r="C1982" s="55" t="s">
        <v>0</v>
      </c>
      <c r="D1982" s="55" t="s">
        <v>0</v>
      </c>
      <c r="E1982" s="55" t="s">
        <v>91</v>
      </c>
      <c r="F1982" s="56">
        <v>2.409705215E9</v>
      </c>
      <c r="G1982" s="55"/>
      <c r="H1982" s="55"/>
    </row>
    <row r="1983">
      <c r="A1983" s="55" t="s">
        <v>61</v>
      </c>
      <c r="B1983" s="56">
        <v>2015.0</v>
      </c>
      <c r="C1983" s="55" t="s">
        <v>0</v>
      </c>
      <c r="D1983" s="55" t="s">
        <v>0</v>
      </c>
      <c r="E1983" s="55" t="s">
        <v>91</v>
      </c>
      <c r="F1983" s="56">
        <v>4.015468837E9</v>
      </c>
      <c r="G1983" s="55"/>
      <c r="H1983" s="55"/>
    </row>
    <row r="1984">
      <c r="A1984" s="55" t="s">
        <v>65</v>
      </c>
      <c r="B1984" s="56">
        <v>2015.0</v>
      </c>
      <c r="C1984" s="55" t="s">
        <v>0</v>
      </c>
      <c r="D1984" s="55" t="s">
        <v>0</v>
      </c>
      <c r="E1984" s="55" t="s">
        <v>91</v>
      </c>
      <c r="F1984" s="56">
        <v>3.078685409E9</v>
      </c>
      <c r="G1984" s="55"/>
      <c r="H1984" s="55"/>
    </row>
    <row r="1985">
      <c r="A1985" s="55" t="s">
        <v>62</v>
      </c>
      <c r="B1985" s="56">
        <v>2015.0</v>
      </c>
      <c r="C1985" s="55" t="s">
        <v>0</v>
      </c>
      <c r="D1985" s="55" t="s">
        <v>0</v>
      </c>
      <c r="E1985" s="55" t="s">
        <v>91</v>
      </c>
      <c r="F1985" s="56">
        <v>2.749200574E9</v>
      </c>
      <c r="G1985" s="55"/>
      <c r="H1985" s="55"/>
    </row>
    <row r="1986">
      <c r="A1986" s="55" t="s">
        <v>66</v>
      </c>
      <c r="B1986" s="56">
        <v>2015.0</v>
      </c>
      <c r="C1986" s="55" t="s">
        <v>0</v>
      </c>
      <c r="D1986" s="55" t="s">
        <v>0</v>
      </c>
      <c r="E1986" s="55" t="s">
        <v>91</v>
      </c>
      <c r="F1986" s="56">
        <v>4.51579197E9</v>
      </c>
      <c r="G1986" s="55"/>
      <c r="H1986" s="55"/>
    </row>
    <row r="1987">
      <c r="A1987" s="55" t="s">
        <v>47</v>
      </c>
      <c r="B1987" s="56">
        <v>2015.0</v>
      </c>
      <c r="C1987" s="55" t="s">
        <v>0</v>
      </c>
      <c r="D1987" s="55" t="s">
        <v>0</v>
      </c>
      <c r="E1987" s="55" t="s">
        <v>91</v>
      </c>
      <c r="F1987" s="56">
        <v>3.394941613E9</v>
      </c>
      <c r="G1987" s="55"/>
      <c r="H1987" s="55"/>
    </row>
    <row r="1988">
      <c r="A1988" s="55" t="s">
        <v>68</v>
      </c>
      <c r="B1988" s="56">
        <v>2015.0</v>
      </c>
      <c r="C1988" s="55" t="s">
        <v>0</v>
      </c>
      <c r="D1988" s="55" t="s">
        <v>0</v>
      </c>
      <c r="E1988" s="55" t="s">
        <v>91</v>
      </c>
      <c r="F1988" s="56">
        <v>3.038682633E9</v>
      </c>
      <c r="G1988" s="55"/>
      <c r="H1988" s="55"/>
    </row>
    <row r="1989">
      <c r="A1989" s="55" t="s">
        <v>69</v>
      </c>
      <c r="B1989" s="56">
        <v>2015.0</v>
      </c>
      <c r="C1989" s="55" t="s">
        <v>0</v>
      </c>
      <c r="D1989" s="55" t="s">
        <v>0</v>
      </c>
      <c r="E1989" s="55" t="s">
        <v>91</v>
      </c>
      <c r="F1989" s="56">
        <v>4.403041911E9</v>
      </c>
      <c r="G1989" s="55"/>
      <c r="H1989" s="55"/>
    </row>
    <row r="1990">
      <c r="A1990" s="55" t="s">
        <v>63</v>
      </c>
      <c r="B1990" s="56">
        <v>2015.0</v>
      </c>
      <c r="C1990" s="55" t="s">
        <v>0</v>
      </c>
      <c r="D1990" s="55" t="s">
        <v>0</v>
      </c>
      <c r="E1990" s="55" t="s">
        <v>91</v>
      </c>
      <c r="F1990" s="56">
        <v>2.476365167E9</v>
      </c>
      <c r="G1990" s="55"/>
      <c r="H1990" s="55"/>
    </row>
    <row r="1991">
      <c r="A1991" s="55" t="s">
        <v>67</v>
      </c>
      <c r="B1991" s="56">
        <v>2015.0</v>
      </c>
      <c r="C1991" s="55" t="s">
        <v>0</v>
      </c>
      <c r="D1991" s="55" t="s">
        <v>0</v>
      </c>
      <c r="E1991" s="55" t="s">
        <v>91</v>
      </c>
      <c r="F1991" s="56">
        <v>4.900105844E9</v>
      </c>
      <c r="G1991" s="55"/>
      <c r="H1991" s="55"/>
    </row>
    <row r="1992">
      <c r="A1992" s="55" t="s">
        <v>56</v>
      </c>
      <c r="B1992" s="56">
        <v>2015.0</v>
      </c>
      <c r="C1992" s="55" t="s">
        <v>0</v>
      </c>
      <c r="D1992" s="55" t="s">
        <v>0</v>
      </c>
      <c r="E1992" s="55" t="s">
        <v>91</v>
      </c>
      <c r="F1992" s="56">
        <v>2.947463484E9</v>
      </c>
      <c r="G1992" s="55"/>
      <c r="H1992" s="55"/>
    </row>
    <row r="1993">
      <c r="A1993" s="55" t="s">
        <v>43</v>
      </c>
      <c r="B1993" s="56">
        <v>2015.0</v>
      </c>
      <c r="C1993" s="55" t="s">
        <v>0</v>
      </c>
      <c r="D1993" s="55" t="s">
        <v>0</v>
      </c>
      <c r="E1993" s="55" t="s">
        <v>91</v>
      </c>
      <c r="F1993" s="56">
        <v>3.857882966E9</v>
      </c>
      <c r="G1993" s="55"/>
      <c r="H1993" s="55"/>
    </row>
    <row r="1994">
      <c r="A1994" s="55" t="s">
        <v>58</v>
      </c>
      <c r="B1994" s="56">
        <v>2015.0</v>
      </c>
      <c r="C1994" s="55" t="s">
        <v>0</v>
      </c>
      <c r="D1994" s="55" t="s">
        <v>0</v>
      </c>
      <c r="E1994" s="55" t="s">
        <v>91</v>
      </c>
      <c r="F1994" s="56">
        <v>8.359389514E9</v>
      </c>
      <c r="G1994" s="55"/>
      <c r="H1994" s="55"/>
    </row>
    <row r="1995">
      <c r="A1995" s="55" t="s">
        <v>88</v>
      </c>
      <c r="B1995" s="56">
        <v>2015.0</v>
      </c>
      <c r="C1995" s="55" t="s">
        <v>0</v>
      </c>
      <c r="D1995" s="55" t="s">
        <v>0</v>
      </c>
      <c r="E1995" s="55" t="s">
        <v>91</v>
      </c>
      <c r="F1995" s="56">
        <v>1.005387173E8</v>
      </c>
      <c r="G1995" s="55"/>
      <c r="H1995" s="55"/>
    </row>
    <row r="1996">
      <c r="A1996" s="55" t="s">
        <v>90</v>
      </c>
      <c r="B1996" s="56">
        <v>2015.0</v>
      </c>
      <c r="C1996" s="55" t="s">
        <v>0</v>
      </c>
      <c r="D1996" s="55" t="s">
        <v>0</v>
      </c>
      <c r="E1996" s="55" t="s">
        <v>91</v>
      </c>
      <c r="F1996" s="57">
        <v>1.32E11</v>
      </c>
      <c r="G1996" s="55"/>
      <c r="H1996" s="55"/>
    </row>
    <row r="1997">
      <c r="A1997" s="55" t="s">
        <v>37</v>
      </c>
      <c r="B1997" s="56">
        <v>2014.0</v>
      </c>
      <c r="C1997" s="55" t="s">
        <v>5</v>
      </c>
      <c r="D1997" s="55" t="s">
        <v>23</v>
      </c>
      <c r="E1997" s="56">
        <v>2014.0</v>
      </c>
      <c r="F1997" s="56">
        <v>2.729018877E8</v>
      </c>
      <c r="G1997" s="55"/>
      <c r="H1997" s="55"/>
    </row>
    <row r="1998">
      <c r="A1998" s="55" t="s">
        <v>38</v>
      </c>
      <c r="B1998" s="56">
        <v>2014.0</v>
      </c>
      <c r="C1998" s="55" t="s">
        <v>5</v>
      </c>
      <c r="D1998" s="55" t="s">
        <v>23</v>
      </c>
      <c r="E1998" s="56">
        <v>2014.0</v>
      </c>
      <c r="F1998" s="56">
        <v>6.330630754E8</v>
      </c>
      <c r="G1998" s="55"/>
      <c r="H1998" s="55"/>
    </row>
    <row r="1999">
      <c r="A1999" s="55" t="s">
        <v>40</v>
      </c>
      <c r="B1999" s="56">
        <v>2014.0</v>
      </c>
      <c r="C1999" s="55" t="s">
        <v>5</v>
      </c>
      <c r="D1999" s="55" t="s">
        <v>23</v>
      </c>
      <c r="E1999" s="56">
        <v>2014.0</v>
      </c>
      <c r="F1999" s="56">
        <v>3.917967306E8</v>
      </c>
      <c r="G1999" s="55"/>
      <c r="H1999" s="55"/>
    </row>
    <row r="2000">
      <c r="A2000" s="55" t="s">
        <v>42</v>
      </c>
      <c r="B2000" s="56">
        <v>2014.0</v>
      </c>
      <c r="C2000" s="55" t="s">
        <v>5</v>
      </c>
      <c r="D2000" s="55" t="s">
        <v>23</v>
      </c>
      <c r="E2000" s="56">
        <v>2014.0</v>
      </c>
      <c r="F2000" s="56">
        <v>4.356158224E8</v>
      </c>
      <c r="G2000" s="55"/>
      <c r="H2000" s="55"/>
    </row>
    <row r="2001">
      <c r="A2001" s="55" t="s">
        <v>44</v>
      </c>
      <c r="B2001" s="56">
        <v>2014.0</v>
      </c>
      <c r="C2001" s="55" t="s">
        <v>5</v>
      </c>
      <c r="D2001" s="55" t="s">
        <v>23</v>
      </c>
      <c r="E2001" s="56">
        <v>2014.0</v>
      </c>
      <c r="F2001" s="56">
        <v>5.719784173E8</v>
      </c>
      <c r="G2001" s="55"/>
      <c r="H2001" s="55"/>
    </row>
    <row r="2002">
      <c r="A2002" s="55" t="s">
        <v>46</v>
      </c>
      <c r="B2002" s="56">
        <v>2014.0</v>
      </c>
      <c r="C2002" s="55" t="s">
        <v>5</v>
      </c>
      <c r="D2002" s="55" t="s">
        <v>23</v>
      </c>
      <c r="E2002" s="56">
        <v>2014.0</v>
      </c>
      <c r="F2002" s="56">
        <v>3.602004506E8</v>
      </c>
      <c r="G2002" s="55"/>
      <c r="H2002" s="55"/>
    </row>
    <row r="2003">
      <c r="A2003" s="55" t="s">
        <v>48</v>
      </c>
      <c r="B2003" s="56">
        <v>2014.0</v>
      </c>
      <c r="C2003" s="55" t="s">
        <v>5</v>
      </c>
      <c r="D2003" s="55" t="s">
        <v>23</v>
      </c>
      <c r="E2003" s="56">
        <v>2014.0</v>
      </c>
      <c r="F2003" s="56">
        <v>2.79228511E7</v>
      </c>
      <c r="G2003" s="55"/>
      <c r="H2003" s="55"/>
    </row>
    <row r="2004">
      <c r="A2004" s="55" t="s">
        <v>50</v>
      </c>
      <c r="B2004" s="56">
        <v>2014.0</v>
      </c>
      <c r="C2004" s="55" t="s">
        <v>5</v>
      </c>
      <c r="D2004" s="55" t="s">
        <v>23</v>
      </c>
      <c r="E2004" s="56">
        <v>2014.0</v>
      </c>
      <c r="F2004" s="56">
        <v>6.097109005E8</v>
      </c>
      <c r="G2004" s="55"/>
      <c r="H2004" s="55"/>
    </row>
    <row r="2005">
      <c r="A2005" s="55" t="s">
        <v>39</v>
      </c>
      <c r="B2005" s="56">
        <v>2014.0</v>
      </c>
      <c r="C2005" s="55" t="s">
        <v>5</v>
      </c>
      <c r="D2005" s="55" t="s">
        <v>23</v>
      </c>
      <c r="E2005" s="56">
        <v>2014.0</v>
      </c>
      <c r="F2005" s="56">
        <v>4.889115734E8</v>
      </c>
      <c r="G2005" s="55"/>
      <c r="H2005" s="55"/>
    </row>
    <row r="2006">
      <c r="A2006" s="55" t="s">
        <v>52</v>
      </c>
      <c r="B2006" s="56">
        <v>2014.0</v>
      </c>
      <c r="C2006" s="55" t="s">
        <v>5</v>
      </c>
      <c r="D2006" s="55" t="s">
        <v>23</v>
      </c>
      <c r="E2006" s="56">
        <v>2014.0</v>
      </c>
      <c r="F2006" s="56">
        <v>5.077610042E8</v>
      </c>
      <c r="G2006" s="55"/>
      <c r="H2006" s="55"/>
    </row>
    <row r="2007">
      <c r="A2007" s="55" t="s">
        <v>53</v>
      </c>
      <c r="B2007" s="56">
        <v>2014.0</v>
      </c>
      <c r="C2007" s="55" t="s">
        <v>5</v>
      </c>
      <c r="D2007" s="55" t="s">
        <v>23</v>
      </c>
      <c r="E2007" s="56">
        <v>2014.0</v>
      </c>
      <c r="F2007" s="56">
        <v>3.813399569E8</v>
      </c>
      <c r="G2007" s="55"/>
      <c r="H2007" s="55"/>
    </row>
    <row r="2008">
      <c r="A2008" s="55" t="s">
        <v>55</v>
      </c>
      <c r="B2008" s="56">
        <v>2014.0</v>
      </c>
      <c r="C2008" s="55" t="s">
        <v>5</v>
      </c>
      <c r="D2008" s="55" t="s">
        <v>23</v>
      </c>
      <c r="E2008" s="56">
        <v>2014.0</v>
      </c>
      <c r="F2008" s="56">
        <v>3.538807442E8</v>
      </c>
      <c r="G2008" s="55"/>
      <c r="H2008" s="55"/>
    </row>
    <row r="2009">
      <c r="A2009" s="55" t="s">
        <v>57</v>
      </c>
      <c r="B2009" s="56">
        <v>2014.0</v>
      </c>
      <c r="C2009" s="55" t="s">
        <v>5</v>
      </c>
      <c r="D2009" s="55" t="s">
        <v>23</v>
      </c>
      <c r="E2009" s="56">
        <v>2014.0</v>
      </c>
      <c r="F2009" s="56">
        <v>2.923286917E8</v>
      </c>
      <c r="G2009" s="55"/>
      <c r="H2009" s="55"/>
    </row>
    <row r="2010">
      <c r="A2010" s="55" t="s">
        <v>51</v>
      </c>
      <c r="B2010" s="56">
        <v>2014.0</v>
      </c>
      <c r="C2010" s="55" t="s">
        <v>5</v>
      </c>
      <c r="D2010" s="55" t="s">
        <v>23</v>
      </c>
      <c r="E2010" s="56">
        <v>2014.0</v>
      </c>
      <c r="F2010" s="56">
        <v>3.718116717E8</v>
      </c>
      <c r="G2010" s="55"/>
      <c r="H2010" s="55"/>
    </row>
    <row r="2011">
      <c r="A2011" s="55" t="s">
        <v>54</v>
      </c>
      <c r="B2011" s="56">
        <v>2014.0</v>
      </c>
      <c r="C2011" s="55" t="s">
        <v>5</v>
      </c>
      <c r="D2011" s="55" t="s">
        <v>23</v>
      </c>
      <c r="E2011" s="56">
        <v>2014.0</v>
      </c>
      <c r="F2011" s="56">
        <v>3.615208499E8</v>
      </c>
      <c r="G2011" s="55"/>
      <c r="H2011" s="55"/>
    </row>
    <row r="2012">
      <c r="A2012" s="55" t="s">
        <v>59</v>
      </c>
      <c r="B2012" s="56">
        <v>2014.0</v>
      </c>
      <c r="C2012" s="55" t="s">
        <v>5</v>
      </c>
      <c r="D2012" s="55" t="s">
        <v>23</v>
      </c>
      <c r="E2012" s="56">
        <v>2014.0</v>
      </c>
      <c r="F2012" s="56">
        <v>4.189009023E8</v>
      </c>
      <c r="G2012" s="55"/>
      <c r="H2012" s="55"/>
    </row>
    <row r="2013">
      <c r="A2013" s="55" t="s">
        <v>60</v>
      </c>
      <c r="B2013" s="56">
        <v>2014.0</v>
      </c>
      <c r="C2013" s="55" t="s">
        <v>5</v>
      </c>
      <c r="D2013" s="55" t="s">
        <v>23</v>
      </c>
      <c r="E2013" s="56">
        <v>2014.0</v>
      </c>
      <c r="F2013" s="56">
        <v>4.382087982E8</v>
      </c>
      <c r="G2013" s="55"/>
      <c r="H2013" s="55"/>
    </row>
    <row r="2014">
      <c r="A2014" s="55" t="s">
        <v>45</v>
      </c>
      <c r="B2014" s="56">
        <v>2014.0</v>
      </c>
      <c r="C2014" s="55" t="s">
        <v>5</v>
      </c>
      <c r="D2014" s="55" t="s">
        <v>23</v>
      </c>
      <c r="E2014" s="56">
        <v>2014.0</v>
      </c>
      <c r="F2014" s="56">
        <v>3.89598632E8</v>
      </c>
      <c r="G2014" s="55"/>
      <c r="H2014" s="55"/>
    </row>
    <row r="2015">
      <c r="A2015" s="55" t="s">
        <v>49</v>
      </c>
      <c r="B2015" s="56">
        <v>2014.0</v>
      </c>
      <c r="C2015" s="55" t="s">
        <v>5</v>
      </c>
      <c r="D2015" s="55" t="s">
        <v>23</v>
      </c>
      <c r="E2015" s="56">
        <v>2014.0</v>
      </c>
      <c r="F2015" s="56">
        <v>3.255788481E8</v>
      </c>
      <c r="G2015" s="55"/>
      <c r="H2015" s="55"/>
    </row>
    <row r="2016">
      <c r="A2016" s="55" t="s">
        <v>41</v>
      </c>
      <c r="B2016" s="56">
        <v>2014.0</v>
      </c>
      <c r="C2016" s="55" t="s">
        <v>5</v>
      </c>
      <c r="D2016" s="55" t="s">
        <v>23</v>
      </c>
      <c r="E2016" s="56">
        <v>2014.0</v>
      </c>
      <c r="F2016" s="56">
        <v>3.825324472E8</v>
      </c>
      <c r="G2016" s="55"/>
      <c r="H2016" s="55"/>
    </row>
    <row r="2017">
      <c r="A2017" s="55" t="s">
        <v>64</v>
      </c>
      <c r="B2017" s="56">
        <v>2014.0</v>
      </c>
      <c r="C2017" s="55" t="s">
        <v>5</v>
      </c>
      <c r="D2017" s="55" t="s">
        <v>23</v>
      </c>
      <c r="E2017" s="56">
        <v>2014.0</v>
      </c>
      <c r="F2017" s="56">
        <v>2.738308377E8</v>
      </c>
      <c r="G2017" s="55"/>
      <c r="H2017" s="55"/>
    </row>
    <row r="2018">
      <c r="A2018" s="55" t="s">
        <v>61</v>
      </c>
      <c r="B2018" s="56">
        <v>2014.0</v>
      </c>
      <c r="C2018" s="55" t="s">
        <v>5</v>
      </c>
      <c r="D2018" s="55" t="s">
        <v>23</v>
      </c>
      <c r="E2018" s="56">
        <v>2014.0</v>
      </c>
      <c r="F2018" s="56">
        <v>4.496397771E8</v>
      </c>
      <c r="G2018" s="55"/>
      <c r="H2018" s="55"/>
    </row>
    <row r="2019">
      <c r="A2019" s="55" t="s">
        <v>65</v>
      </c>
      <c r="B2019" s="56">
        <v>2014.0</v>
      </c>
      <c r="C2019" s="55" t="s">
        <v>5</v>
      </c>
      <c r="D2019" s="55" t="s">
        <v>23</v>
      </c>
      <c r="E2019" s="56">
        <v>2014.0</v>
      </c>
      <c r="F2019" s="56">
        <v>4.227888733E8</v>
      </c>
      <c r="G2019" s="55"/>
      <c r="H2019" s="55"/>
    </row>
    <row r="2020">
      <c r="A2020" s="55" t="s">
        <v>62</v>
      </c>
      <c r="B2020" s="56">
        <v>2014.0</v>
      </c>
      <c r="C2020" s="55" t="s">
        <v>5</v>
      </c>
      <c r="D2020" s="55" t="s">
        <v>23</v>
      </c>
      <c r="E2020" s="56">
        <v>2014.0</v>
      </c>
      <c r="F2020" s="56">
        <v>3.248690366E8</v>
      </c>
      <c r="G2020" s="55"/>
      <c r="H2020" s="55"/>
    </row>
    <row r="2021">
      <c r="A2021" s="55" t="s">
        <v>66</v>
      </c>
      <c r="B2021" s="56">
        <v>2014.0</v>
      </c>
      <c r="C2021" s="55" t="s">
        <v>5</v>
      </c>
      <c r="D2021" s="55" t="s">
        <v>23</v>
      </c>
      <c r="E2021" s="56">
        <v>2014.0</v>
      </c>
      <c r="F2021" s="56">
        <v>3.857801364E8</v>
      </c>
      <c r="G2021" s="55"/>
      <c r="H2021" s="55"/>
    </row>
    <row r="2022">
      <c r="A2022" s="55" t="s">
        <v>47</v>
      </c>
      <c r="B2022" s="56">
        <v>2014.0</v>
      </c>
      <c r="C2022" s="55" t="s">
        <v>5</v>
      </c>
      <c r="D2022" s="55" t="s">
        <v>23</v>
      </c>
      <c r="E2022" s="56">
        <v>2014.0</v>
      </c>
      <c r="F2022" s="56">
        <v>4.157333105E8</v>
      </c>
      <c r="G2022" s="55"/>
      <c r="H2022" s="55"/>
    </row>
    <row r="2023">
      <c r="A2023" s="55" t="s">
        <v>68</v>
      </c>
      <c r="B2023" s="56">
        <v>2014.0</v>
      </c>
      <c r="C2023" s="55" t="s">
        <v>5</v>
      </c>
      <c r="D2023" s="55" t="s">
        <v>23</v>
      </c>
      <c r="E2023" s="56">
        <v>2014.0</v>
      </c>
      <c r="F2023" s="56">
        <v>3.490482052E8</v>
      </c>
      <c r="G2023" s="55"/>
      <c r="H2023" s="55"/>
    </row>
    <row r="2024">
      <c r="A2024" s="55" t="s">
        <v>69</v>
      </c>
      <c r="B2024" s="56">
        <v>2014.0</v>
      </c>
      <c r="C2024" s="55" t="s">
        <v>5</v>
      </c>
      <c r="D2024" s="55" t="s">
        <v>23</v>
      </c>
      <c r="E2024" s="56">
        <v>2014.0</v>
      </c>
      <c r="F2024" s="56">
        <v>4.531951856E8</v>
      </c>
      <c r="G2024" s="55"/>
      <c r="H2024" s="55"/>
    </row>
    <row r="2025">
      <c r="A2025" s="55" t="s">
        <v>63</v>
      </c>
      <c r="B2025" s="56">
        <v>2014.0</v>
      </c>
      <c r="C2025" s="55" t="s">
        <v>5</v>
      </c>
      <c r="D2025" s="55" t="s">
        <v>23</v>
      </c>
      <c r="E2025" s="56">
        <v>2014.0</v>
      </c>
      <c r="F2025" s="56">
        <v>3.379581285E8</v>
      </c>
      <c r="G2025" s="55"/>
      <c r="H2025" s="55"/>
    </row>
    <row r="2026">
      <c r="A2026" s="55" t="s">
        <v>67</v>
      </c>
      <c r="B2026" s="56">
        <v>2014.0</v>
      </c>
      <c r="C2026" s="55" t="s">
        <v>5</v>
      </c>
      <c r="D2026" s="55" t="s">
        <v>23</v>
      </c>
      <c r="E2026" s="56">
        <v>2014.0</v>
      </c>
      <c r="F2026" s="56">
        <v>4.109666179E8</v>
      </c>
      <c r="G2026" s="55"/>
      <c r="H2026" s="55"/>
    </row>
    <row r="2027">
      <c r="A2027" s="55" t="s">
        <v>56</v>
      </c>
      <c r="B2027" s="56">
        <v>2014.0</v>
      </c>
      <c r="C2027" s="55" t="s">
        <v>5</v>
      </c>
      <c r="D2027" s="55" t="s">
        <v>23</v>
      </c>
      <c r="E2027" s="56">
        <v>2014.0</v>
      </c>
      <c r="F2027" s="56">
        <v>3.621249446E8</v>
      </c>
      <c r="G2027" s="55"/>
      <c r="H2027" s="55"/>
    </row>
    <row r="2028">
      <c r="A2028" s="55" t="s">
        <v>43</v>
      </c>
      <c r="B2028" s="56">
        <v>2014.0</v>
      </c>
      <c r="C2028" s="55" t="s">
        <v>5</v>
      </c>
      <c r="D2028" s="55" t="s">
        <v>23</v>
      </c>
      <c r="E2028" s="56">
        <v>2014.0</v>
      </c>
      <c r="F2028" s="56">
        <v>5.065784371E8</v>
      </c>
      <c r="G2028" s="55"/>
      <c r="H2028" s="55"/>
    </row>
    <row r="2029">
      <c r="A2029" s="55" t="s">
        <v>58</v>
      </c>
      <c r="B2029" s="56">
        <v>2014.0</v>
      </c>
      <c r="C2029" s="55" t="s">
        <v>5</v>
      </c>
      <c r="D2029" s="55" t="s">
        <v>23</v>
      </c>
      <c r="E2029" s="56">
        <v>2014.0</v>
      </c>
      <c r="F2029" s="56">
        <v>4.962987784E8</v>
      </c>
      <c r="G2029" s="55"/>
      <c r="H2029" s="55"/>
    </row>
    <row r="2030">
      <c r="A2030" s="55" t="s">
        <v>88</v>
      </c>
      <c r="B2030" s="56">
        <v>2014.0</v>
      </c>
      <c r="C2030" s="55" t="s">
        <v>5</v>
      </c>
      <c r="D2030" s="55" t="s">
        <v>23</v>
      </c>
      <c r="E2030" s="56">
        <v>2014.0</v>
      </c>
      <c r="F2030" s="55" t="s">
        <v>89</v>
      </c>
      <c r="G2030" s="55"/>
      <c r="H2030" s="55"/>
    </row>
    <row r="2031">
      <c r="A2031" s="55" t="s">
        <v>90</v>
      </c>
      <c r="B2031" s="56">
        <v>2014.0</v>
      </c>
      <c r="C2031" s="55" t="s">
        <v>5</v>
      </c>
      <c r="D2031" s="55" t="s">
        <v>23</v>
      </c>
      <c r="E2031" s="56">
        <v>2014.0</v>
      </c>
      <c r="F2031" s="56">
        <v>1.3204376524E10</v>
      </c>
      <c r="G2031" s="55"/>
      <c r="H2031" s="55"/>
    </row>
    <row r="2032">
      <c r="A2032" s="55" t="s">
        <v>37</v>
      </c>
      <c r="B2032" s="56">
        <v>2014.0</v>
      </c>
      <c r="C2032" s="55" t="s">
        <v>5</v>
      </c>
      <c r="D2032" s="55" t="s">
        <v>24</v>
      </c>
      <c r="E2032" s="56">
        <v>2014.0</v>
      </c>
      <c r="F2032" s="56">
        <v>7.620161684E8</v>
      </c>
      <c r="G2032" s="55"/>
      <c r="H2032" s="55"/>
    </row>
    <row r="2033">
      <c r="A2033" s="55" t="s">
        <v>38</v>
      </c>
      <c r="B2033" s="56">
        <v>2014.0</v>
      </c>
      <c r="C2033" s="55" t="s">
        <v>5</v>
      </c>
      <c r="D2033" s="55" t="s">
        <v>24</v>
      </c>
      <c r="E2033" s="56">
        <v>2014.0</v>
      </c>
      <c r="F2033" s="56">
        <v>2.263044923E9</v>
      </c>
      <c r="G2033" s="55"/>
      <c r="H2033" s="55"/>
    </row>
    <row r="2034">
      <c r="A2034" s="55" t="s">
        <v>40</v>
      </c>
      <c r="B2034" s="56">
        <v>2014.0</v>
      </c>
      <c r="C2034" s="55" t="s">
        <v>5</v>
      </c>
      <c r="D2034" s="55" t="s">
        <v>24</v>
      </c>
      <c r="E2034" s="56">
        <v>2014.0</v>
      </c>
      <c r="F2034" s="56">
        <v>1.150908191E9</v>
      </c>
      <c r="G2034" s="55"/>
      <c r="H2034" s="55"/>
    </row>
    <row r="2035">
      <c r="A2035" s="55" t="s">
        <v>42</v>
      </c>
      <c r="B2035" s="56">
        <v>2014.0</v>
      </c>
      <c r="C2035" s="55" t="s">
        <v>5</v>
      </c>
      <c r="D2035" s="55" t="s">
        <v>24</v>
      </c>
      <c r="E2035" s="56">
        <v>2014.0</v>
      </c>
      <c r="F2035" s="56">
        <v>1.592866623E9</v>
      </c>
      <c r="G2035" s="55"/>
      <c r="H2035" s="55"/>
    </row>
    <row r="2036">
      <c r="A2036" s="55" t="s">
        <v>44</v>
      </c>
      <c r="B2036" s="56">
        <v>2014.0</v>
      </c>
      <c r="C2036" s="55" t="s">
        <v>5</v>
      </c>
      <c r="D2036" s="55" t="s">
        <v>24</v>
      </c>
      <c r="E2036" s="56">
        <v>2014.0</v>
      </c>
      <c r="F2036" s="56">
        <v>1.897789196E9</v>
      </c>
      <c r="G2036" s="55"/>
      <c r="H2036" s="55"/>
    </row>
    <row r="2037">
      <c r="A2037" s="55" t="s">
        <v>46</v>
      </c>
      <c r="B2037" s="56">
        <v>2014.0</v>
      </c>
      <c r="C2037" s="55" t="s">
        <v>5</v>
      </c>
      <c r="D2037" s="55" t="s">
        <v>24</v>
      </c>
      <c r="E2037" s="56">
        <v>2014.0</v>
      </c>
      <c r="F2037" s="56">
        <v>9.985742664E8</v>
      </c>
      <c r="G2037" s="55"/>
      <c r="H2037" s="55"/>
    </row>
    <row r="2038">
      <c r="A2038" s="55" t="s">
        <v>48</v>
      </c>
      <c r="B2038" s="56">
        <v>2014.0</v>
      </c>
      <c r="C2038" s="55" t="s">
        <v>5</v>
      </c>
      <c r="D2038" s="55" t="s">
        <v>24</v>
      </c>
      <c r="E2038" s="56">
        <v>2014.0</v>
      </c>
      <c r="F2038" s="56">
        <v>2.995541397E7</v>
      </c>
      <c r="G2038" s="55"/>
      <c r="H2038" s="55"/>
    </row>
    <row r="2039">
      <c r="A2039" s="55" t="s">
        <v>50</v>
      </c>
      <c r="B2039" s="56">
        <v>2014.0</v>
      </c>
      <c r="C2039" s="55" t="s">
        <v>5</v>
      </c>
      <c r="D2039" s="55" t="s">
        <v>24</v>
      </c>
      <c r="E2039" s="56">
        <v>2014.0</v>
      </c>
      <c r="F2039" s="56">
        <v>1.898155631E9</v>
      </c>
      <c r="G2039" s="55"/>
      <c r="H2039" s="55"/>
    </row>
    <row r="2040">
      <c r="A2040" s="55" t="s">
        <v>39</v>
      </c>
      <c r="B2040" s="56">
        <v>2014.0</v>
      </c>
      <c r="C2040" s="55" t="s">
        <v>5</v>
      </c>
      <c r="D2040" s="55" t="s">
        <v>24</v>
      </c>
      <c r="E2040" s="56">
        <v>2014.0</v>
      </c>
      <c r="F2040" s="56">
        <v>1.737906645E9</v>
      </c>
      <c r="G2040" s="55"/>
      <c r="H2040" s="55"/>
    </row>
    <row r="2041">
      <c r="A2041" s="55" t="s">
        <v>52</v>
      </c>
      <c r="B2041" s="56">
        <v>2014.0</v>
      </c>
      <c r="C2041" s="55" t="s">
        <v>5</v>
      </c>
      <c r="D2041" s="55" t="s">
        <v>24</v>
      </c>
      <c r="E2041" s="56">
        <v>2014.0</v>
      </c>
      <c r="F2041" s="56">
        <v>1.607318496E9</v>
      </c>
      <c r="G2041" s="55"/>
      <c r="H2041" s="55"/>
    </row>
    <row r="2042">
      <c r="A2042" s="55" t="s">
        <v>53</v>
      </c>
      <c r="B2042" s="56">
        <v>2014.0</v>
      </c>
      <c r="C2042" s="55" t="s">
        <v>5</v>
      </c>
      <c r="D2042" s="55" t="s">
        <v>24</v>
      </c>
      <c r="E2042" s="56">
        <v>2014.0</v>
      </c>
      <c r="F2042" s="56">
        <v>1.05456684E9</v>
      </c>
      <c r="G2042" s="55"/>
      <c r="H2042" s="55"/>
    </row>
    <row r="2043">
      <c r="A2043" s="55" t="s">
        <v>55</v>
      </c>
      <c r="B2043" s="56">
        <v>2014.0</v>
      </c>
      <c r="C2043" s="55" t="s">
        <v>5</v>
      </c>
      <c r="D2043" s="55" t="s">
        <v>24</v>
      </c>
      <c r="E2043" s="56">
        <v>2014.0</v>
      </c>
      <c r="F2043" s="56">
        <v>1.015328518E9</v>
      </c>
      <c r="G2043" s="55"/>
      <c r="H2043" s="55"/>
    </row>
    <row r="2044">
      <c r="A2044" s="55" t="s">
        <v>57</v>
      </c>
      <c r="B2044" s="56">
        <v>2014.0</v>
      </c>
      <c r="C2044" s="55" t="s">
        <v>5</v>
      </c>
      <c r="D2044" s="55" t="s">
        <v>24</v>
      </c>
      <c r="E2044" s="56">
        <v>2014.0</v>
      </c>
      <c r="F2044" s="56">
        <v>9.219569285E8</v>
      </c>
      <c r="G2044" s="55"/>
      <c r="H2044" s="55"/>
    </row>
    <row r="2045">
      <c r="A2045" s="55" t="s">
        <v>51</v>
      </c>
      <c r="B2045" s="56">
        <v>2014.0</v>
      </c>
      <c r="C2045" s="55" t="s">
        <v>5</v>
      </c>
      <c r="D2045" s="55" t="s">
        <v>24</v>
      </c>
      <c r="E2045" s="56">
        <v>2014.0</v>
      </c>
      <c r="F2045" s="56">
        <v>1.313634147E9</v>
      </c>
      <c r="G2045" s="55"/>
      <c r="H2045" s="55"/>
    </row>
    <row r="2046">
      <c r="A2046" s="55" t="s">
        <v>54</v>
      </c>
      <c r="B2046" s="56">
        <v>2014.0</v>
      </c>
      <c r="C2046" s="55" t="s">
        <v>5</v>
      </c>
      <c r="D2046" s="55" t="s">
        <v>24</v>
      </c>
      <c r="E2046" s="56">
        <v>2014.0</v>
      </c>
      <c r="F2046" s="56">
        <v>1.474745796E9</v>
      </c>
      <c r="G2046" s="55"/>
      <c r="H2046" s="55"/>
    </row>
    <row r="2047">
      <c r="A2047" s="55" t="s">
        <v>59</v>
      </c>
      <c r="B2047" s="56">
        <v>2014.0</v>
      </c>
      <c r="C2047" s="55" t="s">
        <v>5</v>
      </c>
      <c r="D2047" s="55" t="s">
        <v>24</v>
      </c>
      <c r="E2047" s="56">
        <v>2014.0</v>
      </c>
      <c r="F2047" s="56">
        <v>1.389912004E9</v>
      </c>
      <c r="G2047" s="55"/>
      <c r="H2047" s="55"/>
    </row>
    <row r="2048">
      <c r="A2048" s="55" t="s">
        <v>60</v>
      </c>
      <c r="B2048" s="56">
        <v>2014.0</v>
      </c>
      <c r="C2048" s="55" t="s">
        <v>5</v>
      </c>
      <c r="D2048" s="55" t="s">
        <v>24</v>
      </c>
      <c r="E2048" s="56">
        <v>2014.0</v>
      </c>
      <c r="F2048" s="56">
        <v>1.492604543E9</v>
      </c>
      <c r="G2048" s="55"/>
      <c r="H2048" s="55"/>
    </row>
    <row r="2049">
      <c r="A2049" s="55" t="s">
        <v>45</v>
      </c>
      <c r="B2049" s="56">
        <v>2014.0</v>
      </c>
      <c r="C2049" s="55" t="s">
        <v>5</v>
      </c>
      <c r="D2049" s="55" t="s">
        <v>24</v>
      </c>
      <c r="E2049" s="56">
        <v>2014.0</v>
      </c>
      <c r="F2049" s="56">
        <v>1.088250886E9</v>
      </c>
      <c r="G2049" s="55"/>
      <c r="H2049" s="55"/>
    </row>
    <row r="2050">
      <c r="A2050" s="55" t="s">
        <v>49</v>
      </c>
      <c r="B2050" s="56">
        <v>2014.0</v>
      </c>
      <c r="C2050" s="55" t="s">
        <v>5</v>
      </c>
      <c r="D2050" s="55" t="s">
        <v>24</v>
      </c>
      <c r="E2050" s="56">
        <v>2014.0</v>
      </c>
      <c r="F2050" s="56">
        <v>9.413187538E8</v>
      </c>
      <c r="G2050" s="55"/>
      <c r="H2050" s="55"/>
    </row>
    <row r="2051">
      <c r="A2051" s="55" t="s">
        <v>41</v>
      </c>
      <c r="B2051" s="56">
        <v>2014.0</v>
      </c>
      <c r="C2051" s="55" t="s">
        <v>5</v>
      </c>
      <c r="D2051" s="55" t="s">
        <v>24</v>
      </c>
      <c r="E2051" s="56">
        <v>2014.0</v>
      </c>
      <c r="F2051" s="56">
        <v>9.206900986E8</v>
      </c>
      <c r="G2051" s="55"/>
      <c r="H2051" s="55"/>
    </row>
    <row r="2052">
      <c r="A2052" s="55" t="s">
        <v>64</v>
      </c>
      <c r="B2052" s="56">
        <v>2014.0</v>
      </c>
      <c r="C2052" s="55" t="s">
        <v>5</v>
      </c>
      <c r="D2052" s="55" t="s">
        <v>24</v>
      </c>
      <c r="E2052" s="56">
        <v>2014.0</v>
      </c>
      <c r="F2052" s="56">
        <v>8.365846195E8</v>
      </c>
      <c r="G2052" s="55"/>
      <c r="H2052" s="55"/>
    </row>
    <row r="2053">
      <c r="A2053" s="55" t="s">
        <v>61</v>
      </c>
      <c r="B2053" s="56">
        <v>2014.0</v>
      </c>
      <c r="C2053" s="55" t="s">
        <v>5</v>
      </c>
      <c r="D2053" s="55" t="s">
        <v>24</v>
      </c>
      <c r="E2053" s="56">
        <v>2014.0</v>
      </c>
      <c r="F2053" s="56">
        <v>1.295344714E9</v>
      </c>
      <c r="G2053" s="55"/>
      <c r="H2053" s="55"/>
    </row>
    <row r="2054">
      <c r="A2054" s="55" t="s">
        <v>65</v>
      </c>
      <c r="B2054" s="56">
        <v>2014.0</v>
      </c>
      <c r="C2054" s="55" t="s">
        <v>5</v>
      </c>
      <c r="D2054" s="55" t="s">
        <v>24</v>
      </c>
      <c r="E2054" s="56">
        <v>2014.0</v>
      </c>
      <c r="F2054" s="56">
        <v>1.233460736E9</v>
      </c>
      <c r="G2054" s="55"/>
      <c r="H2054" s="55"/>
    </row>
    <row r="2055">
      <c r="A2055" s="55" t="s">
        <v>62</v>
      </c>
      <c r="B2055" s="56">
        <v>2014.0</v>
      </c>
      <c r="C2055" s="55" t="s">
        <v>5</v>
      </c>
      <c r="D2055" s="55" t="s">
        <v>24</v>
      </c>
      <c r="E2055" s="56">
        <v>2014.0</v>
      </c>
      <c r="F2055" s="56">
        <v>9.952281085E8</v>
      </c>
      <c r="G2055" s="55"/>
      <c r="H2055" s="55"/>
    </row>
    <row r="2056">
      <c r="A2056" s="55" t="s">
        <v>66</v>
      </c>
      <c r="B2056" s="56">
        <v>2014.0</v>
      </c>
      <c r="C2056" s="55" t="s">
        <v>5</v>
      </c>
      <c r="D2056" s="55" t="s">
        <v>24</v>
      </c>
      <c r="E2056" s="56">
        <v>2014.0</v>
      </c>
      <c r="F2056" s="56">
        <v>1.12601617E9</v>
      </c>
      <c r="G2056" s="55"/>
      <c r="H2056" s="55"/>
    </row>
    <row r="2057">
      <c r="A2057" s="55" t="s">
        <v>47</v>
      </c>
      <c r="B2057" s="56">
        <v>2014.0</v>
      </c>
      <c r="C2057" s="55" t="s">
        <v>5</v>
      </c>
      <c r="D2057" s="55" t="s">
        <v>24</v>
      </c>
      <c r="E2057" s="56">
        <v>2014.0</v>
      </c>
      <c r="F2057" s="56">
        <v>1.49058798E9</v>
      </c>
      <c r="G2057" s="55"/>
      <c r="H2057" s="55"/>
    </row>
    <row r="2058">
      <c r="A2058" s="55" t="s">
        <v>68</v>
      </c>
      <c r="B2058" s="56">
        <v>2014.0</v>
      </c>
      <c r="C2058" s="55" t="s">
        <v>5</v>
      </c>
      <c r="D2058" s="55" t="s">
        <v>24</v>
      </c>
      <c r="E2058" s="56">
        <v>2014.0</v>
      </c>
      <c r="F2058" s="56">
        <v>1.12606441E9</v>
      </c>
      <c r="G2058" s="55"/>
      <c r="H2058" s="55"/>
    </row>
    <row r="2059">
      <c r="A2059" s="55" t="s">
        <v>69</v>
      </c>
      <c r="B2059" s="56">
        <v>2014.0</v>
      </c>
      <c r="C2059" s="55" t="s">
        <v>5</v>
      </c>
      <c r="D2059" s="55" t="s">
        <v>24</v>
      </c>
      <c r="E2059" s="56">
        <v>2014.0</v>
      </c>
      <c r="F2059" s="56">
        <v>9.675009865E8</v>
      </c>
      <c r="G2059" s="55"/>
      <c r="H2059" s="55"/>
    </row>
    <row r="2060">
      <c r="A2060" s="55" t="s">
        <v>63</v>
      </c>
      <c r="B2060" s="56">
        <v>2014.0</v>
      </c>
      <c r="C2060" s="55" t="s">
        <v>5</v>
      </c>
      <c r="D2060" s="55" t="s">
        <v>24</v>
      </c>
      <c r="E2060" s="56">
        <v>2014.0</v>
      </c>
      <c r="F2060" s="56">
        <v>9.732798595E8</v>
      </c>
      <c r="G2060" s="55"/>
      <c r="H2060" s="55"/>
    </row>
    <row r="2061">
      <c r="A2061" s="55" t="s">
        <v>67</v>
      </c>
      <c r="B2061" s="56">
        <v>2014.0</v>
      </c>
      <c r="C2061" s="55" t="s">
        <v>5</v>
      </c>
      <c r="D2061" s="55" t="s">
        <v>24</v>
      </c>
      <c r="E2061" s="56">
        <v>2014.0</v>
      </c>
      <c r="F2061" s="56">
        <v>7.180638765E8</v>
      </c>
      <c r="G2061" s="55"/>
      <c r="H2061" s="55"/>
    </row>
    <row r="2062">
      <c r="A2062" s="55" t="s">
        <v>56</v>
      </c>
      <c r="B2062" s="56">
        <v>2014.0</v>
      </c>
      <c r="C2062" s="55" t="s">
        <v>5</v>
      </c>
      <c r="D2062" s="55" t="s">
        <v>24</v>
      </c>
      <c r="E2062" s="56">
        <v>2014.0</v>
      </c>
      <c r="F2062" s="56">
        <v>1.248663649E9</v>
      </c>
      <c r="G2062" s="55"/>
      <c r="H2062" s="55"/>
    </row>
    <row r="2063">
      <c r="A2063" s="55" t="s">
        <v>43</v>
      </c>
      <c r="B2063" s="56">
        <v>2014.0</v>
      </c>
      <c r="C2063" s="55" t="s">
        <v>5</v>
      </c>
      <c r="D2063" s="55" t="s">
        <v>24</v>
      </c>
      <c r="E2063" s="56">
        <v>2014.0</v>
      </c>
      <c r="F2063" s="56">
        <v>1.425210422E9</v>
      </c>
      <c r="G2063" s="55"/>
      <c r="H2063" s="55"/>
    </row>
    <row r="2064">
      <c r="A2064" s="55" t="s">
        <v>58</v>
      </c>
      <c r="B2064" s="56">
        <v>2014.0</v>
      </c>
      <c r="C2064" s="55" t="s">
        <v>5</v>
      </c>
      <c r="D2064" s="55" t="s">
        <v>24</v>
      </c>
      <c r="E2064" s="56">
        <v>2014.0</v>
      </c>
      <c r="F2064" s="56">
        <v>9.732938119E8</v>
      </c>
      <c r="G2064" s="55"/>
      <c r="H2064" s="55"/>
    </row>
    <row r="2065">
      <c r="A2065" s="55" t="s">
        <v>88</v>
      </c>
      <c r="B2065" s="56">
        <v>2014.0</v>
      </c>
      <c r="C2065" s="55" t="s">
        <v>5</v>
      </c>
      <c r="D2065" s="55" t="s">
        <v>24</v>
      </c>
      <c r="E2065" s="56">
        <v>2014.0</v>
      </c>
      <c r="F2065" s="55" t="s">
        <v>89</v>
      </c>
      <c r="G2065" s="55"/>
      <c r="H2065" s="55"/>
    </row>
    <row r="2066">
      <c r="A2066" s="55" t="s">
        <v>90</v>
      </c>
      <c r="B2066" s="56">
        <v>2014.0</v>
      </c>
      <c r="C2066" s="55" t="s">
        <v>5</v>
      </c>
      <c r="D2066" s="55" t="s">
        <v>24</v>
      </c>
      <c r="E2066" s="56">
        <v>2014.0</v>
      </c>
      <c r="F2066" s="56">
        <v>3.9960843414E10</v>
      </c>
      <c r="G2066" s="55"/>
      <c r="H2066" s="55"/>
    </row>
    <row r="2067">
      <c r="A2067" s="55" t="s">
        <v>37</v>
      </c>
      <c r="B2067" s="56">
        <v>2014.0</v>
      </c>
      <c r="C2067" s="55" t="s">
        <v>5</v>
      </c>
      <c r="D2067" s="55" t="s">
        <v>20</v>
      </c>
      <c r="E2067" s="56">
        <v>2014.0</v>
      </c>
      <c r="F2067" s="56">
        <v>4992336.195</v>
      </c>
      <c r="G2067" s="55"/>
      <c r="H2067" s="55"/>
    </row>
    <row r="2068">
      <c r="A2068" s="55" t="s">
        <v>38</v>
      </c>
      <c r="B2068" s="56">
        <v>2014.0</v>
      </c>
      <c r="C2068" s="55" t="s">
        <v>5</v>
      </c>
      <c r="D2068" s="55" t="s">
        <v>20</v>
      </c>
      <c r="E2068" s="56">
        <v>2014.0</v>
      </c>
      <c r="F2068" s="56">
        <v>4763231.905</v>
      </c>
      <c r="G2068" s="55"/>
      <c r="H2068" s="55"/>
    </row>
    <row r="2069">
      <c r="A2069" s="55" t="s">
        <v>40</v>
      </c>
      <c r="B2069" s="56">
        <v>2014.0</v>
      </c>
      <c r="C2069" s="55" t="s">
        <v>5</v>
      </c>
      <c r="D2069" s="55" t="s">
        <v>20</v>
      </c>
      <c r="E2069" s="56">
        <v>2014.0</v>
      </c>
      <c r="F2069" s="56">
        <v>5850720.417</v>
      </c>
      <c r="G2069" s="55"/>
      <c r="H2069" s="55"/>
    </row>
    <row r="2070">
      <c r="A2070" s="55" t="s">
        <v>42</v>
      </c>
      <c r="B2070" s="56">
        <v>2014.0</v>
      </c>
      <c r="C2070" s="55" t="s">
        <v>5</v>
      </c>
      <c r="D2070" s="55" t="s">
        <v>20</v>
      </c>
      <c r="E2070" s="56">
        <v>2014.0</v>
      </c>
      <c r="F2070" s="56">
        <v>3434433.429</v>
      </c>
      <c r="G2070" s="55"/>
      <c r="H2070" s="55"/>
    </row>
    <row r="2071">
      <c r="A2071" s="55" t="s">
        <v>44</v>
      </c>
      <c r="B2071" s="56">
        <v>2014.0</v>
      </c>
      <c r="C2071" s="55" t="s">
        <v>5</v>
      </c>
      <c r="D2071" s="55" t="s">
        <v>20</v>
      </c>
      <c r="E2071" s="56">
        <v>2014.0</v>
      </c>
      <c r="F2071" s="56">
        <v>6365687.919</v>
      </c>
      <c r="G2071" s="55"/>
      <c r="H2071" s="55"/>
    </row>
    <row r="2072">
      <c r="A2072" s="55" t="s">
        <v>46</v>
      </c>
      <c r="B2072" s="56">
        <v>2014.0</v>
      </c>
      <c r="C2072" s="55" t="s">
        <v>5</v>
      </c>
      <c r="D2072" s="55" t="s">
        <v>20</v>
      </c>
      <c r="E2072" s="56">
        <v>2014.0</v>
      </c>
      <c r="F2072" s="56">
        <v>1169176.199</v>
      </c>
      <c r="G2072" s="55"/>
      <c r="H2072" s="55"/>
    </row>
    <row r="2073">
      <c r="A2073" s="55" t="s">
        <v>48</v>
      </c>
      <c r="B2073" s="56">
        <v>2014.0</v>
      </c>
      <c r="C2073" s="55" t="s">
        <v>5</v>
      </c>
      <c r="D2073" s="55" t="s">
        <v>20</v>
      </c>
      <c r="E2073" s="56">
        <v>2014.0</v>
      </c>
      <c r="F2073" s="56">
        <v>4428.808399</v>
      </c>
      <c r="G2073" s="55"/>
      <c r="H2073" s="55"/>
    </row>
    <row r="2074">
      <c r="A2074" s="55" t="s">
        <v>50</v>
      </c>
      <c r="B2074" s="56">
        <v>2014.0</v>
      </c>
      <c r="C2074" s="55" t="s">
        <v>5</v>
      </c>
      <c r="D2074" s="55" t="s">
        <v>20</v>
      </c>
      <c r="E2074" s="56">
        <v>2014.0</v>
      </c>
      <c r="F2074" s="56">
        <v>7948345.223</v>
      </c>
      <c r="G2074" s="55"/>
      <c r="H2074" s="55"/>
    </row>
    <row r="2075">
      <c r="A2075" s="55" t="s">
        <v>39</v>
      </c>
      <c r="B2075" s="56">
        <v>2014.0</v>
      </c>
      <c r="C2075" s="55" t="s">
        <v>5</v>
      </c>
      <c r="D2075" s="55" t="s">
        <v>20</v>
      </c>
      <c r="E2075" s="56">
        <v>2014.0</v>
      </c>
      <c r="F2075" s="56">
        <v>5403123.917</v>
      </c>
      <c r="G2075" s="55"/>
      <c r="H2075" s="55"/>
    </row>
    <row r="2076">
      <c r="A2076" s="55" t="s">
        <v>52</v>
      </c>
      <c r="B2076" s="56">
        <v>2014.0</v>
      </c>
      <c r="C2076" s="55" t="s">
        <v>5</v>
      </c>
      <c r="D2076" s="55" t="s">
        <v>20</v>
      </c>
      <c r="E2076" s="56">
        <v>2014.0</v>
      </c>
      <c r="F2076" s="56">
        <v>6456190.166</v>
      </c>
      <c r="G2076" s="55"/>
      <c r="H2076" s="55"/>
    </row>
    <row r="2077">
      <c r="A2077" s="55" t="s">
        <v>53</v>
      </c>
      <c r="B2077" s="56">
        <v>2014.0</v>
      </c>
      <c r="C2077" s="55" t="s">
        <v>5</v>
      </c>
      <c r="D2077" s="55" t="s">
        <v>20</v>
      </c>
      <c r="E2077" s="56">
        <v>2014.0</v>
      </c>
      <c r="F2077" s="56">
        <v>4817744.762</v>
      </c>
      <c r="G2077" s="55"/>
      <c r="H2077" s="55"/>
    </row>
    <row r="2078">
      <c r="A2078" s="55" t="s">
        <v>55</v>
      </c>
      <c r="B2078" s="56">
        <v>2014.0</v>
      </c>
      <c r="C2078" s="55" t="s">
        <v>5</v>
      </c>
      <c r="D2078" s="55" t="s">
        <v>20</v>
      </c>
      <c r="E2078" s="56">
        <v>2014.0</v>
      </c>
      <c r="F2078" s="56">
        <v>1894498.775</v>
      </c>
      <c r="G2078" s="55"/>
      <c r="H2078" s="55"/>
    </row>
    <row r="2079">
      <c r="A2079" s="55" t="s">
        <v>57</v>
      </c>
      <c r="B2079" s="56">
        <v>2014.0</v>
      </c>
      <c r="C2079" s="55" t="s">
        <v>5</v>
      </c>
      <c r="D2079" s="55" t="s">
        <v>20</v>
      </c>
      <c r="E2079" s="56">
        <v>2014.0</v>
      </c>
      <c r="F2079" s="56">
        <v>1837589.412</v>
      </c>
      <c r="G2079" s="55"/>
      <c r="H2079" s="55"/>
    </row>
    <row r="2080">
      <c r="A2080" s="55" t="s">
        <v>51</v>
      </c>
      <c r="B2080" s="56">
        <v>2014.0</v>
      </c>
      <c r="C2080" s="55" t="s">
        <v>5</v>
      </c>
      <c r="D2080" s="55" t="s">
        <v>20</v>
      </c>
      <c r="E2080" s="56">
        <v>2014.0</v>
      </c>
      <c r="F2080" s="56">
        <v>3685224.77</v>
      </c>
      <c r="G2080" s="55"/>
      <c r="H2080" s="55"/>
    </row>
    <row r="2081">
      <c r="A2081" s="55" t="s">
        <v>54</v>
      </c>
      <c r="B2081" s="56">
        <v>2014.0</v>
      </c>
      <c r="C2081" s="55" t="s">
        <v>5</v>
      </c>
      <c r="D2081" s="55" t="s">
        <v>20</v>
      </c>
      <c r="E2081" s="56">
        <v>2014.0</v>
      </c>
      <c r="F2081" s="56">
        <v>3586122.467</v>
      </c>
      <c r="G2081" s="55"/>
      <c r="H2081" s="55"/>
    </row>
    <row r="2082">
      <c r="A2082" s="55" t="s">
        <v>59</v>
      </c>
      <c r="B2082" s="56">
        <v>2014.0</v>
      </c>
      <c r="C2082" s="55" t="s">
        <v>5</v>
      </c>
      <c r="D2082" s="55" t="s">
        <v>20</v>
      </c>
      <c r="E2082" s="56">
        <v>2014.0</v>
      </c>
      <c r="F2082" s="56">
        <v>6078088.138</v>
      </c>
      <c r="G2082" s="55"/>
      <c r="H2082" s="55"/>
    </row>
    <row r="2083">
      <c r="A2083" s="55" t="s">
        <v>60</v>
      </c>
      <c r="B2083" s="56">
        <v>2014.0</v>
      </c>
      <c r="C2083" s="55" t="s">
        <v>5</v>
      </c>
      <c r="D2083" s="55" t="s">
        <v>20</v>
      </c>
      <c r="E2083" s="56">
        <v>2014.0</v>
      </c>
      <c r="F2083" s="56">
        <v>5023445.113</v>
      </c>
      <c r="G2083" s="55"/>
      <c r="H2083" s="55"/>
    </row>
    <row r="2084">
      <c r="A2084" s="55" t="s">
        <v>45</v>
      </c>
      <c r="B2084" s="56">
        <v>2014.0</v>
      </c>
      <c r="C2084" s="55" t="s">
        <v>5</v>
      </c>
      <c r="D2084" s="55" t="s">
        <v>20</v>
      </c>
      <c r="E2084" s="56">
        <v>2014.0</v>
      </c>
      <c r="F2084" s="56">
        <v>4215199.123</v>
      </c>
      <c r="G2084" s="55"/>
      <c r="H2084" s="55"/>
    </row>
    <row r="2085">
      <c r="A2085" s="55" t="s">
        <v>49</v>
      </c>
      <c r="B2085" s="56">
        <v>2014.0</v>
      </c>
      <c r="C2085" s="55" t="s">
        <v>5</v>
      </c>
      <c r="D2085" s="55" t="s">
        <v>20</v>
      </c>
      <c r="E2085" s="56">
        <v>2014.0</v>
      </c>
      <c r="F2085" s="56">
        <v>1364149.121</v>
      </c>
      <c r="G2085" s="55"/>
      <c r="H2085" s="55"/>
    </row>
    <row r="2086">
      <c r="A2086" s="55" t="s">
        <v>41</v>
      </c>
      <c r="B2086" s="56">
        <v>2014.0</v>
      </c>
      <c r="C2086" s="55" t="s">
        <v>5</v>
      </c>
      <c r="D2086" s="55" t="s">
        <v>20</v>
      </c>
      <c r="E2086" s="56">
        <v>2014.0</v>
      </c>
      <c r="F2086" s="56">
        <v>1113209.03</v>
      </c>
      <c r="G2086" s="55"/>
      <c r="H2086" s="55"/>
    </row>
    <row r="2087">
      <c r="A2087" s="55" t="s">
        <v>64</v>
      </c>
      <c r="B2087" s="56">
        <v>2014.0</v>
      </c>
      <c r="C2087" s="55" t="s">
        <v>5</v>
      </c>
      <c r="D2087" s="55" t="s">
        <v>20</v>
      </c>
      <c r="E2087" s="56">
        <v>2014.0</v>
      </c>
      <c r="F2087" s="56">
        <v>2914163.787</v>
      </c>
      <c r="G2087" s="55"/>
      <c r="H2087" s="55"/>
    </row>
    <row r="2088">
      <c r="A2088" s="55" t="s">
        <v>61</v>
      </c>
      <c r="B2088" s="56">
        <v>2014.0</v>
      </c>
      <c r="C2088" s="55" t="s">
        <v>5</v>
      </c>
      <c r="D2088" s="55" t="s">
        <v>20</v>
      </c>
      <c r="E2088" s="56">
        <v>2014.0</v>
      </c>
      <c r="F2088" s="56">
        <v>3323646.515</v>
      </c>
      <c r="G2088" s="55"/>
      <c r="H2088" s="55"/>
    </row>
    <row r="2089">
      <c r="A2089" s="55" t="s">
        <v>65</v>
      </c>
      <c r="B2089" s="56">
        <v>2014.0</v>
      </c>
      <c r="C2089" s="55" t="s">
        <v>5</v>
      </c>
      <c r="D2089" s="55" t="s">
        <v>20</v>
      </c>
      <c r="E2089" s="56">
        <v>2014.0</v>
      </c>
      <c r="F2089" s="56">
        <v>5193101.417</v>
      </c>
      <c r="G2089" s="55"/>
      <c r="H2089" s="55"/>
    </row>
    <row r="2090">
      <c r="A2090" s="55" t="s">
        <v>62</v>
      </c>
      <c r="B2090" s="56">
        <v>2014.0</v>
      </c>
      <c r="C2090" s="55" t="s">
        <v>5</v>
      </c>
      <c r="D2090" s="55" t="s">
        <v>20</v>
      </c>
      <c r="E2090" s="56">
        <v>2014.0</v>
      </c>
      <c r="F2090" s="56">
        <v>4772542.673</v>
      </c>
      <c r="G2090" s="55"/>
      <c r="H2090" s="55"/>
    </row>
    <row r="2091">
      <c r="A2091" s="55" t="s">
        <v>66</v>
      </c>
      <c r="B2091" s="56">
        <v>2014.0</v>
      </c>
      <c r="C2091" s="55" t="s">
        <v>5</v>
      </c>
      <c r="D2091" s="55" t="s">
        <v>20</v>
      </c>
      <c r="E2091" s="56">
        <v>2014.0</v>
      </c>
      <c r="F2091" s="56">
        <v>5355796.0</v>
      </c>
      <c r="G2091" s="55"/>
      <c r="H2091" s="55"/>
    </row>
    <row r="2092">
      <c r="A2092" s="55" t="s">
        <v>47</v>
      </c>
      <c r="B2092" s="56">
        <v>2014.0</v>
      </c>
      <c r="C2092" s="55" t="s">
        <v>5</v>
      </c>
      <c r="D2092" s="55" t="s">
        <v>20</v>
      </c>
      <c r="E2092" s="56">
        <v>2014.0</v>
      </c>
      <c r="F2092" s="56">
        <v>5188134.635</v>
      </c>
      <c r="G2092" s="55"/>
      <c r="H2092" s="55"/>
    </row>
    <row r="2093">
      <c r="A2093" s="55" t="s">
        <v>68</v>
      </c>
      <c r="B2093" s="56">
        <v>2014.0</v>
      </c>
      <c r="C2093" s="55" t="s">
        <v>5</v>
      </c>
      <c r="D2093" s="55" t="s">
        <v>20</v>
      </c>
      <c r="E2093" s="56">
        <v>2014.0</v>
      </c>
      <c r="F2093" s="56">
        <v>3652157.452</v>
      </c>
      <c r="G2093" s="55"/>
      <c r="H2093" s="55"/>
    </row>
    <row r="2094">
      <c r="A2094" s="55" t="s">
        <v>69</v>
      </c>
      <c r="B2094" s="56">
        <v>2014.0</v>
      </c>
      <c r="C2094" s="55" t="s">
        <v>5</v>
      </c>
      <c r="D2094" s="55" t="s">
        <v>20</v>
      </c>
      <c r="E2094" s="56">
        <v>2014.0</v>
      </c>
      <c r="F2094" s="56">
        <v>2625621.553</v>
      </c>
      <c r="G2094" s="55"/>
      <c r="H2094" s="55"/>
    </row>
    <row r="2095">
      <c r="A2095" s="55" t="s">
        <v>63</v>
      </c>
      <c r="B2095" s="56">
        <v>2014.0</v>
      </c>
      <c r="C2095" s="55" t="s">
        <v>5</v>
      </c>
      <c r="D2095" s="55" t="s">
        <v>20</v>
      </c>
      <c r="E2095" s="56">
        <v>2014.0</v>
      </c>
      <c r="F2095" s="56">
        <v>4170067.865</v>
      </c>
      <c r="G2095" s="55"/>
      <c r="H2095" s="55"/>
    </row>
    <row r="2096">
      <c r="A2096" s="55" t="s">
        <v>67</v>
      </c>
      <c r="B2096" s="56">
        <v>2014.0</v>
      </c>
      <c r="C2096" s="55" t="s">
        <v>5</v>
      </c>
      <c r="D2096" s="55" t="s">
        <v>20</v>
      </c>
      <c r="E2096" s="56">
        <v>2014.0</v>
      </c>
      <c r="F2096" s="56">
        <v>1298901.967</v>
      </c>
      <c r="G2096" s="55"/>
      <c r="H2096" s="55"/>
    </row>
    <row r="2097">
      <c r="A2097" s="55" t="s">
        <v>56</v>
      </c>
      <c r="B2097" s="56">
        <v>2014.0</v>
      </c>
      <c r="C2097" s="55" t="s">
        <v>5</v>
      </c>
      <c r="D2097" s="55" t="s">
        <v>20</v>
      </c>
      <c r="E2097" s="56">
        <v>2014.0</v>
      </c>
      <c r="F2097" s="56">
        <v>5623596.432</v>
      </c>
      <c r="G2097" s="55"/>
      <c r="H2097" s="55"/>
    </row>
    <row r="2098">
      <c r="A2098" s="55" t="s">
        <v>43</v>
      </c>
      <c r="B2098" s="56">
        <v>2014.0</v>
      </c>
      <c r="C2098" s="55" t="s">
        <v>5</v>
      </c>
      <c r="D2098" s="55" t="s">
        <v>20</v>
      </c>
      <c r="E2098" s="56">
        <v>2014.0</v>
      </c>
      <c r="F2098" s="56">
        <v>4029238.442</v>
      </c>
      <c r="G2098" s="55"/>
      <c r="H2098" s="55"/>
    </row>
    <row r="2099">
      <c r="A2099" s="55" t="s">
        <v>58</v>
      </c>
      <c r="B2099" s="56">
        <v>2014.0</v>
      </c>
      <c r="C2099" s="55" t="s">
        <v>5</v>
      </c>
      <c r="D2099" s="55" t="s">
        <v>20</v>
      </c>
      <c r="E2099" s="56">
        <v>2014.0</v>
      </c>
      <c r="F2099" s="56">
        <v>1183327.971</v>
      </c>
      <c r="G2099" s="55"/>
      <c r="H2099" s="55"/>
    </row>
    <row r="2100">
      <c r="A2100" s="55" t="s">
        <v>88</v>
      </c>
      <c r="B2100" s="56">
        <v>2014.0</v>
      </c>
      <c r="C2100" s="55" t="s">
        <v>5</v>
      </c>
      <c r="D2100" s="55" t="s">
        <v>20</v>
      </c>
      <c r="E2100" s="56">
        <v>2014.0</v>
      </c>
      <c r="F2100" s="55" t="s">
        <v>89</v>
      </c>
      <c r="G2100" s="55"/>
      <c r="H2100" s="55"/>
    </row>
    <row r="2101">
      <c r="A2101" s="55" t="s">
        <v>90</v>
      </c>
      <c r="B2101" s="56">
        <v>2014.0</v>
      </c>
      <c r="C2101" s="55" t="s">
        <v>5</v>
      </c>
      <c r="D2101" s="55" t="s">
        <v>20</v>
      </c>
      <c r="E2101" s="56">
        <v>2014.0</v>
      </c>
      <c r="F2101" s="56">
        <v>1.293332416E8</v>
      </c>
      <c r="G2101" s="55"/>
      <c r="H2101" s="55"/>
    </row>
    <row r="2102">
      <c r="A2102" s="55" t="s">
        <v>37</v>
      </c>
      <c r="B2102" s="56">
        <v>2014.0</v>
      </c>
      <c r="C2102" s="55" t="s">
        <v>5</v>
      </c>
      <c r="D2102" s="55" t="s">
        <v>22</v>
      </c>
      <c r="E2102" s="56">
        <v>2014.0</v>
      </c>
      <c r="F2102" s="56">
        <v>2496911.362</v>
      </c>
      <c r="G2102" s="55"/>
      <c r="H2102" s="55"/>
    </row>
    <row r="2103">
      <c r="A2103" s="55" t="s">
        <v>38</v>
      </c>
      <c r="B2103" s="56">
        <v>2014.0</v>
      </c>
      <c r="C2103" s="55" t="s">
        <v>5</v>
      </c>
      <c r="D2103" s="55" t="s">
        <v>22</v>
      </c>
      <c r="E2103" s="56">
        <v>2014.0</v>
      </c>
      <c r="F2103" s="56">
        <v>8356284.232</v>
      </c>
      <c r="G2103" s="55"/>
      <c r="H2103" s="55"/>
    </row>
    <row r="2104">
      <c r="A2104" s="55" t="s">
        <v>40</v>
      </c>
      <c r="B2104" s="56">
        <v>2014.0</v>
      </c>
      <c r="C2104" s="55" t="s">
        <v>5</v>
      </c>
      <c r="D2104" s="55" t="s">
        <v>22</v>
      </c>
      <c r="E2104" s="56">
        <v>2014.0</v>
      </c>
      <c r="F2104" s="56">
        <v>5830791.377</v>
      </c>
      <c r="G2104" s="55"/>
      <c r="H2104" s="55"/>
    </row>
    <row r="2105">
      <c r="A2105" s="55" t="s">
        <v>42</v>
      </c>
      <c r="B2105" s="56">
        <v>2014.0</v>
      </c>
      <c r="C2105" s="55" t="s">
        <v>5</v>
      </c>
      <c r="D2105" s="55" t="s">
        <v>22</v>
      </c>
      <c r="E2105" s="56">
        <v>2014.0</v>
      </c>
      <c r="F2105" s="56">
        <v>5002786.676</v>
      </c>
      <c r="G2105" s="55"/>
      <c r="H2105" s="55"/>
    </row>
    <row r="2106">
      <c r="A2106" s="55" t="s">
        <v>44</v>
      </c>
      <c r="B2106" s="56">
        <v>2014.0</v>
      </c>
      <c r="C2106" s="55" t="s">
        <v>5</v>
      </c>
      <c r="D2106" s="55" t="s">
        <v>22</v>
      </c>
      <c r="E2106" s="56">
        <v>2014.0</v>
      </c>
      <c r="F2106" s="56">
        <v>1.343499547E7</v>
      </c>
      <c r="G2106" s="55"/>
      <c r="H2106" s="55"/>
    </row>
    <row r="2107">
      <c r="A2107" s="55" t="s">
        <v>46</v>
      </c>
      <c r="B2107" s="56">
        <v>2014.0</v>
      </c>
      <c r="C2107" s="55" t="s">
        <v>5</v>
      </c>
      <c r="D2107" s="55" t="s">
        <v>22</v>
      </c>
      <c r="E2107" s="56">
        <v>2014.0</v>
      </c>
      <c r="F2107" s="56">
        <v>9502040.73</v>
      </c>
      <c r="G2107" s="55"/>
      <c r="H2107" s="55"/>
    </row>
    <row r="2108">
      <c r="A2108" s="55" t="s">
        <v>48</v>
      </c>
      <c r="B2108" s="56">
        <v>2014.0</v>
      </c>
      <c r="C2108" s="55" t="s">
        <v>5</v>
      </c>
      <c r="D2108" s="55" t="s">
        <v>22</v>
      </c>
      <c r="E2108" s="56">
        <v>2014.0</v>
      </c>
      <c r="F2108" s="56">
        <v>345005.26</v>
      </c>
      <c r="G2108" s="55"/>
      <c r="H2108" s="55"/>
    </row>
    <row r="2109">
      <c r="A2109" s="55" t="s">
        <v>50</v>
      </c>
      <c r="B2109" s="56">
        <v>2014.0</v>
      </c>
      <c r="C2109" s="55" t="s">
        <v>5</v>
      </c>
      <c r="D2109" s="55" t="s">
        <v>22</v>
      </c>
      <c r="E2109" s="56">
        <v>2014.0</v>
      </c>
      <c r="F2109" s="56">
        <v>8559738.539</v>
      </c>
      <c r="G2109" s="55"/>
      <c r="H2109" s="55"/>
    </row>
    <row r="2110">
      <c r="A2110" s="55" t="s">
        <v>39</v>
      </c>
      <c r="B2110" s="56">
        <v>2014.0</v>
      </c>
      <c r="C2110" s="55" t="s">
        <v>5</v>
      </c>
      <c r="D2110" s="55" t="s">
        <v>22</v>
      </c>
      <c r="E2110" s="56">
        <v>2014.0</v>
      </c>
      <c r="F2110" s="56">
        <v>6312710.833</v>
      </c>
      <c r="G2110" s="55"/>
      <c r="H2110" s="55"/>
    </row>
    <row r="2111">
      <c r="A2111" s="55" t="s">
        <v>52</v>
      </c>
      <c r="B2111" s="56">
        <v>2014.0</v>
      </c>
      <c r="C2111" s="55" t="s">
        <v>5</v>
      </c>
      <c r="D2111" s="55" t="s">
        <v>22</v>
      </c>
      <c r="E2111" s="56">
        <v>2014.0</v>
      </c>
      <c r="F2111" s="56">
        <v>6110717.507</v>
      </c>
      <c r="G2111" s="55"/>
      <c r="H2111" s="55"/>
    </row>
    <row r="2112">
      <c r="A2112" s="55" t="s">
        <v>53</v>
      </c>
      <c r="B2112" s="56">
        <v>2014.0</v>
      </c>
      <c r="C2112" s="55" t="s">
        <v>5</v>
      </c>
      <c r="D2112" s="55" t="s">
        <v>22</v>
      </c>
      <c r="E2112" s="56">
        <v>2014.0</v>
      </c>
      <c r="F2112" s="56">
        <v>4578114.778</v>
      </c>
      <c r="G2112" s="55"/>
      <c r="H2112" s="55"/>
    </row>
    <row r="2113">
      <c r="A2113" s="55" t="s">
        <v>55</v>
      </c>
      <c r="B2113" s="56">
        <v>2014.0</v>
      </c>
      <c r="C2113" s="55" t="s">
        <v>5</v>
      </c>
      <c r="D2113" s="55" t="s">
        <v>22</v>
      </c>
      <c r="E2113" s="56">
        <v>2014.0</v>
      </c>
      <c r="F2113" s="56">
        <v>3046345.848</v>
      </c>
      <c r="G2113" s="55"/>
      <c r="H2113" s="55"/>
    </row>
    <row r="2114">
      <c r="A2114" s="55" t="s">
        <v>57</v>
      </c>
      <c r="B2114" s="56">
        <v>2014.0</v>
      </c>
      <c r="C2114" s="55" t="s">
        <v>5</v>
      </c>
      <c r="D2114" s="55" t="s">
        <v>22</v>
      </c>
      <c r="E2114" s="56">
        <v>2014.0</v>
      </c>
      <c r="F2114" s="56">
        <v>3681732.485</v>
      </c>
      <c r="G2114" s="55"/>
      <c r="H2114" s="55"/>
    </row>
    <row r="2115">
      <c r="A2115" s="55" t="s">
        <v>51</v>
      </c>
      <c r="B2115" s="56">
        <v>2014.0</v>
      </c>
      <c r="C2115" s="55" t="s">
        <v>5</v>
      </c>
      <c r="D2115" s="55" t="s">
        <v>22</v>
      </c>
      <c r="E2115" s="56">
        <v>2014.0</v>
      </c>
      <c r="F2115" s="56">
        <v>3059380.288</v>
      </c>
      <c r="G2115" s="55"/>
      <c r="H2115" s="55"/>
    </row>
    <row r="2116">
      <c r="A2116" s="55" t="s">
        <v>54</v>
      </c>
      <c r="B2116" s="56">
        <v>2014.0</v>
      </c>
      <c r="C2116" s="55" t="s">
        <v>5</v>
      </c>
      <c r="D2116" s="55" t="s">
        <v>22</v>
      </c>
      <c r="E2116" s="56">
        <v>2014.0</v>
      </c>
      <c r="F2116" s="56">
        <v>5242777.284</v>
      </c>
      <c r="G2116" s="55"/>
      <c r="H2116" s="55"/>
    </row>
    <row r="2117">
      <c r="A2117" s="55" t="s">
        <v>59</v>
      </c>
      <c r="B2117" s="56">
        <v>2014.0</v>
      </c>
      <c r="C2117" s="55" t="s">
        <v>5</v>
      </c>
      <c r="D2117" s="55" t="s">
        <v>22</v>
      </c>
      <c r="E2117" s="56">
        <v>2014.0</v>
      </c>
      <c r="F2117" s="56">
        <v>7407704.806</v>
      </c>
      <c r="G2117" s="55"/>
      <c r="H2117" s="55"/>
    </row>
    <row r="2118">
      <c r="A2118" s="55" t="s">
        <v>60</v>
      </c>
      <c r="B2118" s="56">
        <v>2014.0</v>
      </c>
      <c r="C2118" s="55" t="s">
        <v>5</v>
      </c>
      <c r="D2118" s="55" t="s">
        <v>22</v>
      </c>
      <c r="E2118" s="56">
        <v>2014.0</v>
      </c>
      <c r="F2118" s="56">
        <v>8912106.739</v>
      </c>
      <c r="G2118" s="55"/>
      <c r="H2118" s="55"/>
    </row>
    <row r="2119">
      <c r="A2119" s="55" t="s">
        <v>45</v>
      </c>
      <c r="B2119" s="56">
        <v>2014.0</v>
      </c>
      <c r="C2119" s="55" t="s">
        <v>5</v>
      </c>
      <c r="D2119" s="55" t="s">
        <v>22</v>
      </c>
      <c r="E2119" s="56">
        <v>2014.0</v>
      </c>
      <c r="F2119" s="56">
        <v>6926877.838</v>
      </c>
      <c r="G2119" s="55"/>
      <c r="H2119" s="55"/>
    </row>
    <row r="2120">
      <c r="A2120" s="55" t="s">
        <v>49</v>
      </c>
      <c r="B2120" s="56">
        <v>2014.0</v>
      </c>
      <c r="C2120" s="55" t="s">
        <v>5</v>
      </c>
      <c r="D2120" s="55" t="s">
        <v>22</v>
      </c>
      <c r="E2120" s="56">
        <v>2014.0</v>
      </c>
      <c r="F2120" s="56">
        <v>3192668.369</v>
      </c>
      <c r="G2120" s="55"/>
      <c r="H2120" s="55"/>
    </row>
    <row r="2121">
      <c r="A2121" s="55" t="s">
        <v>41</v>
      </c>
      <c r="B2121" s="56">
        <v>2014.0</v>
      </c>
      <c r="C2121" s="55" t="s">
        <v>5</v>
      </c>
      <c r="D2121" s="55" t="s">
        <v>22</v>
      </c>
      <c r="E2121" s="56">
        <v>2014.0</v>
      </c>
      <c r="F2121" s="56">
        <v>8146531.761</v>
      </c>
      <c r="G2121" s="55"/>
      <c r="H2121" s="55"/>
    </row>
    <row r="2122">
      <c r="A2122" s="55" t="s">
        <v>64</v>
      </c>
      <c r="B2122" s="56">
        <v>2014.0</v>
      </c>
      <c r="C2122" s="55" t="s">
        <v>5</v>
      </c>
      <c r="D2122" s="55" t="s">
        <v>22</v>
      </c>
      <c r="E2122" s="56">
        <v>2014.0</v>
      </c>
      <c r="F2122" s="56">
        <v>3277864.412</v>
      </c>
      <c r="G2122" s="55"/>
      <c r="H2122" s="55"/>
    </row>
    <row r="2123">
      <c r="A2123" s="55" t="s">
        <v>61</v>
      </c>
      <c r="B2123" s="56">
        <v>2014.0</v>
      </c>
      <c r="C2123" s="55" t="s">
        <v>5</v>
      </c>
      <c r="D2123" s="55" t="s">
        <v>22</v>
      </c>
      <c r="E2123" s="56">
        <v>2014.0</v>
      </c>
      <c r="F2123" s="56">
        <v>6046408.515</v>
      </c>
      <c r="G2123" s="55"/>
      <c r="H2123" s="55"/>
    </row>
    <row r="2124">
      <c r="A2124" s="55" t="s">
        <v>65</v>
      </c>
      <c r="B2124" s="56">
        <v>2014.0</v>
      </c>
      <c r="C2124" s="55" t="s">
        <v>5</v>
      </c>
      <c r="D2124" s="55" t="s">
        <v>22</v>
      </c>
      <c r="E2124" s="56">
        <v>2014.0</v>
      </c>
      <c r="F2124" s="56">
        <v>3990906.127</v>
      </c>
      <c r="G2124" s="55"/>
      <c r="H2124" s="55"/>
    </row>
    <row r="2125">
      <c r="A2125" s="55" t="s">
        <v>62</v>
      </c>
      <c r="B2125" s="56">
        <v>2014.0</v>
      </c>
      <c r="C2125" s="55" t="s">
        <v>5</v>
      </c>
      <c r="D2125" s="55" t="s">
        <v>22</v>
      </c>
      <c r="E2125" s="56">
        <v>2014.0</v>
      </c>
      <c r="F2125" s="56">
        <v>4299263.58</v>
      </c>
      <c r="G2125" s="55"/>
      <c r="H2125" s="55"/>
    </row>
    <row r="2126">
      <c r="A2126" s="55" t="s">
        <v>66</v>
      </c>
      <c r="B2126" s="56">
        <v>2014.0</v>
      </c>
      <c r="C2126" s="55" t="s">
        <v>5</v>
      </c>
      <c r="D2126" s="55" t="s">
        <v>22</v>
      </c>
      <c r="E2126" s="56">
        <v>2014.0</v>
      </c>
      <c r="F2126" s="56">
        <v>1849366.571</v>
      </c>
      <c r="G2126" s="55"/>
      <c r="H2126" s="55"/>
    </row>
    <row r="2127">
      <c r="A2127" s="55" t="s">
        <v>47</v>
      </c>
      <c r="B2127" s="56">
        <v>2014.0</v>
      </c>
      <c r="C2127" s="55" t="s">
        <v>5</v>
      </c>
      <c r="D2127" s="55" t="s">
        <v>22</v>
      </c>
      <c r="E2127" s="56">
        <v>2014.0</v>
      </c>
      <c r="F2127" s="56">
        <v>4651485.215</v>
      </c>
      <c r="G2127" s="55"/>
      <c r="H2127" s="55"/>
    </row>
    <row r="2128">
      <c r="A2128" s="55" t="s">
        <v>68</v>
      </c>
      <c r="B2128" s="56">
        <v>2014.0</v>
      </c>
      <c r="C2128" s="55" t="s">
        <v>5</v>
      </c>
      <c r="D2128" s="55" t="s">
        <v>22</v>
      </c>
      <c r="E2128" s="56">
        <v>2014.0</v>
      </c>
      <c r="F2128" s="56">
        <v>6307256.81</v>
      </c>
      <c r="G2128" s="55"/>
      <c r="H2128" s="55"/>
    </row>
    <row r="2129">
      <c r="A2129" s="55" t="s">
        <v>69</v>
      </c>
      <c r="B2129" s="56">
        <v>2014.0</v>
      </c>
      <c r="C2129" s="55" t="s">
        <v>5</v>
      </c>
      <c r="D2129" s="55" t="s">
        <v>22</v>
      </c>
      <c r="E2129" s="56">
        <v>2014.0</v>
      </c>
      <c r="F2129" s="56">
        <v>8346400.565</v>
      </c>
      <c r="G2129" s="55"/>
      <c r="H2129" s="55"/>
    </row>
    <row r="2130">
      <c r="A2130" s="55" t="s">
        <v>63</v>
      </c>
      <c r="B2130" s="56">
        <v>2014.0</v>
      </c>
      <c r="C2130" s="55" t="s">
        <v>5</v>
      </c>
      <c r="D2130" s="55" t="s">
        <v>22</v>
      </c>
      <c r="E2130" s="56">
        <v>2014.0</v>
      </c>
      <c r="F2130" s="56">
        <v>4977645.895</v>
      </c>
      <c r="G2130" s="55"/>
      <c r="H2130" s="55"/>
    </row>
    <row r="2131">
      <c r="A2131" s="55" t="s">
        <v>67</v>
      </c>
      <c r="B2131" s="56">
        <v>2014.0</v>
      </c>
      <c r="C2131" s="55" t="s">
        <v>5</v>
      </c>
      <c r="D2131" s="55" t="s">
        <v>22</v>
      </c>
      <c r="E2131" s="56">
        <v>2014.0</v>
      </c>
      <c r="F2131" s="56">
        <v>4563236.659</v>
      </c>
      <c r="G2131" s="55"/>
      <c r="H2131" s="55"/>
    </row>
    <row r="2132">
      <c r="A2132" s="55" t="s">
        <v>56</v>
      </c>
      <c r="B2132" s="56">
        <v>2014.0</v>
      </c>
      <c r="C2132" s="55" t="s">
        <v>5</v>
      </c>
      <c r="D2132" s="55" t="s">
        <v>22</v>
      </c>
      <c r="E2132" s="56">
        <v>2014.0</v>
      </c>
      <c r="F2132" s="56">
        <v>2899899.776</v>
      </c>
      <c r="G2132" s="55"/>
      <c r="H2132" s="55"/>
    </row>
    <row r="2133">
      <c r="A2133" s="55" t="s">
        <v>43</v>
      </c>
      <c r="B2133" s="56">
        <v>2014.0</v>
      </c>
      <c r="C2133" s="55" t="s">
        <v>5</v>
      </c>
      <c r="D2133" s="55" t="s">
        <v>22</v>
      </c>
      <c r="E2133" s="56">
        <v>2014.0</v>
      </c>
      <c r="F2133" s="56">
        <v>5588893.464</v>
      </c>
      <c r="G2133" s="55"/>
      <c r="H2133" s="55"/>
    </row>
    <row r="2134">
      <c r="A2134" s="55" t="s">
        <v>58</v>
      </c>
      <c r="B2134" s="56">
        <v>2014.0</v>
      </c>
      <c r="C2134" s="55" t="s">
        <v>5</v>
      </c>
      <c r="D2134" s="55" t="s">
        <v>22</v>
      </c>
      <c r="E2134" s="56">
        <v>2014.0</v>
      </c>
      <c r="F2134" s="56">
        <v>1.189670009E7</v>
      </c>
      <c r="G2134" s="55"/>
      <c r="H2134" s="55"/>
    </row>
    <row r="2135">
      <c r="A2135" s="55" t="s">
        <v>88</v>
      </c>
      <c r="B2135" s="56">
        <v>2014.0</v>
      </c>
      <c r="C2135" s="55" t="s">
        <v>5</v>
      </c>
      <c r="D2135" s="55" t="s">
        <v>22</v>
      </c>
      <c r="E2135" s="56">
        <v>2014.0</v>
      </c>
      <c r="F2135" s="55" t="s">
        <v>89</v>
      </c>
      <c r="G2135" s="55"/>
      <c r="H2135" s="55"/>
    </row>
    <row r="2136">
      <c r="A2136" s="55" t="s">
        <v>90</v>
      </c>
      <c r="B2136" s="56">
        <v>2014.0</v>
      </c>
      <c r="C2136" s="55" t="s">
        <v>5</v>
      </c>
      <c r="D2136" s="55" t="s">
        <v>22</v>
      </c>
      <c r="E2136" s="56">
        <v>2014.0</v>
      </c>
      <c r="F2136" s="56">
        <v>1.888415499E8</v>
      </c>
      <c r="G2136" s="55"/>
      <c r="H2136" s="55"/>
    </row>
    <row r="2137">
      <c r="A2137" s="55" t="s">
        <v>37</v>
      </c>
      <c r="B2137" s="56">
        <v>2014.0</v>
      </c>
      <c r="C2137" s="55" t="s">
        <v>5</v>
      </c>
      <c r="D2137" s="55" t="s">
        <v>0</v>
      </c>
      <c r="E2137" s="55" t="s">
        <v>91</v>
      </c>
      <c r="F2137" s="56">
        <v>1.042407304E9</v>
      </c>
      <c r="G2137" s="55"/>
      <c r="H2137" s="55"/>
    </row>
    <row r="2138">
      <c r="A2138" s="55" t="s">
        <v>38</v>
      </c>
      <c r="B2138" s="56">
        <v>2014.0</v>
      </c>
      <c r="C2138" s="55" t="s">
        <v>5</v>
      </c>
      <c r="D2138" s="55" t="s">
        <v>0</v>
      </c>
      <c r="E2138" s="55" t="s">
        <v>91</v>
      </c>
      <c r="F2138" s="56">
        <v>2.909227514E9</v>
      </c>
      <c r="G2138" s="55"/>
      <c r="H2138" s="55"/>
    </row>
    <row r="2139">
      <c r="A2139" s="55" t="s">
        <v>40</v>
      </c>
      <c r="B2139" s="56">
        <v>2014.0</v>
      </c>
      <c r="C2139" s="55" t="s">
        <v>5</v>
      </c>
      <c r="D2139" s="55" t="s">
        <v>0</v>
      </c>
      <c r="E2139" s="55" t="s">
        <v>91</v>
      </c>
      <c r="F2139" s="56">
        <v>1.554386434E9</v>
      </c>
      <c r="G2139" s="55"/>
      <c r="H2139" s="55"/>
    </row>
    <row r="2140">
      <c r="A2140" s="55" t="s">
        <v>42</v>
      </c>
      <c r="B2140" s="56">
        <v>2014.0</v>
      </c>
      <c r="C2140" s="55" t="s">
        <v>5</v>
      </c>
      <c r="D2140" s="55" t="s">
        <v>0</v>
      </c>
      <c r="E2140" s="55" t="s">
        <v>91</v>
      </c>
      <c r="F2140" s="56">
        <v>2.036919665E9</v>
      </c>
      <c r="G2140" s="55"/>
      <c r="H2140" s="55"/>
    </row>
    <row r="2141">
      <c r="A2141" s="55" t="s">
        <v>44</v>
      </c>
      <c r="B2141" s="56">
        <v>2014.0</v>
      </c>
      <c r="C2141" s="55" t="s">
        <v>5</v>
      </c>
      <c r="D2141" s="55" t="s">
        <v>0</v>
      </c>
      <c r="E2141" s="55" t="s">
        <v>91</v>
      </c>
      <c r="F2141" s="56">
        <v>2.489568297E9</v>
      </c>
      <c r="G2141" s="55"/>
      <c r="H2141" s="55"/>
    </row>
    <row r="2142">
      <c r="A2142" s="55" t="s">
        <v>46</v>
      </c>
      <c r="B2142" s="56">
        <v>2014.0</v>
      </c>
      <c r="C2142" s="55" t="s">
        <v>5</v>
      </c>
      <c r="D2142" s="55" t="s">
        <v>0</v>
      </c>
      <c r="E2142" s="55" t="s">
        <v>91</v>
      </c>
      <c r="F2142" s="56">
        <v>1.369445934E9</v>
      </c>
      <c r="G2142" s="55"/>
      <c r="H2142" s="55"/>
    </row>
    <row r="2143">
      <c r="A2143" s="55" t="s">
        <v>48</v>
      </c>
      <c r="B2143" s="56">
        <v>2014.0</v>
      </c>
      <c r="C2143" s="55" t="s">
        <v>5</v>
      </c>
      <c r="D2143" s="55" t="s">
        <v>0</v>
      </c>
      <c r="E2143" s="55" t="s">
        <v>91</v>
      </c>
      <c r="F2143" s="56">
        <v>5.822769914E7</v>
      </c>
      <c r="G2143" s="55"/>
      <c r="H2143" s="55"/>
    </row>
    <row r="2144">
      <c r="A2144" s="55" t="s">
        <v>50</v>
      </c>
      <c r="B2144" s="56">
        <v>2014.0</v>
      </c>
      <c r="C2144" s="55" t="s">
        <v>5</v>
      </c>
      <c r="D2144" s="55" t="s">
        <v>0</v>
      </c>
      <c r="E2144" s="55" t="s">
        <v>91</v>
      </c>
      <c r="F2144" s="56">
        <v>2.524374616E9</v>
      </c>
      <c r="G2144" s="55"/>
      <c r="H2144" s="55"/>
    </row>
    <row r="2145">
      <c r="A2145" s="55" t="s">
        <v>39</v>
      </c>
      <c r="B2145" s="56">
        <v>2014.0</v>
      </c>
      <c r="C2145" s="55" t="s">
        <v>5</v>
      </c>
      <c r="D2145" s="55" t="s">
        <v>0</v>
      </c>
      <c r="E2145" s="55" t="s">
        <v>91</v>
      </c>
      <c r="F2145" s="56">
        <v>2.238534053E9</v>
      </c>
      <c r="G2145" s="55"/>
      <c r="H2145" s="55"/>
    </row>
    <row r="2146">
      <c r="A2146" s="55" t="s">
        <v>52</v>
      </c>
      <c r="B2146" s="56">
        <v>2014.0</v>
      </c>
      <c r="C2146" s="55" t="s">
        <v>5</v>
      </c>
      <c r="D2146" s="55" t="s">
        <v>0</v>
      </c>
      <c r="E2146" s="55" t="s">
        <v>91</v>
      </c>
      <c r="F2146" s="56">
        <v>2.127646408E9</v>
      </c>
      <c r="G2146" s="55"/>
      <c r="H2146" s="55"/>
    </row>
    <row r="2147">
      <c r="A2147" s="55" t="s">
        <v>53</v>
      </c>
      <c r="B2147" s="56">
        <v>2014.0</v>
      </c>
      <c r="C2147" s="55" t="s">
        <v>5</v>
      </c>
      <c r="D2147" s="55" t="s">
        <v>0</v>
      </c>
      <c r="E2147" s="55" t="s">
        <v>91</v>
      </c>
      <c r="F2147" s="56">
        <v>1.445302656E9</v>
      </c>
      <c r="G2147" s="55"/>
      <c r="H2147" s="55"/>
    </row>
    <row r="2148">
      <c r="A2148" s="55" t="s">
        <v>55</v>
      </c>
      <c r="B2148" s="56">
        <v>2014.0</v>
      </c>
      <c r="C2148" s="55" t="s">
        <v>5</v>
      </c>
      <c r="D2148" s="55" t="s">
        <v>0</v>
      </c>
      <c r="E2148" s="55" t="s">
        <v>91</v>
      </c>
      <c r="F2148" s="56">
        <v>1.374150107E9</v>
      </c>
      <c r="G2148" s="55"/>
      <c r="H2148" s="55"/>
    </row>
    <row r="2149">
      <c r="A2149" s="55" t="s">
        <v>57</v>
      </c>
      <c r="B2149" s="56">
        <v>2014.0</v>
      </c>
      <c r="C2149" s="55" t="s">
        <v>5</v>
      </c>
      <c r="D2149" s="55" t="s">
        <v>0</v>
      </c>
      <c r="E2149" s="55" t="s">
        <v>91</v>
      </c>
      <c r="F2149" s="56">
        <v>1.219804942E9</v>
      </c>
      <c r="G2149" s="55"/>
      <c r="H2149" s="55"/>
    </row>
    <row r="2150">
      <c r="A2150" s="55" t="s">
        <v>51</v>
      </c>
      <c r="B2150" s="56">
        <v>2014.0</v>
      </c>
      <c r="C2150" s="55" t="s">
        <v>5</v>
      </c>
      <c r="D2150" s="55" t="s">
        <v>0</v>
      </c>
      <c r="E2150" s="55" t="s">
        <v>91</v>
      </c>
      <c r="F2150" s="56">
        <v>1.692190424E9</v>
      </c>
      <c r="G2150" s="55"/>
      <c r="H2150" s="55"/>
    </row>
    <row r="2151">
      <c r="A2151" s="55" t="s">
        <v>54</v>
      </c>
      <c r="B2151" s="56">
        <v>2014.0</v>
      </c>
      <c r="C2151" s="55" t="s">
        <v>5</v>
      </c>
      <c r="D2151" s="55" t="s">
        <v>0</v>
      </c>
      <c r="E2151" s="55" t="s">
        <v>91</v>
      </c>
      <c r="F2151" s="56">
        <v>1.845095546E9</v>
      </c>
      <c r="G2151" s="55"/>
      <c r="H2151" s="55"/>
    </row>
    <row r="2152">
      <c r="A2152" s="55" t="s">
        <v>59</v>
      </c>
      <c r="B2152" s="56">
        <v>2014.0</v>
      </c>
      <c r="C2152" s="55" t="s">
        <v>5</v>
      </c>
      <c r="D2152" s="55" t="s">
        <v>0</v>
      </c>
      <c r="E2152" s="55" t="s">
        <v>91</v>
      </c>
      <c r="F2152" s="56">
        <v>1.8222987E9</v>
      </c>
      <c r="G2152" s="55"/>
      <c r="H2152" s="55"/>
    </row>
    <row r="2153">
      <c r="A2153" s="55" t="s">
        <v>60</v>
      </c>
      <c r="B2153" s="56">
        <v>2014.0</v>
      </c>
      <c r="C2153" s="55" t="s">
        <v>5</v>
      </c>
      <c r="D2153" s="55" t="s">
        <v>0</v>
      </c>
      <c r="E2153" s="55" t="s">
        <v>91</v>
      </c>
      <c r="F2153" s="56">
        <v>1.944748893E9</v>
      </c>
      <c r="G2153" s="55"/>
      <c r="H2153" s="55"/>
    </row>
    <row r="2154">
      <c r="A2154" s="55" t="s">
        <v>45</v>
      </c>
      <c r="B2154" s="56">
        <v>2014.0</v>
      </c>
      <c r="C2154" s="55" t="s">
        <v>5</v>
      </c>
      <c r="D2154" s="55" t="s">
        <v>0</v>
      </c>
      <c r="E2154" s="55" t="s">
        <v>91</v>
      </c>
      <c r="F2154" s="56">
        <v>1.488991595E9</v>
      </c>
      <c r="G2154" s="55"/>
      <c r="H2154" s="55"/>
    </row>
    <row r="2155">
      <c r="A2155" s="55" t="s">
        <v>49</v>
      </c>
      <c r="B2155" s="56">
        <v>2014.0</v>
      </c>
      <c r="C2155" s="55" t="s">
        <v>5</v>
      </c>
      <c r="D2155" s="55" t="s">
        <v>0</v>
      </c>
      <c r="E2155" s="55" t="s">
        <v>91</v>
      </c>
      <c r="F2155" s="56">
        <v>1.271454419E9</v>
      </c>
      <c r="G2155" s="55"/>
      <c r="H2155" s="55"/>
    </row>
    <row r="2156">
      <c r="A2156" s="55" t="s">
        <v>41</v>
      </c>
      <c r="B2156" s="56">
        <v>2014.0</v>
      </c>
      <c r="C2156" s="55" t="s">
        <v>5</v>
      </c>
      <c r="D2156" s="55" t="s">
        <v>0</v>
      </c>
      <c r="E2156" s="55" t="s">
        <v>91</v>
      </c>
      <c r="F2156" s="56">
        <v>1.312482287E9</v>
      </c>
      <c r="G2156" s="55"/>
      <c r="H2156" s="55"/>
    </row>
    <row r="2157">
      <c r="A2157" s="55" t="s">
        <v>64</v>
      </c>
      <c r="B2157" s="56">
        <v>2014.0</v>
      </c>
      <c r="C2157" s="55" t="s">
        <v>5</v>
      </c>
      <c r="D2157" s="55" t="s">
        <v>0</v>
      </c>
      <c r="E2157" s="55" t="s">
        <v>91</v>
      </c>
      <c r="F2157" s="56">
        <v>1.116607485E9</v>
      </c>
      <c r="G2157" s="55"/>
      <c r="H2157" s="55"/>
    </row>
    <row r="2158">
      <c r="A2158" s="55" t="s">
        <v>61</v>
      </c>
      <c r="B2158" s="56">
        <v>2014.0</v>
      </c>
      <c r="C2158" s="55" t="s">
        <v>5</v>
      </c>
      <c r="D2158" s="55" t="s">
        <v>0</v>
      </c>
      <c r="E2158" s="55" t="s">
        <v>91</v>
      </c>
      <c r="F2158" s="56">
        <v>1.754354546E9</v>
      </c>
      <c r="G2158" s="55"/>
      <c r="H2158" s="55"/>
    </row>
    <row r="2159">
      <c r="A2159" s="55" t="s">
        <v>65</v>
      </c>
      <c r="B2159" s="56">
        <v>2014.0</v>
      </c>
      <c r="C2159" s="55" t="s">
        <v>5</v>
      </c>
      <c r="D2159" s="55" t="s">
        <v>0</v>
      </c>
      <c r="E2159" s="55" t="s">
        <v>91</v>
      </c>
      <c r="F2159" s="56">
        <v>1.665433617E9</v>
      </c>
      <c r="G2159" s="55"/>
      <c r="H2159" s="55"/>
    </row>
    <row r="2160">
      <c r="A2160" s="55" t="s">
        <v>62</v>
      </c>
      <c r="B2160" s="56">
        <v>2014.0</v>
      </c>
      <c r="C2160" s="55" t="s">
        <v>5</v>
      </c>
      <c r="D2160" s="55" t="s">
        <v>0</v>
      </c>
      <c r="E2160" s="55" t="s">
        <v>91</v>
      </c>
      <c r="F2160" s="56">
        <v>1.329168951E9</v>
      </c>
      <c r="G2160" s="55"/>
      <c r="H2160" s="55"/>
    </row>
    <row r="2161">
      <c r="A2161" s="55" t="s">
        <v>66</v>
      </c>
      <c r="B2161" s="56">
        <v>2014.0</v>
      </c>
      <c r="C2161" s="55" t="s">
        <v>5</v>
      </c>
      <c r="D2161" s="55" t="s">
        <v>0</v>
      </c>
      <c r="E2161" s="55" t="s">
        <v>91</v>
      </c>
      <c r="F2161" s="56">
        <v>1.519001469E9</v>
      </c>
      <c r="G2161" s="55"/>
      <c r="H2161" s="55"/>
    </row>
    <row r="2162">
      <c r="A2162" s="55" t="s">
        <v>47</v>
      </c>
      <c r="B2162" s="56">
        <v>2014.0</v>
      </c>
      <c r="C2162" s="55" t="s">
        <v>5</v>
      </c>
      <c r="D2162" s="55" t="s">
        <v>0</v>
      </c>
      <c r="E2162" s="55" t="s">
        <v>91</v>
      </c>
      <c r="F2162" s="56">
        <v>1.916160911E9</v>
      </c>
      <c r="G2162" s="55"/>
      <c r="H2162" s="55"/>
    </row>
    <row r="2163">
      <c r="A2163" s="55" t="s">
        <v>68</v>
      </c>
      <c r="B2163" s="56">
        <v>2014.0</v>
      </c>
      <c r="C2163" s="55" t="s">
        <v>5</v>
      </c>
      <c r="D2163" s="55" t="s">
        <v>0</v>
      </c>
      <c r="E2163" s="55" t="s">
        <v>91</v>
      </c>
      <c r="F2163" s="56">
        <v>1.48507203E9</v>
      </c>
      <c r="G2163" s="55"/>
      <c r="H2163" s="55"/>
    </row>
    <row r="2164">
      <c r="A2164" s="55" t="s">
        <v>69</v>
      </c>
      <c r="B2164" s="56">
        <v>2014.0</v>
      </c>
      <c r="C2164" s="55" t="s">
        <v>5</v>
      </c>
      <c r="D2164" s="55" t="s">
        <v>0</v>
      </c>
      <c r="E2164" s="55" t="s">
        <v>91</v>
      </c>
      <c r="F2164" s="56">
        <v>1.431668194E9</v>
      </c>
      <c r="G2164" s="55"/>
      <c r="H2164" s="55"/>
    </row>
    <row r="2165">
      <c r="A2165" s="55" t="s">
        <v>63</v>
      </c>
      <c r="B2165" s="56">
        <v>2014.0</v>
      </c>
      <c r="C2165" s="55" t="s">
        <v>5</v>
      </c>
      <c r="D2165" s="55" t="s">
        <v>0</v>
      </c>
      <c r="E2165" s="55" t="s">
        <v>91</v>
      </c>
      <c r="F2165" s="56">
        <v>1.320385702E9</v>
      </c>
      <c r="G2165" s="55"/>
      <c r="H2165" s="55"/>
    </row>
    <row r="2166">
      <c r="A2166" s="55" t="s">
        <v>67</v>
      </c>
      <c r="B2166" s="56">
        <v>2014.0</v>
      </c>
      <c r="C2166" s="55" t="s">
        <v>5</v>
      </c>
      <c r="D2166" s="55" t="s">
        <v>0</v>
      </c>
      <c r="E2166" s="55" t="s">
        <v>91</v>
      </c>
      <c r="F2166" s="56">
        <v>1.134892633E9</v>
      </c>
      <c r="G2166" s="55"/>
      <c r="H2166" s="55"/>
    </row>
    <row r="2167">
      <c r="A2167" s="55" t="s">
        <v>56</v>
      </c>
      <c r="B2167" s="56">
        <v>2014.0</v>
      </c>
      <c r="C2167" s="55" t="s">
        <v>5</v>
      </c>
      <c r="D2167" s="55" t="s">
        <v>0</v>
      </c>
      <c r="E2167" s="55" t="s">
        <v>91</v>
      </c>
      <c r="F2167" s="56">
        <v>1.619312089E9</v>
      </c>
      <c r="G2167" s="55"/>
      <c r="H2167" s="55"/>
    </row>
    <row r="2168">
      <c r="A2168" s="55" t="s">
        <v>43</v>
      </c>
      <c r="B2168" s="56">
        <v>2014.0</v>
      </c>
      <c r="C2168" s="55" t="s">
        <v>5</v>
      </c>
      <c r="D2168" s="55" t="s">
        <v>0</v>
      </c>
      <c r="E2168" s="55" t="s">
        <v>91</v>
      </c>
      <c r="F2168" s="56">
        <v>1.941406991E9</v>
      </c>
      <c r="G2168" s="55"/>
      <c r="H2168" s="55"/>
    </row>
    <row r="2169">
      <c r="A2169" s="55" t="s">
        <v>58</v>
      </c>
      <c r="B2169" s="56">
        <v>2014.0</v>
      </c>
      <c r="C2169" s="55" t="s">
        <v>5</v>
      </c>
      <c r="D2169" s="55" t="s">
        <v>0</v>
      </c>
      <c r="E2169" s="55" t="s">
        <v>91</v>
      </c>
      <c r="F2169" s="56">
        <v>1.482672618E9</v>
      </c>
      <c r="G2169" s="55"/>
      <c r="H2169" s="55"/>
    </row>
    <row r="2170">
      <c r="A2170" s="55" t="s">
        <v>88</v>
      </c>
      <c r="B2170" s="56">
        <v>2014.0</v>
      </c>
      <c r="C2170" s="55" t="s">
        <v>5</v>
      </c>
      <c r="D2170" s="55" t="s">
        <v>0</v>
      </c>
      <c r="E2170" s="55" t="s">
        <v>91</v>
      </c>
      <c r="F2170" s="55" t="s">
        <v>89</v>
      </c>
      <c r="G2170" s="55"/>
      <c r="H2170" s="55"/>
    </row>
    <row r="2171">
      <c r="A2171" s="55" t="s">
        <v>90</v>
      </c>
      <c r="B2171" s="56">
        <v>2014.0</v>
      </c>
      <c r="C2171" s="55" t="s">
        <v>5</v>
      </c>
      <c r="D2171" s="55" t="s">
        <v>0</v>
      </c>
      <c r="E2171" s="55" t="s">
        <v>91</v>
      </c>
      <c r="F2171" s="56">
        <v>5.348339473E10</v>
      </c>
      <c r="G2171" s="55"/>
      <c r="H2171" s="55"/>
    </row>
    <row r="2172">
      <c r="A2172" s="55" t="s">
        <v>37</v>
      </c>
      <c r="B2172" s="56">
        <v>2014.0</v>
      </c>
      <c r="C2172" s="55" t="s">
        <v>6</v>
      </c>
      <c r="D2172" s="55" t="s">
        <v>23</v>
      </c>
      <c r="E2172" s="56">
        <v>2014.0</v>
      </c>
      <c r="F2172" s="56">
        <v>3.140896183E8</v>
      </c>
      <c r="G2172" s="55"/>
      <c r="H2172" s="55"/>
    </row>
    <row r="2173">
      <c r="A2173" s="55" t="s">
        <v>38</v>
      </c>
      <c r="B2173" s="56">
        <v>2014.0</v>
      </c>
      <c r="C2173" s="55" t="s">
        <v>6</v>
      </c>
      <c r="D2173" s="55" t="s">
        <v>23</v>
      </c>
      <c r="E2173" s="56">
        <v>2014.0</v>
      </c>
      <c r="F2173" s="56">
        <v>6.430955002E8</v>
      </c>
      <c r="G2173" s="55"/>
      <c r="H2173" s="55"/>
    </row>
    <row r="2174">
      <c r="A2174" s="55" t="s">
        <v>40</v>
      </c>
      <c r="B2174" s="56">
        <v>2014.0</v>
      </c>
      <c r="C2174" s="55" t="s">
        <v>6</v>
      </c>
      <c r="D2174" s="55" t="s">
        <v>23</v>
      </c>
      <c r="E2174" s="56">
        <v>2014.0</v>
      </c>
      <c r="F2174" s="56">
        <v>4.938752539E8</v>
      </c>
      <c r="G2174" s="55"/>
      <c r="H2174" s="55"/>
    </row>
    <row r="2175">
      <c r="A2175" s="55" t="s">
        <v>42</v>
      </c>
      <c r="B2175" s="56">
        <v>2014.0</v>
      </c>
      <c r="C2175" s="55" t="s">
        <v>6</v>
      </c>
      <c r="D2175" s="55" t="s">
        <v>23</v>
      </c>
      <c r="E2175" s="56">
        <v>2014.0</v>
      </c>
      <c r="F2175" s="56">
        <v>9.206521567E8</v>
      </c>
      <c r="G2175" s="55"/>
      <c r="H2175" s="55"/>
    </row>
    <row r="2176">
      <c r="A2176" s="55" t="s">
        <v>44</v>
      </c>
      <c r="B2176" s="56">
        <v>2014.0</v>
      </c>
      <c r="C2176" s="55" t="s">
        <v>6</v>
      </c>
      <c r="D2176" s="55" t="s">
        <v>23</v>
      </c>
      <c r="E2176" s="56">
        <v>2014.0</v>
      </c>
      <c r="F2176" s="56">
        <v>4.648176825E8</v>
      </c>
      <c r="G2176" s="55"/>
      <c r="H2176" s="55"/>
    </row>
    <row r="2177">
      <c r="A2177" s="55" t="s">
        <v>46</v>
      </c>
      <c r="B2177" s="56">
        <v>2014.0</v>
      </c>
      <c r="C2177" s="55" t="s">
        <v>6</v>
      </c>
      <c r="D2177" s="55" t="s">
        <v>23</v>
      </c>
      <c r="E2177" s="56">
        <v>2014.0</v>
      </c>
      <c r="F2177" s="56">
        <v>1.437742521E9</v>
      </c>
      <c r="G2177" s="55"/>
      <c r="H2177" s="55"/>
    </row>
    <row r="2178">
      <c r="A2178" s="55" t="s">
        <v>48</v>
      </c>
      <c r="B2178" s="56">
        <v>2014.0</v>
      </c>
      <c r="C2178" s="55" t="s">
        <v>6</v>
      </c>
      <c r="D2178" s="55" t="s">
        <v>23</v>
      </c>
      <c r="E2178" s="56">
        <v>2014.0</v>
      </c>
      <c r="F2178" s="56">
        <v>2.074873155E9</v>
      </c>
      <c r="G2178" s="55"/>
      <c r="H2178" s="55"/>
    </row>
    <row r="2179">
      <c r="A2179" s="55" t="s">
        <v>50</v>
      </c>
      <c r="B2179" s="56">
        <v>2014.0</v>
      </c>
      <c r="C2179" s="55" t="s">
        <v>6</v>
      </c>
      <c r="D2179" s="55" t="s">
        <v>23</v>
      </c>
      <c r="E2179" s="56">
        <v>2014.0</v>
      </c>
      <c r="F2179" s="56">
        <v>6.133179795E8</v>
      </c>
      <c r="G2179" s="55"/>
      <c r="H2179" s="55"/>
    </row>
    <row r="2180">
      <c r="A2180" s="55" t="s">
        <v>39</v>
      </c>
      <c r="B2180" s="56">
        <v>2014.0</v>
      </c>
      <c r="C2180" s="55" t="s">
        <v>6</v>
      </c>
      <c r="D2180" s="55" t="s">
        <v>23</v>
      </c>
      <c r="E2180" s="56">
        <v>2014.0</v>
      </c>
      <c r="F2180" s="56">
        <v>8.935354209E8</v>
      </c>
      <c r="G2180" s="55"/>
      <c r="H2180" s="55"/>
    </row>
    <row r="2181">
      <c r="A2181" s="55" t="s">
        <v>52</v>
      </c>
      <c r="B2181" s="56">
        <v>2014.0</v>
      </c>
      <c r="C2181" s="55" t="s">
        <v>6</v>
      </c>
      <c r="D2181" s="55" t="s">
        <v>23</v>
      </c>
      <c r="E2181" s="56">
        <v>2014.0</v>
      </c>
      <c r="F2181" s="56">
        <v>5.83160755E8</v>
      </c>
      <c r="G2181" s="55"/>
      <c r="H2181" s="55"/>
    </row>
    <row r="2182">
      <c r="A2182" s="55" t="s">
        <v>53</v>
      </c>
      <c r="B2182" s="56">
        <v>2014.0</v>
      </c>
      <c r="C2182" s="55" t="s">
        <v>6</v>
      </c>
      <c r="D2182" s="55" t="s">
        <v>23</v>
      </c>
      <c r="E2182" s="56">
        <v>2014.0</v>
      </c>
      <c r="F2182" s="56">
        <v>4.925227204E8</v>
      </c>
      <c r="G2182" s="55"/>
      <c r="H2182" s="55"/>
    </row>
    <row r="2183">
      <c r="A2183" s="55" t="s">
        <v>55</v>
      </c>
      <c r="B2183" s="56">
        <v>2014.0</v>
      </c>
      <c r="C2183" s="55" t="s">
        <v>6</v>
      </c>
      <c r="D2183" s="55" t="s">
        <v>23</v>
      </c>
      <c r="E2183" s="56">
        <v>2014.0</v>
      </c>
      <c r="F2183" s="56">
        <v>6.945580365E8</v>
      </c>
      <c r="G2183" s="55"/>
      <c r="H2183" s="55"/>
    </row>
    <row r="2184">
      <c r="A2184" s="55" t="s">
        <v>57</v>
      </c>
      <c r="B2184" s="56">
        <v>2014.0</v>
      </c>
      <c r="C2184" s="55" t="s">
        <v>6</v>
      </c>
      <c r="D2184" s="55" t="s">
        <v>23</v>
      </c>
      <c r="E2184" s="56">
        <v>2014.0</v>
      </c>
      <c r="F2184" s="56">
        <v>6.657633958E8</v>
      </c>
      <c r="G2184" s="55"/>
      <c r="H2184" s="55"/>
    </row>
    <row r="2185">
      <c r="A2185" s="55" t="s">
        <v>51</v>
      </c>
      <c r="B2185" s="56">
        <v>2014.0</v>
      </c>
      <c r="C2185" s="55" t="s">
        <v>6</v>
      </c>
      <c r="D2185" s="55" t="s">
        <v>23</v>
      </c>
      <c r="E2185" s="56">
        <v>2014.0</v>
      </c>
      <c r="F2185" s="56">
        <v>3.991067201E8</v>
      </c>
      <c r="G2185" s="55"/>
      <c r="H2185" s="55"/>
    </row>
    <row r="2186">
      <c r="A2186" s="55" t="s">
        <v>54</v>
      </c>
      <c r="B2186" s="56">
        <v>2014.0</v>
      </c>
      <c r="C2186" s="55" t="s">
        <v>6</v>
      </c>
      <c r="D2186" s="55" t="s">
        <v>23</v>
      </c>
      <c r="E2186" s="56">
        <v>2014.0</v>
      </c>
      <c r="F2186" s="56">
        <v>3.266773066E8</v>
      </c>
      <c r="G2186" s="55"/>
      <c r="H2186" s="55"/>
    </row>
    <row r="2187">
      <c r="A2187" s="55" t="s">
        <v>59</v>
      </c>
      <c r="B2187" s="56">
        <v>2014.0</v>
      </c>
      <c r="C2187" s="55" t="s">
        <v>6</v>
      </c>
      <c r="D2187" s="55" t="s">
        <v>23</v>
      </c>
      <c r="E2187" s="56">
        <v>2014.0</v>
      </c>
      <c r="F2187" s="56">
        <v>4.06286226E8</v>
      </c>
      <c r="G2187" s="55"/>
      <c r="H2187" s="55"/>
    </row>
    <row r="2188">
      <c r="A2188" s="55" t="s">
        <v>60</v>
      </c>
      <c r="B2188" s="56">
        <v>2014.0</v>
      </c>
      <c r="C2188" s="55" t="s">
        <v>6</v>
      </c>
      <c r="D2188" s="55" t="s">
        <v>23</v>
      </c>
      <c r="E2188" s="56">
        <v>2014.0</v>
      </c>
      <c r="F2188" s="56">
        <v>1.180886539E9</v>
      </c>
      <c r="G2188" s="55"/>
      <c r="H2188" s="55"/>
    </row>
    <row r="2189">
      <c r="A2189" s="55" t="s">
        <v>45</v>
      </c>
      <c r="B2189" s="56">
        <v>2014.0</v>
      </c>
      <c r="C2189" s="55" t="s">
        <v>6</v>
      </c>
      <c r="D2189" s="55" t="s">
        <v>23</v>
      </c>
      <c r="E2189" s="56">
        <v>2014.0</v>
      </c>
      <c r="F2189" s="56">
        <v>1.018968794E9</v>
      </c>
      <c r="G2189" s="55"/>
      <c r="H2189" s="55"/>
    </row>
    <row r="2190">
      <c r="A2190" s="55" t="s">
        <v>49</v>
      </c>
      <c r="B2190" s="56">
        <v>2014.0</v>
      </c>
      <c r="C2190" s="55" t="s">
        <v>6</v>
      </c>
      <c r="D2190" s="55" t="s">
        <v>23</v>
      </c>
      <c r="E2190" s="56">
        <v>2014.0</v>
      </c>
      <c r="F2190" s="56">
        <v>8.370816332E8</v>
      </c>
      <c r="G2190" s="55"/>
      <c r="H2190" s="55"/>
    </row>
    <row r="2191">
      <c r="A2191" s="55" t="s">
        <v>41</v>
      </c>
      <c r="B2191" s="56">
        <v>2014.0</v>
      </c>
      <c r="C2191" s="55" t="s">
        <v>6</v>
      </c>
      <c r="D2191" s="55" t="s">
        <v>23</v>
      </c>
      <c r="E2191" s="56">
        <v>2014.0</v>
      </c>
      <c r="F2191" s="56">
        <v>1.2817819E9</v>
      </c>
      <c r="G2191" s="55"/>
      <c r="H2191" s="55"/>
    </row>
    <row r="2192">
      <c r="A2192" s="55" t="s">
        <v>64</v>
      </c>
      <c r="B2192" s="56">
        <v>2014.0</v>
      </c>
      <c r="C2192" s="55" t="s">
        <v>6</v>
      </c>
      <c r="D2192" s="55" t="s">
        <v>23</v>
      </c>
      <c r="E2192" s="56">
        <v>2014.0</v>
      </c>
      <c r="F2192" s="56">
        <v>3.597976527E8</v>
      </c>
      <c r="G2192" s="55"/>
      <c r="H2192" s="55"/>
    </row>
    <row r="2193">
      <c r="A2193" s="55" t="s">
        <v>61</v>
      </c>
      <c r="B2193" s="56">
        <v>2014.0</v>
      </c>
      <c r="C2193" s="55" t="s">
        <v>6</v>
      </c>
      <c r="D2193" s="55" t="s">
        <v>23</v>
      </c>
      <c r="E2193" s="56">
        <v>2014.0</v>
      </c>
      <c r="F2193" s="56">
        <v>7.294831667E8</v>
      </c>
      <c r="G2193" s="55"/>
      <c r="H2193" s="55"/>
    </row>
    <row r="2194">
      <c r="A2194" s="55" t="s">
        <v>65</v>
      </c>
      <c r="B2194" s="56">
        <v>2014.0</v>
      </c>
      <c r="C2194" s="55" t="s">
        <v>6</v>
      </c>
      <c r="D2194" s="55" t="s">
        <v>23</v>
      </c>
      <c r="E2194" s="56">
        <v>2014.0</v>
      </c>
      <c r="F2194" s="56">
        <v>3.449165399E8</v>
      </c>
      <c r="G2194" s="55"/>
      <c r="H2194" s="55"/>
    </row>
    <row r="2195">
      <c r="A2195" s="55" t="s">
        <v>62</v>
      </c>
      <c r="B2195" s="56">
        <v>2014.0</v>
      </c>
      <c r="C2195" s="55" t="s">
        <v>6</v>
      </c>
      <c r="D2195" s="55" t="s">
        <v>23</v>
      </c>
      <c r="E2195" s="56">
        <v>2014.0</v>
      </c>
      <c r="F2195" s="56">
        <v>3.883161578E8</v>
      </c>
      <c r="G2195" s="55"/>
      <c r="H2195" s="55"/>
    </row>
    <row r="2196">
      <c r="A2196" s="55" t="s">
        <v>66</v>
      </c>
      <c r="B2196" s="56">
        <v>2014.0</v>
      </c>
      <c r="C2196" s="55" t="s">
        <v>6</v>
      </c>
      <c r="D2196" s="55" t="s">
        <v>23</v>
      </c>
      <c r="E2196" s="56">
        <v>2014.0</v>
      </c>
      <c r="F2196" s="56">
        <v>1.08252281E9</v>
      </c>
      <c r="G2196" s="55"/>
      <c r="H2196" s="55"/>
    </row>
    <row r="2197">
      <c r="A2197" s="55" t="s">
        <v>47</v>
      </c>
      <c r="B2197" s="56">
        <v>2014.0</v>
      </c>
      <c r="C2197" s="55" t="s">
        <v>6</v>
      </c>
      <c r="D2197" s="55" t="s">
        <v>23</v>
      </c>
      <c r="E2197" s="56">
        <v>2014.0</v>
      </c>
      <c r="F2197" s="56">
        <v>3.284229351E8</v>
      </c>
      <c r="G2197" s="55"/>
      <c r="H2197" s="55"/>
    </row>
    <row r="2198">
      <c r="A2198" s="55" t="s">
        <v>68</v>
      </c>
      <c r="B2198" s="56">
        <v>2014.0</v>
      </c>
      <c r="C2198" s="55" t="s">
        <v>6</v>
      </c>
      <c r="D2198" s="55" t="s">
        <v>23</v>
      </c>
      <c r="E2198" s="56">
        <v>2014.0</v>
      </c>
      <c r="F2198" s="56">
        <v>4.123144458E8</v>
      </c>
      <c r="G2198" s="55"/>
      <c r="H2198" s="55"/>
    </row>
    <row r="2199">
      <c r="A2199" s="55" t="s">
        <v>69</v>
      </c>
      <c r="B2199" s="56">
        <v>2014.0</v>
      </c>
      <c r="C2199" s="55" t="s">
        <v>6</v>
      </c>
      <c r="D2199" s="55" t="s">
        <v>23</v>
      </c>
      <c r="E2199" s="56">
        <v>2014.0</v>
      </c>
      <c r="F2199" s="56">
        <v>1.03057135E9</v>
      </c>
      <c r="G2199" s="55"/>
      <c r="H2199" s="55"/>
    </row>
    <row r="2200">
      <c r="A2200" s="55" t="s">
        <v>63</v>
      </c>
      <c r="B2200" s="56">
        <v>2014.0</v>
      </c>
      <c r="C2200" s="55" t="s">
        <v>6</v>
      </c>
      <c r="D2200" s="55" t="s">
        <v>23</v>
      </c>
      <c r="E2200" s="56">
        <v>2014.0</v>
      </c>
      <c r="F2200" s="56">
        <v>3.519723112E8</v>
      </c>
      <c r="G2200" s="55"/>
      <c r="H2200" s="55"/>
    </row>
    <row r="2201">
      <c r="A2201" s="55" t="s">
        <v>67</v>
      </c>
      <c r="B2201" s="56">
        <v>2014.0</v>
      </c>
      <c r="C2201" s="55" t="s">
        <v>6</v>
      </c>
      <c r="D2201" s="55" t="s">
        <v>23</v>
      </c>
      <c r="E2201" s="56">
        <v>2014.0</v>
      </c>
      <c r="F2201" s="56">
        <v>2.529080112E9</v>
      </c>
      <c r="G2201" s="55"/>
      <c r="H2201" s="55"/>
    </row>
    <row r="2202">
      <c r="A2202" s="55" t="s">
        <v>56</v>
      </c>
      <c r="B2202" s="56">
        <v>2014.0</v>
      </c>
      <c r="C2202" s="55" t="s">
        <v>6</v>
      </c>
      <c r="D2202" s="55" t="s">
        <v>23</v>
      </c>
      <c r="E2202" s="56">
        <v>2014.0</v>
      </c>
      <c r="F2202" s="56">
        <v>4.101474513E8</v>
      </c>
      <c r="G2202" s="55"/>
      <c r="H2202" s="55"/>
    </row>
    <row r="2203">
      <c r="A2203" s="55" t="s">
        <v>43</v>
      </c>
      <c r="B2203" s="56">
        <v>2014.0</v>
      </c>
      <c r="C2203" s="55" t="s">
        <v>6</v>
      </c>
      <c r="D2203" s="55" t="s">
        <v>23</v>
      </c>
      <c r="E2203" s="56">
        <v>2014.0</v>
      </c>
      <c r="F2203" s="56">
        <v>5.505363593E8</v>
      </c>
      <c r="G2203" s="55"/>
      <c r="H2203" s="55"/>
    </row>
    <row r="2204">
      <c r="A2204" s="55" t="s">
        <v>58</v>
      </c>
      <c r="B2204" s="56">
        <v>2014.0</v>
      </c>
      <c r="C2204" s="55" t="s">
        <v>6</v>
      </c>
      <c r="D2204" s="55" t="s">
        <v>23</v>
      </c>
      <c r="E2204" s="56">
        <v>2014.0</v>
      </c>
      <c r="F2204" s="56">
        <v>3.49219492E9</v>
      </c>
      <c r="G2204" s="55"/>
      <c r="H2204" s="55"/>
    </row>
    <row r="2205">
      <c r="A2205" s="55" t="s">
        <v>88</v>
      </c>
      <c r="B2205" s="56">
        <v>2014.0</v>
      </c>
      <c r="C2205" s="55" t="s">
        <v>6</v>
      </c>
      <c r="D2205" s="55" t="s">
        <v>23</v>
      </c>
      <c r="E2205" s="56">
        <v>2014.0</v>
      </c>
      <c r="F2205" s="55" t="s">
        <v>89</v>
      </c>
      <c r="G2205" s="55"/>
      <c r="H2205" s="55"/>
    </row>
    <row r="2206">
      <c r="A2206" s="55" t="s">
        <v>90</v>
      </c>
      <c r="B2206" s="56">
        <v>2014.0</v>
      </c>
      <c r="C2206" s="55" t="s">
        <v>6</v>
      </c>
      <c r="D2206" s="55" t="s">
        <v>23</v>
      </c>
      <c r="E2206" s="56">
        <v>2014.0</v>
      </c>
      <c r="F2206" s="56">
        <v>2.7753069527E10</v>
      </c>
      <c r="G2206" s="55"/>
      <c r="H2206" s="55"/>
    </row>
    <row r="2207">
      <c r="A2207" s="55" t="s">
        <v>37</v>
      </c>
      <c r="B2207" s="56">
        <v>2014.0</v>
      </c>
      <c r="C2207" s="55" t="s">
        <v>6</v>
      </c>
      <c r="D2207" s="55" t="s">
        <v>92</v>
      </c>
      <c r="E2207" s="56">
        <v>2014.0</v>
      </c>
      <c r="F2207" s="56">
        <v>2.695881767E8</v>
      </c>
      <c r="G2207" s="55"/>
      <c r="H2207" s="55"/>
    </row>
    <row r="2208">
      <c r="A2208" s="55" t="s">
        <v>38</v>
      </c>
      <c r="B2208" s="56">
        <v>2014.0</v>
      </c>
      <c r="C2208" s="55" t="s">
        <v>6</v>
      </c>
      <c r="D2208" s="55" t="s">
        <v>92</v>
      </c>
      <c r="E2208" s="56">
        <v>2014.0</v>
      </c>
      <c r="F2208" s="56">
        <v>5.637914923E8</v>
      </c>
      <c r="G2208" s="55"/>
      <c r="H2208" s="55"/>
    </row>
    <row r="2209">
      <c r="A2209" s="55" t="s">
        <v>40</v>
      </c>
      <c r="B2209" s="56">
        <v>2014.0</v>
      </c>
      <c r="C2209" s="55" t="s">
        <v>6</v>
      </c>
      <c r="D2209" s="55" t="s">
        <v>92</v>
      </c>
      <c r="E2209" s="56">
        <v>2014.0</v>
      </c>
      <c r="F2209" s="56">
        <v>4.731713867E8</v>
      </c>
      <c r="G2209" s="55"/>
      <c r="H2209" s="55"/>
    </row>
    <row r="2210">
      <c r="A2210" s="55" t="s">
        <v>42</v>
      </c>
      <c r="B2210" s="56">
        <v>2014.0</v>
      </c>
      <c r="C2210" s="55" t="s">
        <v>6</v>
      </c>
      <c r="D2210" s="55" t="s">
        <v>92</v>
      </c>
      <c r="E2210" s="56">
        <v>2014.0</v>
      </c>
      <c r="F2210" s="56">
        <v>8.22388983E8</v>
      </c>
      <c r="G2210" s="55"/>
      <c r="H2210" s="55"/>
    </row>
    <row r="2211">
      <c r="A2211" s="55" t="s">
        <v>44</v>
      </c>
      <c r="B2211" s="56">
        <v>2014.0</v>
      </c>
      <c r="C2211" s="55" t="s">
        <v>6</v>
      </c>
      <c r="D2211" s="55" t="s">
        <v>92</v>
      </c>
      <c r="E2211" s="56">
        <v>2014.0</v>
      </c>
      <c r="F2211" s="56">
        <v>4.156717563E8</v>
      </c>
      <c r="G2211" s="55"/>
      <c r="H2211" s="55"/>
    </row>
    <row r="2212">
      <c r="A2212" s="55" t="s">
        <v>46</v>
      </c>
      <c r="B2212" s="56">
        <v>2014.0</v>
      </c>
      <c r="C2212" s="55" t="s">
        <v>6</v>
      </c>
      <c r="D2212" s="55" t="s">
        <v>92</v>
      </c>
      <c r="E2212" s="56">
        <v>2014.0</v>
      </c>
      <c r="F2212" s="56">
        <v>1.333121718E9</v>
      </c>
      <c r="G2212" s="55"/>
      <c r="H2212" s="55"/>
    </row>
    <row r="2213">
      <c r="A2213" s="55" t="s">
        <v>48</v>
      </c>
      <c r="B2213" s="56">
        <v>2014.0</v>
      </c>
      <c r="C2213" s="55" t="s">
        <v>6</v>
      </c>
      <c r="D2213" s="55" t="s">
        <v>92</v>
      </c>
      <c r="E2213" s="56">
        <v>2014.0</v>
      </c>
      <c r="F2213" s="56">
        <v>2.029901177E9</v>
      </c>
      <c r="G2213" s="55"/>
      <c r="H2213" s="55"/>
    </row>
    <row r="2214">
      <c r="A2214" s="55" t="s">
        <v>50</v>
      </c>
      <c r="B2214" s="56">
        <v>2014.0</v>
      </c>
      <c r="C2214" s="55" t="s">
        <v>6</v>
      </c>
      <c r="D2214" s="55" t="s">
        <v>92</v>
      </c>
      <c r="E2214" s="56">
        <v>2014.0</v>
      </c>
      <c r="F2214" s="56">
        <v>5.534612593E8</v>
      </c>
      <c r="G2214" s="55"/>
      <c r="H2214" s="55"/>
    </row>
    <row r="2215">
      <c r="A2215" s="55" t="s">
        <v>39</v>
      </c>
      <c r="B2215" s="56">
        <v>2014.0</v>
      </c>
      <c r="C2215" s="55" t="s">
        <v>6</v>
      </c>
      <c r="D2215" s="55" t="s">
        <v>92</v>
      </c>
      <c r="E2215" s="56">
        <v>2014.0</v>
      </c>
      <c r="F2215" s="56">
        <v>8.324946193E8</v>
      </c>
      <c r="G2215" s="55"/>
      <c r="H2215" s="55"/>
    </row>
    <row r="2216">
      <c r="A2216" s="55" t="s">
        <v>52</v>
      </c>
      <c r="B2216" s="56">
        <v>2014.0</v>
      </c>
      <c r="C2216" s="55" t="s">
        <v>6</v>
      </c>
      <c r="D2216" s="55" t="s">
        <v>92</v>
      </c>
      <c r="E2216" s="56">
        <v>2014.0</v>
      </c>
      <c r="F2216" s="56">
        <v>5.401644326E8</v>
      </c>
      <c r="G2216" s="55"/>
      <c r="H2216" s="55"/>
    </row>
    <row r="2217">
      <c r="A2217" s="55" t="s">
        <v>53</v>
      </c>
      <c r="B2217" s="56">
        <v>2014.0</v>
      </c>
      <c r="C2217" s="55" t="s">
        <v>6</v>
      </c>
      <c r="D2217" s="55" t="s">
        <v>92</v>
      </c>
      <c r="E2217" s="56">
        <v>2014.0</v>
      </c>
      <c r="F2217" s="56">
        <v>4.608756872E8</v>
      </c>
      <c r="G2217" s="55"/>
      <c r="H2217" s="55"/>
    </row>
    <row r="2218">
      <c r="A2218" s="55" t="s">
        <v>55</v>
      </c>
      <c r="B2218" s="56">
        <v>2014.0</v>
      </c>
      <c r="C2218" s="55" t="s">
        <v>6</v>
      </c>
      <c r="D2218" s="55" t="s">
        <v>92</v>
      </c>
      <c r="E2218" s="56">
        <v>2014.0</v>
      </c>
      <c r="F2218" s="56">
        <v>6.705718553E8</v>
      </c>
      <c r="G2218" s="55"/>
      <c r="H2218" s="55"/>
    </row>
    <row r="2219">
      <c r="A2219" s="55" t="s">
        <v>57</v>
      </c>
      <c r="B2219" s="56">
        <v>2014.0</v>
      </c>
      <c r="C2219" s="55" t="s">
        <v>6</v>
      </c>
      <c r="D2219" s="55" t="s">
        <v>92</v>
      </c>
      <c r="E2219" s="56">
        <v>2014.0</v>
      </c>
      <c r="F2219" s="56">
        <v>6.202294873E8</v>
      </c>
      <c r="G2219" s="55"/>
      <c r="H2219" s="55"/>
    </row>
    <row r="2220">
      <c r="A2220" s="55" t="s">
        <v>51</v>
      </c>
      <c r="B2220" s="56">
        <v>2014.0</v>
      </c>
      <c r="C2220" s="55" t="s">
        <v>6</v>
      </c>
      <c r="D2220" s="55" t="s">
        <v>92</v>
      </c>
      <c r="E2220" s="56">
        <v>2014.0</v>
      </c>
      <c r="F2220" s="56">
        <v>3.382850285E8</v>
      </c>
      <c r="G2220" s="55"/>
      <c r="H2220" s="55"/>
    </row>
    <row r="2221">
      <c r="A2221" s="55" t="s">
        <v>54</v>
      </c>
      <c r="B2221" s="56">
        <v>2014.0</v>
      </c>
      <c r="C2221" s="55" t="s">
        <v>6</v>
      </c>
      <c r="D2221" s="55" t="s">
        <v>92</v>
      </c>
      <c r="E2221" s="56">
        <v>2014.0</v>
      </c>
      <c r="F2221" s="56">
        <v>2.813162333E8</v>
      </c>
      <c r="G2221" s="55"/>
      <c r="H2221" s="55"/>
    </row>
    <row r="2222">
      <c r="A2222" s="55" t="s">
        <v>59</v>
      </c>
      <c r="B2222" s="56">
        <v>2014.0</v>
      </c>
      <c r="C2222" s="55" t="s">
        <v>6</v>
      </c>
      <c r="D2222" s="55" t="s">
        <v>92</v>
      </c>
      <c r="E2222" s="56">
        <v>2014.0</v>
      </c>
      <c r="F2222" s="56">
        <v>3.607946108E8</v>
      </c>
      <c r="G2222" s="55"/>
      <c r="H2222" s="55"/>
    </row>
    <row r="2223">
      <c r="A2223" s="55" t="s">
        <v>60</v>
      </c>
      <c r="B2223" s="56">
        <v>2014.0</v>
      </c>
      <c r="C2223" s="55" t="s">
        <v>6</v>
      </c>
      <c r="D2223" s="55" t="s">
        <v>92</v>
      </c>
      <c r="E2223" s="56">
        <v>2014.0</v>
      </c>
      <c r="F2223" s="56">
        <v>1.128733645E9</v>
      </c>
      <c r="G2223" s="55"/>
      <c r="H2223" s="55"/>
    </row>
    <row r="2224">
      <c r="A2224" s="55" t="s">
        <v>45</v>
      </c>
      <c r="B2224" s="56">
        <v>2014.0</v>
      </c>
      <c r="C2224" s="55" t="s">
        <v>6</v>
      </c>
      <c r="D2224" s="55" t="s">
        <v>92</v>
      </c>
      <c r="E2224" s="56">
        <v>2014.0</v>
      </c>
      <c r="F2224" s="56">
        <v>9.765108234E8</v>
      </c>
      <c r="G2224" s="55"/>
      <c r="H2224" s="55"/>
    </row>
    <row r="2225">
      <c r="A2225" s="55" t="s">
        <v>49</v>
      </c>
      <c r="B2225" s="56">
        <v>2014.0</v>
      </c>
      <c r="C2225" s="55" t="s">
        <v>6</v>
      </c>
      <c r="D2225" s="55" t="s">
        <v>92</v>
      </c>
      <c r="E2225" s="56">
        <v>2014.0</v>
      </c>
      <c r="F2225" s="56">
        <v>7.824191209E8</v>
      </c>
      <c r="G2225" s="55"/>
      <c r="H2225" s="55"/>
    </row>
    <row r="2226">
      <c r="A2226" s="55" t="s">
        <v>41</v>
      </c>
      <c r="B2226" s="56">
        <v>2014.0</v>
      </c>
      <c r="C2226" s="55" t="s">
        <v>6</v>
      </c>
      <c r="D2226" s="55" t="s">
        <v>92</v>
      </c>
      <c r="E2226" s="56">
        <v>2014.0</v>
      </c>
      <c r="F2226" s="56">
        <v>1.224776335E9</v>
      </c>
      <c r="G2226" s="55"/>
      <c r="H2226" s="55"/>
    </row>
    <row r="2227">
      <c r="A2227" s="55" t="s">
        <v>64</v>
      </c>
      <c r="B2227" s="56">
        <v>2014.0</v>
      </c>
      <c r="C2227" s="55" t="s">
        <v>6</v>
      </c>
      <c r="D2227" s="55" t="s">
        <v>92</v>
      </c>
      <c r="E2227" s="56">
        <v>2014.0</v>
      </c>
      <c r="F2227" s="56">
        <v>3.425270031E8</v>
      </c>
      <c r="G2227" s="55"/>
      <c r="H2227" s="55"/>
    </row>
    <row r="2228">
      <c r="A2228" s="55" t="s">
        <v>61</v>
      </c>
      <c r="B2228" s="56">
        <v>2014.0</v>
      </c>
      <c r="C2228" s="55" t="s">
        <v>6</v>
      </c>
      <c r="D2228" s="55" t="s">
        <v>92</v>
      </c>
      <c r="E2228" s="56">
        <v>2014.0</v>
      </c>
      <c r="F2228" s="56">
        <v>6.19505839E8</v>
      </c>
      <c r="G2228" s="55"/>
      <c r="H2228" s="55"/>
    </row>
    <row r="2229">
      <c r="A2229" s="55" t="s">
        <v>65</v>
      </c>
      <c r="B2229" s="56">
        <v>2014.0</v>
      </c>
      <c r="C2229" s="55" t="s">
        <v>6</v>
      </c>
      <c r="D2229" s="55" t="s">
        <v>92</v>
      </c>
      <c r="E2229" s="56">
        <v>2014.0</v>
      </c>
      <c r="F2229" s="56">
        <v>2.951512391E8</v>
      </c>
      <c r="G2229" s="55"/>
      <c r="H2229" s="55"/>
    </row>
    <row r="2230">
      <c r="A2230" s="55" t="s">
        <v>62</v>
      </c>
      <c r="B2230" s="56">
        <v>2014.0</v>
      </c>
      <c r="C2230" s="55" t="s">
        <v>6</v>
      </c>
      <c r="D2230" s="55" t="s">
        <v>92</v>
      </c>
      <c r="E2230" s="56">
        <v>2014.0</v>
      </c>
      <c r="F2230" s="56">
        <v>3.357408267E8</v>
      </c>
      <c r="G2230" s="55"/>
      <c r="H2230" s="55"/>
    </row>
    <row r="2231">
      <c r="A2231" s="55" t="s">
        <v>66</v>
      </c>
      <c r="B2231" s="56">
        <v>2014.0</v>
      </c>
      <c r="C2231" s="55" t="s">
        <v>6</v>
      </c>
      <c r="D2231" s="55" t="s">
        <v>92</v>
      </c>
      <c r="E2231" s="56">
        <v>2014.0</v>
      </c>
      <c r="F2231" s="56">
        <v>9.810908354E8</v>
      </c>
      <c r="G2231" s="55"/>
      <c r="H2231" s="55"/>
    </row>
    <row r="2232">
      <c r="A2232" s="55" t="s">
        <v>47</v>
      </c>
      <c r="B2232" s="56">
        <v>2014.0</v>
      </c>
      <c r="C2232" s="55" t="s">
        <v>6</v>
      </c>
      <c r="D2232" s="55" t="s">
        <v>92</v>
      </c>
      <c r="E2232" s="56">
        <v>2014.0</v>
      </c>
      <c r="F2232" s="56">
        <v>2.840921594E8</v>
      </c>
      <c r="G2232" s="55"/>
      <c r="H2232" s="55"/>
    </row>
    <row r="2233">
      <c r="A2233" s="55" t="s">
        <v>68</v>
      </c>
      <c r="B2233" s="56">
        <v>2014.0</v>
      </c>
      <c r="C2233" s="55" t="s">
        <v>6</v>
      </c>
      <c r="D2233" s="55" t="s">
        <v>92</v>
      </c>
      <c r="E2233" s="56">
        <v>2014.0</v>
      </c>
      <c r="F2233" s="56">
        <v>3.89902257E8</v>
      </c>
      <c r="G2233" s="55"/>
      <c r="H2233" s="55"/>
    </row>
    <row r="2234">
      <c r="A2234" s="55" t="s">
        <v>69</v>
      </c>
      <c r="B2234" s="56">
        <v>2014.0</v>
      </c>
      <c r="C2234" s="55" t="s">
        <v>6</v>
      </c>
      <c r="D2234" s="55" t="s">
        <v>92</v>
      </c>
      <c r="E2234" s="56">
        <v>2014.0</v>
      </c>
      <c r="F2234" s="56">
        <v>9.624620553E8</v>
      </c>
      <c r="G2234" s="55"/>
      <c r="H2234" s="55"/>
    </row>
    <row r="2235">
      <c r="A2235" s="55" t="s">
        <v>63</v>
      </c>
      <c r="B2235" s="56">
        <v>2014.0</v>
      </c>
      <c r="C2235" s="55" t="s">
        <v>6</v>
      </c>
      <c r="D2235" s="55" t="s">
        <v>92</v>
      </c>
      <c r="E2235" s="56">
        <v>2014.0</v>
      </c>
      <c r="F2235" s="56">
        <v>3.418107482E8</v>
      </c>
      <c r="G2235" s="55"/>
      <c r="H2235" s="55"/>
    </row>
    <row r="2236">
      <c r="A2236" s="55" t="s">
        <v>67</v>
      </c>
      <c r="B2236" s="56">
        <v>2014.0</v>
      </c>
      <c r="C2236" s="55" t="s">
        <v>6</v>
      </c>
      <c r="D2236" s="55" t="s">
        <v>92</v>
      </c>
      <c r="E2236" s="56">
        <v>2014.0</v>
      </c>
      <c r="F2236" s="56">
        <v>2.433937499E9</v>
      </c>
      <c r="G2236" s="55"/>
      <c r="H2236" s="55"/>
    </row>
    <row r="2237">
      <c r="A2237" s="55" t="s">
        <v>56</v>
      </c>
      <c r="B2237" s="56">
        <v>2014.0</v>
      </c>
      <c r="C2237" s="55" t="s">
        <v>6</v>
      </c>
      <c r="D2237" s="55" t="s">
        <v>92</v>
      </c>
      <c r="E2237" s="56">
        <v>2014.0</v>
      </c>
      <c r="F2237" s="56">
        <v>3.789793786E8</v>
      </c>
      <c r="G2237" s="55"/>
      <c r="H2237" s="55"/>
    </row>
    <row r="2238">
      <c r="A2238" s="55" t="s">
        <v>43</v>
      </c>
      <c r="B2238" s="56">
        <v>2014.0</v>
      </c>
      <c r="C2238" s="55" t="s">
        <v>6</v>
      </c>
      <c r="D2238" s="55" t="s">
        <v>92</v>
      </c>
      <c r="E2238" s="56">
        <v>2014.0</v>
      </c>
      <c r="F2238" s="56">
        <v>4.54192506E8</v>
      </c>
      <c r="G2238" s="55"/>
      <c r="H2238" s="55"/>
    </row>
    <row r="2239">
      <c r="A2239" s="55" t="s">
        <v>58</v>
      </c>
      <c r="B2239" s="56">
        <v>2014.0</v>
      </c>
      <c r="C2239" s="55" t="s">
        <v>6</v>
      </c>
      <c r="D2239" s="55" t="s">
        <v>92</v>
      </c>
      <c r="E2239" s="56">
        <v>2014.0</v>
      </c>
      <c r="F2239" s="56">
        <v>3.338592793E9</v>
      </c>
      <c r="G2239" s="55"/>
      <c r="H2239" s="55"/>
    </row>
    <row r="2240">
      <c r="A2240" s="55" t="s">
        <v>88</v>
      </c>
      <c r="B2240" s="56">
        <v>2014.0</v>
      </c>
      <c r="C2240" s="55" t="s">
        <v>6</v>
      </c>
      <c r="D2240" s="55" t="s">
        <v>92</v>
      </c>
      <c r="E2240" s="56">
        <v>2014.0</v>
      </c>
      <c r="F2240" s="56">
        <v>-5.2551435E7</v>
      </c>
      <c r="G2240" s="55"/>
      <c r="H2240" s="55"/>
    </row>
    <row r="2241">
      <c r="A2241" s="55" t="s">
        <v>90</v>
      </c>
      <c r="B2241" s="56">
        <v>2014.0</v>
      </c>
      <c r="C2241" s="55" t="s">
        <v>6</v>
      </c>
      <c r="D2241" s="55" t="s">
        <v>92</v>
      </c>
      <c r="E2241" s="56">
        <v>2014.0</v>
      </c>
      <c r="F2241" s="56">
        <v>2.5783701531E10</v>
      </c>
      <c r="G2241" s="55"/>
      <c r="H2241" s="55"/>
    </row>
    <row r="2242">
      <c r="A2242" s="55" t="s">
        <v>37</v>
      </c>
      <c r="B2242" s="56">
        <v>2014.0</v>
      </c>
      <c r="C2242" s="55" t="s">
        <v>6</v>
      </c>
      <c r="D2242" s="55" t="s">
        <v>24</v>
      </c>
      <c r="E2242" s="56">
        <v>2014.0</v>
      </c>
      <c r="F2242" s="56">
        <v>2.298347601E8</v>
      </c>
      <c r="G2242" s="55"/>
      <c r="H2242" s="55"/>
    </row>
    <row r="2243">
      <c r="A2243" s="55" t="s">
        <v>38</v>
      </c>
      <c r="B2243" s="56">
        <v>2014.0</v>
      </c>
      <c r="C2243" s="55" t="s">
        <v>6</v>
      </c>
      <c r="D2243" s="55" t="s">
        <v>24</v>
      </c>
      <c r="E2243" s="56">
        <v>2014.0</v>
      </c>
      <c r="F2243" s="56">
        <v>5.730653248E8</v>
      </c>
      <c r="G2243" s="55"/>
      <c r="H2243" s="55"/>
    </row>
    <row r="2244">
      <c r="A2244" s="55" t="s">
        <v>40</v>
      </c>
      <c r="B2244" s="56">
        <v>2014.0</v>
      </c>
      <c r="C2244" s="55" t="s">
        <v>6</v>
      </c>
      <c r="D2244" s="55" t="s">
        <v>24</v>
      </c>
      <c r="E2244" s="56">
        <v>2014.0</v>
      </c>
      <c r="F2244" s="56">
        <v>6.899842664E8</v>
      </c>
      <c r="G2244" s="55"/>
      <c r="H2244" s="55"/>
    </row>
    <row r="2245">
      <c r="A2245" s="55" t="s">
        <v>42</v>
      </c>
      <c r="B2245" s="56">
        <v>2014.0</v>
      </c>
      <c r="C2245" s="55" t="s">
        <v>6</v>
      </c>
      <c r="D2245" s="55" t="s">
        <v>24</v>
      </c>
      <c r="E2245" s="56">
        <v>2014.0</v>
      </c>
      <c r="F2245" s="56">
        <v>5.778649385E8</v>
      </c>
      <c r="G2245" s="55"/>
      <c r="H2245" s="55"/>
    </row>
    <row r="2246">
      <c r="A2246" s="55" t="s">
        <v>44</v>
      </c>
      <c r="B2246" s="56">
        <v>2014.0</v>
      </c>
      <c r="C2246" s="55" t="s">
        <v>6</v>
      </c>
      <c r="D2246" s="55" t="s">
        <v>24</v>
      </c>
      <c r="E2246" s="56">
        <v>2014.0</v>
      </c>
      <c r="F2246" s="56">
        <v>3.702301354E8</v>
      </c>
      <c r="G2246" s="55"/>
      <c r="H2246" s="55"/>
    </row>
    <row r="2247">
      <c r="A2247" s="55" t="s">
        <v>46</v>
      </c>
      <c r="B2247" s="56">
        <v>2014.0</v>
      </c>
      <c r="C2247" s="55" t="s">
        <v>6</v>
      </c>
      <c r="D2247" s="55" t="s">
        <v>24</v>
      </c>
      <c r="E2247" s="56">
        <v>2014.0</v>
      </c>
      <c r="F2247" s="56">
        <v>1.349210579E9</v>
      </c>
      <c r="G2247" s="55"/>
      <c r="H2247" s="55"/>
    </row>
    <row r="2248">
      <c r="A2248" s="55" t="s">
        <v>48</v>
      </c>
      <c r="B2248" s="56">
        <v>2014.0</v>
      </c>
      <c r="C2248" s="55" t="s">
        <v>6</v>
      </c>
      <c r="D2248" s="55" t="s">
        <v>24</v>
      </c>
      <c r="E2248" s="56">
        <v>2014.0</v>
      </c>
      <c r="F2248" s="56">
        <v>6.730614063E8</v>
      </c>
      <c r="G2248" s="55"/>
      <c r="H2248" s="55"/>
    </row>
    <row r="2249">
      <c r="A2249" s="55" t="s">
        <v>50</v>
      </c>
      <c r="B2249" s="56">
        <v>2014.0</v>
      </c>
      <c r="C2249" s="55" t="s">
        <v>6</v>
      </c>
      <c r="D2249" s="55" t="s">
        <v>24</v>
      </c>
      <c r="E2249" s="56">
        <v>2014.0</v>
      </c>
      <c r="F2249" s="56">
        <v>3.862124913E8</v>
      </c>
      <c r="G2249" s="55"/>
      <c r="H2249" s="55"/>
    </row>
    <row r="2250">
      <c r="A2250" s="55" t="s">
        <v>39</v>
      </c>
      <c r="B2250" s="56">
        <v>2014.0</v>
      </c>
      <c r="C2250" s="55" t="s">
        <v>6</v>
      </c>
      <c r="D2250" s="55" t="s">
        <v>24</v>
      </c>
      <c r="E2250" s="56">
        <v>2014.0</v>
      </c>
      <c r="F2250" s="56">
        <v>7.784044291E8</v>
      </c>
      <c r="G2250" s="55"/>
      <c r="H2250" s="55"/>
    </row>
    <row r="2251">
      <c r="A2251" s="55" t="s">
        <v>52</v>
      </c>
      <c r="B2251" s="56">
        <v>2014.0</v>
      </c>
      <c r="C2251" s="55" t="s">
        <v>6</v>
      </c>
      <c r="D2251" s="55" t="s">
        <v>24</v>
      </c>
      <c r="E2251" s="56">
        <v>2014.0</v>
      </c>
      <c r="F2251" s="56">
        <v>5.494213801E8</v>
      </c>
      <c r="G2251" s="55"/>
      <c r="H2251" s="55"/>
    </row>
    <row r="2252">
      <c r="A2252" s="55" t="s">
        <v>53</v>
      </c>
      <c r="B2252" s="56">
        <v>2014.0</v>
      </c>
      <c r="C2252" s="55" t="s">
        <v>6</v>
      </c>
      <c r="D2252" s="55" t="s">
        <v>24</v>
      </c>
      <c r="E2252" s="56">
        <v>2014.0</v>
      </c>
      <c r="F2252" s="56">
        <v>9.374327874E8</v>
      </c>
      <c r="G2252" s="55"/>
      <c r="H2252" s="55"/>
    </row>
    <row r="2253">
      <c r="A2253" s="55" t="s">
        <v>55</v>
      </c>
      <c r="B2253" s="56">
        <v>2014.0</v>
      </c>
      <c r="C2253" s="55" t="s">
        <v>6</v>
      </c>
      <c r="D2253" s="55" t="s">
        <v>24</v>
      </c>
      <c r="E2253" s="56">
        <v>2014.0</v>
      </c>
      <c r="F2253" s="56">
        <v>3.246276822E8</v>
      </c>
      <c r="G2253" s="55"/>
      <c r="H2253" s="55"/>
    </row>
    <row r="2254">
      <c r="A2254" s="55" t="s">
        <v>57</v>
      </c>
      <c r="B2254" s="56">
        <v>2014.0</v>
      </c>
      <c r="C2254" s="55" t="s">
        <v>6</v>
      </c>
      <c r="D2254" s="55" t="s">
        <v>24</v>
      </c>
      <c r="E2254" s="56">
        <v>2014.0</v>
      </c>
      <c r="F2254" s="56">
        <v>5.321956073E8</v>
      </c>
      <c r="G2254" s="55"/>
      <c r="H2254" s="55"/>
    </row>
    <row r="2255">
      <c r="A2255" s="55" t="s">
        <v>51</v>
      </c>
      <c r="B2255" s="56">
        <v>2014.0</v>
      </c>
      <c r="C2255" s="55" t="s">
        <v>6</v>
      </c>
      <c r="D2255" s="55" t="s">
        <v>24</v>
      </c>
      <c r="E2255" s="56">
        <v>2014.0</v>
      </c>
      <c r="F2255" s="56">
        <v>3.250541452E8</v>
      </c>
      <c r="G2255" s="55"/>
      <c r="H2255" s="55"/>
    </row>
    <row r="2256">
      <c r="A2256" s="55" t="s">
        <v>54</v>
      </c>
      <c r="B2256" s="56">
        <v>2014.0</v>
      </c>
      <c r="C2256" s="55" t="s">
        <v>6</v>
      </c>
      <c r="D2256" s="55" t="s">
        <v>24</v>
      </c>
      <c r="E2256" s="56">
        <v>2014.0</v>
      </c>
      <c r="F2256" s="56">
        <v>3.808090787E8</v>
      </c>
      <c r="G2256" s="55"/>
      <c r="H2256" s="55"/>
    </row>
    <row r="2257">
      <c r="A2257" s="55" t="s">
        <v>59</v>
      </c>
      <c r="B2257" s="56">
        <v>2014.0</v>
      </c>
      <c r="C2257" s="55" t="s">
        <v>6</v>
      </c>
      <c r="D2257" s="55" t="s">
        <v>24</v>
      </c>
      <c r="E2257" s="56">
        <v>2014.0</v>
      </c>
      <c r="F2257" s="56">
        <v>2.271633627E8</v>
      </c>
      <c r="G2257" s="55"/>
      <c r="H2257" s="55"/>
    </row>
    <row r="2258">
      <c r="A2258" s="55" t="s">
        <v>60</v>
      </c>
      <c r="B2258" s="56">
        <v>2014.0</v>
      </c>
      <c r="C2258" s="55" t="s">
        <v>6</v>
      </c>
      <c r="D2258" s="55" t="s">
        <v>24</v>
      </c>
      <c r="E2258" s="56">
        <v>2014.0</v>
      </c>
      <c r="F2258" s="56">
        <v>8.525403709E8</v>
      </c>
      <c r="G2258" s="55"/>
      <c r="H2258" s="55"/>
    </row>
    <row r="2259">
      <c r="A2259" s="55" t="s">
        <v>45</v>
      </c>
      <c r="B2259" s="56">
        <v>2014.0</v>
      </c>
      <c r="C2259" s="55" t="s">
        <v>6</v>
      </c>
      <c r="D2259" s="55" t="s">
        <v>24</v>
      </c>
      <c r="E2259" s="56">
        <v>2014.0</v>
      </c>
      <c r="F2259" s="56">
        <v>5.798151887E8</v>
      </c>
      <c r="G2259" s="55"/>
      <c r="H2259" s="55"/>
    </row>
    <row r="2260">
      <c r="A2260" s="55" t="s">
        <v>49</v>
      </c>
      <c r="B2260" s="56">
        <v>2014.0</v>
      </c>
      <c r="C2260" s="55" t="s">
        <v>6</v>
      </c>
      <c r="D2260" s="55" t="s">
        <v>24</v>
      </c>
      <c r="E2260" s="56">
        <v>2014.0</v>
      </c>
      <c r="F2260" s="56">
        <v>6.453087321E8</v>
      </c>
      <c r="G2260" s="55"/>
      <c r="H2260" s="55"/>
    </row>
    <row r="2261">
      <c r="A2261" s="55" t="s">
        <v>41</v>
      </c>
      <c r="B2261" s="56">
        <v>2014.0</v>
      </c>
      <c r="C2261" s="55" t="s">
        <v>6</v>
      </c>
      <c r="D2261" s="55" t="s">
        <v>24</v>
      </c>
      <c r="E2261" s="56">
        <v>2014.0</v>
      </c>
      <c r="F2261" s="56">
        <v>9.610024682E8</v>
      </c>
      <c r="G2261" s="55"/>
      <c r="H2261" s="55"/>
    </row>
    <row r="2262">
      <c r="A2262" s="55" t="s">
        <v>64</v>
      </c>
      <c r="B2262" s="56">
        <v>2014.0</v>
      </c>
      <c r="C2262" s="55" t="s">
        <v>6</v>
      </c>
      <c r="D2262" s="55" t="s">
        <v>24</v>
      </c>
      <c r="E2262" s="56">
        <v>2014.0</v>
      </c>
      <c r="F2262" s="56">
        <v>2.223750821E8</v>
      </c>
      <c r="G2262" s="55"/>
      <c r="H2262" s="55"/>
    </row>
    <row r="2263">
      <c r="A2263" s="55" t="s">
        <v>61</v>
      </c>
      <c r="B2263" s="56">
        <v>2014.0</v>
      </c>
      <c r="C2263" s="55" t="s">
        <v>6</v>
      </c>
      <c r="D2263" s="55" t="s">
        <v>24</v>
      </c>
      <c r="E2263" s="56">
        <v>2014.0</v>
      </c>
      <c r="F2263" s="56">
        <v>7.242203506E8</v>
      </c>
      <c r="G2263" s="55"/>
      <c r="H2263" s="55"/>
    </row>
    <row r="2264">
      <c r="A2264" s="55" t="s">
        <v>65</v>
      </c>
      <c r="B2264" s="56">
        <v>2014.0</v>
      </c>
      <c r="C2264" s="55" t="s">
        <v>6</v>
      </c>
      <c r="D2264" s="55" t="s">
        <v>24</v>
      </c>
      <c r="E2264" s="56">
        <v>2014.0</v>
      </c>
      <c r="F2264" s="56">
        <v>2.483645655E8</v>
      </c>
      <c r="G2264" s="55"/>
      <c r="H2264" s="55"/>
    </row>
    <row r="2265">
      <c r="A2265" s="55" t="s">
        <v>62</v>
      </c>
      <c r="B2265" s="56">
        <v>2014.0</v>
      </c>
      <c r="C2265" s="55" t="s">
        <v>6</v>
      </c>
      <c r="D2265" s="55" t="s">
        <v>24</v>
      </c>
      <c r="E2265" s="56">
        <v>2014.0</v>
      </c>
      <c r="F2265" s="56">
        <v>2.967695346E8</v>
      </c>
      <c r="G2265" s="55"/>
      <c r="H2265" s="55"/>
    </row>
    <row r="2266">
      <c r="A2266" s="55" t="s">
        <v>66</v>
      </c>
      <c r="B2266" s="56">
        <v>2014.0</v>
      </c>
      <c r="C2266" s="55" t="s">
        <v>6</v>
      </c>
      <c r="D2266" s="55" t="s">
        <v>24</v>
      </c>
      <c r="E2266" s="56">
        <v>2014.0</v>
      </c>
      <c r="F2266" s="56">
        <v>9.635877789E8</v>
      </c>
      <c r="G2266" s="55"/>
      <c r="H2266" s="55"/>
    </row>
    <row r="2267">
      <c r="A2267" s="55" t="s">
        <v>47</v>
      </c>
      <c r="B2267" s="56">
        <v>2014.0</v>
      </c>
      <c r="C2267" s="55" t="s">
        <v>6</v>
      </c>
      <c r="D2267" s="55" t="s">
        <v>24</v>
      </c>
      <c r="E2267" s="56">
        <v>2014.0</v>
      </c>
      <c r="F2267" s="56">
        <v>2.417744708E8</v>
      </c>
      <c r="G2267" s="55"/>
      <c r="H2267" s="55"/>
    </row>
    <row r="2268">
      <c r="A2268" s="55" t="s">
        <v>68</v>
      </c>
      <c r="B2268" s="56">
        <v>2014.0</v>
      </c>
      <c r="C2268" s="55" t="s">
        <v>6</v>
      </c>
      <c r="D2268" s="55" t="s">
        <v>24</v>
      </c>
      <c r="E2268" s="56">
        <v>2014.0</v>
      </c>
      <c r="F2268" s="56">
        <v>3.267335467E8</v>
      </c>
      <c r="G2268" s="55"/>
      <c r="H2268" s="55"/>
    </row>
    <row r="2269">
      <c r="A2269" s="55" t="s">
        <v>69</v>
      </c>
      <c r="B2269" s="56">
        <v>2014.0</v>
      </c>
      <c r="C2269" s="55" t="s">
        <v>6</v>
      </c>
      <c r="D2269" s="55" t="s">
        <v>24</v>
      </c>
      <c r="E2269" s="56">
        <v>2014.0</v>
      </c>
      <c r="F2269" s="56">
        <v>7.844727974E8</v>
      </c>
      <c r="G2269" s="55"/>
      <c r="H2269" s="55"/>
    </row>
    <row r="2270">
      <c r="A2270" s="55" t="s">
        <v>63</v>
      </c>
      <c r="B2270" s="56">
        <v>2014.0</v>
      </c>
      <c r="C2270" s="55" t="s">
        <v>6</v>
      </c>
      <c r="D2270" s="55" t="s">
        <v>24</v>
      </c>
      <c r="E2270" s="56">
        <v>2014.0</v>
      </c>
      <c r="F2270" s="56">
        <v>2.010724581E8</v>
      </c>
      <c r="G2270" s="55"/>
      <c r="H2270" s="55"/>
    </row>
    <row r="2271">
      <c r="A2271" s="55" t="s">
        <v>67</v>
      </c>
      <c r="B2271" s="56">
        <v>2014.0</v>
      </c>
      <c r="C2271" s="55" t="s">
        <v>6</v>
      </c>
      <c r="D2271" s="55" t="s">
        <v>24</v>
      </c>
      <c r="E2271" s="56">
        <v>2014.0</v>
      </c>
      <c r="F2271" s="56">
        <v>6.473537032E8</v>
      </c>
      <c r="G2271" s="55"/>
      <c r="H2271" s="55"/>
    </row>
    <row r="2272">
      <c r="A2272" s="55" t="s">
        <v>56</v>
      </c>
      <c r="B2272" s="56">
        <v>2014.0</v>
      </c>
      <c r="C2272" s="55" t="s">
        <v>6</v>
      </c>
      <c r="D2272" s="55" t="s">
        <v>24</v>
      </c>
      <c r="E2272" s="56">
        <v>2014.0</v>
      </c>
      <c r="F2272" s="56">
        <v>3.074023688E8</v>
      </c>
      <c r="G2272" s="55"/>
      <c r="H2272" s="55"/>
    </row>
    <row r="2273">
      <c r="A2273" s="55" t="s">
        <v>43</v>
      </c>
      <c r="B2273" s="56">
        <v>2014.0</v>
      </c>
      <c r="C2273" s="55" t="s">
        <v>6</v>
      </c>
      <c r="D2273" s="55" t="s">
        <v>24</v>
      </c>
      <c r="E2273" s="56">
        <v>2014.0</v>
      </c>
      <c r="F2273" s="56">
        <v>5.605440562E8</v>
      </c>
      <c r="G2273" s="55"/>
      <c r="H2273" s="55"/>
    </row>
    <row r="2274">
      <c r="A2274" s="55" t="s">
        <v>58</v>
      </c>
      <c r="B2274" s="56">
        <v>2014.0</v>
      </c>
      <c r="C2274" s="55" t="s">
        <v>6</v>
      </c>
      <c r="D2274" s="55" t="s">
        <v>24</v>
      </c>
      <c r="E2274" s="56">
        <v>2014.0</v>
      </c>
      <c r="F2274" s="56">
        <v>2.221992338E9</v>
      </c>
      <c r="G2274" s="55"/>
      <c r="H2274" s="55"/>
    </row>
    <row r="2275">
      <c r="A2275" s="55" t="s">
        <v>88</v>
      </c>
      <c r="B2275" s="56">
        <v>2014.0</v>
      </c>
      <c r="C2275" s="55" t="s">
        <v>6</v>
      </c>
      <c r="D2275" s="55" t="s">
        <v>24</v>
      </c>
      <c r="E2275" s="56">
        <v>2014.0</v>
      </c>
      <c r="F2275" s="56">
        <v>1.060619647E8</v>
      </c>
      <c r="G2275" s="55"/>
      <c r="H2275" s="55"/>
    </row>
    <row r="2276">
      <c r="A2276" s="55" t="s">
        <v>90</v>
      </c>
      <c r="B2276" s="56">
        <v>2014.0</v>
      </c>
      <c r="C2276" s="55" t="s">
        <v>6</v>
      </c>
      <c r="D2276" s="55" t="s">
        <v>24</v>
      </c>
      <c r="E2276" s="56">
        <v>2014.0</v>
      </c>
      <c r="F2276" s="56">
        <v>1.9795964149E10</v>
      </c>
      <c r="G2276" s="55"/>
      <c r="H2276" s="55"/>
    </row>
    <row r="2277">
      <c r="A2277" s="55" t="s">
        <v>37</v>
      </c>
      <c r="B2277" s="56">
        <v>2014.0</v>
      </c>
      <c r="C2277" s="55" t="s">
        <v>6</v>
      </c>
      <c r="D2277" s="55" t="s">
        <v>20</v>
      </c>
      <c r="E2277" s="56">
        <v>2014.0</v>
      </c>
      <c r="F2277" s="56">
        <v>1.278678691E7</v>
      </c>
      <c r="G2277" s="55"/>
      <c r="H2277" s="55"/>
    </row>
    <row r="2278">
      <c r="A2278" s="55" t="s">
        <v>38</v>
      </c>
      <c r="B2278" s="56">
        <v>2014.0</v>
      </c>
      <c r="C2278" s="55" t="s">
        <v>6</v>
      </c>
      <c r="D2278" s="55" t="s">
        <v>20</v>
      </c>
      <c r="E2278" s="56">
        <v>2014.0</v>
      </c>
      <c r="F2278" s="56">
        <v>139613.7387</v>
      </c>
      <c r="G2278" s="55"/>
      <c r="H2278" s="55"/>
    </row>
    <row r="2279">
      <c r="A2279" s="55" t="s">
        <v>40</v>
      </c>
      <c r="B2279" s="56">
        <v>2014.0</v>
      </c>
      <c r="C2279" s="55" t="s">
        <v>6</v>
      </c>
      <c r="D2279" s="55" t="s">
        <v>20</v>
      </c>
      <c r="E2279" s="56">
        <v>2014.0</v>
      </c>
      <c r="F2279" s="56">
        <v>215314.6043</v>
      </c>
      <c r="G2279" s="55"/>
      <c r="H2279" s="55"/>
    </row>
    <row r="2280">
      <c r="A2280" s="55" t="s">
        <v>42</v>
      </c>
      <c r="B2280" s="56">
        <v>2014.0</v>
      </c>
      <c r="C2280" s="55" t="s">
        <v>6</v>
      </c>
      <c r="D2280" s="55" t="s">
        <v>20</v>
      </c>
      <c r="E2280" s="56">
        <v>2014.0</v>
      </c>
      <c r="F2280" s="56">
        <v>0.0</v>
      </c>
      <c r="G2280" s="55"/>
      <c r="H2280" s="55"/>
    </row>
    <row r="2281">
      <c r="A2281" s="55" t="s">
        <v>44</v>
      </c>
      <c r="B2281" s="56">
        <v>2014.0</v>
      </c>
      <c r="C2281" s="55" t="s">
        <v>6</v>
      </c>
      <c r="D2281" s="55" t="s">
        <v>20</v>
      </c>
      <c r="E2281" s="56">
        <v>2014.0</v>
      </c>
      <c r="F2281" s="56">
        <v>31803.73995</v>
      </c>
      <c r="G2281" s="55"/>
      <c r="H2281" s="55"/>
    </row>
    <row r="2282">
      <c r="A2282" s="55" t="s">
        <v>46</v>
      </c>
      <c r="B2282" s="56">
        <v>2014.0</v>
      </c>
      <c r="C2282" s="55" t="s">
        <v>6</v>
      </c>
      <c r="D2282" s="55" t="s">
        <v>20</v>
      </c>
      <c r="E2282" s="56">
        <v>2014.0</v>
      </c>
      <c r="F2282" s="56">
        <v>0.0</v>
      </c>
      <c r="G2282" s="55"/>
      <c r="H2282" s="55"/>
    </row>
    <row r="2283">
      <c r="A2283" s="55" t="s">
        <v>48</v>
      </c>
      <c r="B2283" s="56">
        <v>2014.0</v>
      </c>
      <c r="C2283" s="55" t="s">
        <v>6</v>
      </c>
      <c r="D2283" s="55" t="s">
        <v>20</v>
      </c>
      <c r="E2283" s="56">
        <v>2014.0</v>
      </c>
      <c r="F2283" s="56">
        <v>0.0</v>
      </c>
      <c r="G2283" s="55"/>
      <c r="H2283" s="55"/>
    </row>
    <row r="2284">
      <c r="A2284" s="55" t="s">
        <v>50</v>
      </c>
      <c r="B2284" s="56">
        <v>2014.0</v>
      </c>
      <c r="C2284" s="55" t="s">
        <v>6</v>
      </c>
      <c r="D2284" s="55" t="s">
        <v>20</v>
      </c>
      <c r="E2284" s="56">
        <v>2014.0</v>
      </c>
      <c r="F2284" s="56">
        <v>657551.1507</v>
      </c>
      <c r="G2284" s="55"/>
      <c r="H2284" s="55"/>
    </row>
    <row r="2285">
      <c r="A2285" s="55" t="s">
        <v>39</v>
      </c>
      <c r="B2285" s="56">
        <v>2014.0</v>
      </c>
      <c r="C2285" s="55" t="s">
        <v>6</v>
      </c>
      <c r="D2285" s="55" t="s">
        <v>20</v>
      </c>
      <c r="E2285" s="56">
        <v>2014.0</v>
      </c>
      <c r="F2285" s="56">
        <v>109555.6995</v>
      </c>
      <c r="G2285" s="55"/>
      <c r="H2285" s="55"/>
    </row>
    <row r="2286">
      <c r="A2286" s="55" t="s">
        <v>52</v>
      </c>
      <c r="B2286" s="56">
        <v>2014.0</v>
      </c>
      <c r="C2286" s="55" t="s">
        <v>6</v>
      </c>
      <c r="D2286" s="55" t="s">
        <v>20</v>
      </c>
      <c r="E2286" s="56">
        <v>2014.0</v>
      </c>
      <c r="F2286" s="56">
        <v>583358.4293</v>
      </c>
      <c r="G2286" s="55"/>
      <c r="H2286" s="55"/>
    </row>
    <row r="2287">
      <c r="A2287" s="55" t="s">
        <v>53</v>
      </c>
      <c r="B2287" s="56">
        <v>2014.0</v>
      </c>
      <c r="C2287" s="55" t="s">
        <v>6</v>
      </c>
      <c r="D2287" s="55" t="s">
        <v>20</v>
      </c>
      <c r="E2287" s="56">
        <v>2014.0</v>
      </c>
      <c r="F2287" s="56">
        <v>307846.1908</v>
      </c>
      <c r="G2287" s="55"/>
      <c r="H2287" s="55"/>
    </row>
    <row r="2288">
      <c r="A2288" s="55" t="s">
        <v>55</v>
      </c>
      <c r="B2288" s="56">
        <v>2014.0</v>
      </c>
      <c r="C2288" s="55" t="s">
        <v>6</v>
      </c>
      <c r="D2288" s="55" t="s">
        <v>20</v>
      </c>
      <c r="E2288" s="56">
        <v>2014.0</v>
      </c>
      <c r="F2288" s="56">
        <v>84652.22511</v>
      </c>
      <c r="G2288" s="55"/>
      <c r="H2288" s="55"/>
    </row>
    <row r="2289">
      <c r="A2289" s="55" t="s">
        <v>57</v>
      </c>
      <c r="B2289" s="56">
        <v>2014.0</v>
      </c>
      <c r="C2289" s="55" t="s">
        <v>6</v>
      </c>
      <c r="D2289" s="55" t="s">
        <v>20</v>
      </c>
      <c r="E2289" s="56">
        <v>2014.0</v>
      </c>
      <c r="F2289" s="56">
        <v>0.0</v>
      </c>
      <c r="G2289" s="55"/>
      <c r="H2289" s="55"/>
    </row>
    <row r="2290">
      <c r="A2290" s="55" t="s">
        <v>51</v>
      </c>
      <c r="B2290" s="56">
        <v>2014.0</v>
      </c>
      <c r="C2290" s="55" t="s">
        <v>6</v>
      </c>
      <c r="D2290" s="55" t="s">
        <v>20</v>
      </c>
      <c r="E2290" s="56">
        <v>2014.0</v>
      </c>
      <c r="F2290" s="56">
        <v>4467639.639</v>
      </c>
      <c r="G2290" s="55"/>
      <c r="H2290" s="55"/>
    </row>
    <row r="2291">
      <c r="A2291" s="55" t="s">
        <v>54</v>
      </c>
      <c r="B2291" s="56">
        <v>2014.0</v>
      </c>
      <c r="C2291" s="55" t="s">
        <v>6</v>
      </c>
      <c r="D2291" s="55" t="s">
        <v>20</v>
      </c>
      <c r="E2291" s="56">
        <v>2014.0</v>
      </c>
      <c r="F2291" s="56">
        <v>512363.245</v>
      </c>
      <c r="G2291" s="55"/>
      <c r="H2291" s="55"/>
    </row>
    <row r="2292">
      <c r="A2292" s="55" t="s">
        <v>59</v>
      </c>
      <c r="B2292" s="56">
        <v>2014.0</v>
      </c>
      <c r="C2292" s="55" t="s">
        <v>6</v>
      </c>
      <c r="D2292" s="55" t="s">
        <v>20</v>
      </c>
      <c r="E2292" s="56">
        <v>2014.0</v>
      </c>
      <c r="F2292" s="56">
        <v>649930.2405</v>
      </c>
      <c r="G2292" s="55"/>
      <c r="H2292" s="55"/>
    </row>
    <row r="2293">
      <c r="A2293" s="55" t="s">
        <v>60</v>
      </c>
      <c r="B2293" s="56">
        <v>2014.0</v>
      </c>
      <c r="C2293" s="55" t="s">
        <v>6</v>
      </c>
      <c r="D2293" s="55" t="s">
        <v>20</v>
      </c>
      <c r="E2293" s="56">
        <v>2014.0</v>
      </c>
      <c r="F2293" s="56">
        <v>1592398.029</v>
      </c>
      <c r="G2293" s="55"/>
      <c r="H2293" s="55"/>
    </row>
    <row r="2294">
      <c r="A2294" s="55" t="s">
        <v>45</v>
      </c>
      <c r="B2294" s="56">
        <v>2014.0</v>
      </c>
      <c r="C2294" s="55" t="s">
        <v>6</v>
      </c>
      <c r="D2294" s="55" t="s">
        <v>20</v>
      </c>
      <c r="E2294" s="56">
        <v>2014.0</v>
      </c>
      <c r="F2294" s="56">
        <v>159898.6474</v>
      </c>
      <c r="G2294" s="55"/>
      <c r="H2294" s="55"/>
    </row>
    <row r="2295">
      <c r="A2295" s="55" t="s">
        <v>49</v>
      </c>
      <c r="B2295" s="56">
        <v>2014.0</v>
      </c>
      <c r="C2295" s="55" t="s">
        <v>6</v>
      </c>
      <c r="D2295" s="55" t="s">
        <v>20</v>
      </c>
      <c r="E2295" s="56">
        <v>2014.0</v>
      </c>
      <c r="F2295" s="56">
        <v>47029.01395</v>
      </c>
      <c r="G2295" s="55"/>
      <c r="H2295" s="55"/>
    </row>
    <row r="2296">
      <c r="A2296" s="55" t="s">
        <v>41</v>
      </c>
      <c r="B2296" s="56">
        <v>2014.0</v>
      </c>
      <c r="C2296" s="55" t="s">
        <v>6</v>
      </c>
      <c r="D2296" s="55" t="s">
        <v>20</v>
      </c>
      <c r="E2296" s="56">
        <v>2014.0</v>
      </c>
      <c r="F2296" s="56">
        <v>28217.40837</v>
      </c>
      <c r="G2296" s="55"/>
      <c r="H2296" s="55"/>
    </row>
    <row r="2297">
      <c r="A2297" s="55" t="s">
        <v>64</v>
      </c>
      <c r="B2297" s="56">
        <v>2014.0</v>
      </c>
      <c r="C2297" s="55" t="s">
        <v>6</v>
      </c>
      <c r="D2297" s="55" t="s">
        <v>20</v>
      </c>
      <c r="E2297" s="56">
        <v>2014.0</v>
      </c>
      <c r="F2297" s="56">
        <v>18811.60558</v>
      </c>
      <c r="G2297" s="55"/>
      <c r="H2297" s="55"/>
    </row>
    <row r="2298">
      <c r="A2298" s="55" t="s">
        <v>61</v>
      </c>
      <c r="B2298" s="56">
        <v>2014.0</v>
      </c>
      <c r="C2298" s="55" t="s">
        <v>6</v>
      </c>
      <c r="D2298" s="55" t="s">
        <v>20</v>
      </c>
      <c r="E2298" s="56">
        <v>2014.0</v>
      </c>
      <c r="F2298" s="56">
        <v>0.0</v>
      </c>
      <c r="G2298" s="55"/>
      <c r="H2298" s="55"/>
    </row>
    <row r="2299">
      <c r="A2299" s="55" t="s">
        <v>65</v>
      </c>
      <c r="B2299" s="56">
        <v>2014.0</v>
      </c>
      <c r="C2299" s="55" t="s">
        <v>6</v>
      </c>
      <c r="D2299" s="55" t="s">
        <v>20</v>
      </c>
      <c r="E2299" s="56">
        <v>2014.0</v>
      </c>
      <c r="F2299" s="56">
        <v>0.0</v>
      </c>
      <c r="G2299" s="55"/>
      <c r="H2299" s="55"/>
    </row>
    <row r="2300">
      <c r="A2300" s="55" t="s">
        <v>62</v>
      </c>
      <c r="B2300" s="56">
        <v>2014.0</v>
      </c>
      <c r="C2300" s="55" t="s">
        <v>6</v>
      </c>
      <c r="D2300" s="55" t="s">
        <v>20</v>
      </c>
      <c r="E2300" s="56">
        <v>2014.0</v>
      </c>
      <c r="F2300" s="56">
        <v>24903.47442</v>
      </c>
      <c r="G2300" s="55"/>
      <c r="H2300" s="55"/>
    </row>
    <row r="2301">
      <c r="A2301" s="55" t="s">
        <v>66</v>
      </c>
      <c r="B2301" s="56">
        <v>2014.0</v>
      </c>
      <c r="C2301" s="55" t="s">
        <v>6</v>
      </c>
      <c r="D2301" s="55" t="s">
        <v>20</v>
      </c>
      <c r="E2301" s="56">
        <v>2014.0</v>
      </c>
      <c r="F2301" s="56">
        <v>2241312.698</v>
      </c>
      <c r="G2301" s="55"/>
      <c r="H2301" s="55"/>
    </row>
    <row r="2302">
      <c r="A2302" s="55" t="s">
        <v>47</v>
      </c>
      <c r="B2302" s="56">
        <v>2014.0</v>
      </c>
      <c r="C2302" s="55" t="s">
        <v>6</v>
      </c>
      <c r="D2302" s="55" t="s">
        <v>20</v>
      </c>
      <c r="E2302" s="56">
        <v>2014.0</v>
      </c>
      <c r="F2302" s="56">
        <v>9405.80279</v>
      </c>
      <c r="G2302" s="55"/>
      <c r="H2302" s="55"/>
    </row>
    <row r="2303">
      <c r="A2303" s="55" t="s">
        <v>68</v>
      </c>
      <c r="B2303" s="56">
        <v>2014.0</v>
      </c>
      <c r="C2303" s="55" t="s">
        <v>6</v>
      </c>
      <c r="D2303" s="55" t="s">
        <v>20</v>
      </c>
      <c r="E2303" s="56">
        <v>2014.0</v>
      </c>
      <c r="F2303" s="56">
        <v>0.0</v>
      </c>
      <c r="G2303" s="55"/>
      <c r="H2303" s="55"/>
    </row>
    <row r="2304">
      <c r="A2304" s="55" t="s">
        <v>69</v>
      </c>
      <c r="B2304" s="56">
        <v>2014.0</v>
      </c>
      <c r="C2304" s="55" t="s">
        <v>6</v>
      </c>
      <c r="D2304" s="55" t="s">
        <v>20</v>
      </c>
      <c r="E2304" s="56">
        <v>2014.0</v>
      </c>
      <c r="F2304" s="56">
        <v>1002199.645</v>
      </c>
      <c r="G2304" s="55"/>
      <c r="H2304" s="55"/>
    </row>
    <row r="2305">
      <c r="A2305" s="55" t="s">
        <v>63</v>
      </c>
      <c r="B2305" s="56">
        <v>2014.0</v>
      </c>
      <c r="C2305" s="55" t="s">
        <v>6</v>
      </c>
      <c r="D2305" s="55" t="s">
        <v>20</v>
      </c>
      <c r="E2305" s="56">
        <v>2014.0</v>
      </c>
      <c r="F2305" s="56">
        <v>3769570.946</v>
      </c>
      <c r="G2305" s="55"/>
      <c r="H2305" s="55"/>
    </row>
    <row r="2306">
      <c r="A2306" s="55" t="s">
        <v>67</v>
      </c>
      <c r="B2306" s="56">
        <v>2014.0</v>
      </c>
      <c r="C2306" s="55" t="s">
        <v>6</v>
      </c>
      <c r="D2306" s="55" t="s">
        <v>20</v>
      </c>
      <c r="E2306" s="56">
        <v>2014.0</v>
      </c>
      <c r="F2306" s="56">
        <v>243077.5694</v>
      </c>
      <c r="G2306" s="55"/>
      <c r="H2306" s="55"/>
    </row>
    <row r="2307">
      <c r="A2307" s="55" t="s">
        <v>56</v>
      </c>
      <c r="B2307" s="56">
        <v>2014.0</v>
      </c>
      <c r="C2307" s="55" t="s">
        <v>6</v>
      </c>
      <c r="D2307" s="55" t="s">
        <v>20</v>
      </c>
      <c r="E2307" s="56">
        <v>2014.0</v>
      </c>
      <c r="F2307" s="56">
        <v>0.0</v>
      </c>
      <c r="G2307" s="55"/>
      <c r="H2307" s="55"/>
    </row>
    <row r="2308">
      <c r="A2308" s="55" t="s">
        <v>43</v>
      </c>
      <c r="B2308" s="56">
        <v>2014.0</v>
      </c>
      <c r="C2308" s="55" t="s">
        <v>6</v>
      </c>
      <c r="D2308" s="55" t="s">
        <v>20</v>
      </c>
      <c r="E2308" s="56">
        <v>2014.0</v>
      </c>
      <c r="F2308" s="56">
        <v>0.0</v>
      </c>
      <c r="G2308" s="55"/>
      <c r="H2308" s="55"/>
    </row>
    <row r="2309">
      <c r="A2309" s="55" t="s">
        <v>58</v>
      </c>
      <c r="B2309" s="56">
        <v>2014.0</v>
      </c>
      <c r="C2309" s="55" t="s">
        <v>6</v>
      </c>
      <c r="D2309" s="55" t="s">
        <v>20</v>
      </c>
      <c r="E2309" s="56">
        <v>2014.0</v>
      </c>
      <c r="F2309" s="56">
        <v>1979495.817</v>
      </c>
      <c r="G2309" s="55"/>
      <c r="H2309" s="55"/>
    </row>
    <row r="2310">
      <c r="A2310" s="55" t="s">
        <v>88</v>
      </c>
      <c r="B2310" s="56">
        <v>2014.0</v>
      </c>
      <c r="C2310" s="55" t="s">
        <v>6</v>
      </c>
      <c r="D2310" s="55" t="s">
        <v>20</v>
      </c>
      <c r="E2310" s="56">
        <v>2014.0</v>
      </c>
      <c r="F2310" s="55" t="s">
        <v>89</v>
      </c>
      <c r="G2310" s="55"/>
      <c r="H2310" s="55"/>
    </row>
    <row r="2311">
      <c r="A2311" s="55" t="s">
        <v>90</v>
      </c>
      <c r="B2311" s="56">
        <v>2014.0</v>
      </c>
      <c r="C2311" s="55" t="s">
        <v>6</v>
      </c>
      <c r="D2311" s="55" t="s">
        <v>20</v>
      </c>
      <c r="E2311" s="56">
        <v>2014.0</v>
      </c>
      <c r="F2311" s="56">
        <v>3.166273647E7</v>
      </c>
      <c r="G2311" s="55"/>
      <c r="H2311" s="55"/>
    </row>
    <row r="2312">
      <c r="A2312" s="55" t="s">
        <v>37</v>
      </c>
      <c r="B2312" s="56">
        <v>2014.0</v>
      </c>
      <c r="C2312" s="55" t="s">
        <v>6</v>
      </c>
      <c r="D2312" s="55" t="s">
        <v>22</v>
      </c>
      <c r="E2312" s="56">
        <v>2014.0</v>
      </c>
      <c r="F2312" s="56">
        <v>1.495361136E8</v>
      </c>
      <c r="G2312" s="55"/>
      <c r="H2312" s="55"/>
    </row>
    <row r="2313">
      <c r="A2313" s="55" t="s">
        <v>38</v>
      </c>
      <c r="B2313" s="56">
        <v>2014.0</v>
      </c>
      <c r="C2313" s="55" t="s">
        <v>6</v>
      </c>
      <c r="D2313" s="55" t="s">
        <v>22</v>
      </c>
      <c r="E2313" s="56">
        <v>2014.0</v>
      </c>
      <c r="F2313" s="56">
        <v>4.100041823E7</v>
      </c>
      <c r="G2313" s="55"/>
      <c r="H2313" s="55"/>
    </row>
    <row r="2314">
      <c r="A2314" s="55" t="s">
        <v>40</v>
      </c>
      <c r="B2314" s="56">
        <v>2014.0</v>
      </c>
      <c r="C2314" s="55" t="s">
        <v>6</v>
      </c>
      <c r="D2314" s="55" t="s">
        <v>22</v>
      </c>
      <c r="E2314" s="56">
        <v>2014.0</v>
      </c>
      <c r="F2314" s="56">
        <v>1.42192027E8</v>
      </c>
      <c r="G2314" s="55"/>
      <c r="H2314" s="55"/>
    </row>
    <row r="2315">
      <c r="A2315" s="55" t="s">
        <v>42</v>
      </c>
      <c r="B2315" s="56">
        <v>2014.0</v>
      </c>
      <c r="C2315" s="55" t="s">
        <v>6</v>
      </c>
      <c r="D2315" s="55" t="s">
        <v>22</v>
      </c>
      <c r="E2315" s="56">
        <v>2014.0</v>
      </c>
      <c r="F2315" s="56">
        <v>7.748299039E7</v>
      </c>
      <c r="G2315" s="55"/>
      <c r="H2315" s="55"/>
    </row>
    <row r="2316">
      <c r="A2316" s="55" t="s">
        <v>44</v>
      </c>
      <c r="B2316" s="56">
        <v>2014.0</v>
      </c>
      <c r="C2316" s="55" t="s">
        <v>6</v>
      </c>
      <c r="D2316" s="55" t="s">
        <v>22</v>
      </c>
      <c r="E2316" s="56">
        <v>2014.0</v>
      </c>
      <c r="F2316" s="56">
        <v>7.305002595E7</v>
      </c>
      <c r="G2316" s="55"/>
      <c r="H2316" s="55"/>
    </row>
    <row r="2317">
      <c r="A2317" s="55" t="s">
        <v>46</v>
      </c>
      <c r="B2317" s="56">
        <v>2014.0</v>
      </c>
      <c r="C2317" s="55" t="s">
        <v>6</v>
      </c>
      <c r="D2317" s="55" t="s">
        <v>22</v>
      </c>
      <c r="E2317" s="56">
        <v>2014.0</v>
      </c>
      <c r="F2317" s="56">
        <v>4.110474774E7</v>
      </c>
      <c r="G2317" s="55"/>
      <c r="H2317" s="55"/>
    </row>
    <row r="2318">
      <c r="A2318" s="55" t="s">
        <v>48</v>
      </c>
      <c r="B2318" s="56">
        <v>2014.0</v>
      </c>
      <c r="C2318" s="55" t="s">
        <v>6</v>
      </c>
      <c r="D2318" s="55" t="s">
        <v>22</v>
      </c>
      <c r="E2318" s="56">
        <v>2014.0</v>
      </c>
      <c r="F2318" s="56">
        <v>3.552770139E7</v>
      </c>
      <c r="G2318" s="55"/>
      <c r="H2318" s="55"/>
    </row>
    <row r="2319">
      <c r="A2319" s="55" t="s">
        <v>50</v>
      </c>
      <c r="B2319" s="56">
        <v>2014.0</v>
      </c>
      <c r="C2319" s="55" t="s">
        <v>6</v>
      </c>
      <c r="D2319" s="55" t="s">
        <v>22</v>
      </c>
      <c r="E2319" s="56">
        <v>2014.0</v>
      </c>
      <c r="F2319" s="56">
        <v>3.180890688E7</v>
      </c>
      <c r="G2319" s="55"/>
      <c r="H2319" s="55"/>
    </row>
    <row r="2320">
      <c r="A2320" s="55" t="s">
        <v>39</v>
      </c>
      <c r="B2320" s="56">
        <v>2014.0</v>
      </c>
      <c r="C2320" s="55" t="s">
        <v>6</v>
      </c>
      <c r="D2320" s="55" t="s">
        <v>22</v>
      </c>
      <c r="E2320" s="56">
        <v>2014.0</v>
      </c>
      <c r="F2320" s="56">
        <v>8.830214003E7</v>
      </c>
      <c r="G2320" s="55"/>
      <c r="H2320" s="55"/>
    </row>
    <row r="2321">
      <c r="A2321" s="55" t="s">
        <v>52</v>
      </c>
      <c r="B2321" s="56">
        <v>2014.0</v>
      </c>
      <c r="C2321" s="55" t="s">
        <v>6</v>
      </c>
      <c r="D2321" s="55" t="s">
        <v>22</v>
      </c>
      <c r="E2321" s="56">
        <v>2014.0</v>
      </c>
      <c r="F2321" s="56">
        <v>8.294968066E7</v>
      </c>
      <c r="G2321" s="55"/>
      <c r="H2321" s="55"/>
    </row>
    <row r="2322">
      <c r="A2322" s="55" t="s">
        <v>53</v>
      </c>
      <c r="B2322" s="56">
        <v>2014.0</v>
      </c>
      <c r="C2322" s="55" t="s">
        <v>6</v>
      </c>
      <c r="D2322" s="55" t="s">
        <v>22</v>
      </c>
      <c r="E2322" s="56">
        <v>2014.0</v>
      </c>
      <c r="F2322" s="56">
        <v>4.176163165E7</v>
      </c>
      <c r="G2322" s="55"/>
      <c r="H2322" s="55"/>
    </row>
    <row r="2323">
      <c r="A2323" s="55" t="s">
        <v>55</v>
      </c>
      <c r="B2323" s="56">
        <v>2014.0</v>
      </c>
      <c r="C2323" s="55" t="s">
        <v>6</v>
      </c>
      <c r="D2323" s="55" t="s">
        <v>22</v>
      </c>
      <c r="E2323" s="56">
        <v>2014.0</v>
      </c>
      <c r="F2323" s="56">
        <v>1.56995075E7</v>
      </c>
      <c r="G2323" s="55"/>
      <c r="H2323" s="55"/>
    </row>
    <row r="2324">
      <c r="A2324" s="55" t="s">
        <v>57</v>
      </c>
      <c r="B2324" s="56">
        <v>2014.0</v>
      </c>
      <c r="C2324" s="55" t="s">
        <v>6</v>
      </c>
      <c r="D2324" s="55" t="s">
        <v>22</v>
      </c>
      <c r="E2324" s="56">
        <v>2014.0</v>
      </c>
      <c r="F2324" s="56">
        <v>3.808302605E7</v>
      </c>
      <c r="G2324" s="55"/>
      <c r="H2324" s="55"/>
    </row>
    <row r="2325">
      <c r="A2325" s="55" t="s">
        <v>51</v>
      </c>
      <c r="B2325" s="56">
        <v>2014.0</v>
      </c>
      <c r="C2325" s="55" t="s">
        <v>6</v>
      </c>
      <c r="D2325" s="55" t="s">
        <v>22</v>
      </c>
      <c r="E2325" s="56">
        <v>2014.0</v>
      </c>
      <c r="F2325" s="56">
        <v>2.471657027E7</v>
      </c>
      <c r="G2325" s="55"/>
      <c r="H2325" s="55"/>
    </row>
    <row r="2326">
      <c r="A2326" s="55" t="s">
        <v>54</v>
      </c>
      <c r="B2326" s="56">
        <v>2014.0</v>
      </c>
      <c r="C2326" s="55" t="s">
        <v>6</v>
      </c>
      <c r="D2326" s="55" t="s">
        <v>22</v>
      </c>
      <c r="E2326" s="56">
        <v>2014.0</v>
      </c>
      <c r="F2326" s="56">
        <v>2.086798319E7</v>
      </c>
      <c r="G2326" s="55"/>
      <c r="H2326" s="55"/>
    </row>
    <row r="2327">
      <c r="A2327" s="55" t="s">
        <v>59</v>
      </c>
      <c r="B2327" s="56">
        <v>2014.0</v>
      </c>
      <c r="C2327" s="55" t="s">
        <v>6</v>
      </c>
      <c r="D2327" s="55" t="s">
        <v>22</v>
      </c>
      <c r="E2327" s="56">
        <v>2014.0</v>
      </c>
      <c r="F2327" s="56">
        <v>4.773863392E7</v>
      </c>
      <c r="G2327" s="55"/>
      <c r="H2327" s="55"/>
    </row>
    <row r="2328">
      <c r="A2328" s="55" t="s">
        <v>60</v>
      </c>
      <c r="B2328" s="56">
        <v>2014.0</v>
      </c>
      <c r="C2328" s="55" t="s">
        <v>6</v>
      </c>
      <c r="D2328" s="55" t="s">
        <v>22</v>
      </c>
      <c r="E2328" s="56">
        <v>2014.0</v>
      </c>
      <c r="F2328" s="56">
        <v>4.382460996E8</v>
      </c>
      <c r="G2328" s="55"/>
      <c r="H2328" s="55"/>
    </row>
    <row r="2329">
      <c r="A2329" s="55" t="s">
        <v>45</v>
      </c>
      <c r="B2329" s="56">
        <v>2014.0</v>
      </c>
      <c r="C2329" s="55" t="s">
        <v>6</v>
      </c>
      <c r="D2329" s="55" t="s">
        <v>22</v>
      </c>
      <c r="E2329" s="56">
        <v>2014.0</v>
      </c>
      <c r="F2329" s="56">
        <v>7.079191809E7</v>
      </c>
      <c r="G2329" s="55"/>
      <c r="H2329" s="55"/>
    </row>
    <row r="2330">
      <c r="A2330" s="55" t="s">
        <v>49</v>
      </c>
      <c r="B2330" s="56">
        <v>2014.0</v>
      </c>
      <c r="C2330" s="55" t="s">
        <v>6</v>
      </c>
      <c r="D2330" s="55" t="s">
        <v>22</v>
      </c>
      <c r="E2330" s="56">
        <v>2014.0</v>
      </c>
      <c r="F2330" s="56">
        <v>3.272561467E7</v>
      </c>
      <c r="G2330" s="55"/>
      <c r="H2330" s="55"/>
    </row>
    <row r="2331">
      <c r="A2331" s="55" t="s">
        <v>41</v>
      </c>
      <c r="B2331" s="56">
        <v>2014.0</v>
      </c>
      <c r="C2331" s="55" t="s">
        <v>6</v>
      </c>
      <c r="D2331" s="55" t="s">
        <v>22</v>
      </c>
      <c r="E2331" s="56">
        <v>2014.0</v>
      </c>
      <c r="F2331" s="56">
        <v>7157290.828</v>
      </c>
      <c r="G2331" s="55"/>
      <c r="H2331" s="55"/>
    </row>
    <row r="2332">
      <c r="A2332" s="55" t="s">
        <v>64</v>
      </c>
      <c r="B2332" s="56">
        <v>2014.0</v>
      </c>
      <c r="C2332" s="55" t="s">
        <v>6</v>
      </c>
      <c r="D2332" s="55" t="s">
        <v>22</v>
      </c>
      <c r="E2332" s="56">
        <v>2014.0</v>
      </c>
      <c r="F2332" s="56">
        <v>3.671026806E7</v>
      </c>
      <c r="G2332" s="55"/>
      <c r="H2332" s="55"/>
    </row>
    <row r="2333">
      <c r="A2333" s="55" t="s">
        <v>61</v>
      </c>
      <c r="B2333" s="56">
        <v>2014.0</v>
      </c>
      <c r="C2333" s="55" t="s">
        <v>6</v>
      </c>
      <c r="D2333" s="55" t="s">
        <v>22</v>
      </c>
      <c r="E2333" s="56">
        <v>2014.0</v>
      </c>
      <c r="F2333" s="56">
        <v>1.007299583E7</v>
      </c>
      <c r="G2333" s="55"/>
      <c r="H2333" s="55"/>
    </row>
    <row r="2334">
      <c r="A2334" s="55" t="s">
        <v>65</v>
      </c>
      <c r="B2334" s="56">
        <v>2014.0</v>
      </c>
      <c r="C2334" s="55" t="s">
        <v>6</v>
      </c>
      <c r="D2334" s="55" t="s">
        <v>22</v>
      </c>
      <c r="E2334" s="56">
        <v>2014.0</v>
      </c>
      <c r="F2334" s="56">
        <v>9083762.921</v>
      </c>
      <c r="G2334" s="55"/>
      <c r="H2334" s="55"/>
    </row>
    <row r="2335">
      <c r="A2335" s="55" t="s">
        <v>62</v>
      </c>
      <c r="B2335" s="56">
        <v>2014.0</v>
      </c>
      <c r="C2335" s="55" t="s">
        <v>6</v>
      </c>
      <c r="D2335" s="55" t="s">
        <v>22</v>
      </c>
      <c r="E2335" s="56">
        <v>2014.0</v>
      </c>
      <c r="F2335" s="56">
        <v>2.707610058E7</v>
      </c>
      <c r="G2335" s="55"/>
      <c r="H2335" s="55"/>
    </row>
    <row r="2336">
      <c r="A2336" s="55" t="s">
        <v>66</v>
      </c>
      <c r="B2336" s="56">
        <v>2014.0</v>
      </c>
      <c r="C2336" s="55" t="s">
        <v>6</v>
      </c>
      <c r="D2336" s="55" t="s">
        <v>22</v>
      </c>
      <c r="E2336" s="56">
        <v>2014.0</v>
      </c>
      <c r="F2336" s="56">
        <v>1.180420649E8</v>
      </c>
      <c r="G2336" s="55"/>
      <c r="H2336" s="55"/>
    </row>
    <row r="2337">
      <c r="A2337" s="55" t="s">
        <v>47</v>
      </c>
      <c r="B2337" s="56">
        <v>2014.0</v>
      </c>
      <c r="C2337" s="55" t="s">
        <v>6</v>
      </c>
      <c r="D2337" s="55" t="s">
        <v>22</v>
      </c>
      <c r="E2337" s="56">
        <v>2014.0</v>
      </c>
      <c r="F2337" s="56">
        <v>2.303149319E7</v>
      </c>
      <c r="G2337" s="55"/>
      <c r="H2337" s="55"/>
    </row>
    <row r="2338">
      <c r="A2338" s="55" t="s">
        <v>68</v>
      </c>
      <c r="B2338" s="56">
        <v>2014.0</v>
      </c>
      <c r="C2338" s="55" t="s">
        <v>6</v>
      </c>
      <c r="D2338" s="55" t="s">
        <v>22</v>
      </c>
      <c r="E2338" s="56">
        <v>2014.0</v>
      </c>
      <c r="F2338" s="56">
        <v>2.246815534E7</v>
      </c>
      <c r="G2338" s="55"/>
      <c r="H2338" s="55"/>
    </row>
    <row r="2339">
      <c r="A2339" s="55" t="s">
        <v>69</v>
      </c>
      <c r="B2339" s="56">
        <v>2014.0</v>
      </c>
      <c r="C2339" s="55" t="s">
        <v>6</v>
      </c>
      <c r="D2339" s="55" t="s">
        <v>22</v>
      </c>
      <c r="E2339" s="56">
        <v>2014.0</v>
      </c>
      <c r="F2339" s="56">
        <v>1.899560432E7</v>
      </c>
      <c r="G2339" s="55"/>
      <c r="H2339" s="55"/>
    </row>
    <row r="2340">
      <c r="A2340" s="55" t="s">
        <v>63</v>
      </c>
      <c r="B2340" s="56">
        <v>2014.0</v>
      </c>
      <c r="C2340" s="55" t="s">
        <v>6</v>
      </c>
      <c r="D2340" s="55" t="s">
        <v>22</v>
      </c>
      <c r="E2340" s="56">
        <v>2014.0</v>
      </c>
      <c r="F2340" s="56">
        <v>2.731964647E7</v>
      </c>
      <c r="G2340" s="55"/>
      <c r="H2340" s="55"/>
    </row>
    <row r="2341">
      <c r="A2341" s="55" t="s">
        <v>67</v>
      </c>
      <c r="B2341" s="56">
        <v>2014.0</v>
      </c>
      <c r="C2341" s="55" t="s">
        <v>6</v>
      </c>
      <c r="D2341" s="55" t="s">
        <v>22</v>
      </c>
      <c r="E2341" s="56">
        <v>2014.0</v>
      </c>
      <c r="F2341" s="56">
        <v>2.919151409E7</v>
      </c>
      <c r="G2341" s="55"/>
      <c r="H2341" s="55"/>
    </row>
    <row r="2342">
      <c r="A2342" s="55" t="s">
        <v>56</v>
      </c>
      <c r="B2342" s="56">
        <v>2014.0</v>
      </c>
      <c r="C2342" s="55" t="s">
        <v>6</v>
      </c>
      <c r="D2342" s="55" t="s">
        <v>22</v>
      </c>
      <c r="E2342" s="56">
        <v>2014.0</v>
      </c>
      <c r="F2342" s="56">
        <v>3.178920015E7</v>
      </c>
      <c r="G2342" s="55"/>
      <c r="H2342" s="55"/>
    </row>
    <row r="2343">
      <c r="A2343" s="55" t="s">
        <v>43</v>
      </c>
      <c r="B2343" s="56">
        <v>2014.0</v>
      </c>
      <c r="C2343" s="55" t="s">
        <v>6</v>
      </c>
      <c r="D2343" s="55" t="s">
        <v>22</v>
      </c>
      <c r="E2343" s="56">
        <v>2014.0</v>
      </c>
      <c r="F2343" s="56">
        <v>1.884198709E7</v>
      </c>
      <c r="G2343" s="55"/>
      <c r="H2343" s="55"/>
    </row>
    <row r="2344">
      <c r="A2344" s="55" t="s">
        <v>58</v>
      </c>
      <c r="B2344" s="56">
        <v>2014.0</v>
      </c>
      <c r="C2344" s="55" t="s">
        <v>6</v>
      </c>
      <c r="D2344" s="55" t="s">
        <v>22</v>
      </c>
      <c r="E2344" s="56">
        <v>2014.0</v>
      </c>
      <c r="F2344" s="56">
        <v>2.119554353E8</v>
      </c>
      <c r="G2344" s="55"/>
      <c r="H2344" s="55"/>
    </row>
    <row r="2345">
      <c r="A2345" s="55" t="s">
        <v>88</v>
      </c>
      <c r="B2345" s="56">
        <v>2014.0</v>
      </c>
      <c r="C2345" s="55" t="s">
        <v>6</v>
      </c>
      <c r="D2345" s="55" t="s">
        <v>22</v>
      </c>
      <c r="E2345" s="56">
        <v>2014.0</v>
      </c>
      <c r="F2345" s="55" t="s">
        <v>89</v>
      </c>
      <c r="G2345" s="55"/>
      <c r="H2345" s="55"/>
    </row>
    <row r="2346">
      <c r="A2346" s="55" t="s">
        <v>90</v>
      </c>
      <c r="B2346" s="56">
        <v>2014.0</v>
      </c>
      <c r="C2346" s="55" t="s">
        <v>6</v>
      </c>
      <c r="D2346" s="55" t="s">
        <v>22</v>
      </c>
      <c r="E2346" s="56">
        <v>2014.0</v>
      </c>
      <c r="F2346" s="56">
        <v>2.085321256E9</v>
      </c>
      <c r="G2346" s="55"/>
      <c r="H2346" s="55"/>
    </row>
    <row r="2347">
      <c r="A2347" s="55" t="s">
        <v>37</v>
      </c>
      <c r="B2347" s="56">
        <v>2014.0</v>
      </c>
      <c r="C2347" s="55" t="s">
        <v>6</v>
      </c>
      <c r="D2347" s="55" t="s">
        <v>21</v>
      </c>
      <c r="E2347" s="56">
        <v>2014.0</v>
      </c>
      <c r="F2347" s="56">
        <v>7.10817665E7</v>
      </c>
      <c r="G2347" s="55"/>
      <c r="H2347" s="55"/>
    </row>
    <row r="2348">
      <c r="A2348" s="55" t="s">
        <v>38</v>
      </c>
      <c r="B2348" s="56">
        <v>2014.0</v>
      </c>
      <c r="C2348" s="55" t="s">
        <v>6</v>
      </c>
      <c r="D2348" s="55" t="s">
        <v>21</v>
      </c>
      <c r="E2348" s="56">
        <v>2014.0</v>
      </c>
      <c r="F2348" s="56">
        <v>3.98156324E7</v>
      </c>
      <c r="G2348" s="55"/>
      <c r="H2348" s="55"/>
    </row>
    <row r="2349">
      <c r="A2349" s="55" t="s">
        <v>40</v>
      </c>
      <c r="B2349" s="56">
        <v>2014.0</v>
      </c>
      <c r="C2349" s="55" t="s">
        <v>6</v>
      </c>
      <c r="D2349" s="55" t="s">
        <v>21</v>
      </c>
      <c r="E2349" s="56">
        <v>2014.0</v>
      </c>
      <c r="F2349" s="56">
        <v>7.923232195E7</v>
      </c>
      <c r="G2349" s="55"/>
      <c r="H2349" s="55"/>
    </row>
    <row r="2350">
      <c r="A2350" s="55" t="s">
        <v>42</v>
      </c>
      <c r="B2350" s="56">
        <v>2014.0</v>
      </c>
      <c r="C2350" s="55" t="s">
        <v>6</v>
      </c>
      <c r="D2350" s="55" t="s">
        <v>21</v>
      </c>
      <c r="E2350" s="56">
        <v>2014.0</v>
      </c>
      <c r="F2350" s="56">
        <v>2.904682805E7</v>
      </c>
      <c r="G2350" s="55"/>
      <c r="H2350" s="55"/>
    </row>
    <row r="2351">
      <c r="A2351" s="55" t="s">
        <v>44</v>
      </c>
      <c r="B2351" s="56">
        <v>2014.0</v>
      </c>
      <c r="C2351" s="55" t="s">
        <v>6</v>
      </c>
      <c r="D2351" s="55" t="s">
        <v>21</v>
      </c>
      <c r="E2351" s="56">
        <v>2014.0</v>
      </c>
      <c r="F2351" s="56">
        <v>4.949482745E7</v>
      </c>
      <c r="G2351" s="55"/>
      <c r="H2351" s="55"/>
    </row>
    <row r="2352">
      <c r="A2352" s="55" t="s">
        <v>46</v>
      </c>
      <c r="B2352" s="56">
        <v>2014.0</v>
      </c>
      <c r="C2352" s="55" t="s">
        <v>6</v>
      </c>
      <c r="D2352" s="55" t="s">
        <v>21</v>
      </c>
      <c r="E2352" s="56">
        <v>2014.0</v>
      </c>
      <c r="F2352" s="56">
        <v>9105446.592</v>
      </c>
      <c r="G2352" s="55"/>
      <c r="H2352" s="55"/>
    </row>
    <row r="2353">
      <c r="A2353" s="55" t="s">
        <v>48</v>
      </c>
      <c r="B2353" s="56">
        <v>2014.0</v>
      </c>
      <c r="C2353" s="55" t="s">
        <v>6</v>
      </c>
      <c r="D2353" s="55" t="s">
        <v>21</v>
      </c>
      <c r="E2353" s="56">
        <v>2014.0</v>
      </c>
      <c r="F2353" s="56">
        <v>39634.84328</v>
      </c>
      <c r="G2353" s="55"/>
      <c r="H2353" s="55"/>
    </row>
    <row r="2354">
      <c r="A2354" s="55" t="s">
        <v>50</v>
      </c>
      <c r="B2354" s="56">
        <v>2014.0</v>
      </c>
      <c r="C2354" s="55" t="s">
        <v>6</v>
      </c>
      <c r="D2354" s="55" t="s">
        <v>21</v>
      </c>
      <c r="E2354" s="56">
        <v>2014.0</v>
      </c>
      <c r="F2354" s="56">
        <v>6.511092141E7</v>
      </c>
      <c r="G2354" s="55"/>
      <c r="H2354" s="55"/>
    </row>
    <row r="2355">
      <c r="A2355" s="55" t="s">
        <v>39</v>
      </c>
      <c r="B2355" s="56">
        <v>2014.0</v>
      </c>
      <c r="C2355" s="55" t="s">
        <v>6</v>
      </c>
      <c r="D2355" s="55" t="s">
        <v>21</v>
      </c>
      <c r="E2355" s="56">
        <v>2014.0</v>
      </c>
      <c r="F2355" s="56">
        <v>4.354015637E7</v>
      </c>
      <c r="G2355" s="55"/>
      <c r="H2355" s="55"/>
    </row>
    <row r="2356">
      <c r="A2356" s="55" t="s">
        <v>52</v>
      </c>
      <c r="B2356" s="56">
        <v>2014.0</v>
      </c>
      <c r="C2356" s="55" t="s">
        <v>6</v>
      </c>
      <c r="D2356" s="55" t="s">
        <v>21</v>
      </c>
      <c r="E2356" s="56">
        <v>2014.0</v>
      </c>
      <c r="F2356" s="56">
        <v>1.037545267E8</v>
      </c>
      <c r="G2356" s="55"/>
      <c r="H2356" s="55"/>
    </row>
    <row r="2357">
      <c r="A2357" s="55" t="s">
        <v>53</v>
      </c>
      <c r="B2357" s="56">
        <v>2014.0</v>
      </c>
      <c r="C2357" s="55" t="s">
        <v>6</v>
      </c>
      <c r="D2357" s="55" t="s">
        <v>21</v>
      </c>
      <c r="E2357" s="56">
        <v>2014.0</v>
      </c>
      <c r="F2357" s="56">
        <v>4.042797388E7</v>
      </c>
      <c r="G2357" s="55"/>
      <c r="H2357" s="55"/>
    </row>
    <row r="2358">
      <c r="A2358" s="55" t="s">
        <v>55</v>
      </c>
      <c r="B2358" s="56">
        <v>2014.0</v>
      </c>
      <c r="C2358" s="55" t="s">
        <v>6</v>
      </c>
      <c r="D2358" s="55" t="s">
        <v>21</v>
      </c>
      <c r="E2358" s="56">
        <v>2014.0</v>
      </c>
      <c r="F2358" s="56">
        <v>1.508376968E7</v>
      </c>
      <c r="G2358" s="55"/>
      <c r="H2358" s="55"/>
    </row>
    <row r="2359">
      <c r="A2359" s="55" t="s">
        <v>57</v>
      </c>
      <c r="B2359" s="56">
        <v>2014.0</v>
      </c>
      <c r="C2359" s="55" t="s">
        <v>6</v>
      </c>
      <c r="D2359" s="55" t="s">
        <v>21</v>
      </c>
      <c r="E2359" s="56">
        <v>2014.0</v>
      </c>
      <c r="F2359" s="56">
        <v>1.577658595E7</v>
      </c>
      <c r="G2359" s="55"/>
      <c r="H2359" s="55"/>
    </row>
    <row r="2360">
      <c r="A2360" s="55" t="s">
        <v>51</v>
      </c>
      <c r="B2360" s="56">
        <v>2014.0</v>
      </c>
      <c r="C2360" s="55" t="s">
        <v>6</v>
      </c>
      <c r="D2360" s="55" t="s">
        <v>21</v>
      </c>
      <c r="E2360" s="56">
        <v>2014.0</v>
      </c>
      <c r="F2360" s="56">
        <v>3.112870029E7</v>
      </c>
      <c r="G2360" s="55"/>
      <c r="H2360" s="55"/>
    </row>
    <row r="2361">
      <c r="A2361" s="55" t="s">
        <v>54</v>
      </c>
      <c r="B2361" s="56">
        <v>2014.0</v>
      </c>
      <c r="C2361" s="55" t="s">
        <v>6</v>
      </c>
      <c r="D2361" s="55" t="s">
        <v>21</v>
      </c>
      <c r="E2361" s="56">
        <v>2014.0</v>
      </c>
      <c r="F2361" s="56">
        <v>3.023445289E7</v>
      </c>
      <c r="G2361" s="55"/>
      <c r="H2361" s="55"/>
    </row>
    <row r="2362">
      <c r="A2362" s="55" t="s">
        <v>59</v>
      </c>
      <c r="B2362" s="56">
        <v>2014.0</v>
      </c>
      <c r="C2362" s="55" t="s">
        <v>6</v>
      </c>
      <c r="D2362" s="55" t="s">
        <v>21</v>
      </c>
      <c r="E2362" s="56">
        <v>2014.0</v>
      </c>
      <c r="F2362" s="56">
        <v>4.548675747E7</v>
      </c>
      <c r="G2362" s="55"/>
      <c r="H2362" s="55"/>
    </row>
    <row r="2363">
      <c r="A2363" s="55" t="s">
        <v>60</v>
      </c>
      <c r="B2363" s="56">
        <v>2014.0</v>
      </c>
      <c r="C2363" s="55" t="s">
        <v>6</v>
      </c>
      <c r="D2363" s="55" t="s">
        <v>21</v>
      </c>
      <c r="E2363" s="56">
        <v>2014.0</v>
      </c>
      <c r="F2363" s="56">
        <v>3.451699072E8</v>
      </c>
      <c r="G2363" s="55"/>
      <c r="H2363" s="55"/>
    </row>
    <row r="2364">
      <c r="A2364" s="55" t="s">
        <v>45</v>
      </c>
      <c r="B2364" s="56">
        <v>2014.0</v>
      </c>
      <c r="C2364" s="55" t="s">
        <v>6</v>
      </c>
      <c r="D2364" s="55" t="s">
        <v>21</v>
      </c>
      <c r="E2364" s="56">
        <v>2014.0</v>
      </c>
      <c r="F2364" s="56">
        <v>6.311685166E7</v>
      </c>
      <c r="G2364" s="55"/>
      <c r="H2364" s="55"/>
    </row>
    <row r="2365">
      <c r="A2365" s="55" t="s">
        <v>49</v>
      </c>
      <c r="B2365" s="56">
        <v>2014.0</v>
      </c>
      <c r="C2365" s="55" t="s">
        <v>6</v>
      </c>
      <c r="D2365" s="55" t="s">
        <v>21</v>
      </c>
      <c r="E2365" s="56">
        <v>2014.0</v>
      </c>
      <c r="F2365" s="56">
        <v>1.110517521E7</v>
      </c>
      <c r="G2365" s="55"/>
      <c r="H2365" s="55"/>
    </row>
    <row r="2366">
      <c r="A2366" s="55" t="s">
        <v>41</v>
      </c>
      <c r="B2366" s="56">
        <v>2014.0</v>
      </c>
      <c r="C2366" s="55" t="s">
        <v>6</v>
      </c>
      <c r="D2366" s="55" t="s">
        <v>21</v>
      </c>
      <c r="E2366" s="56">
        <v>2014.0</v>
      </c>
      <c r="F2366" s="56">
        <v>8853856.113</v>
      </c>
      <c r="G2366" s="55"/>
      <c r="H2366" s="55"/>
    </row>
    <row r="2367">
      <c r="A2367" s="55" t="s">
        <v>64</v>
      </c>
      <c r="B2367" s="56">
        <v>2014.0</v>
      </c>
      <c r="C2367" s="55" t="s">
        <v>6</v>
      </c>
      <c r="D2367" s="55" t="s">
        <v>21</v>
      </c>
      <c r="E2367" s="56">
        <v>2014.0</v>
      </c>
      <c r="F2367" s="56">
        <v>2.342784773E7</v>
      </c>
      <c r="G2367" s="55"/>
      <c r="H2367" s="55"/>
    </row>
    <row r="2368">
      <c r="A2368" s="55" t="s">
        <v>61</v>
      </c>
      <c r="B2368" s="56">
        <v>2014.0</v>
      </c>
      <c r="C2368" s="55" t="s">
        <v>6</v>
      </c>
      <c r="D2368" s="55" t="s">
        <v>21</v>
      </c>
      <c r="E2368" s="56">
        <v>2014.0</v>
      </c>
      <c r="F2368" s="56">
        <v>2.779210981E7</v>
      </c>
      <c r="G2368" s="55"/>
      <c r="H2368" s="55"/>
    </row>
    <row r="2369">
      <c r="A2369" s="55" t="s">
        <v>65</v>
      </c>
      <c r="B2369" s="56">
        <v>2014.0</v>
      </c>
      <c r="C2369" s="55" t="s">
        <v>6</v>
      </c>
      <c r="D2369" s="55" t="s">
        <v>21</v>
      </c>
      <c r="E2369" s="56">
        <v>2014.0</v>
      </c>
      <c r="F2369" s="56">
        <v>4.357770913E7</v>
      </c>
      <c r="G2369" s="55"/>
      <c r="H2369" s="55"/>
    </row>
    <row r="2370">
      <c r="A2370" s="55" t="s">
        <v>62</v>
      </c>
      <c r="B2370" s="56">
        <v>2014.0</v>
      </c>
      <c r="C2370" s="55" t="s">
        <v>6</v>
      </c>
      <c r="D2370" s="55" t="s">
        <v>21</v>
      </c>
      <c r="E2370" s="56">
        <v>2014.0</v>
      </c>
      <c r="F2370" s="56">
        <v>4.103847378E7</v>
      </c>
      <c r="G2370" s="55"/>
      <c r="H2370" s="55"/>
    </row>
    <row r="2371">
      <c r="A2371" s="55" t="s">
        <v>66</v>
      </c>
      <c r="B2371" s="56">
        <v>2014.0</v>
      </c>
      <c r="C2371" s="55" t="s">
        <v>6</v>
      </c>
      <c r="D2371" s="55" t="s">
        <v>21</v>
      </c>
      <c r="E2371" s="56">
        <v>2014.0</v>
      </c>
      <c r="F2371" s="56">
        <v>4.519621697E7</v>
      </c>
      <c r="G2371" s="55"/>
      <c r="H2371" s="55"/>
    </row>
    <row r="2372">
      <c r="A2372" s="55" t="s">
        <v>47</v>
      </c>
      <c r="B2372" s="56">
        <v>2014.0</v>
      </c>
      <c r="C2372" s="55" t="s">
        <v>6</v>
      </c>
      <c r="D2372" s="55" t="s">
        <v>21</v>
      </c>
      <c r="E2372" s="56">
        <v>2014.0</v>
      </c>
      <c r="F2372" s="56">
        <v>4.355095818E7</v>
      </c>
      <c r="G2372" s="55"/>
      <c r="H2372" s="55"/>
    </row>
    <row r="2373">
      <c r="A2373" s="55" t="s">
        <v>68</v>
      </c>
      <c r="B2373" s="56">
        <v>2014.0</v>
      </c>
      <c r="C2373" s="55" t="s">
        <v>6</v>
      </c>
      <c r="D2373" s="55" t="s">
        <v>21</v>
      </c>
      <c r="E2373" s="56">
        <v>2014.0</v>
      </c>
      <c r="F2373" s="56">
        <v>2.95913555E7</v>
      </c>
      <c r="G2373" s="55"/>
      <c r="H2373" s="55"/>
    </row>
    <row r="2374">
      <c r="A2374" s="55" t="s">
        <v>69</v>
      </c>
      <c r="B2374" s="56">
        <v>2014.0</v>
      </c>
      <c r="C2374" s="55" t="s">
        <v>6</v>
      </c>
      <c r="D2374" s="55" t="s">
        <v>21</v>
      </c>
      <c r="E2374" s="56">
        <v>2014.0</v>
      </c>
      <c r="F2374" s="56">
        <v>2.196757743E7</v>
      </c>
      <c r="G2374" s="55"/>
      <c r="H2374" s="55"/>
    </row>
    <row r="2375">
      <c r="A2375" s="55" t="s">
        <v>63</v>
      </c>
      <c r="B2375" s="56">
        <v>2014.0</v>
      </c>
      <c r="C2375" s="55" t="s">
        <v>6</v>
      </c>
      <c r="D2375" s="55" t="s">
        <v>21</v>
      </c>
      <c r="E2375" s="56">
        <v>2014.0</v>
      </c>
      <c r="F2375" s="56">
        <v>3.315743928E7</v>
      </c>
      <c r="G2375" s="55"/>
      <c r="H2375" s="55"/>
    </row>
    <row r="2376">
      <c r="A2376" s="55" t="s">
        <v>67</v>
      </c>
      <c r="B2376" s="56">
        <v>2014.0</v>
      </c>
      <c r="C2376" s="55" t="s">
        <v>6</v>
      </c>
      <c r="D2376" s="55" t="s">
        <v>21</v>
      </c>
      <c r="E2376" s="56">
        <v>2014.0</v>
      </c>
      <c r="F2376" s="56">
        <v>4.455277231E7</v>
      </c>
      <c r="G2376" s="55"/>
      <c r="H2376" s="55"/>
    </row>
    <row r="2377">
      <c r="A2377" s="55" t="s">
        <v>56</v>
      </c>
      <c r="B2377" s="56">
        <v>2014.0</v>
      </c>
      <c r="C2377" s="55" t="s">
        <v>6</v>
      </c>
      <c r="D2377" s="55" t="s">
        <v>21</v>
      </c>
      <c r="E2377" s="56">
        <v>2014.0</v>
      </c>
      <c r="F2377" s="56">
        <v>4.71334187E7</v>
      </c>
      <c r="G2377" s="55"/>
      <c r="H2377" s="55"/>
    </row>
    <row r="2378">
      <c r="A2378" s="55" t="s">
        <v>43</v>
      </c>
      <c r="B2378" s="56">
        <v>2014.0</v>
      </c>
      <c r="C2378" s="55" t="s">
        <v>6</v>
      </c>
      <c r="D2378" s="55" t="s">
        <v>21</v>
      </c>
      <c r="E2378" s="56">
        <v>2014.0</v>
      </c>
      <c r="F2378" s="56">
        <v>3.467032526E7</v>
      </c>
      <c r="G2378" s="55"/>
      <c r="H2378" s="55"/>
    </row>
    <row r="2379">
      <c r="A2379" s="55" t="s">
        <v>58</v>
      </c>
      <c r="B2379" s="56">
        <v>2014.0</v>
      </c>
      <c r="C2379" s="55" t="s">
        <v>6</v>
      </c>
      <c r="D2379" s="55" t="s">
        <v>21</v>
      </c>
      <c r="E2379" s="56">
        <v>2014.0</v>
      </c>
      <c r="F2379" s="56">
        <v>8985803.511</v>
      </c>
      <c r="G2379" s="55"/>
      <c r="H2379" s="55"/>
    </row>
    <row r="2380">
      <c r="A2380" s="55" t="s">
        <v>88</v>
      </c>
      <c r="B2380" s="56">
        <v>2014.0</v>
      </c>
      <c r="C2380" s="55" t="s">
        <v>6</v>
      </c>
      <c r="D2380" s="55" t="s">
        <v>21</v>
      </c>
      <c r="E2380" s="56">
        <v>2014.0</v>
      </c>
      <c r="F2380" s="55" t="s">
        <v>89</v>
      </c>
      <c r="G2380" s="55"/>
      <c r="H2380" s="55"/>
    </row>
    <row r="2381">
      <c r="A2381" s="55" t="s">
        <v>90</v>
      </c>
      <c r="B2381" s="56">
        <v>2014.0</v>
      </c>
      <c r="C2381" s="55" t="s">
        <v>6</v>
      </c>
      <c r="D2381" s="55" t="s">
        <v>21</v>
      </c>
      <c r="E2381" s="56">
        <v>2014.0</v>
      </c>
      <c r="F2381" s="56">
        <v>1.5412481E9</v>
      </c>
      <c r="G2381" s="55"/>
      <c r="H2381" s="55"/>
    </row>
    <row r="2382">
      <c r="A2382" s="55" t="s">
        <v>37</v>
      </c>
      <c r="B2382" s="56">
        <v>2014.0</v>
      </c>
      <c r="C2382" s="55" t="s">
        <v>6</v>
      </c>
      <c r="D2382" s="55" t="s">
        <v>0</v>
      </c>
      <c r="E2382" s="55" t="s">
        <v>91</v>
      </c>
      <c r="F2382" s="56">
        <v>7.328276039E8</v>
      </c>
      <c r="G2382" s="55"/>
      <c r="H2382" s="55"/>
    </row>
    <row r="2383">
      <c r="A2383" s="55" t="s">
        <v>38</v>
      </c>
      <c r="B2383" s="56">
        <v>2014.0</v>
      </c>
      <c r="C2383" s="55" t="s">
        <v>6</v>
      </c>
      <c r="D2383" s="55" t="s">
        <v>0</v>
      </c>
      <c r="E2383" s="55" t="s">
        <v>91</v>
      </c>
      <c r="F2383" s="56">
        <v>1.217812482E9</v>
      </c>
      <c r="G2383" s="55"/>
      <c r="H2383" s="55"/>
    </row>
    <row r="2384">
      <c r="A2384" s="55" t="s">
        <v>40</v>
      </c>
      <c r="B2384" s="56">
        <v>2014.0</v>
      </c>
      <c r="C2384" s="55" t="s">
        <v>6</v>
      </c>
      <c r="D2384" s="55" t="s">
        <v>0</v>
      </c>
      <c r="E2384" s="55" t="s">
        <v>91</v>
      </c>
      <c r="F2384" s="56">
        <v>1.384795317E9</v>
      </c>
      <c r="G2384" s="55"/>
      <c r="H2384" s="55"/>
    </row>
    <row r="2385">
      <c r="A2385" s="55" t="s">
        <v>42</v>
      </c>
      <c r="B2385" s="56">
        <v>2014.0</v>
      </c>
      <c r="C2385" s="55" t="s">
        <v>6</v>
      </c>
      <c r="D2385" s="55" t="s">
        <v>0</v>
      </c>
      <c r="E2385" s="55" t="s">
        <v>91</v>
      </c>
      <c r="F2385" s="56">
        <v>1.50678374E9</v>
      </c>
      <c r="G2385" s="55"/>
      <c r="H2385" s="55"/>
    </row>
    <row r="2386">
      <c r="A2386" s="55" t="s">
        <v>44</v>
      </c>
      <c r="B2386" s="56">
        <v>2014.0</v>
      </c>
      <c r="C2386" s="55" t="s">
        <v>6</v>
      </c>
      <c r="D2386" s="55" t="s">
        <v>0</v>
      </c>
      <c r="E2386" s="55" t="s">
        <v>91</v>
      </c>
      <c r="F2386" s="56">
        <v>9.084785488E8</v>
      </c>
      <c r="G2386" s="55"/>
      <c r="H2386" s="55"/>
    </row>
    <row r="2387">
      <c r="A2387" s="55" t="s">
        <v>46</v>
      </c>
      <c r="B2387" s="56">
        <v>2014.0</v>
      </c>
      <c r="C2387" s="55" t="s">
        <v>6</v>
      </c>
      <c r="D2387" s="55" t="s">
        <v>0</v>
      </c>
      <c r="E2387" s="55" t="s">
        <v>91</v>
      </c>
      <c r="F2387" s="56">
        <v>2.732542491E9</v>
      </c>
      <c r="G2387" s="55"/>
      <c r="H2387" s="55"/>
    </row>
    <row r="2388">
      <c r="A2388" s="55" t="s">
        <v>48</v>
      </c>
      <c r="B2388" s="56">
        <v>2014.0</v>
      </c>
      <c r="C2388" s="55" t="s">
        <v>6</v>
      </c>
      <c r="D2388" s="55" t="s">
        <v>0</v>
      </c>
      <c r="E2388" s="55" t="s">
        <v>91</v>
      </c>
      <c r="F2388" s="56">
        <v>2.738529919E9</v>
      </c>
      <c r="G2388" s="55"/>
      <c r="H2388" s="55"/>
    </row>
    <row r="2389">
      <c r="A2389" s="55" t="s">
        <v>50</v>
      </c>
      <c r="B2389" s="56">
        <v>2014.0</v>
      </c>
      <c r="C2389" s="55" t="s">
        <v>6</v>
      </c>
      <c r="D2389" s="55" t="s">
        <v>0</v>
      </c>
      <c r="E2389" s="55" t="s">
        <v>91</v>
      </c>
      <c r="F2389" s="56">
        <v>1.03725113E9</v>
      </c>
      <c r="G2389" s="55"/>
      <c r="H2389" s="55"/>
    </row>
    <row r="2390">
      <c r="A2390" s="55" t="s">
        <v>39</v>
      </c>
      <c r="B2390" s="56">
        <v>2014.0</v>
      </c>
      <c r="C2390" s="55" t="s">
        <v>6</v>
      </c>
      <c r="D2390" s="55" t="s">
        <v>0</v>
      </c>
      <c r="E2390" s="55" t="s">
        <v>91</v>
      </c>
      <c r="F2390" s="56">
        <v>1.7428509E9</v>
      </c>
      <c r="G2390" s="55"/>
      <c r="H2390" s="55"/>
    </row>
    <row r="2391">
      <c r="A2391" s="55" t="s">
        <v>52</v>
      </c>
      <c r="B2391" s="56">
        <v>2014.0</v>
      </c>
      <c r="C2391" s="55" t="s">
        <v>6</v>
      </c>
      <c r="D2391" s="55" t="s">
        <v>0</v>
      </c>
      <c r="E2391" s="55" t="s">
        <v>91</v>
      </c>
      <c r="F2391" s="56">
        <v>1.276873378E9</v>
      </c>
      <c r="G2391" s="55"/>
      <c r="H2391" s="55"/>
    </row>
    <row r="2392">
      <c r="A2392" s="55" t="s">
        <v>53</v>
      </c>
      <c r="B2392" s="56">
        <v>2014.0</v>
      </c>
      <c r="C2392" s="55" t="s">
        <v>6</v>
      </c>
      <c r="D2392" s="55" t="s">
        <v>0</v>
      </c>
      <c r="E2392" s="55" t="s">
        <v>91</v>
      </c>
      <c r="F2392" s="56">
        <v>1.480805926E9</v>
      </c>
      <c r="G2392" s="55"/>
      <c r="H2392" s="55"/>
    </row>
    <row r="2393">
      <c r="A2393" s="55" t="s">
        <v>55</v>
      </c>
      <c r="B2393" s="56">
        <v>2014.0</v>
      </c>
      <c r="C2393" s="55" t="s">
        <v>6</v>
      </c>
      <c r="D2393" s="55" t="s">
        <v>0</v>
      </c>
      <c r="E2393" s="55" t="s">
        <v>91</v>
      </c>
      <c r="F2393" s="56">
        <v>1.026067467E9</v>
      </c>
      <c r="G2393" s="55"/>
      <c r="H2393" s="55"/>
    </row>
    <row r="2394">
      <c r="A2394" s="55" t="s">
        <v>57</v>
      </c>
      <c r="B2394" s="56">
        <v>2014.0</v>
      </c>
      <c r="C2394" s="55" t="s">
        <v>6</v>
      </c>
      <c r="D2394" s="55" t="s">
        <v>0</v>
      </c>
      <c r="E2394" s="55" t="s">
        <v>91</v>
      </c>
      <c r="F2394" s="56">
        <v>1.206284707E9</v>
      </c>
      <c r="G2394" s="55"/>
      <c r="H2394" s="55"/>
    </row>
    <row r="2395">
      <c r="A2395" s="55" t="s">
        <v>51</v>
      </c>
      <c r="B2395" s="56">
        <v>2014.0</v>
      </c>
      <c r="C2395" s="55" t="s">
        <v>6</v>
      </c>
      <c r="D2395" s="55" t="s">
        <v>0</v>
      </c>
      <c r="E2395" s="55" t="s">
        <v>91</v>
      </c>
      <c r="F2395" s="56">
        <v>7.236520839E8</v>
      </c>
      <c r="G2395" s="55"/>
      <c r="H2395" s="55"/>
    </row>
    <row r="2396">
      <c r="A2396" s="55" t="s">
        <v>54</v>
      </c>
      <c r="B2396" s="56">
        <v>2014.0</v>
      </c>
      <c r="C2396" s="55" t="s">
        <v>6</v>
      </c>
      <c r="D2396" s="55" t="s">
        <v>0</v>
      </c>
      <c r="E2396" s="55" t="s">
        <v>91</v>
      </c>
      <c r="F2396" s="56">
        <v>7.137401113E8</v>
      </c>
      <c r="G2396" s="55"/>
      <c r="H2396" s="55"/>
    </row>
    <row r="2397">
      <c r="A2397" s="55" t="s">
        <v>59</v>
      </c>
      <c r="B2397" s="56">
        <v>2014.0</v>
      </c>
      <c r="C2397" s="55" t="s">
        <v>6</v>
      </c>
      <c r="D2397" s="55" t="s">
        <v>0</v>
      </c>
      <c r="E2397" s="55" t="s">
        <v>91</v>
      </c>
      <c r="F2397" s="56">
        <v>6.818332951E8</v>
      </c>
      <c r="G2397" s="55"/>
      <c r="H2397" s="55"/>
    </row>
    <row r="2398">
      <c r="A2398" s="55" t="s">
        <v>60</v>
      </c>
      <c r="B2398" s="56">
        <v>2014.0</v>
      </c>
      <c r="C2398" s="55" t="s">
        <v>6</v>
      </c>
      <c r="D2398" s="55" t="s">
        <v>0</v>
      </c>
      <c r="E2398" s="55" t="s">
        <v>91</v>
      </c>
      <c r="F2398" s="56">
        <v>2.766282421E9</v>
      </c>
      <c r="G2398" s="55"/>
      <c r="H2398" s="55"/>
    </row>
    <row r="2399">
      <c r="A2399" s="55" t="s">
        <v>45</v>
      </c>
      <c r="B2399" s="56">
        <v>2014.0</v>
      </c>
      <c r="C2399" s="55" t="s">
        <v>6</v>
      </c>
      <c r="D2399" s="55" t="s">
        <v>0</v>
      </c>
      <c r="E2399" s="55" t="s">
        <v>91</v>
      </c>
      <c r="F2399" s="56">
        <v>1.69039468E9</v>
      </c>
      <c r="G2399" s="55"/>
      <c r="H2399" s="55"/>
    </row>
    <row r="2400">
      <c r="A2400" s="55" t="s">
        <v>49</v>
      </c>
      <c r="B2400" s="56">
        <v>2014.0</v>
      </c>
      <c r="C2400" s="55" t="s">
        <v>6</v>
      </c>
      <c r="D2400" s="55" t="s">
        <v>0</v>
      </c>
      <c r="E2400" s="55" t="s">
        <v>91</v>
      </c>
      <c r="F2400" s="56">
        <v>1.471605672E9</v>
      </c>
      <c r="G2400" s="55"/>
      <c r="H2400" s="55"/>
    </row>
    <row r="2401">
      <c r="A2401" s="55" t="s">
        <v>41</v>
      </c>
      <c r="B2401" s="56">
        <v>2014.0</v>
      </c>
      <c r="C2401" s="55" t="s">
        <v>6</v>
      </c>
      <c r="D2401" s="55" t="s">
        <v>0</v>
      </c>
      <c r="E2401" s="55" t="s">
        <v>91</v>
      </c>
      <c r="F2401" s="56">
        <v>2.201818168E9</v>
      </c>
      <c r="G2401" s="55"/>
      <c r="H2401" s="55"/>
    </row>
    <row r="2402">
      <c r="A2402" s="55" t="s">
        <v>64</v>
      </c>
      <c r="B2402" s="56">
        <v>2014.0</v>
      </c>
      <c r="C2402" s="55" t="s">
        <v>6</v>
      </c>
      <c r="D2402" s="55" t="s">
        <v>0</v>
      </c>
      <c r="E2402" s="55" t="s">
        <v>91</v>
      </c>
      <c r="F2402" s="56">
        <v>6.250590126E8</v>
      </c>
      <c r="G2402" s="55"/>
      <c r="H2402" s="55"/>
    </row>
    <row r="2403">
      <c r="A2403" s="55" t="s">
        <v>61</v>
      </c>
      <c r="B2403" s="56">
        <v>2014.0</v>
      </c>
      <c r="C2403" s="55" t="s">
        <v>6</v>
      </c>
      <c r="D2403" s="55" t="s">
        <v>0</v>
      </c>
      <c r="E2403" s="55" t="s">
        <v>91</v>
      </c>
      <c r="F2403" s="56">
        <v>1.381591295E9</v>
      </c>
      <c r="G2403" s="55"/>
      <c r="H2403" s="55"/>
    </row>
    <row r="2404">
      <c r="A2404" s="55" t="s">
        <v>65</v>
      </c>
      <c r="B2404" s="56">
        <v>2014.0</v>
      </c>
      <c r="C2404" s="55" t="s">
        <v>6</v>
      </c>
      <c r="D2404" s="55" t="s">
        <v>0</v>
      </c>
      <c r="E2404" s="55" t="s">
        <v>91</v>
      </c>
      <c r="F2404" s="56">
        <v>5.961772767E8</v>
      </c>
      <c r="G2404" s="55"/>
      <c r="H2404" s="55"/>
    </row>
    <row r="2405">
      <c r="A2405" s="55" t="s">
        <v>62</v>
      </c>
      <c r="B2405" s="56">
        <v>2014.0</v>
      </c>
      <c r="C2405" s="55" t="s">
        <v>6</v>
      </c>
      <c r="D2405" s="55" t="s">
        <v>0</v>
      </c>
      <c r="E2405" s="55" t="s">
        <v>91</v>
      </c>
      <c r="F2405" s="56">
        <v>7.006498391E8</v>
      </c>
      <c r="G2405" s="55"/>
      <c r="H2405" s="55"/>
    </row>
    <row r="2406">
      <c r="A2406" s="55" t="s">
        <v>66</v>
      </c>
      <c r="B2406" s="56">
        <v>2014.0</v>
      </c>
      <c r="C2406" s="55" t="s">
        <v>6</v>
      </c>
      <c r="D2406" s="55" t="s">
        <v>0</v>
      </c>
      <c r="E2406" s="55" t="s">
        <v>91</v>
      </c>
      <c r="F2406" s="56">
        <v>2.110158209E9</v>
      </c>
      <c r="G2406" s="55"/>
      <c r="H2406" s="55"/>
    </row>
    <row r="2407">
      <c r="A2407" s="55" t="s">
        <v>47</v>
      </c>
      <c r="B2407" s="56">
        <v>2014.0</v>
      </c>
      <c r="C2407" s="55" t="s">
        <v>6</v>
      </c>
      <c r="D2407" s="55" t="s">
        <v>0</v>
      </c>
      <c r="E2407" s="55" t="s">
        <v>91</v>
      </c>
      <c r="F2407" s="56">
        <v>5.924584874E8</v>
      </c>
      <c r="G2407" s="55"/>
      <c r="H2407" s="55"/>
    </row>
    <row r="2408">
      <c r="A2408" s="55" t="s">
        <v>68</v>
      </c>
      <c r="B2408" s="56">
        <v>2014.0</v>
      </c>
      <c r="C2408" s="55" t="s">
        <v>6</v>
      </c>
      <c r="D2408" s="55" t="s">
        <v>0</v>
      </c>
      <c r="E2408" s="55" t="s">
        <v>91</v>
      </c>
      <c r="F2408" s="56">
        <v>7.686953145E8</v>
      </c>
      <c r="G2408" s="55"/>
      <c r="H2408" s="55"/>
    </row>
    <row r="2409">
      <c r="A2409" s="55" t="s">
        <v>69</v>
      </c>
      <c r="B2409" s="56">
        <v>2014.0</v>
      </c>
      <c r="C2409" s="55" t="s">
        <v>6</v>
      </c>
      <c r="D2409" s="55" t="s">
        <v>0</v>
      </c>
      <c r="E2409" s="55" t="s">
        <v>91</v>
      </c>
      <c r="F2409" s="56">
        <v>1.788900234E9</v>
      </c>
      <c r="G2409" s="55"/>
      <c r="H2409" s="55"/>
    </row>
    <row r="2410">
      <c r="A2410" s="55" t="s">
        <v>63</v>
      </c>
      <c r="B2410" s="56">
        <v>2014.0</v>
      </c>
      <c r="C2410" s="55" t="s">
        <v>6</v>
      </c>
      <c r="D2410" s="55" t="s">
        <v>0</v>
      </c>
      <c r="E2410" s="55" t="s">
        <v>91</v>
      </c>
      <c r="F2410" s="56">
        <v>6.07129863E8</v>
      </c>
      <c r="G2410" s="55"/>
      <c r="H2410" s="55"/>
    </row>
    <row r="2411">
      <c r="A2411" s="55" t="s">
        <v>67</v>
      </c>
      <c r="B2411" s="56">
        <v>2014.0</v>
      </c>
      <c r="C2411" s="55" t="s">
        <v>6</v>
      </c>
      <c r="D2411" s="55" t="s">
        <v>0</v>
      </c>
      <c r="E2411" s="55" t="s">
        <v>91</v>
      </c>
      <c r="F2411" s="56">
        <v>3.155278566E9</v>
      </c>
      <c r="G2411" s="55"/>
      <c r="H2411" s="55"/>
    </row>
    <row r="2412">
      <c r="A2412" s="55" t="s">
        <v>56</v>
      </c>
      <c r="B2412" s="56">
        <v>2014.0</v>
      </c>
      <c r="C2412" s="55" t="s">
        <v>6</v>
      </c>
      <c r="D2412" s="55" t="s">
        <v>0</v>
      </c>
      <c r="E2412" s="55" t="s">
        <v>91</v>
      </c>
      <c r="F2412" s="56">
        <v>7.653043662E8</v>
      </c>
      <c r="G2412" s="55"/>
      <c r="H2412" s="55"/>
    </row>
    <row r="2413">
      <c r="A2413" s="55" t="s">
        <v>43</v>
      </c>
      <c r="B2413" s="56">
        <v>2014.0</v>
      </c>
      <c r="C2413" s="55" t="s">
        <v>6</v>
      </c>
      <c r="D2413" s="55" t="s">
        <v>0</v>
      </c>
      <c r="E2413" s="55" t="s">
        <v>91</v>
      </c>
      <c r="F2413" s="56">
        <v>1.068248875E9</v>
      </c>
      <c r="G2413" s="55"/>
      <c r="H2413" s="55"/>
    </row>
    <row r="2414">
      <c r="A2414" s="55" t="s">
        <v>58</v>
      </c>
      <c r="B2414" s="56">
        <v>2014.0</v>
      </c>
      <c r="C2414" s="55" t="s">
        <v>6</v>
      </c>
      <c r="D2414" s="55" t="s">
        <v>0</v>
      </c>
      <c r="E2414" s="55" t="s">
        <v>91</v>
      </c>
      <c r="F2414" s="56">
        <v>5.783505865E9</v>
      </c>
      <c r="G2414" s="55"/>
      <c r="H2414" s="55"/>
    </row>
    <row r="2415">
      <c r="A2415" s="55" t="s">
        <v>88</v>
      </c>
      <c r="B2415" s="56">
        <v>2014.0</v>
      </c>
      <c r="C2415" s="55" t="s">
        <v>6</v>
      </c>
      <c r="D2415" s="55" t="s">
        <v>0</v>
      </c>
      <c r="E2415" s="55" t="s">
        <v>91</v>
      </c>
      <c r="F2415" s="56">
        <v>5.351052969E7</v>
      </c>
      <c r="G2415" s="55"/>
      <c r="H2415" s="55"/>
    </row>
    <row r="2416">
      <c r="A2416" s="55" t="s">
        <v>90</v>
      </c>
      <c r="B2416" s="56">
        <v>2014.0</v>
      </c>
      <c r="C2416" s="55" t="s">
        <v>6</v>
      </c>
      <c r="D2416" s="55" t="s">
        <v>0</v>
      </c>
      <c r="E2416" s="55" t="s">
        <v>91</v>
      </c>
      <c r="F2416" s="56">
        <v>4.9237897774E10</v>
      </c>
      <c r="G2416" s="55"/>
      <c r="H2416" s="55"/>
    </row>
    <row r="2417">
      <c r="A2417" s="55" t="s">
        <v>37</v>
      </c>
      <c r="B2417" s="56">
        <v>2014.0</v>
      </c>
      <c r="C2417" s="55" t="s">
        <v>7</v>
      </c>
      <c r="D2417" s="55" t="s">
        <v>93</v>
      </c>
      <c r="E2417" s="55" t="s">
        <v>100</v>
      </c>
      <c r="F2417" s="56">
        <v>0.0</v>
      </c>
      <c r="G2417" s="55"/>
      <c r="H2417" s="55"/>
    </row>
    <row r="2418">
      <c r="A2418" s="55" t="s">
        <v>38</v>
      </c>
      <c r="B2418" s="56">
        <v>2014.0</v>
      </c>
      <c r="C2418" s="55" t="s">
        <v>7</v>
      </c>
      <c r="D2418" s="55" t="s">
        <v>93</v>
      </c>
      <c r="E2418" s="55" t="s">
        <v>100</v>
      </c>
      <c r="F2418" s="56">
        <v>916419.9363</v>
      </c>
      <c r="G2418" s="55"/>
      <c r="H2418" s="55"/>
    </row>
    <row r="2419">
      <c r="A2419" s="55" t="s">
        <v>40</v>
      </c>
      <c r="B2419" s="56">
        <v>2014.0</v>
      </c>
      <c r="C2419" s="55" t="s">
        <v>7</v>
      </c>
      <c r="D2419" s="55" t="s">
        <v>93</v>
      </c>
      <c r="E2419" s="55" t="s">
        <v>100</v>
      </c>
      <c r="F2419" s="56">
        <v>3.325162439E7</v>
      </c>
      <c r="G2419" s="55"/>
      <c r="H2419" s="55"/>
    </row>
    <row r="2420">
      <c r="A2420" s="55" t="s">
        <v>42</v>
      </c>
      <c r="B2420" s="56">
        <v>2014.0</v>
      </c>
      <c r="C2420" s="55" t="s">
        <v>7</v>
      </c>
      <c r="D2420" s="55" t="s">
        <v>93</v>
      </c>
      <c r="E2420" s="55" t="s">
        <v>100</v>
      </c>
      <c r="F2420" s="56">
        <v>1351414.951</v>
      </c>
      <c r="G2420" s="55"/>
      <c r="H2420" s="55"/>
    </row>
    <row r="2421">
      <c r="A2421" s="55" t="s">
        <v>44</v>
      </c>
      <c r="B2421" s="56">
        <v>2014.0</v>
      </c>
      <c r="C2421" s="55" t="s">
        <v>7</v>
      </c>
      <c r="D2421" s="55" t="s">
        <v>93</v>
      </c>
      <c r="E2421" s="55" t="s">
        <v>100</v>
      </c>
      <c r="F2421" s="56">
        <v>5699238.4</v>
      </c>
      <c r="G2421" s="55"/>
      <c r="H2421" s="55"/>
    </row>
    <row r="2422">
      <c r="A2422" s="55" t="s">
        <v>46</v>
      </c>
      <c r="B2422" s="56">
        <v>2014.0</v>
      </c>
      <c r="C2422" s="55" t="s">
        <v>7</v>
      </c>
      <c r="D2422" s="55" t="s">
        <v>93</v>
      </c>
      <c r="E2422" s="55" t="s">
        <v>100</v>
      </c>
      <c r="F2422" s="56">
        <v>0.0</v>
      </c>
      <c r="G2422" s="55"/>
      <c r="H2422" s="55"/>
    </row>
    <row r="2423">
      <c r="A2423" s="55" t="s">
        <v>48</v>
      </c>
      <c r="B2423" s="56">
        <v>2014.0</v>
      </c>
      <c r="C2423" s="55" t="s">
        <v>7</v>
      </c>
      <c r="D2423" s="55" t="s">
        <v>93</v>
      </c>
      <c r="E2423" s="55" t="s">
        <v>100</v>
      </c>
      <c r="F2423" s="56">
        <v>5160451.422</v>
      </c>
      <c r="G2423" s="55"/>
      <c r="H2423" s="55"/>
    </row>
    <row r="2424">
      <c r="A2424" s="55" t="s">
        <v>50</v>
      </c>
      <c r="B2424" s="56">
        <v>2014.0</v>
      </c>
      <c r="C2424" s="55" t="s">
        <v>7</v>
      </c>
      <c r="D2424" s="55" t="s">
        <v>93</v>
      </c>
      <c r="E2424" s="55" t="s">
        <v>100</v>
      </c>
      <c r="F2424" s="56">
        <v>1143179.465</v>
      </c>
      <c r="G2424" s="55"/>
      <c r="H2424" s="55"/>
    </row>
    <row r="2425">
      <c r="A2425" s="55" t="s">
        <v>39</v>
      </c>
      <c r="B2425" s="56">
        <v>2014.0</v>
      </c>
      <c r="C2425" s="55" t="s">
        <v>7</v>
      </c>
      <c r="D2425" s="55" t="s">
        <v>93</v>
      </c>
      <c r="E2425" s="55" t="s">
        <v>100</v>
      </c>
      <c r="F2425" s="56">
        <v>733813.7023</v>
      </c>
      <c r="G2425" s="55"/>
      <c r="H2425" s="55"/>
    </row>
    <row r="2426">
      <c r="A2426" s="55" t="s">
        <v>52</v>
      </c>
      <c r="B2426" s="56">
        <v>2014.0</v>
      </c>
      <c r="C2426" s="55" t="s">
        <v>7</v>
      </c>
      <c r="D2426" s="55" t="s">
        <v>93</v>
      </c>
      <c r="E2426" s="55" t="s">
        <v>100</v>
      </c>
      <c r="F2426" s="56">
        <v>1302344.755</v>
      </c>
      <c r="G2426" s="55"/>
      <c r="H2426" s="55"/>
    </row>
    <row r="2427">
      <c r="A2427" s="55" t="s">
        <v>53</v>
      </c>
      <c r="B2427" s="56">
        <v>2014.0</v>
      </c>
      <c r="C2427" s="55" t="s">
        <v>7</v>
      </c>
      <c r="D2427" s="55" t="s">
        <v>93</v>
      </c>
      <c r="E2427" s="55" t="s">
        <v>100</v>
      </c>
      <c r="F2427" s="56">
        <v>2.671414002E7</v>
      </c>
      <c r="G2427" s="55"/>
      <c r="H2427" s="55"/>
    </row>
    <row r="2428">
      <c r="A2428" s="55" t="s">
        <v>55</v>
      </c>
      <c r="B2428" s="56">
        <v>2014.0</v>
      </c>
      <c r="C2428" s="55" t="s">
        <v>7</v>
      </c>
      <c r="D2428" s="55" t="s">
        <v>93</v>
      </c>
      <c r="E2428" s="55" t="s">
        <v>100</v>
      </c>
      <c r="F2428" s="56">
        <v>470015.089</v>
      </c>
      <c r="G2428" s="55"/>
      <c r="H2428" s="55"/>
    </row>
    <row r="2429">
      <c r="A2429" s="55" t="s">
        <v>57</v>
      </c>
      <c r="B2429" s="56">
        <v>2014.0</v>
      </c>
      <c r="C2429" s="55" t="s">
        <v>7</v>
      </c>
      <c r="D2429" s="55" t="s">
        <v>93</v>
      </c>
      <c r="E2429" s="55" t="s">
        <v>100</v>
      </c>
      <c r="F2429" s="56">
        <v>6.100045874E7</v>
      </c>
      <c r="G2429" s="55"/>
      <c r="H2429" s="55"/>
    </row>
    <row r="2430">
      <c r="A2430" s="55" t="s">
        <v>51</v>
      </c>
      <c r="B2430" s="56">
        <v>2014.0</v>
      </c>
      <c r="C2430" s="55" t="s">
        <v>7</v>
      </c>
      <c r="D2430" s="55" t="s">
        <v>93</v>
      </c>
      <c r="E2430" s="55" t="s">
        <v>100</v>
      </c>
      <c r="F2430" s="56">
        <v>0.0</v>
      </c>
      <c r="G2430" s="55"/>
      <c r="H2430" s="55"/>
    </row>
    <row r="2431">
      <c r="A2431" s="55" t="s">
        <v>54</v>
      </c>
      <c r="B2431" s="56">
        <v>2014.0</v>
      </c>
      <c r="C2431" s="55" t="s">
        <v>7</v>
      </c>
      <c r="D2431" s="55" t="s">
        <v>93</v>
      </c>
      <c r="E2431" s="55" t="s">
        <v>100</v>
      </c>
      <c r="F2431" s="56">
        <v>966773.2371</v>
      </c>
      <c r="G2431" s="55"/>
      <c r="H2431" s="55"/>
    </row>
    <row r="2432">
      <c r="A2432" s="55" t="s">
        <v>59</v>
      </c>
      <c r="B2432" s="56">
        <v>2014.0</v>
      </c>
      <c r="C2432" s="55" t="s">
        <v>7</v>
      </c>
      <c r="D2432" s="55" t="s">
        <v>93</v>
      </c>
      <c r="E2432" s="55" t="s">
        <v>100</v>
      </c>
      <c r="F2432" s="56">
        <v>1.183493669E7</v>
      </c>
      <c r="G2432" s="55"/>
      <c r="H2432" s="55"/>
    </row>
    <row r="2433">
      <c r="A2433" s="55" t="s">
        <v>60</v>
      </c>
      <c r="B2433" s="56">
        <v>2014.0</v>
      </c>
      <c r="C2433" s="55" t="s">
        <v>7</v>
      </c>
      <c r="D2433" s="55" t="s">
        <v>93</v>
      </c>
      <c r="E2433" s="55" t="s">
        <v>100</v>
      </c>
      <c r="F2433" s="56">
        <v>2.727078944E9</v>
      </c>
      <c r="G2433" s="55"/>
      <c r="H2433" s="55"/>
    </row>
    <row r="2434">
      <c r="A2434" s="55" t="s">
        <v>45</v>
      </c>
      <c r="B2434" s="56">
        <v>2014.0</v>
      </c>
      <c r="C2434" s="55" t="s">
        <v>7</v>
      </c>
      <c r="D2434" s="55" t="s">
        <v>93</v>
      </c>
      <c r="E2434" s="55" t="s">
        <v>100</v>
      </c>
      <c r="F2434" s="56">
        <v>4.261777749E8</v>
      </c>
      <c r="G2434" s="55"/>
      <c r="H2434" s="55"/>
    </row>
    <row r="2435">
      <c r="A2435" s="55" t="s">
        <v>49</v>
      </c>
      <c r="B2435" s="56">
        <v>2014.0</v>
      </c>
      <c r="C2435" s="55" t="s">
        <v>7</v>
      </c>
      <c r="D2435" s="55" t="s">
        <v>93</v>
      </c>
      <c r="E2435" s="55" t="s">
        <v>100</v>
      </c>
      <c r="F2435" s="56">
        <v>0.0</v>
      </c>
      <c r="G2435" s="55"/>
      <c r="H2435" s="55"/>
    </row>
    <row r="2436">
      <c r="A2436" s="55" t="s">
        <v>41</v>
      </c>
      <c r="B2436" s="56">
        <v>2014.0</v>
      </c>
      <c r="C2436" s="55" t="s">
        <v>7</v>
      </c>
      <c r="D2436" s="55" t="s">
        <v>93</v>
      </c>
      <c r="E2436" s="55" t="s">
        <v>100</v>
      </c>
      <c r="F2436" s="56">
        <v>7713583.558</v>
      </c>
      <c r="G2436" s="55"/>
      <c r="H2436" s="55"/>
    </row>
    <row r="2437">
      <c r="A2437" s="55" t="s">
        <v>64</v>
      </c>
      <c r="B2437" s="56">
        <v>2014.0</v>
      </c>
      <c r="C2437" s="55" t="s">
        <v>7</v>
      </c>
      <c r="D2437" s="55" t="s">
        <v>93</v>
      </c>
      <c r="E2437" s="55" t="s">
        <v>100</v>
      </c>
      <c r="F2437" s="56">
        <v>0.0</v>
      </c>
      <c r="G2437" s="55"/>
      <c r="H2437" s="55"/>
    </row>
    <row r="2438">
      <c r="A2438" s="55" t="s">
        <v>61</v>
      </c>
      <c r="B2438" s="56">
        <v>2014.0</v>
      </c>
      <c r="C2438" s="55" t="s">
        <v>7</v>
      </c>
      <c r="D2438" s="55" t="s">
        <v>93</v>
      </c>
      <c r="E2438" s="55" t="s">
        <v>100</v>
      </c>
      <c r="F2438" s="56">
        <v>0.0</v>
      </c>
      <c r="G2438" s="55"/>
      <c r="H2438" s="55"/>
    </row>
    <row r="2439">
      <c r="A2439" s="55" t="s">
        <v>65</v>
      </c>
      <c r="B2439" s="56">
        <v>2014.0</v>
      </c>
      <c r="C2439" s="55" t="s">
        <v>7</v>
      </c>
      <c r="D2439" s="55" t="s">
        <v>93</v>
      </c>
      <c r="E2439" s="55" t="s">
        <v>100</v>
      </c>
      <c r="F2439" s="56">
        <v>37951.52892</v>
      </c>
      <c r="G2439" s="55"/>
      <c r="H2439" s="55"/>
    </row>
    <row r="2440">
      <c r="A2440" s="55" t="s">
        <v>62</v>
      </c>
      <c r="B2440" s="56">
        <v>2014.0</v>
      </c>
      <c r="C2440" s="55" t="s">
        <v>7</v>
      </c>
      <c r="D2440" s="55" t="s">
        <v>93</v>
      </c>
      <c r="E2440" s="55" t="s">
        <v>100</v>
      </c>
      <c r="F2440" s="56">
        <v>0.0</v>
      </c>
      <c r="G2440" s="55"/>
      <c r="H2440" s="55"/>
    </row>
    <row r="2441">
      <c r="A2441" s="55" t="s">
        <v>66</v>
      </c>
      <c r="B2441" s="56">
        <v>2014.0</v>
      </c>
      <c r="C2441" s="55" t="s">
        <v>7</v>
      </c>
      <c r="D2441" s="55" t="s">
        <v>93</v>
      </c>
      <c r="E2441" s="55" t="s">
        <v>100</v>
      </c>
      <c r="F2441" s="56">
        <v>1.532935004E8</v>
      </c>
      <c r="G2441" s="55"/>
      <c r="H2441" s="55"/>
    </row>
    <row r="2442">
      <c r="A2442" s="55" t="s">
        <v>47</v>
      </c>
      <c r="B2442" s="56">
        <v>2014.0</v>
      </c>
      <c r="C2442" s="55" t="s">
        <v>7</v>
      </c>
      <c r="D2442" s="55" t="s">
        <v>93</v>
      </c>
      <c r="E2442" s="55" t="s">
        <v>100</v>
      </c>
      <c r="F2442" s="56">
        <v>3414955.359</v>
      </c>
      <c r="G2442" s="55"/>
      <c r="H2442" s="55"/>
    </row>
    <row r="2443">
      <c r="A2443" s="55" t="s">
        <v>68</v>
      </c>
      <c r="B2443" s="56">
        <v>2014.0</v>
      </c>
      <c r="C2443" s="55" t="s">
        <v>7</v>
      </c>
      <c r="D2443" s="55" t="s">
        <v>93</v>
      </c>
      <c r="E2443" s="55" t="s">
        <v>100</v>
      </c>
      <c r="F2443" s="56">
        <v>1.804848983E8</v>
      </c>
      <c r="G2443" s="55"/>
      <c r="H2443" s="55"/>
    </row>
    <row r="2444">
      <c r="A2444" s="55" t="s">
        <v>69</v>
      </c>
      <c r="B2444" s="56">
        <v>2014.0</v>
      </c>
      <c r="C2444" s="55" t="s">
        <v>7</v>
      </c>
      <c r="D2444" s="55" t="s">
        <v>93</v>
      </c>
      <c r="E2444" s="55" t="s">
        <v>100</v>
      </c>
      <c r="F2444" s="56">
        <v>5136784.945</v>
      </c>
      <c r="G2444" s="55"/>
      <c r="H2444" s="55"/>
    </row>
    <row r="2445">
      <c r="A2445" s="55" t="s">
        <v>63</v>
      </c>
      <c r="B2445" s="56">
        <v>2014.0</v>
      </c>
      <c r="C2445" s="55" t="s">
        <v>7</v>
      </c>
      <c r="D2445" s="55" t="s">
        <v>93</v>
      </c>
      <c r="E2445" s="55" t="s">
        <v>100</v>
      </c>
      <c r="F2445" s="56">
        <v>178483.1767</v>
      </c>
      <c r="G2445" s="55"/>
      <c r="H2445" s="55"/>
    </row>
    <row r="2446">
      <c r="A2446" s="55" t="s">
        <v>67</v>
      </c>
      <c r="B2446" s="56">
        <v>2014.0</v>
      </c>
      <c r="C2446" s="55" t="s">
        <v>7</v>
      </c>
      <c r="D2446" s="55" t="s">
        <v>93</v>
      </c>
      <c r="E2446" s="55" t="s">
        <v>100</v>
      </c>
      <c r="F2446" s="56">
        <v>5.115969789E7</v>
      </c>
      <c r="G2446" s="55"/>
      <c r="H2446" s="55"/>
    </row>
    <row r="2447">
      <c r="A2447" s="55" t="s">
        <v>56</v>
      </c>
      <c r="B2447" s="56">
        <v>2014.0</v>
      </c>
      <c r="C2447" s="55" t="s">
        <v>7</v>
      </c>
      <c r="D2447" s="55" t="s">
        <v>93</v>
      </c>
      <c r="E2447" s="55" t="s">
        <v>100</v>
      </c>
      <c r="F2447" s="56">
        <v>2367591.535</v>
      </c>
      <c r="G2447" s="55"/>
      <c r="H2447" s="55"/>
    </row>
    <row r="2448">
      <c r="A2448" s="55" t="s">
        <v>43</v>
      </c>
      <c r="B2448" s="56">
        <v>2014.0</v>
      </c>
      <c r="C2448" s="55" t="s">
        <v>7</v>
      </c>
      <c r="D2448" s="55" t="s">
        <v>93</v>
      </c>
      <c r="E2448" s="55" t="s">
        <v>100</v>
      </c>
      <c r="F2448" s="56">
        <v>5.449926656E7</v>
      </c>
      <c r="G2448" s="55"/>
      <c r="H2448" s="55"/>
    </row>
    <row r="2449">
      <c r="A2449" s="55" t="s">
        <v>58</v>
      </c>
      <c r="B2449" s="56">
        <v>2014.0</v>
      </c>
      <c r="C2449" s="55" t="s">
        <v>7</v>
      </c>
      <c r="D2449" s="55" t="s">
        <v>93</v>
      </c>
      <c r="E2449" s="55" t="s">
        <v>100</v>
      </c>
      <c r="F2449" s="56">
        <v>0.0</v>
      </c>
      <c r="G2449" s="55"/>
      <c r="H2449" s="55"/>
    </row>
    <row r="2450">
      <c r="A2450" s="55" t="s">
        <v>88</v>
      </c>
      <c r="B2450" s="56">
        <v>2014.0</v>
      </c>
      <c r="C2450" s="55" t="s">
        <v>7</v>
      </c>
      <c r="D2450" s="55" t="s">
        <v>93</v>
      </c>
      <c r="E2450" s="55" t="s">
        <v>100</v>
      </c>
      <c r="F2450" s="55" t="s">
        <v>89</v>
      </c>
      <c r="G2450" s="55"/>
      <c r="H2450" s="55"/>
    </row>
    <row r="2451">
      <c r="A2451" s="55" t="s">
        <v>90</v>
      </c>
      <c r="B2451" s="56">
        <v>2014.0</v>
      </c>
      <c r="C2451" s="55" t="s">
        <v>7</v>
      </c>
      <c r="D2451" s="55" t="s">
        <v>93</v>
      </c>
      <c r="E2451" s="55" t="s">
        <v>100</v>
      </c>
      <c r="F2451" s="56">
        <v>3.762088243E9</v>
      </c>
      <c r="G2451" s="55"/>
      <c r="H2451" s="55"/>
    </row>
    <row r="2452">
      <c r="A2452" s="55" t="s">
        <v>37</v>
      </c>
      <c r="B2452" s="56">
        <v>2014.0</v>
      </c>
      <c r="C2452" s="55" t="s">
        <v>7</v>
      </c>
      <c r="D2452" s="55" t="s">
        <v>95</v>
      </c>
      <c r="E2452" s="56">
        <v>2014.0</v>
      </c>
      <c r="F2452" s="56">
        <v>9229235.864</v>
      </c>
      <c r="G2452" s="55"/>
      <c r="H2452" s="55"/>
    </row>
    <row r="2453">
      <c r="A2453" s="55" t="s">
        <v>38</v>
      </c>
      <c r="B2453" s="56">
        <v>2014.0</v>
      </c>
      <c r="C2453" s="55" t="s">
        <v>7</v>
      </c>
      <c r="D2453" s="55" t="s">
        <v>95</v>
      </c>
      <c r="E2453" s="56">
        <v>2014.0</v>
      </c>
      <c r="F2453" s="56">
        <v>0.0</v>
      </c>
      <c r="G2453" s="55"/>
      <c r="H2453" s="55"/>
    </row>
    <row r="2454">
      <c r="A2454" s="55" t="s">
        <v>40</v>
      </c>
      <c r="B2454" s="56">
        <v>2014.0</v>
      </c>
      <c r="C2454" s="55" t="s">
        <v>7</v>
      </c>
      <c r="D2454" s="55" t="s">
        <v>95</v>
      </c>
      <c r="E2454" s="56">
        <v>2014.0</v>
      </c>
      <c r="F2454" s="56">
        <v>6743132.546</v>
      </c>
      <c r="G2454" s="55"/>
      <c r="H2454" s="55"/>
    </row>
    <row r="2455">
      <c r="A2455" s="55" t="s">
        <v>42</v>
      </c>
      <c r="B2455" s="56">
        <v>2014.0</v>
      </c>
      <c r="C2455" s="55" t="s">
        <v>7</v>
      </c>
      <c r="D2455" s="55" t="s">
        <v>95</v>
      </c>
      <c r="E2455" s="56">
        <v>2014.0</v>
      </c>
      <c r="F2455" s="56">
        <v>0.0</v>
      </c>
      <c r="G2455" s="55"/>
      <c r="H2455" s="55"/>
    </row>
    <row r="2456">
      <c r="A2456" s="55" t="s">
        <v>44</v>
      </c>
      <c r="B2456" s="56">
        <v>2014.0</v>
      </c>
      <c r="C2456" s="55" t="s">
        <v>7</v>
      </c>
      <c r="D2456" s="55" t="s">
        <v>95</v>
      </c>
      <c r="E2456" s="56">
        <v>2014.0</v>
      </c>
      <c r="F2456" s="56">
        <v>0.0</v>
      </c>
      <c r="G2456" s="55"/>
      <c r="H2456" s="55"/>
    </row>
    <row r="2457">
      <c r="A2457" s="55" t="s">
        <v>46</v>
      </c>
      <c r="B2457" s="56">
        <v>2014.0</v>
      </c>
      <c r="C2457" s="55" t="s">
        <v>7</v>
      </c>
      <c r="D2457" s="55" t="s">
        <v>95</v>
      </c>
      <c r="E2457" s="56">
        <v>2014.0</v>
      </c>
      <c r="F2457" s="56">
        <v>0.0</v>
      </c>
      <c r="G2457" s="55"/>
      <c r="H2457" s="55"/>
    </row>
    <row r="2458">
      <c r="A2458" s="55" t="s">
        <v>48</v>
      </c>
      <c r="B2458" s="56">
        <v>2014.0</v>
      </c>
      <c r="C2458" s="55" t="s">
        <v>7</v>
      </c>
      <c r="D2458" s="55" t="s">
        <v>95</v>
      </c>
      <c r="E2458" s="56">
        <v>2014.0</v>
      </c>
      <c r="F2458" s="56">
        <v>7995761.22</v>
      </c>
      <c r="G2458" s="55"/>
      <c r="H2458" s="55"/>
    </row>
    <row r="2459">
      <c r="A2459" s="55" t="s">
        <v>50</v>
      </c>
      <c r="B2459" s="56">
        <v>2014.0</v>
      </c>
      <c r="C2459" s="55" t="s">
        <v>7</v>
      </c>
      <c r="D2459" s="55" t="s">
        <v>95</v>
      </c>
      <c r="E2459" s="56">
        <v>2014.0</v>
      </c>
      <c r="F2459" s="56">
        <v>0.0</v>
      </c>
      <c r="G2459" s="55"/>
      <c r="H2459" s="55"/>
    </row>
    <row r="2460">
      <c r="A2460" s="55" t="s">
        <v>39</v>
      </c>
      <c r="B2460" s="56">
        <v>2014.0</v>
      </c>
      <c r="C2460" s="55" t="s">
        <v>7</v>
      </c>
      <c r="D2460" s="55" t="s">
        <v>95</v>
      </c>
      <c r="E2460" s="56">
        <v>2014.0</v>
      </c>
      <c r="F2460" s="56">
        <v>0.0</v>
      </c>
      <c r="G2460" s="55"/>
      <c r="H2460" s="55"/>
    </row>
    <row r="2461">
      <c r="A2461" s="55" t="s">
        <v>52</v>
      </c>
      <c r="B2461" s="56">
        <v>2014.0</v>
      </c>
      <c r="C2461" s="55" t="s">
        <v>7</v>
      </c>
      <c r="D2461" s="55" t="s">
        <v>95</v>
      </c>
      <c r="E2461" s="56">
        <v>2014.0</v>
      </c>
      <c r="F2461" s="56">
        <v>0.0</v>
      </c>
      <c r="G2461" s="55"/>
      <c r="H2461" s="55"/>
    </row>
    <row r="2462">
      <c r="A2462" s="55" t="s">
        <v>53</v>
      </c>
      <c r="B2462" s="56">
        <v>2014.0</v>
      </c>
      <c r="C2462" s="55" t="s">
        <v>7</v>
      </c>
      <c r="D2462" s="55" t="s">
        <v>95</v>
      </c>
      <c r="E2462" s="56">
        <v>2014.0</v>
      </c>
      <c r="F2462" s="56">
        <v>8608031.697</v>
      </c>
      <c r="G2462" s="55"/>
      <c r="H2462" s="55"/>
    </row>
    <row r="2463">
      <c r="A2463" s="55" t="s">
        <v>55</v>
      </c>
      <c r="B2463" s="56">
        <v>2014.0</v>
      </c>
      <c r="C2463" s="55" t="s">
        <v>7</v>
      </c>
      <c r="D2463" s="55" t="s">
        <v>95</v>
      </c>
      <c r="E2463" s="56">
        <v>2014.0</v>
      </c>
      <c r="F2463" s="56">
        <v>0.0</v>
      </c>
      <c r="G2463" s="55"/>
      <c r="H2463" s="55"/>
    </row>
    <row r="2464">
      <c r="A2464" s="55" t="s">
        <v>57</v>
      </c>
      <c r="B2464" s="56">
        <v>2014.0</v>
      </c>
      <c r="C2464" s="55" t="s">
        <v>7</v>
      </c>
      <c r="D2464" s="55" t="s">
        <v>95</v>
      </c>
      <c r="E2464" s="56">
        <v>2014.0</v>
      </c>
      <c r="F2464" s="56">
        <v>310738.8298</v>
      </c>
      <c r="G2464" s="55"/>
      <c r="H2464" s="55"/>
    </row>
    <row r="2465">
      <c r="A2465" s="55" t="s">
        <v>51</v>
      </c>
      <c r="B2465" s="56">
        <v>2014.0</v>
      </c>
      <c r="C2465" s="55" t="s">
        <v>7</v>
      </c>
      <c r="D2465" s="55" t="s">
        <v>95</v>
      </c>
      <c r="E2465" s="56">
        <v>2014.0</v>
      </c>
      <c r="F2465" s="56">
        <v>0.0</v>
      </c>
      <c r="G2465" s="55"/>
      <c r="H2465" s="55"/>
    </row>
    <row r="2466">
      <c r="A2466" s="55" t="s">
        <v>54</v>
      </c>
      <c r="B2466" s="56">
        <v>2014.0</v>
      </c>
      <c r="C2466" s="55" t="s">
        <v>7</v>
      </c>
      <c r="D2466" s="55" t="s">
        <v>95</v>
      </c>
      <c r="E2466" s="56">
        <v>2014.0</v>
      </c>
      <c r="F2466" s="56">
        <v>0.0</v>
      </c>
      <c r="G2466" s="55"/>
      <c r="H2466" s="55"/>
    </row>
    <row r="2467">
      <c r="A2467" s="55" t="s">
        <v>59</v>
      </c>
      <c r="B2467" s="56">
        <v>2014.0</v>
      </c>
      <c r="C2467" s="55" t="s">
        <v>7</v>
      </c>
      <c r="D2467" s="55" t="s">
        <v>95</v>
      </c>
      <c r="E2467" s="56">
        <v>2014.0</v>
      </c>
      <c r="F2467" s="56">
        <v>683803.2459</v>
      </c>
      <c r="G2467" s="55"/>
      <c r="H2467" s="55"/>
    </row>
    <row r="2468">
      <c r="A2468" s="55" t="s">
        <v>60</v>
      </c>
      <c r="B2468" s="56">
        <v>2014.0</v>
      </c>
      <c r="C2468" s="55" t="s">
        <v>7</v>
      </c>
      <c r="D2468" s="55" t="s">
        <v>95</v>
      </c>
      <c r="E2468" s="56">
        <v>2014.0</v>
      </c>
      <c r="F2468" s="56">
        <v>0.0</v>
      </c>
      <c r="G2468" s="55"/>
      <c r="H2468" s="55"/>
    </row>
    <row r="2469">
      <c r="A2469" s="55" t="s">
        <v>45</v>
      </c>
      <c r="B2469" s="56">
        <v>2014.0</v>
      </c>
      <c r="C2469" s="55" t="s">
        <v>7</v>
      </c>
      <c r="D2469" s="55" t="s">
        <v>95</v>
      </c>
      <c r="E2469" s="56">
        <v>2014.0</v>
      </c>
      <c r="F2469" s="56">
        <v>380117.1368</v>
      </c>
      <c r="G2469" s="55"/>
      <c r="H2469" s="55"/>
    </row>
    <row r="2470">
      <c r="A2470" s="55" t="s">
        <v>49</v>
      </c>
      <c r="B2470" s="56">
        <v>2014.0</v>
      </c>
      <c r="C2470" s="55" t="s">
        <v>7</v>
      </c>
      <c r="D2470" s="55" t="s">
        <v>95</v>
      </c>
      <c r="E2470" s="56">
        <v>2014.0</v>
      </c>
      <c r="F2470" s="56">
        <v>0.0</v>
      </c>
      <c r="G2470" s="55"/>
      <c r="H2470" s="55"/>
    </row>
    <row r="2471">
      <c r="A2471" s="55" t="s">
        <v>41</v>
      </c>
      <c r="B2471" s="56">
        <v>2014.0</v>
      </c>
      <c r="C2471" s="55" t="s">
        <v>7</v>
      </c>
      <c r="D2471" s="55" t="s">
        <v>95</v>
      </c>
      <c r="E2471" s="56">
        <v>2014.0</v>
      </c>
      <c r="F2471" s="56">
        <v>58601.0218</v>
      </c>
      <c r="G2471" s="55"/>
      <c r="H2471" s="55"/>
    </row>
    <row r="2472">
      <c r="A2472" s="55" t="s">
        <v>64</v>
      </c>
      <c r="B2472" s="56">
        <v>2014.0</v>
      </c>
      <c r="C2472" s="55" t="s">
        <v>7</v>
      </c>
      <c r="D2472" s="55" t="s">
        <v>95</v>
      </c>
      <c r="E2472" s="56">
        <v>2014.0</v>
      </c>
      <c r="F2472" s="56">
        <v>140424.7249</v>
      </c>
      <c r="G2472" s="55"/>
      <c r="H2472" s="55"/>
    </row>
    <row r="2473">
      <c r="A2473" s="55" t="s">
        <v>61</v>
      </c>
      <c r="B2473" s="56">
        <v>2014.0</v>
      </c>
      <c r="C2473" s="55" t="s">
        <v>7</v>
      </c>
      <c r="D2473" s="55" t="s">
        <v>95</v>
      </c>
      <c r="E2473" s="56">
        <v>2014.0</v>
      </c>
      <c r="F2473" s="56">
        <v>4617325.409</v>
      </c>
      <c r="G2473" s="55"/>
      <c r="H2473" s="55"/>
    </row>
    <row r="2474">
      <c r="A2474" s="55" t="s">
        <v>65</v>
      </c>
      <c r="B2474" s="56">
        <v>2014.0</v>
      </c>
      <c r="C2474" s="55" t="s">
        <v>7</v>
      </c>
      <c r="D2474" s="55" t="s">
        <v>95</v>
      </c>
      <c r="E2474" s="56">
        <v>2014.0</v>
      </c>
      <c r="F2474" s="56">
        <v>2459.092091</v>
      </c>
      <c r="G2474" s="55"/>
      <c r="H2474" s="55"/>
    </row>
    <row r="2475">
      <c r="A2475" s="55" t="s">
        <v>62</v>
      </c>
      <c r="B2475" s="56">
        <v>2014.0</v>
      </c>
      <c r="C2475" s="55" t="s">
        <v>7</v>
      </c>
      <c r="D2475" s="55" t="s">
        <v>95</v>
      </c>
      <c r="E2475" s="56">
        <v>2014.0</v>
      </c>
      <c r="F2475" s="56">
        <v>0.0</v>
      </c>
      <c r="G2475" s="55"/>
      <c r="H2475" s="55"/>
    </row>
    <row r="2476">
      <c r="A2476" s="55" t="s">
        <v>66</v>
      </c>
      <c r="B2476" s="56">
        <v>2014.0</v>
      </c>
      <c r="C2476" s="55" t="s">
        <v>7</v>
      </c>
      <c r="D2476" s="55" t="s">
        <v>95</v>
      </c>
      <c r="E2476" s="56">
        <v>2014.0</v>
      </c>
      <c r="F2476" s="56">
        <v>4190802.021</v>
      </c>
      <c r="G2476" s="55"/>
      <c r="H2476" s="55"/>
    </row>
    <row r="2477">
      <c r="A2477" s="55" t="s">
        <v>47</v>
      </c>
      <c r="B2477" s="56">
        <v>2014.0</v>
      </c>
      <c r="C2477" s="55" t="s">
        <v>7</v>
      </c>
      <c r="D2477" s="55" t="s">
        <v>95</v>
      </c>
      <c r="E2477" s="56">
        <v>2014.0</v>
      </c>
      <c r="F2477" s="56">
        <v>0.0</v>
      </c>
      <c r="G2477" s="55"/>
      <c r="H2477" s="55"/>
    </row>
    <row r="2478">
      <c r="A2478" s="55" t="s">
        <v>68</v>
      </c>
      <c r="B2478" s="56">
        <v>2014.0</v>
      </c>
      <c r="C2478" s="55" t="s">
        <v>7</v>
      </c>
      <c r="D2478" s="55" t="s">
        <v>95</v>
      </c>
      <c r="E2478" s="56">
        <v>2014.0</v>
      </c>
      <c r="F2478" s="56">
        <v>932977.0177</v>
      </c>
      <c r="G2478" s="55"/>
      <c r="H2478" s="55"/>
    </row>
    <row r="2479">
      <c r="A2479" s="55" t="s">
        <v>69</v>
      </c>
      <c r="B2479" s="56">
        <v>2014.0</v>
      </c>
      <c r="C2479" s="55" t="s">
        <v>7</v>
      </c>
      <c r="D2479" s="55" t="s">
        <v>95</v>
      </c>
      <c r="E2479" s="56">
        <v>2014.0</v>
      </c>
      <c r="F2479" s="56">
        <v>8190690.621</v>
      </c>
      <c r="G2479" s="55"/>
      <c r="H2479" s="55"/>
    </row>
    <row r="2480">
      <c r="A2480" s="55" t="s">
        <v>63</v>
      </c>
      <c r="B2480" s="56">
        <v>2014.0</v>
      </c>
      <c r="C2480" s="55" t="s">
        <v>7</v>
      </c>
      <c r="D2480" s="55" t="s">
        <v>95</v>
      </c>
      <c r="E2480" s="56">
        <v>2014.0</v>
      </c>
      <c r="F2480" s="56">
        <v>0.0</v>
      </c>
      <c r="G2480" s="55"/>
      <c r="H2480" s="55"/>
    </row>
    <row r="2481">
      <c r="A2481" s="55" t="s">
        <v>67</v>
      </c>
      <c r="B2481" s="56">
        <v>2014.0</v>
      </c>
      <c r="C2481" s="55" t="s">
        <v>7</v>
      </c>
      <c r="D2481" s="55" t="s">
        <v>95</v>
      </c>
      <c r="E2481" s="56">
        <v>2014.0</v>
      </c>
      <c r="F2481" s="56">
        <v>1.915830263E7</v>
      </c>
      <c r="G2481" s="55"/>
      <c r="H2481" s="55"/>
    </row>
    <row r="2482">
      <c r="A2482" s="55" t="s">
        <v>56</v>
      </c>
      <c r="B2482" s="56">
        <v>2014.0</v>
      </c>
      <c r="C2482" s="55" t="s">
        <v>7</v>
      </c>
      <c r="D2482" s="55" t="s">
        <v>95</v>
      </c>
      <c r="E2482" s="56">
        <v>2014.0</v>
      </c>
      <c r="F2482" s="56">
        <v>0.0</v>
      </c>
      <c r="G2482" s="55"/>
      <c r="H2482" s="55"/>
    </row>
    <row r="2483">
      <c r="A2483" s="55" t="s">
        <v>43</v>
      </c>
      <c r="B2483" s="56">
        <v>2014.0</v>
      </c>
      <c r="C2483" s="55" t="s">
        <v>7</v>
      </c>
      <c r="D2483" s="55" t="s">
        <v>95</v>
      </c>
      <c r="E2483" s="56">
        <v>2014.0</v>
      </c>
      <c r="F2483" s="56">
        <v>255808.4733</v>
      </c>
      <c r="G2483" s="55"/>
      <c r="H2483" s="55"/>
    </row>
    <row r="2484">
      <c r="A2484" s="55" t="s">
        <v>58</v>
      </c>
      <c r="B2484" s="56">
        <v>2014.0</v>
      </c>
      <c r="C2484" s="55" t="s">
        <v>7</v>
      </c>
      <c r="D2484" s="55" t="s">
        <v>95</v>
      </c>
      <c r="E2484" s="56">
        <v>2014.0</v>
      </c>
      <c r="F2484" s="56">
        <v>6764097.782</v>
      </c>
      <c r="G2484" s="55"/>
      <c r="H2484" s="55"/>
    </row>
    <row r="2485">
      <c r="A2485" s="55" t="s">
        <v>88</v>
      </c>
      <c r="B2485" s="56">
        <v>2014.0</v>
      </c>
      <c r="C2485" s="55" t="s">
        <v>7</v>
      </c>
      <c r="D2485" s="55" t="s">
        <v>95</v>
      </c>
      <c r="E2485" s="56">
        <v>2014.0</v>
      </c>
      <c r="F2485" s="55" t="s">
        <v>89</v>
      </c>
      <c r="G2485" s="55"/>
      <c r="H2485" s="55"/>
    </row>
    <row r="2486">
      <c r="A2486" s="55" t="s">
        <v>90</v>
      </c>
      <c r="B2486" s="56">
        <v>2014.0</v>
      </c>
      <c r="C2486" s="55" t="s">
        <v>7</v>
      </c>
      <c r="D2486" s="55" t="s">
        <v>95</v>
      </c>
      <c r="E2486" s="56">
        <v>2014.0</v>
      </c>
      <c r="F2486" s="56">
        <v>7.826230933E7</v>
      </c>
      <c r="G2486" s="55"/>
      <c r="H2486" s="55"/>
    </row>
    <row r="2487">
      <c r="A2487" s="55" t="s">
        <v>37</v>
      </c>
      <c r="B2487" s="56">
        <v>2014.0</v>
      </c>
      <c r="C2487" s="55" t="s">
        <v>7</v>
      </c>
      <c r="D2487" s="55" t="s">
        <v>105</v>
      </c>
      <c r="E2487" s="56">
        <v>2014.0</v>
      </c>
      <c r="F2487" s="56">
        <v>6173389.867</v>
      </c>
      <c r="G2487" s="55"/>
      <c r="H2487" s="55"/>
    </row>
    <row r="2488">
      <c r="A2488" s="55" t="s">
        <v>38</v>
      </c>
      <c r="B2488" s="56">
        <v>2014.0</v>
      </c>
      <c r="C2488" s="55" t="s">
        <v>7</v>
      </c>
      <c r="D2488" s="55" t="s">
        <v>105</v>
      </c>
      <c r="E2488" s="56">
        <v>2014.0</v>
      </c>
      <c r="F2488" s="56">
        <v>1.961462516E7</v>
      </c>
      <c r="G2488" s="55"/>
      <c r="H2488" s="55"/>
    </row>
    <row r="2489">
      <c r="A2489" s="55" t="s">
        <v>40</v>
      </c>
      <c r="B2489" s="56">
        <v>2014.0</v>
      </c>
      <c r="C2489" s="55" t="s">
        <v>7</v>
      </c>
      <c r="D2489" s="55" t="s">
        <v>105</v>
      </c>
      <c r="E2489" s="56">
        <v>2014.0</v>
      </c>
      <c r="F2489" s="56">
        <v>3191701.213</v>
      </c>
      <c r="G2489" s="55"/>
      <c r="H2489" s="55"/>
    </row>
    <row r="2490">
      <c r="A2490" s="55" t="s">
        <v>42</v>
      </c>
      <c r="B2490" s="56">
        <v>2014.0</v>
      </c>
      <c r="C2490" s="55" t="s">
        <v>7</v>
      </c>
      <c r="D2490" s="55" t="s">
        <v>105</v>
      </c>
      <c r="E2490" s="56">
        <v>2014.0</v>
      </c>
      <c r="F2490" s="56">
        <v>3.238680064E7</v>
      </c>
      <c r="G2490" s="55"/>
      <c r="H2490" s="55"/>
    </row>
    <row r="2491">
      <c r="A2491" s="55" t="s">
        <v>44</v>
      </c>
      <c r="B2491" s="56">
        <v>2014.0</v>
      </c>
      <c r="C2491" s="55" t="s">
        <v>7</v>
      </c>
      <c r="D2491" s="55" t="s">
        <v>105</v>
      </c>
      <c r="E2491" s="56">
        <v>2014.0</v>
      </c>
      <c r="F2491" s="56">
        <v>2763415.686</v>
      </c>
      <c r="G2491" s="55"/>
      <c r="H2491" s="55"/>
    </row>
    <row r="2492">
      <c r="A2492" s="55" t="s">
        <v>46</v>
      </c>
      <c r="B2492" s="56">
        <v>2014.0</v>
      </c>
      <c r="C2492" s="55" t="s">
        <v>7</v>
      </c>
      <c r="D2492" s="55" t="s">
        <v>105</v>
      </c>
      <c r="E2492" s="56">
        <v>2014.0</v>
      </c>
      <c r="F2492" s="56">
        <v>2.535814318E7</v>
      </c>
      <c r="G2492" s="55"/>
      <c r="H2492" s="55"/>
    </row>
    <row r="2493">
      <c r="A2493" s="55" t="s">
        <v>48</v>
      </c>
      <c r="B2493" s="56">
        <v>2014.0</v>
      </c>
      <c r="C2493" s="55" t="s">
        <v>7</v>
      </c>
      <c r="D2493" s="55" t="s">
        <v>105</v>
      </c>
      <c r="E2493" s="56">
        <v>2014.0</v>
      </c>
      <c r="F2493" s="56">
        <v>0.0</v>
      </c>
      <c r="G2493" s="55"/>
      <c r="H2493" s="55"/>
    </row>
    <row r="2494">
      <c r="A2494" s="55" t="s">
        <v>50</v>
      </c>
      <c r="B2494" s="56">
        <v>2014.0</v>
      </c>
      <c r="C2494" s="55" t="s">
        <v>7</v>
      </c>
      <c r="D2494" s="55" t="s">
        <v>105</v>
      </c>
      <c r="E2494" s="56">
        <v>2014.0</v>
      </c>
      <c r="F2494" s="56">
        <v>4919937.977</v>
      </c>
      <c r="G2494" s="55"/>
      <c r="H2494" s="55"/>
    </row>
    <row r="2495">
      <c r="A2495" s="55" t="s">
        <v>39</v>
      </c>
      <c r="B2495" s="56">
        <v>2014.0</v>
      </c>
      <c r="C2495" s="55" t="s">
        <v>7</v>
      </c>
      <c r="D2495" s="55" t="s">
        <v>105</v>
      </c>
      <c r="E2495" s="56">
        <v>2014.0</v>
      </c>
      <c r="F2495" s="56">
        <v>5.231073701E7</v>
      </c>
      <c r="G2495" s="55"/>
      <c r="H2495" s="55"/>
    </row>
    <row r="2496">
      <c r="A2496" s="55" t="s">
        <v>52</v>
      </c>
      <c r="B2496" s="56">
        <v>2014.0</v>
      </c>
      <c r="C2496" s="55" t="s">
        <v>7</v>
      </c>
      <c r="D2496" s="55" t="s">
        <v>105</v>
      </c>
      <c r="E2496" s="56">
        <v>2014.0</v>
      </c>
      <c r="F2496" s="56">
        <v>2222860.581</v>
      </c>
      <c r="G2496" s="55"/>
      <c r="H2496" s="55"/>
    </row>
    <row r="2497">
      <c r="A2497" s="55" t="s">
        <v>53</v>
      </c>
      <c r="B2497" s="56">
        <v>2014.0</v>
      </c>
      <c r="C2497" s="55" t="s">
        <v>7</v>
      </c>
      <c r="D2497" s="55" t="s">
        <v>105</v>
      </c>
      <c r="E2497" s="56">
        <v>2014.0</v>
      </c>
      <c r="F2497" s="56">
        <v>2266524.86</v>
      </c>
      <c r="G2497" s="55"/>
      <c r="H2497" s="55"/>
    </row>
    <row r="2498">
      <c r="A2498" s="55" t="s">
        <v>55</v>
      </c>
      <c r="B2498" s="56">
        <v>2014.0</v>
      </c>
      <c r="C2498" s="55" t="s">
        <v>7</v>
      </c>
      <c r="D2498" s="55" t="s">
        <v>105</v>
      </c>
      <c r="E2498" s="56">
        <v>2014.0</v>
      </c>
      <c r="F2498" s="56">
        <v>3138575.168</v>
      </c>
      <c r="G2498" s="55"/>
      <c r="H2498" s="55"/>
    </row>
    <row r="2499">
      <c r="A2499" s="55" t="s">
        <v>57</v>
      </c>
      <c r="B2499" s="56">
        <v>2014.0</v>
      </c>
      <c r="C2499" s="55" t="s">
        <v>7</v>
      </c>
      <c r="D2499" s="55" t="s">
        <v>105</v>
      </c>
      <c r="E2499" s="56">
        <v>2014.0</v>
      </c>
      <c r="F2499" s="56">
        <v>1.043929609E7</v>
      </c>
      <c r="G2499" s="55"/>
      <c r="H2499" s="55"/>
    </row>
    <row r="2500">
      <c r="A2500" s="55" t="s">
        <v>51</v>
      </c>
      <c r="B2500" s="56">
        <v>2014.0</v>
      </c>
      <c r="C2500" s="55" t="s">
        <v>7</v>
      </c>
      <c r="D2500" s="55" t="s">
        <v>105</v>
      </c>
      <c r="E2500" s="56">
        <v>2014.0</v>
      </c>
      <c r="F2500" s="56">
        <v>8955852.415</v>
      </c>
      <c r="G2500" s="55"/>
      <c r="H2500" s="55"/>
    </row>
    <row r="2501">
      <c r="A2501" s="55" t="s">
        <v>54</v>
      </c>
      <c r="B2501" s="56">
        <v>2014.0</v>
      </c>
      <c r="C2501" s="55" t="s">
        <v>7</v>
      </c>
      <c r="D2501" s="55" t="s">
        <v>105</v>
      </c>
      <c r="E2501" s="56">
        <v>2014.0</v>
      </c>
      <c r="F2501" s="56">
        <v>1.348771051E7</v>
      </c>
      <c r="G2501" s="55"/>
      <c r="H2501" s="55"/>
    </row>
    <row r="2502">
      <c r="A2502" s="55" t="s">
        <v>59</v>
      </c>
      <c r="B2502" s="56">
        <v>2014.0</v>
      </c>
      <c r="C2502" s="55" t="s">
        <v>7</v>
      </c>
      <c r="D2502" s="55" t="s">
        <v>105</v>
      </c>
      <c r="E2502" s="56">
        <v>2014.0</v>
      </c>
      <c r="F2502" s="56">
        <v>7515085.921</v>
      </c>
      <c r="G2502" s="55"/>
      <c r="H2502" s="55"/>
    </row>
    <row r="2503">
      <c r="A2503" s="55" t="s">
        <v>60</v>
      </c>
      <c r="B2503" s="56">
        <v>2014.0</v>
      </c>
      <c r="C2503" s="55" t="s">
        <v>7</v>
      </c>
      <c r="D2503" s="55" t="s">
        <v>105</v>
      </c>
      <c r="E2503" s="56">
        <v>2014.0</v>
      </c>
      <c r="F2503" s="56">
        <v>4.156437862E7</v>
      </c>
      <c r="G2503" s="55"/>
      <c r="H2503" s="55"/>
    </row>
    <row r="2504">
      <c r="A2504" s="55" t="s">
        <v>45</v>
      </c>
      <c r="B2504" s="56">
        <v>2014.0</v>
      </c>
      <c r="C2504" s="55" t="s">
        <v>7</v>
      </c>
      <c r="D2504" s="55" t="s">
        <v>105</v>
      </c>
      <c r="E2504" s="56">
        <v>2014.0</v>
      </c>
      <c r="F2504" s="56">
        <v>1420312.372</v>
      </c>
      <c r="G2504" s="55"/>
      <c r="H2504" s="55"/>
    </row>
    <row r="2505">
      <c r="A2505" s="55" t="s">
        <v>49</v>
      </c>
      <c r="B2505" s="56">
        <v>2014.0</v>
      </c>
      <c r="C2505" s="55" t="s">
        <v>7</v>
      </c>
      <c r="D2505" s="55" t="s">
        <v>105</v>
      </c>
      <c r="E2505" s="56">
        <v>2014.0</v>
      </c>
      <c r="F2505" s="56">
        <v>6588106.937</v>
      </c>
      <c r="G2505" s="55"/>
      <c r="H2505" s="55"/>
    </row>
    <row r="2506">
      <c r="A2506" s="55" t="s">
        <v>41</v>
      </c>
      <c r="B2506" s="56">
        <v>2014.0</v>
      </c>
      <c r="C2506" s="55" t="s">
        <v>7</v>
      </c>
      <c r="D2506" s="55" t="s">
        <v>105</v>
      </c>
      <c r="E2506" s="56">
        <v>2014.0</v>
      </c>
      <c r="F2506" s="56">
        <v>7832996.403</v>
      </c>
      <c r="G2506" s="55"/>
      <c r="H2506" s="55"/>
    </row>
    <row r="2507">
      <c r="A2507" s="55" t="s">
        <v>64</v>
      </c>
      <c r="B2507" s="56">
        <v>2014.0</v>
      </c>
      <c r="C2507" s="55" t="s">
        <v>7</v>
      </c>
      <c r="D2507" s="55" t="s">
        <v>105</v>
      </c>
      <c r="E2507" s="56">
        <v>2014.0</v>
      </c>
      <c r="F2507" s="56">
        <v>2084513.59</v>
      </c>
      <c r="G2507" s="55"/>
      <c r="H2507" s="55"/>
    </row>
    <row r="2508">
      <c r="A2508" s="55" t="s">
        <v>61</v>
      </c>
      <c r="B2508" s="56">
        <v>2014.0</v>
      </c>
      <c r="C2508" s="55" t="s">
        <v>7</v>
      </c>
      <c r="D2508" s="55" t="s">
        <v>105</v>
      </c>
      <c r="E2508" s="56">
        <v>2014.0</v>
      </c>
      <c r="F2508" s="56">
        <v>3470683.793</v>
      </c>
      <c r="G2508" s="55"/>
      <c r="H2508" s="55"/>
    </row>
    <row r="2509">
      <c r="A2509" s="55" t="s">
        <v>65</v>
      </c>
      <c r="B2509" s="56">
        <v>2014.0</v>
      </c>
      <c r="C2509" s="55" t="s">
        <v>7</v>
      </c>
      <c r="D2509" s="55" t="s">
        <v>105</v>
      </c>
      <c r="E2509" s="56">
        <v>2014.0</v>
      </c>
      <c r="F2509" s="56">
        <v>5095896.266</v>
      </c>
      <c r="G2509" s="55"/>
      <c r="H2509" s="55"/>
    </row>
    <row r="2510">
      <c r="A2510" s="55" t="s">
        <v>62</v>
      </c>
      <c r="B2510" s="56">
        <v>2014.0</v>
      </c>
      <c r="C2510" s="55" t="s">
        <v>7</v>
      </c>
      <c r="D2510" s="55" t="s">
        <v>105</v>
      </c>
      <c r="E2510" s="56">
        <v>2014.0</v>
      </c>
      <c r="F2510" s="56">
        <v>2691945.462</v>
      </c>
      <c r="G2510" s="55"/>
      <c r="H2510" s="55"/>
    </row>
    <row r="2511">
      <c r="A2511" s="55" t="s">
        <v>66</v>
      </c>
      <c r="B2511" s="56">
        <v>2014.0</v>
      </c>
      <c r="C2511" s="55" t="s">
        <v>7</v>
      </c>
      <c r="D2511" s="55" t="s">
        <v>105</v>
      </c>
      <c r="E2511" s="56">
        <v>2014.0</v>
      </c>
      <c r="F2511" s="56">
        <v>8962609.487</v>
      </c>
      <c r="G2511" s="55"/>
      <c r="H2511" s="55"/>
    </row>
    <row r="2512">
      <c r="A2512" s="55" t="s">
        <v>47</v>
      </c>
      <c r="B2512" s="56">
        <v>2014.0</v>
      </c>
      <c r="C2512" s="55" t="s">
        <v>7</v>
      </c>
      <c r="D2512" s="55" t="s">
        <v>105</v>
      </c>
      <c r="E2512" s="56">
        <v>2014.0</v>
      </c>
      <c r="F2512" s="56">
        <v>2661824.828</v>
      </c>
      <c r="G2512" s="55"/>
      <c r="H2512" s="55"/>
    </row>
    <row r="2513">
      <c r="A2513" s="55" t="s">
        <v>68</v>
      </c>
      <c r="B2513" s="56">
        <v>2014.0</v>
      </c>
      <c r="C2513" s="55" t="s">
        <v>7</v>
      </c>
      <c r="D2513" s="55" t="s">
        <v>105</v>
      </c>
      <c r="E2513" s="56">
        <v>2014.0</v>
      </c>
      <c r="F2513" s="56">
        <v>494840.7162</v>
      </c>
      <c r="G2513" s="55"/>
      <c r="H2513" s="55"/>
    </row>
    <row r="2514">
      <c r="A2514" s="55" t="s">
        <v>69</v>
      </c>
      <c r="B2514" s="56">
        <v>2014.0</v>
      </c>
      <c r="C2514" s="55" t="s">
        <v>7</v>
      </c>
      <c r="D2514" s="55" t="s">
        <v>105</v>
      </c>
      <c r="E2514" s="56">
        <v>2014.0</v>
      </c>
      <c r="F2514" s="56">
        <v>2566699.221</v>
      </c>
      <c r="G2514" s="55"/>
      <c r="H2514" s="55"/>
    </row>
    <row r="2515">
      <c r="A2515" s="55" t="s">
        <v>63</v>
      </c>
      <c r="B2515" s="56">
        <v>2014.0</v>
      </c>
      <c r="C2515" s="55" t="s">
        <v>7</v>
      </c>
      <c r="D2515" s="55" t="s">
        <v>105</v>
      </c>
      <c r="E2515" s="56">
        <v>2014.0</v>
      </c>
      <c r="F2515" s="56">
        <v>0.0</v>
      </c>
      <c r="G2515" s="55"/>
      <c r="H2515" s="55"/>
    </row>
    <row r="2516">
      <c r="A2516" s="55" t="s">
        <v>67</v>
      </c>
      <c r="B2516" s="56">
        <v>2014.0</v>
      </c>
      <c r="C2516" s="55" t="s">
        <v>7</v>
      </c>
      <c r="D2516" s="55" t="s">
        <v>105</v>
      </c>
      <c r="E2516" s="56">
        <v>2014.0</v>
      </c>
      <c r="F2516" s="56">
        <v>6945.587227</v>
      </c>
      <c r="G2516" s="55"/>
      <c r="H2516" s="55"/>
    </row>
    <row r="2517">
      <c r="A2517" s="55" t="s">
        <v>56</v>
      </c>
      <c r="B2517" s="56">
        <v>2014.0</v>
      </c>
      <c r="C2517" s="55" t="s">
        <v>7</v>
      </c>
      <c r="D2517" s="55" t="s">
        <v>105</v>
      </c>
      <c r="E2517" s="56">
        <v>2014.0</v>
      </c>
      <c r="F2517" s="56">
        <v>7604313.591</v>
      </c>
      <c r="G2517" s="55"/>
      <c r="H2517" s="55"/>
    </row>
    <row r="2518">
      <c r="A2518" s="55" t="s">
        <v>43</v>
      </c>
      <c r="B2518" s="56">
        <v>2014.0</v>
      </c>
      <c r="C2518" s="55" t="s">
        <v>7</v>
      </c>
      <c r="D2518" s="55" t="s">
        <v>105</v>
      </c>
      <c r="E2518" s="56">
        <v>2014.0</v>
      </c>
      <c r="F2518" s="56">
        <v>5270321.936</v>
      </c>
      <c r="G2518" s="55"/>
      <c r="H2518" s="55"/>
    </row>
    <row r="2519">
      <c r="A2519" s="55" t="s">
        <v>58</v>
      </c>
      <c r="B2519" s="56">
        <v>2014.0</v>
      </c>
      <c r="C2519" s="55" t="s">
        <v>7</v>
      </c>
      <c r="D2519" s="55" t="s">
        <v>105</v>
      </c>
      <c r="E2519" s="56">
        <v>2014.0</v>
      </c>
      <c r="F2519" s="56">
        <v>1.076386829E7</v>
      </c>
      <c r="G2519" s="55"/>
      <c r="H2519" s="55"/>
    </row>
    <row r="2520">
      <c r="A2520" s="55" t="s">
        <v>88</v>
      </c>
      <c r="B2520" s="56">
        <v>2014.0</v>
      </c>
      <c r="C2520" s="55" t="s">
        <v>7</v>
      </c>
      <c r="D2520" s="55" t="s">
        <v>105</v>
      </c>
      <c r="E2520" s="56">
        <v>2014.0</v>
      </c>
      <c r="F2520" s="55" t="s">
        <v>89</v>
      </c>
      <c r="G2520" s="55"/>
      <c r="H2520" s="55"/>
    </row>
    <row r="2521">
      <c r="A2521" s="55" t="s">
        <v>90</v>
      </c>
      <c r="B2521" s="56">
        <v>2014.0</v>
      </c>
      <c r="C2521" s="55" t="s">
        <v>7</v>
      </c>
      <c r="D2521" s="55" t="s">
        <v>105</v>
      </c>
      <c r="E2521" s="56">
        <v>2014.0</v>
      </c>
      <c r="F2521" s="56">
        <v>3.038249134E8</v>
      </c>
      <c r="G2521" s="55"/>
      <c r="H2521" s="55"/>
    </row>
    <row r="2522">
      <c r="A2522" s="55" t="s">
        <v>37</v>
      </c>
      <c r="B2522" s="56">
        <v>2014.0</v>
      </c>
      <c r="C2522" s="55" t="s">
        <v>7</v>
      </c>
      <c r="D2522" s="55" t="s">
        <v>106</v>
      </c>
      <c r="E2522" s="56">
        <v>2014.0</v>
      </c>
      <c r="F2522" s="56">
        <v>4.450144165E7</v>
      </c>
      <c r="G2522" s="55"/>
      <c r="H2522" s="55"/>
    </row>
    <row r="2523">
      <c r="A2523" s="55" t="s">
        <v>38</v>
      </c>
      <c r="B2523" s="56">
        <v>2014.0</v>
      </c>
      <c r="C2523" s="55" t="s">
        <v>7</v>
      </c>
      <c r="D2523" s="55" t="s">
        <v>106</v>
      </c>
      <c r="E2523" s="56">
        <v>2014.0</v>
      </c>
      <c r="F2523" s="56">
        <v>7.930400789E7</v>
      </c>
      <c r="G2523" s="55"/>
      <c r="H2523" s="55"/>
    </row>
    <row r="2524">
      <c r="A2524" s="55" t="s">
        <v>40</v>
      </c>
      <c r="B2524" s="56">
        <v>2014.0</v>
      </c>
      <c r="C2524" s="55" t="s">
        <v>7</v>
      </c>
      <c r="D2524" s="55" t="s">
        <v>106</v>
      </c>
      <c r="E2524" s="56">
        <v>2014.0</v>
      </c>
      <c r="F2524" s="56">
        <v>2.070386721E7</v>
      </c>
      <c r="G2524" s="55"/>
      <c r="H2524" s="55"/>
    </row>
    <row r="2525">
      <c r="A2525" s="55" t="s">
        <v>42</v>
      </c>
      <c r="B2525" s="56">
        <v>2014.0</v>
      </c>
      <c r="C2525" s="55" t="s">
        <v>7</v>
      </c>
      <c r="D2525" s="55" t="s">
        <v>106</v>
      </c>
      <c r="E2525" s="56">
        <v>2014.0</v>
      </c>
      <c r="F2525" s="56">
        <v>9.826317368E7</v>
      </c>
      <c r="G2525" s="55"/>
      <c r="H2525" s="55"/>
    </row>
    <row r="2526">
      <c r="A2526" s="55" t="s">
        <v>44</v>
      </c>
      <c r="B2526" s="56">
        <v>2014.0</v>
      </c>
      <c r="C2526" s="55" t="s">
        <v>7</v>
      </c>
      <c r="D2526" s="55" t="s">
        <v>106</v>
      </c>
      <c r="E2526" s="56">
        <v>2014.0</v>
      </c>
      <c r="F2526" s="56">
        <v>4.914592626E7</v>
      </c>
      <c r="G2526" s="55"/>
      <c r="H2526" s="55"/>
    </row>
    <row r="2527">
      <c r="A2527" s="55" t="s">
        <v>46</v>
      </c>
      <c r="B2527" s="56">
        <v>2014.0</v>
      </c>
      <c r="C2527" s="55" t="s">
        <v>7</v>
      </c>
      <c r="D2527" s="55" t="s">
        <v>106</v>
      </c>
      <c r="E2527" s="56">
        <v>2014.0</v>
      </c>
      <c r="F2527" s="56">
        <v>1.046208029E8</v>
      </c>
      <c r="G2527" s="55"/>
      <c r="H2527" s="55"/>
    </row>
    <row r="2528">
      <c r="A2528" s="55" t="s">
        <v>48</v>
      </c>
      <c r="B2528" s="56">
        <v>2014.0</v>
      </c>
      <c r="C2528" s="55" t="s">
        <v>7</v>
      </c>
      <c r="D2528" s="55" t="s">
        <v>106</v>
      </c>
      <c r="E2528" s="56">
        <v>2014.0</v>
      </c>
      <c r="F2528" s="56">
        <v>4.497197852E7</v>
      </c>
      <c r="G2528" s="55"/>
      <c r="H2528" s="55"/>
    </row>
    <row r="2529">
      <c r="A2529" s="55" t="s">
        <v>50</v>
      </c>
      <c r="B2529" s="56">
        <v>2014.0</v>
      </c>
      <c r="C2529" s="55" t="s">
        <v>7</v>
      </c>
      <c r="D2529" s="55" t="s">
        <v>106</v>
      </c>
      <c r="E2529" s="56">
        <v>2014.0</v>
      </c>
      <c r="F2529" s="56">
        <v>5.985672021E7</v>
      </c>
      <c r="G2529" s="55"/>
      <c r="H2529" s="55"/>
    </row>
    <row r="2530">
      <c r="A2530" s="55" t="s">
        <v>39</v>
      </c>
      <c r="B2530" s="56">
        <v>2014.0</v>
      </c>
      <c r="C2530" s="55" t="s">
        <v>7</v>
      </c>
      <c r="D2530" s="55" t="s">
        <v>106</v>
      </c>
      <c r="E2530" s="56">
        <v>2014.0</v>
      </c>
      <c r="F2530" s="56">
        <v>6.104080168E7</v>
      </c>
      <c r="G2530" s="55"/>
      <c r="H2530" s="55"/>
    </row>
    <row r="2531">
      <c r="A2531" s="55" t="s">
        <v>52</v>
      </c>
      <c r="B2531" s="56">
        <v>2014.0</v>
      </c>
      <c r="C2531" s="55" t="s">
        <v>7</v>
      </c>
      <c r="D2531" s="55" t="s">
        <v>106</v>
      </c>
      <c r="E2531" s="56">
        <v>2014.0</v>
      </c>
      <c r="F2531" s="56">
        <v>4.299632245E7</v>
      </c>
      <c r="G2531" s="55"/>
      <c r="H2531" s="55"/>
    </row>
    <row r="2532">
      <c r="A2532" s="55" t="s">
        <v>53</v>
      </c>
      <c r="B2532" s="56">
        <v>2014.0</v>
      </c>
      <c r="C2532" s="55" t="s">
        <v>7</v>
      </c>
      <c r="D2532" s="55" t="s">
        <v>106</v>
      </c>
      <c r="E2532" s="56">
        <v>2014.0</v>
      </c>
      <c r="F2532" s="56">
        <v>3.164703325E7</v>
      </c>
      <c r="G2532" s="55"/>
      <c r="H2532" s="55"/>
    </row>
    <row r="2533">
      <c r="A2533" s="55" t="s">
        <v>55</v>
      </c>
      <c r="B2533" s="56">
        <v>2014.0</v>
      </c>
      <c r="C2533" s="55" t="s">
        <v>7</v>
      </c>
      <c r="D2533" s="55" t="s">
        <v>106</v>
      </c>
      <c r="E2533" s="56">
        <v>2014.0</v>
      </c>
      <c r="F2533" s="56">
        <v>2.398618129E7</v>
      </c>
      <c r="G2533" s="55"/>
      <c r="H2533" s="55"/>
    </row>
    <row r="2534">
      <c r="A2534" s="55" t="s">
        <v>57</v>
      </c>
      <c r="B2534" s="56">
        <v>2014.0</v>
      </c>
      <c r="C2534" s="55" t="s">
        <v>7</v>
      </c>
      <c r="D2534" s="55" t="s">
        <v>106</v>
      </c>
      <c r="E2534" s="56">
        <v>2014.0</v>
      </c>
      <c r="F2534" s="56">
        <v>4.553390847E7</v>
      </c>
      <c r="G2534" s="55"/>
      <c r="H2534" s="55"/>
    </row>
    <row r="2535">
      <c r="A2535" s="55" t="s">
        <v>51</v>
      </c>
      <c r="B2535" s="56">
        <v>2014.0</v>
      </c>
      <c r="C2535" s="55" t="s">
        <v>7</v>
      </c>
      <c r="D2535" s="55" t="s">
        <v>106</v>
      </c>
      <c r="E2535" s="56">
        <v>2014.0</v>
      </c>
      <c r="F2535" s="56">
        <v>6.082169164E7</v>
      </c>
      <c r="G2535" s="55"/>
      <c r="H2535" s="55"/>
    </row>
    <row r="2536">
      <c r="A2536" s="55" t="s">
        <v>54</v>
      </c>
      <c r="B2536" s="56">
        <v>2014.0</v>
      </c>
      <c r="C2536" s="55" t="s">
        <v>7</v>
      </c>
      <c r="D2536" s="55" t="s">
        <v>106</v>
      </c>
      <c r="E2536" s="56">
        <v>2014.0</v>
      </c>
      <c r="F2536" s="56">
        <v>4.536107323E7</v>
      </c>
      <c r="G2536" s="55"/>
      <c r="H2536" s="55"/>
    </row>
    <row r="2537">
      <c r="A2537" s="55" t="s">
        <v>59</v>
      </c>
      <c r="B2537" s="56">
        <v>2014.0</v>
      </c>
      <c r="C2537" s="55" t="s">
        <v>7</v>
      </c>
      <c r="D2537" s="55" t="s">
        <v>106</v>
      </c>
      <c r="E2537" s="56">
        <v>2014.0</v>
      </c>
      <c r="F2537" s="56">
        <v>4.549161523E7</v>
      </c>
      <c r="G2537" s="55"/>
      <c r="H2537" s="55"/>
    </row>
    <row r="2538">
      <c r="A2538" s="55" t="s">
        <v>60</v>
      </c>
      <c r="B2538" s="56">
        <v>2014.0</v>
      </c>
      <c r="C2538" s="55" t="s">
        <v>7</v>
      </c>
      <c r="D2538" s="55" t="s">
        <v>106</v>
      </c>
      <c r="E2538" s="56">
        <v>2014.0</v>
      </c>
      <c r="F2538" s="56">
        <v>5.215289405E7</v>
      </c>
      <c r="G2538" s="55"/>
      <c r="H2538" s="55"/>
    </row>
    <row r="2539">
      <c r="A2539" s="55" t="s">
        <v>45</v>
      </c>
      <c r="B2539" s="56">
        <v>2014.0</v>
      </c>
      <c r="C2539" s="55" t="s">
        <v>7</v>
      </c>
      <c r="D2539" s="55" t="s">
        <v>106</v>
      </c>
      <c r="E2539" s="56">
        <v>2014.0</v>
      </c>
      <c r="F2539" s="56">
        <v>4.24579711E7</v>
      </c>
      <c r="G2539" s="55"/>
      <c r="H2539" s="55"/>
    </row>
    <row r="2540">
      <c r="A2540" s="55" t="s">
        <v>49</v>
      </c>
      <c r="B2540" s="56">
        <v>2014.0</v>
      </c>
      <c r="C2540" s="55" t="s">
        <v>7</v>
      </c>
      <c r="D2540" s="55" t="s">
        <v>106</v>
      </c>
      <c r="E2540" s="56">
        <v>2014.0</v>
      </c>
      <c r="F2540" s="56">
        <v>5.46625123E7</v>
      </c>
      <c r="G2540" s="55"/>
      <c r="H2540" s="55"/>
    </row>
    <row r="2541">
      <c r="A2541" s="55" t="s">
        <v>41</v>
      </c>
      <c r="B2541" s="56">
        <v>2014.0</v>
      </c>
      <c r="C2541" s="55" t="s">
        <v>7</v>
      </c>
      <c r="D2541" s="55" t="s">
        <v>106</v>
      </c>
      <c r="E2541" s="56">
        <v>2014.0</v>
      </c>
      <c r="F2541" s="56">
        <v>5.700556505E7</v>
      </c>
      <c r="G2541" s="55"/>
      <c r="H2541" s="55"/>
    </row>
    <row r="2542">
      <c r="A2542" s="55" t="s">
        <v>64</v>
      </c>
      <c r="B2542" s="56">
        <v>2014.0</v>
      </c>
      <c r="C2542" s="55" t="s">
        <v>7</v>
      </c>
      <c r="D2542" s="55" t="s">
        <v>106</v>
      </c>
      <c r="E2542" s="56">
        <v>2014.0</v>
      </c>
      <c r="F2542" s="56">
        <v>1.72706496E7</v>
      </c>
      <c r="G2542" s="55"/>
      <c r="H2542" s="55"/>
    </row>
    <row r="2543">
      <c r="A2543" s="55" t="s">
        <v>61</v>
      </c>
      <c r="B2543" s="56">
        <v>2014.0</v>
      </c>
      <c r="C2543" s="55" t="s">
        <v>7</v>
      </c>
      <c r="D2543" s="55" t="s">
        <v>106</v>
      </c>
      <c r="E2543" s="56">
        <v>2014.0</v>
      </c>
      <c r="F2543" s="56">
        <v>1.099773276E8</v>
      </c>
      <c r="G2543" s="55"/>
      <c r="H2543" s="55"/>
    </row>
    <row r="2544">
      <c r="A2544" s="55" t="s">
        <v>65</v>
      </c>
      <c r="B2544" s="56">
        <v>2014.0</v>
      </c>
      <c r="C2544" s="55" t="s">
        <v>7</v>
      </c>
      <c r="D2544" s="55" t="s">
        <v>106</v>
      </c>
      <c r="E2544" s="56">
        <v>2014.0</v>
      </c>
      <c r="F2544" s="56">
        <v>4.97653008E7</v>
      </c>
      <c r="G2544" s="55"/>
      <c r="H2544" s="55"/>
    </row>
    <row r="2545">
      <c r="A2545" s="55" t="s">
        <v>62</v>
      </c>
      <c r="B2545" s="56">
        <v>2014.0</v>
      </c>
      <c r="C2545" s="55" t="s">
        <v>7</v>
      </c>
      <c r="D2545" s="55" t="s">
        <v>106</v>
      </c>
      <c r="E2545" s="56">
        <v>2014.0</v>
      </c>
      <c r="F2545" s="56">
        <v>5.257533115E7</v>
      </c>
      <c r="G2545" s="55"/>
      <c r="H2545" s="55"/>
    </row>
    <row r="2546">
      <c r="A2546" s="55" t="s">
        <v>66</v>
      </c>
      <c r="B2546" s="56">
        <v>2014.0</v>
      </c>
      <c r="C2546" s="55" t="s">
        <v>7</v>
      </c>
      <c r="D2546" s="55" t="s">
        <v>106</v>
      </c>
      <c r="E2546" s="56">
        <v>2014.0</v>
      </c>
      <c r="F2546" s="56">
        <v>1.014319747E8</v>
      </c>
      <c r="G2546" s="55"/>
      <c r="H2546" s="55"/>
    </row>
    <row r="2547">
      <c r="A2547" s="55" t="s">
        <v>47</v>
      </c>
      <c r="B2547" s="56">
        <v>2014.0</v>
      </c>
      <c r="C2547" s="55" t="s">
        <v>7</v>
      </c>
      <c r="D2547" s="55" t="s">
        <v>106</v>
      </c>
      <c r="E2547" s="56">
        <v>2014.0</v>
      </c>
      <c r="F2547" s="56">
        <v>4.433077572E7</v>
      </c>
      <c r="G2547" s="55"/>
      <c r="H2547" s="55"/>
    </row>
    <row r="2548">
      <c r="A2548" s="55" t="s">
        <v>68</v>
      </c>
      <c r="B2548" s="56">
        <v>2014.0</v>
      </c>
      <c r="C2548" s="55" t="s">
        <v>7</v>
      </c>
      <c r="D2548" s="55" t="s">
        <v>106</v>
      </c>
      <c r="E2548" s="56">
        <v>2014.0</v>
      </c>
      <c r="F2548" s="56">
        <v>2.241218877E7</v>
      </c>
      <c r="G2548" s="55"/>
      <c r="H2548" s="55"/>
    </row>
    <row r="2549">
      <c r="A2549" s="55" t="s">
        <v>69</v>
      </c>
      <c r="B2549" s="56">
        <v>2014.0</v>
      </c>
      <c r="C2549" s="55" t="s">
        <v>7</v>
      </c>
      <c r="D2549" s="55" t="s">
        <v>106</v>
      </c>
      <c r="E2549" s="56">
        <v>2014.0</v>
      </c>
      <c r="F2549" s="56">
        <v>6.810929512E7</v>
      </c>
      <c r="G2549" s="55"/>
      <c r="H2549" s="55"/>
    </row>
    <row r="2550">
      <c r="A2550" s="55" t="s">
        <v>63</v>
      </c>
      <c r="B2550" s="56">
        <v>2014.0</v>
      </c>
      <c r="C2550" s="55" t="s">
        <v>7</v>
      </c>
      <c r="D2550" s="55" t="s">
        <v>106</v>
      </c>
      <c r="E2550" s="56">
        <v>2014.0</v>
      </c>
      <c r="F2550" s="56">
        <v>1.016156303E7</v>
      </c>
      <c r="G2550" s="55"/>
      <c r="H2550" s="55"/>
    </row>
    <row r="2551">
      <c r="A2551" s="55" t="s">
        <v>67</v>
      </c>
      <c r="B2551" s="56">
        <v>2014.0</v>
      </c>
      <c r="C2551" s="55" t="s">
        <v>7</v>
      </c>
      <c r="D2551" s="55" t="s">
        <v>106</v>
      </c>
      <c r="E2551" s="56">
        <v>2014.0</v>
      </c>
      <c r="F2551" s="56">
        <v>9.514261355E7</v>
      </c>
      <c r="G2551" s="55"/>
      <c r="H2551" s="55"/>
    </row>
    <row r="2552">
      <c r="A2552" s="55" t="s">
        <v>56</v>
      </c>
      <c r="B2552" s="56">
        <v>2014.0</v>
      </c>
      <c r="C2552" s="55" t="s">
        <v>7</v>
      </c>
      <c r="D2552" s="55" t="s">
        <v>106</v>
      </c>
      <c r="E2552" s="56">
        <v>2014.0</v>
      </c>
      <c r="F2552" s="56">
        <v>3.116807272E7</v>
      </c>
      <c r="G2552" s="55"/>
      <c r="H2552" s="55"/>
    </row>
    <row r="2553">
      <c r="A2553" s="55" t="s">
        <v>43</v>
      </c>
      <c r="B2553" s="56">
        <v>2014.0</v>
      </c>
      <c r="C2553" s="55" t="s">
        <v>7</v>
      </c>
      <c r="D2553" s="55" t="s">
        <v>106</v>
      </c>
      <c r="E2553" s="56">
        <v>2014.0</v>
      </c>
      <c r="F2553" s="56">
        <v>9.634385331E7</v>
      </c>
      <c r="G2553" s="55"/>
      <c r="H2553" s="55"/>
    </row>
    <row r="2554">
      <c r="A2554" s="55" t="s">
        <v>58</v>
      </c>
      <c r="B2554" s="56">
        <v>2014.0</v>
      </c>
      <c r="C2554" s="55" t="s">
        <v>7</v>
      </c>
      <c r="D2554" s="55" t="s">
        <v>106</v>
      </c>
      <c r="E2554" s="56">
        <v>2014.0</v>
      </c>
      <c r="F2554" s="56">
        <v>1.536021268E8</v>
      </c>
      <c r="G2554" s="55"/>
      <c r="H2554" s="55"/>
    </row>
    <row r="2555">
      <c r="A2555" s="55" t="s">
        <v>88</v>
      </c>
      <c r="B2555" s="56">
        <v>2014.0</v>
      </c>
      <c r="C2555" s="55" t="s">
        <v>7</v>
      </c>
      <c r="D2555" s="55" t="s">
        <v>106</v>
      </c>
      <c r="E2555" s="56">
        <v>2014.0</v>
      </c>
      <c r="F2555" s="56">
        <v>5.2551435E7</v>
      </c>
      <c r="G2555" s="55"/>
      <c r="H2555" s="55"/>
    </row>
    <row r="2556">
      <c r="A2556" s="55" t="s">
        <v>90</v>
      </c>
      <c r="B2556" s="56">
        <v>2014.0</v>
      </c>
      <c r="C2556" s="55" t="s">
        <v>7</v>
      </c>
      <c r="D2556" s="55" t="s">
        <v>106</v>
      </c>
      <c r="E2556" s="56">
        <v>2014.0</v>
      </c>
      <c r="F2556" s="56">
        <v>1.969367996E9</v>
      </c>
      <c r="G2556" s="55"/>
      <c r="H2556" s="55"/>
    </row>
    <row r="2557">
      <c r="A2557" s="55" t="s">
        <v>37</v>
      </c>
      <c r="B2557" s="56">
        <v>2014.0</v>
      </c>
      <c r="C2557" s="55" t="s">
        <v>7</v>
      </c>
      <c r="D2557" s="55" t="s">
        <v>98</v>
      </c>
      <c r="E2557" s="56">
        <v>2014.0</v>
      </c>
      <c r="F2557" s="56">
        <v>5.475904992E8</v>
      </c>
      <c r="G2557" s="55"/>
      <c r="H2557" s="55"/>
    </row>
    <row r="2558">
      <c r="A2558" s="55" t="s">
        <v>38</v>
      </c>
      <c r="B2558" s="56">
        <v>2014.0</v>
      </c>
      <c r="C2558" s="55" t="s">
        <v>7</v>
      </c>
      <c r="D2558" s="55" t="s">
        <v>98</v>
      </c>
      <c r="E2558" s="56">
        <v>2014.0</v>
      </c>
      <c r="F2558" s="56">
        <v>1.591811027E9</v>
      </c>
      <c r="G2558" s="55"/>
      <c r="H2558" s="55"/>
    </row>
    <row r="2559">
      <c r="A2559" s="55" t="s">
        <v>40</v>
      </c>
      <c r="B2559" s="56">
        <v>2014.0</v>
      </c>
      <c r="C2559" s="55" t="s">
        <v>7</v>
      </c>
      <c r="D2559" s="55" t="s">
        <v>98</v>
      </c>
      <c r="E2559" s="56">
        <v>2014.0</v>
      </c>
      <c r="F2559" s="56">
        <v>7.677575226E8</v>
      </c>
      <c r="G2559" s="55"/>
      <c r="H2559" s="55"/>
    </row>
    <row r="2560">
      <c r="A2560" s="55" t="s">
        <v>42</v>
      </c>
      <c r="B2560" s="56">
        <v>2014.0</v>
      </c>
      <c r="C2560" s="55" t="s">
        <v>7</v>
      </c>
      <c r="D2560" s="55" t="s">
        <v>98</v>
      </c>
      <c r="E2560" s="56">
        <v>2014.0</v>
      </c>
      <c r="F2560" s="56">
        <v>8.488605503E8</v>
      </c>
      <c r="G2560" s="55"/>
      <c r="H2560" s="55"/>
    </row>
    <row r="2561">
      <c r="A2561" s="55" t="s">
        <v>44</v>
      </c>
      <c r="B2561" s="56">
        <v>2014.0</v>
      </c>
      <c r="C2561" s="55" t="s">
        <v>7</v>
      </c>
      <c r="D2561" s="55" t="s">
        <v>98</v>
      </c>
      <c r="E2561" s="56">
        <v>2014.0</v>
      </c>
      <c r="F2561" s="56">
        <v>1.032836524E9</v>
      </c>
      <c r="G2561" s="55"/>
      <c r="H2561" s="55"/>
    </row>
    <row r="2562">
      <c r="A2562" s="55" t="s">
        <v>46</v>
      </c>
      <c r="B2562" s="56">
        <v>2014.0</v>
      </c>
      <c r="C2562" s="55" t="s">
        <v>7</v>
      </c>
      <c r="D2562" s="55" t="s">
        <v>98</v>
      </c>
      <c r="E2562" s="56">
        <v>2014.0</v>
      </c>
      <c r="F2562" s="56">
        <v>6.448053957E8</v>
      </c>
      <c r="G2562" s="55"/>
      <c r="H2562" s="55"/>
    </row>
    <row r="2563">
      <c r="A2563" s="55" t="s">
        <v>48</v>
      </c>
      <c r="B2563" s="56">
        <v>2014.0</v>
      </c>
      <c r="C2563" s="55" t="s">
        <v>7</v>
      </c>
      <c r="D2563" s="55" t="s">
        <v>98</v>
      </c>
      <c r="E2563" s="56">
        <v>2014.0</v>
      </c>
      <c r="F2563" s="56">
        <v>2.174373949E8</v>
      </c>
      <c r="G2563" s="55"/>
      <c r="H2563" s="55"/>
    </row>
    <row r="2564">
      <c r="A2564" s="55" t="s">
        <v>50</v>
      </c>
      <c r="B2564" s="56">
        <v>2014.0</v>
      </c>
      <c r="C2564" s="55" t="s">
        <v>7</v>
      </c>
      <c r="D2564" s="55" t="s">
        <v>98</v>
      </c>
      <c r="E2564" s="56">
        <v>2014.0</v>
      </c>
      <c r="F2564" s="56">
        <v>9.689664549E8</v>
      </c>
      <c r="G2564" s="55"/>
      <c r="H2564" s="55"/>
    </row>
    <row r="2565">
      <c r="A2565" s="55" t="s">
        <v>39</v>
      </c>
      <c r="B2565" s="56">
        <v>2014.0</v>
      </c>
      <c r="C2565" s="55" t="s">
        <v>7</v>
      </c>
      <c r="D2565" s="55" t="s">
        <v>98</v>
      </c>
      <c r="E2565" s="56">
        <v>2014.0</v>
      </c>
      <c r="F2565" s="56">
        <v>1.155404868E9</v>
      </c>
      <c r="G2565" s="55"/>
      <c r="H2565" s="55"/>
    </row>
    <row r="2566">
      <c r="A2566" s="55" t="s">
        <v>52</v>
      </c>
      <c r="B2566" s="56">
        <v>2014.0</v>
      </c>
      <c r="C2566" s="55" t="s">
        <v>7</v>
      </c>
      <c r="D2566" s="55" t="s">
        <v>98</v>
      </c>
      <c r="E2566" s="56">
        <v>2014.0</v>
      </c>
      <c r="F2566" s="56">
        <v>1.48195624E9</v>
      </c>
      <c r="G2566" s="55"/>
      <c r="H2566" s="55"/>
    </row>
    <row r="2567">
      <c r="A2567" s="55" t="s">
        <v>53</v>
      </c>
      <c r="B2567" s="56">
        <v>2014.0</v>
      </c>
      <c r="C2567" s="55" t="s">
        <v>7</v>
      </c>
      <c r="D2567" s="55" t="s">
        <v>98</v>
      </c>
      <c r="E2567" s="56">
        <v>2014.0</v>
      </c>
      <c r="F2567" s="56">
        <v>8.943419439E8</v>
      </c>
      <c r="G2567" s="55"/>
      <c r="H2567" s="55"/>
    </row>
    <row r="2568">
      <c r="A2568" s="55" t="s">
        <v>55</v>
      </c>
      <c r="B2568" s="56">
        <v>2014.0</v>
      </c>
      <c r="C2568" s="55" t="s">
        <v>7</v>
      </c>
      <c r="D2568" s="55" t="s">
        <v>98</v>
      </c>
      <c r="E2568" s="56">
        <v>2014.0</v>
      </c>
      <c r="F2568" s="56">
        <v>5.00924015E8</v>
      </c>
      <c r="G2568" s="55"/>
      <c r="H2568" s="55"/>
    </row>
    <row r="2569">
      <c r="A2569" s="55" t="s">
        <v>57</v>
      </c>
      <c r="B2569" s="56">
        <v>2014.0</v>
      </c>
      <c r="C2569" s="55" t="s">
        <v>7</v>
      </c>
      <c r="D2569" s="55" t="s">
        <v>98</v>
      </c>
      <c r="E2569" s="56">
        <v>2014.0</v>
      </c>
      <c r="F2569" s="56">
        <v>4.640639394E8</v>
      </c>
      <c r="G2569" s="55"/>
      <c r="H2569" s="55"/>
    </row>
    <row r="2570">
      <c r="A2570" s="55" t="s">
        <v>51</v>
      </c>
      <c r="B2570" s="56">
        <v>2014.0</v>
      </c>
      <c r="C2570" s="55" t="s">
        <v>7</v>
      </c>
      <c r="D2570" s="55" t="s">
        <v>98</v>
      </c>
      <c r="E2570" s="56">
        <v>2014.0</v>
      </c>
      <c r="F2570" s="56">
        <v>5.558334245E8</v>
      </c>
      <c r="G2570" s="55"/>
      <c r="H2570" s="55"/>
    </row>
    <row r="2571">
      <c r="A2571" s="55" t="s">
        <v>54</v>
      </c>
      <c r="B2571" s="56">
        <v>2014.0</v>
      </c>
      <c r="C2571" s="55" t="s">
        <v>7</v>
      </c>
      <c r="D2571" s="55" t="s">
        <v>98</v>
      </c>
      <c r="E2571" s="56">
        <v>2014.0</v>
      </c>
      <c r="F2571" s="56">
        <v>5.679188617E8</v>
      </c>
      <c r="G2571" s="55"/>
      <c r="H2571" s="55"/>
    </row>
    <row r="2572">
      <c r="A2572" s="55" t="s">
        <v>59</v>
      </c>
      <c r="B2572" s="56">
        <v>2014.0</v>
      </c>
      <c r="C2572" s="55" t="s">
        <v>7</v>
      </c>
      <c r="D2572" s="55" t="s">
        <v>98</v>
      </c>
      <c r="E2572" s="56">
        <v>2014.0</v>
      </c>
      <c r="F2572" s="56">
        <v>1.424117629E9</v>
      </c>
      <c r="G2572" s="55"/>
      <c r="H2572" s="55"/>
    </row>
    <row r="2573">
      <c r="A2573" s="55" t="s">
        <v>60</v>
      </c>
      <c r="B2573" s="56">
        <v>2014.0</v>
      </c>
      <c r="C2573" s="55" t="s">
        <v>7</v>
      </c>
      <c r="D2573" s="55" t="s">
        <v>98</v>
      </c>
      <c r="E2573" s="56">
        <v>2014.0</v>
      </c>
      <c r="F2573" s="56">
        <v>1.669304921E9</v>
      </c>
      <c r="G2573" s="55"/>
      <c r="H2573" s="55"/>
    </row>
    <row r="2574">
      <c r="A2574" s="55" t="s">
        <v>45</v>
      </c>
      <c r="B2574" s="56">
        <v>2014.0</v>
      </c>
      <c r="C2574" s="55" t="s">
        <v>7</v>
      </c>
      <c r="D2574" s="55" t="s">
        <v>98</v>
      </c>
      <c r="E2574" s="56">
        <v>2014.0</v>
      </c>
      <c r="F2574" s="56">
        <v>1.174431368E9</v>
      </c>
      <c r="G2574" s="55"/>
      <c r="H2574" s="55"/>
    </row>
    <row r="2575">
      <c r="A2575" s="55" t="s">
        <v>49</v>
      </c>
      <c r="B2575" s="56">
        <v>2014.0</v>
      </c>
      <c r="C2575" s="55" t="s">
        <v>7</v>
      </c>
      <c r="D2575" s="55" t="s">
        <v>98</v>
      </c>
      <c r="E2575" s="56">
        <v>2014.0</v>
      </c>
      <c r="F2575" s="56">
        <v>4.118622336E8</v>
      </c>
      <c r="G2575" s="55"/>
      <c r="H2575" s="55"/>
    </row>
    <row r="2576">
      <c r="A2576" s="55" t="s">
        <v>41</v>
      </c>
      <c r="B2576" s="56">
        <v>2014.0</v>
      </c>
      <c r="C2576" s="55" t="s">
        <v>7</v>
      </c>
      <c r="D2576" s="55" t="s">
        <v>98</v>
      </c>
      <c r="E2576" s="56">
        <v>2014.0</v>
      </c>
      <c r="F2576" s="56">
        <v>4.869463802E8</v>
      </c>
      <c r="G2576" s="55"/>
      <c r="H2576" s="55"/>
    </row>
    <row r="2577">
      <c r="A2577" s="55" t="s">
        <v>64</v>
      </c>
      <c r="B2577" s="56">
        <v>2014.0</v>
      </c>
      <c r="C2577" s="55" t="s">
        <v>7</v>
      </c>
      <c r="D2577" s="55" t="s">
        <v>98</v>
      </c>
      <c r="E2577" s="56">
        <v>2014.0</v>
      </c>
      <c r="F2577" s="56">
        <v>6.466681917E8</v>
      </c>
      <c r="G2577" s="55"/>
      <c r="H2577" s="55"/>
    </row>
    <row r="2578">
      <c r="A2578" s="55" t="s">
        <v>61</v>
      </c>
      <c r="B2578" s="56">
        <v>2014.0</v>
      </c>
      <c r="C2578" s="55" t="s">
        <v>7</v>
      </c>
      <c r="D2578" s="55" t="s">
        <v>98</v>
      </c>
      <c r="E2578" s="56">
        <v>2014.0</v>
      </c>
      <c r="F2578" s="56">
        <v>6.815253047E8</v>
      </c>
      <c r="G2578" s="55"/>
      <c r="H2578" s="55"/>
    </row>
    <row r="2579">
      <c r="A2579" s="55" t="s">
        <v>65</v>
      </c>
      <c r="B2579" s="56">
        <v>2014.0</v>
      </c>
      <c r="C2579" s="55" t="s">
        <v>7</v>
      </c>
      <c r="D2579" s="55" t="s">
        <v>98</v>
      </c>
      <c r="E2579" s="56">
        <v>2014.0</v>
      </c>
      <c r="F2579" s="56">
        <v>6.319670693E8</v>
      </c>
      <c r="G2579" s="55"/>
      <c r="H2579" s="55"/>
    </row>
    <row r="2580">
      <c r="A2580" s="55" t="s">
        <v>62</v>
      </c>
      <c r="B2580" s="56">
        <v>2014.0</v>
      </c>
      <c r="C2580" s="55" t="s">
        <v>7</v>
      </c>
      <c r="D2580" s="55" t="s">
        <v>98</v>
      </c>
      <c r="E2580" s="56">
        <v>2014.0</v>
      </c>
      <c r="F2580" s="56">
        <v>5.407117084E8</v>
      </c>
      <c r="G2580" s="55"/>
      <c r="H2580" s="55"/>
    </row>
    <row r="2581">
      <c r="A2581" s="55" t="s">
        <v>66</v>
      </c>
      <c r="B2581" s="56">
        <v>2014.0</v>
      </c>
      <c r="C2581" s="55" t="s">
        <v>7</v>
      </c>
      <c r="D2581" s="55" t="s">
        <v>98</v>
      </c>
      <c r="E2581" s="56">
        <v>2014.0</v>
      </c>
      <c r="F2581" s="56">
        <v>7.42543779E8</v>
      </c>
      <c r="G2581" s="55"/>
      <c r="H2581" s="55"/>
    </row>
    <row r="2582">
      <c r="A2582" s="55" t="s">
        <v>47</v>
      </c>
      <c r="B2582" s="56">
        <v>2014.0</v>
      </c>
      <c r="C2582" s="55" t="s">
        <v>7</v>
      </c>
      <c r="D2582" s="55" t="s">
        <v>98</v>
      </c>
      <c r="E2582" s="56">
        <v>2014.0</v>
      </c>
      <c r="F2582" s="56">
        <v>1.031807529E9</v>
      </c>
      <c r="G2582" s="55"/>
      <c r="H2582" s="55"/>
    </row>
    <row r="2583">
      <c r="A2583" s="55" t="s">
        <v>68</v>
      </c>
      <c r="B2583" s="56">
        <v>2014.0</v>
      </c>
      <c r="C2583" s="55" t="s">
        <v>7</v>
      </c>
      <c r="D2583" s="55" t="s">
        <v>98</v>
      </c>
      <c r="E2583" s="56">
        <v>2014.0</v>
      </c>
      <c r="F2583" s="56">
        <v>6.674233483E8</v>
      </c>
      <c r="G2583" s="55"/>
      <c r="H2583" s="55"/>
    </row>
    <row r="2584">
      <c r="A2584" s="55" t="s">
        <v>69</v>
      </c>
      <c r="B2584" s="56">
        <v>2014.0</v>
      </c>
      <c r="C2584" s="55" t="s">
        <v>7</v>
      </c>
      <c r="D2584" s="55" t="s">
        <v>98</v>
      </c>
      <c r="E2584" s="56">
        <v>2014.0</v>
      </c>
      <c r="F2584" s="56">
        <v>6.66409248E8</v>
      </c>
      <c r="G2584" s="55"/>
      <c r="H2584" s="55"/>
    </row>
    <row r="2585">
      <c r="A2585" s="55" t="s">
        <v>63</v>
      </c>
      <c r="B2585" s="56">
        <v>2014.0</v>
      </c>
      <c r="C2585" s="55" t="s">
        <v>7</v>
      </c>
      <c r="D2585" s="55" t="s">
        <v>98</v>
      </c>
      <c r="E2585" s="56">
        <v>2014.0</v>
      </c>
      <c r="F2585" s="56">
        <v>4.604097645E8</v>
      </c>
      <c r="G2585" s="55"/>
      <c r="H2585" s="55"/>
    </row>
    <row r="2586">
      <c r="A2586" s="55" t="s">
        <v>67</v>
      </c>
      <c r="B2586" s="56">
        <v>2014.0</v>
      </c>
      <c r="C2586" s="55" t="s">
        <v>7</v>
      </c>
      <c r="D2586" s="55" t="s">
        <v>98</v>
      </c>
      <c r="E2586" s="56">
        <v>2014.0</v>
      </c>
      <c r="F2586" s="56">
        <v>6.505347651E8</v>
      </c>
      <c r="G2586" s="55"/>
      <c r="H2586" s="55"/>
    </row>
    <row r="2587">
      <c r="A2587" s="55" t="s">
        <v>56</v>
      </c>
      <c r="B2587" s="56">
        <v>2014.0</v>
      </c>
      <c r="C2587" s="55" t="s">
        <v>7</v>
      </c>
      <c r="D2587" s="55" t="s">
        <v>98</v>
      </c>
      <c r="E2587" s="56">
        <v>2014.0</v>
      </c>
      <c r="F2587" s="56">
        <v>7.260384243E8</v>
      </c>
      <c r="G2587" s="55"/>
      <c r="H2587" s="55"/>
    </row>
    <row r="2588">
      <c r="A2588" s="55" t="s">
        <v>43</v>
      </c>
      <c r="B2588" s="56">
        <v>2014.0</v>
      </c>
      <c r="C2588" s="55" t="s">
        <v>7</v>
      </c>
      <c r="D2588" s="55" t="s">
        <v>98</v>
      </c>
      <c r="E2588" s="56">
        <v>2014.0</v>
      </c>
      <c r="F2588" s="56">
        <v>6.992129163E8</v>
      </c>
      <c r="G2588" s="55"/>
      <c r="H2588" s="55"/>
    </row>
    <row r="2589">
      <c r="A2589" s="55" t="s">
        <v>58</v>
      </c>
      <c r="B2589" s="56">
        <v>2014.0</v>
      </c>
      <c r="C2589" s="55" t="s">
        <v>7</v>
      </c>
      <c r="D2589" s="55" t="s">
        <v>98</v>
      </c>
      <c r="E2589" s="56">
        <v>2014.0</v>
      </c>
      <c r="F2589" s="56">
        <v>1.056463687E9</v>
      </c>
      <c r="G2589" s="55"/>
      <c r="H2589" s="55"/>
    </row>
    <row r="2590">
      <c r="A2590" s="55" t="s">
        <v>88</v>
      </c>
      <c r="B2590" s="56">
        <v>2014.0</v>
      </c>
      <c r="C2590" s="55" t="s">
        <v>7</v>
      </c>
      <c r="D2590" s="55" t="s">
        <v>98</v>
      </c>
      <c r="E2590" s="56">
        <v>2014.0</v>
      </c>
      <c r="F2590" s="55" t="s">
        <v>89</v>
      </c>
      <c r="G2590" s="55"/>
      <c r="H2590" s="55"/>
    </row>
    <row r="2591">
      <c r="A2591" s="55" t="s">
        <v>90</v>
      </c>
      <c r="B2591" s="56">
        <v>2014.0</v>
      </c>
      <c r="C2591" s="55" t="s">
        <v>7</v>
      </c>
      <c r="D2591" s="55" t="s">
        <v>98</v>
      </c>
      <c r="E2591" s="56">
        <v>2014.0</v>
      </c>
      <c r="F2591" s="56">
        <v>2.6608886927E10</v>
      </c>
      <c r="G2591" s="55"/>
      <c r="H2591" s="55"/>
    </row>
    <row r="2592">
      <c r="A2592" s="55" t="s">
        <v>37</v>
      </c>
      <c r="B2592" s="56">
        <v>2014.0</v>
      </c>
      <c r="C2592" s="55" t="s">
        <v>7</v>
      </c>
      <c r="D2592" s="55" t="s">
        <v>0</v>
      </c>
      <c r="E2592" s="55" t="s">
        <v>91</v>
      </c>
      <c r="F2592" s="56">
        <v>6.074945666E8</v>
      </c>
      <c r="G2592" s="55"/>
      <c r="H2592" s="55"/>
    </row>
    <row r="2593">
      <c r="A2593" s="55" t="s">
        <v>38</v>
      </c>
      <c r="B2593" s="56">
        <v>2014.0</v>
      </c>
      <c r="C2593" s="55" t="s">
        <v>7</v>
      </c>
      <c r="D2593" s="55" t="s">
        <v>0</v>
      </c>
      <c r="E2593" s="55" t="s">
        <v>91</v>
      </c>
      <c r="F2593" s="56">
        <v>1.69164608E9</v>
      </c>
      <c r="G2593" s="55"/>
      <c r="H2593" s="55"/>
    </row>
    <row r="2594">
      <c r="A2594" s="55" t="s">
        <v>40</v>
      </c>
      <c r="B2594" s="56">
        <v>2014.0</v>
      </c>
      <c r="C2594" s="55" t="s">
        <v>7</v>
      </c>
      <c r="D2594" s="55" t="s">
        <v>0</v>
      </c>
      <c r="E2594" s="55" t="s">
        <v>91</v>
      </c>
      <c r="F2594" s="56">
        <v>8.31647848E8</v>
      </c>
      <c r="G2594" s="55"/>
      <c r="H2594" s="55"/>
    </row>
    <row r="2595">
      <c r="A2595" s="55" t="s">
        <v>42</v>
      </c>
      <c r="B2595" s="56">
        <v>2014.0</v>
      </c>
      <c r="C2595" s="55" t="s">
        <v>7</v>
      </c>
      <c r="D2595" s="55" t="s">
        <v>0</v>
      </c>
      <c r="E2595" s="55" t="s">
        <v>91</v>
      </c>
      <c r="F2595" s="56">
        <v>9.808619396E8</v>
      </c>
      <c r="G2595" s="55"/>
      <c r="H2595" s="55"/>
    </row>
    <row r="2596">
      <c r="A2596" s="55" t="s">
        <v>44</v>
      </c>
      <c r="B2596" s="56">
        <v>2014.0</v>
      </c>
      <c r="C2596" s="55" t="s">
        <v>7</v>
      </c>
      <c r="D2596" s="55" t="s">
        <v>0</v>
      </c>
      <c r="E2596" s="55" t="s">
        <v>91</v>
      </c>
      <c r="F2596" s="56">
        <v>1.090445105E9</v>
      </c>
      <c r="G2596" s="55"/>
      <c r="H2596" s="55"/>
    </row>
    <row r="2597">
      <c r="A2597" s="55" t="s">
        <v>46</v>
      </c>
      <c r="B2597" s="56">
        <v>2014.0</v>
      </c>
      <c r="C2597" s="55" t="s">
        <v>7</v>
      </c>
      <c r="D2597" s="55" t="s">
        <v>0</v>
      </c>
      <c r="E2597" s="55" t="s">
        <v>91</v>
      </c>
      <c r="F2597" s="56">
        <v>7.747843418E8</v>
      </c>
      <c r="G2597" s="55"/>
      <c r="H2597" s="55"/>
    </row>
    <row r="2598">
      <c r="A2598" s="55" t="s">
        <v>48</v>
      </c>
      <c r="B2598" s="56">
        <v>2014.0</v>
      </c>
      <c r="C2598" s="55" t="s">
        <v>7</v>
      </c>
      <c r="D2598" s="55" t="s">
        <v>0</v>
      </c>
      <c r="E2598" s="55" t="s">
        <v>91</v>
      </c>
      <c r="F2598" s="56">
        <v>2.75565586E8</v>
      </c>
      <c r="G2598" s="55"/>
      <c r="H2598" s="55"/>
    </row>
    <row r="2599">
      <c r="A2599" s="55" t="s">
        <v>50</v>
      </c>
      <c r="B2599" s="56">
        <v>2014.0</v>
      </c>
      <c r="C2599" s="55" t="s">
        <v>7</v>
      </c>
      <c r="D2599" s="55" t="s">
        <v>0</v>
      </c>
      <c r="E2599" s="55" t="s">
        <v>91</v>
      </c>
      <c r="F2599" s="56">
        <v>1.034886293E9</v>
      </c>
      <c r="G2599" s="55"/>
      <c r="H2599" s="55"/>
    </row>
    <row r="2600">
      <c r="A2600" s="55" t="s">
        <v>39</v>
      </c>
      <c r="B2600" s="56">
        <v>2014.0</v>
      </c>
      <c r="C2600" s="55" t="s">
        <v>7</v>
      </c>
      <c r="D2600" s="55" t="s">
        <v>0</v>
      </c>
      <c r="E2600" s="55" t="s">
        <v>91</v>
      </c>
      <c r="F2600" s="56">
        <v>1.26949022E9</v>
      </c>
      <c r="G2600" s="55"/>
      <c r="H2600" s="55"/>
    </row>
    <row r="2601">
      <c r="A2601" s="55" t="s">
        <v>52</v>
      </c>
      <c r="B2601" s="56">
        <v>2014.0</v>
      </c>
      <c r="C2601" s="55" t="s">
        <v>7</v>
      </c>
      <c r="D2601" s="55" t="s">
        <v>0</v>
      </c>
      <c r="E2601" s="55" t="s">
        <v>91</v>
      </c>
      <c r="F2601" s="56">
        <v>1.528477767E9</v>
      </c>
      <c r="G2601" s="55"/>
      <c r="H2601" s="55"/>
    </row>
    <row r="2602">
      <c r="A2602" s="55" t="s">
        <v>53</v>
      </c>
      <c r="B2602" s="56">
        <v>2014.0</v>
      </c>
      <c r="C2602" s="55" t="s">
        <v>7</v>
      </c>
      <c r="D2602" s="55" t="s">
        <v>0</v>
      </c>
      <c r="E2602" s="55" t="s">
        <v>91</v>
      </c>
      <c r="F2602" s="56">
        <v>9.635776737E8</v>
      </c>
      <c r="G2602" s="55"/>
      <c r="H2602" s="55"/>
    </row>
    <row r="2603">
      <c r="A2603" s="55" t="s">
        <v>55</v>
      </c>
      <c r="B2603" s="56">
        <v>2014.0</v>
      </c>
      <c r="C2603" s="55" t="s">
        <v>7</v>
      </c>
      <c r="D2603" s="55" t="s">
        <v>0</v>
      </c>
      <c r="E2603" s="55" t="s">
        <v>91</v>
      </c>
      <c r="F2603" s="56">
        <v>5.285187865E8</v>
      </c>
      <c r="G2603" s="55"/>
      <c r="H2603" s="55"/>
    </row>
    <row r="2604">
      <c r="A2604" s="55" t="s">
        <v>57</v>
      </c>
      <c r="B2604" s="56">
        <v>2014.0</v>
      </c>
      <c r="C2604" s="55" t="s">
        <v>7</v>
      </c>
      <c r="D2604" s="55" t="s">
        <v>0</v>
      </c>
      <c r="E2604" s="55" t="s">
        <v>91</v>
      </c>
      <c r="F2604" s="56">
        <v>5.813483416E8</v>
      </c>
      <c r="G2604" s="55"/>
      <c r="H2604" s="55"/>
    </row>
    <row r="2605">
      <c r="A2605" s="55" t="s">
        <v>51</v>
      </c>
      <c r="B2605" s="56">
        <v>2014.0</v>
      </c>
      <c r="C2605" s="55" t="s">
        <v>7</v>
      </c>
      <c r="D2605" s="55" t="s">
        <v>0</v>
      </c>
      <c r="E2605" s="55" t="s">
        <v>91</v>
      </c>
      <c r="F2605" s="56">
        <v>6.256109686E8</v>
      </c>
      <c r="G2605" s="55"/>
      <c r="H2605" s="55"/>
    </row>
    <row r="2606">
      <c r="A2606" s="55" t="s">
        <v>54</v>
      </c>
      <c r="B2606" s="56">
        <v>2014.0</v>
      </c>
      <c r="C2606" s="55" t="s">
        <v>7</v>
      </c>
      <c r="D2606" s="55" t="s">
        <v>0</v>
      </c>
      <c r="E2606" s="55" t="s">
        <v>91</v>
      </c>
      <c r="F2606" s="56">
        <v>6.277344186E8</v>
      </c>
      <c r="G2606" s="55"/>
      <c r="H2606" s="55"/>
    </row>
    <row r="2607">
      <c r="A2607" s="55" t="s">
        <v>59</v>
      </c>
      <c r="B2607" s="56">
        <v>2014.0</v>
      </c>
      <c r="C2607" s="55" t="s">
        <v>7</v>
      </c>
      <c r="D2607" s="55" t="s">
        <v>0</v>
      </c>
      <c r="E2607" s="55" t="s">
        <v>91</v>
      </c>
      <c r="F2607" s="56">
        <v>1.48964307E9</v>
      </c>
      <c r="G2607" s="55"/>
      <c r="H2607" s="55"/>
    </row>
    <row r="2608">
      <c r="A2608" s="55" t="s">
        <v>60</v>
      </c>
      <c r="B2608" s="56">
        <v>2014.0</v>
      </c>
      <c r="C2608" s="55" t="s">
        <v>7</v>
      </c>
      <c r="D2608" s="55" t="s">
        <v>0</v>
      </c>
      <c r="E2608" s="55" t="s">
        <v>91</v>
      </c>
      <c r="F2608" s="56">
        <v>4.490101137E9</v>
      </c>
      <c r="G2608" s="55"/>
      <c r="H2608" s="55"/>
    </row>
    <row r="2609">
      <c r="A2609" s="55" t="s">
        <v>45</v>
      </c>
      <c r="B2609" s="56">
        <v>2014.0</v>
      </c>
      <c r="C2609" s="55" t="s">
        <v>7</v>
      </c>
      <c r="D2609" s="55" t="s">
        <v>0</v>
      </c>
      <c r="E2609" s="55" t="s">
        <v>91</v>
      </c>
      <c r="F2609" s="56">
        <v>1.644867543E9</v>
      </c>
      <c r="G2609" s="55"/>
      <c r="H2609" s="55"/>
    </row>
    <row r="2610">
      <c r="A2610" s="55" t="s">
        <v>49</v>
      </c>
      <c r="B2610" s="56">
        <v>2014.0</v>
      </c>
      <c r="C2610" s="55" t="s">
        <v>7</v>
      </c>
      <c r="D2610" s="55" t="s">
        <v>0</v>
      </c>
      <c r="E2610" s="55" t="s">
        <v>91</v>
      </c>
      <c r="F2610" s="56">
        <v>4.731128528E8</v>
      </c>
      <c r="G2610" s="55"/>
      <c r="H2610" s="55"/>
    </row>
    <row r="2611">
      <c r="A2611" s="55" t="s">
        <v>41</v>
      </c>
      <c r="B2611" s="56">
        <v>2014.0</v>
      </c>
      <c r="C2611" s="55" t="s">
        <v>7</v>
      </c>
      <c r="D2611" s="55" t="s">
        <v>0</v>
      </c>
      <c r="E2611" s="55" t="s">
        <v>91</v>
      </c>
      <c r="F2611" s="56">
        <v>5.595571262E8</v>
      </c>
      <c r="G2611" s="55"/>
      <c r="H2611" s="55"/>
    </row>
    <row r="2612">
      <c r="A2612" s="55" t="s">
        <v>64</v>
      </c>
      <c r="B2612" s="56">
        <v>2014.0</v>
      </c>
      <c r="C2612" s="55" t="s">
        <v>7</v>
      </c>
      <c r="D2612" s="55" t="s">
        <v>0</v>
      </c>
      <c r="E2612" s="55" t="s">
        <v>91</v>
      </c>
      <c r="F2612" s="56">
        <v>6.661637796E8</v>
      </c>
      <c r="G2612" s="55"/>
      <c r="H2612" s="55"/>
    </row>
    <row r="2613">
      <c r="A2613" s="55" t="s">
        <v>61</v>
      </c>
      <c r="B2613" s="56">
        <v>2014.0</v>
      </c>
      <c r="C2613" s="55" t="s">
        <v>7</v>
      </c>
      <c r="D2613" s="55" t="s">
        <v>0</v>
      </c>
      <c r="E2613" s="55" t="s">
        <v>91</v>
      </c>
      <c r="F2613" s="56">
        <v>7.995906416E8</v>
      </c>
      <c r="G2613" s="55"/>
      <c r="H2613" s="55"/>
    </row>
    <row r="2614">
      <c r="A2614" s="55" t="s">
        <v>65</v>
      </c>
      <c r="B2614" s="56">
        <v>2014.0</v>
      </c>
      <c r="C2614" s="55" t="s">
        <v>7</v>
      </c>
      <c r="D2614" s="55" t="s">
        <v>0</v>
      </c>
      <c r="E2614" s="55" t="s">
        <v>91</v>
      </c>
      <c r="F2614" s="56">
        <v>6.86868677E8</v>
      </c>
      <c r="G2614" s="55"/>
      <c r="H2614" s="55"/>
    </row>
    <row r="2615">
      <c r="A2615" s="55" t="s">
        <v>62</v>
      </c>
      <c r="B2615" s="56">
        <v>2014.0</v>
      </c>
      <c r="C2615" s="55" t="s">
        <v>7</v>
      </c>
      <c r="D2615" s="55" t="s">
        <v>0</v>
      </c>
      <c r="E2615" s="55" t="s">
        <v>91</v>
      </c>
      <c r="F2615" s="56">
        <v>5.95978985E8</v>
      </c>
      <c r="G2615" s="55"/>
      <c r="H2615" s="55"/>
    </row>
    <row r="2616">
      <c r="A2616" s="55" t="s">
        <v>66</v>
      </c>
      <c r="B2616" s="56">
        <v>2014.0</v>
      </c>
      <c r="C2616" s="55" t="s">
        <v>7</v>
      </c>
      <c r="D2616" s="55" t="s">
        <v>0</v>
      </c>
      <c r="E2616" s="55" t="s">
        <v>91</v>
      </c>
      <c r="F2616" s="56">
        <v>1.010422666E9</v>
      </c>
      <c r="G2616" s="55"/>
      <c r="H2616" s="55"/>
    </row>
    <row r="2617">
      <c r="A2617" s="55" t="s">
        <v>47</v>
      </c>
      <c r="B2617" s="56">
        <v>2014.0</v>
      </c>
      <c r="C2617" s="55" t="s">
        <v>7</v>
      </c>
      <c r="D2617" s="55" t="s">
        <v>0</v>
      </c>
      <c r="E2617" s="55" t="s">
        <v>91</v>
      </c>
      <c r="F2617" s="56">
        <v>1.082215085E9</v>
      </c>
      <c r="G2617" s="55"/>
      <c r="H2617" s="55"/>
    </row>
    <row r="2618">
      <c r="A2618" s="55" t="s">
        <v>68</v>
      </c>
      <c r="B2618" s="56">
        <v>2014.0</v>
      </c>
      <c r="C2618" s="55" t="s">
        <v>7</v>
      </c>
      <c r="D2618" s="55" t="s">
        <v>0</v>
      </c>
      <c r="E2618" s="55" t="s">
        <v>91</v>
      </c>
      <c r="F2618" s="56">
        <v>8.717482531E8</v>
      </c>
      <c r="G2618" s="55"/>
      <c r="H2618" s="55"/>
    </row>
    <row r="2619">
      <c r="A2619" s="55" t="s">
        <v>69</v>
      </c>
      <c r="B2619" s="56">
        <v>2014.0</v>
      </c>
      <c r="C2619" s="55" t="s">
        <v>7</v>
      </c>
      <c r="D2619" s="55" t="s">
        <v>0</v>
      </c>
      <c r="E2619" s="55" t="s">
        <v>91</v>
      </c>
      <c r="F2619" s="56">
        <v>7.504127179E8</v>
      </c>
      <c r="G2619" s="55"/>
      <c r="H2619" s="55"/>
    </row>
    <row r="2620">
      <c r="A2620" s="55" t="s">
        <v>63</v>
      </c>
      <c r="B2620" s="56">
        <v>2014.0</v>
      </c>
      <c r="C2620" s="55" t="s">
        <v>7</v>
      </c>
      <c r="D2620" s="55" t="s">
        <v>0</v>
      </c>
      <c r="E2620" s="55" t="s">
        <v>91</v>
      </c>
      <c r="F2620" s="56">
        <v>4.707498107E8</v>
      </c>
      <c r="G2620" s="55"/>
      <c r="H2620" s="55"/>
    </row>
    <row r="2621">
      <c r="A2621" s="55" t="s">
        <v>67</v>
      </c>
      <c r="B2621" s="56">
        <v>2014.0</v>
      </c>
      <c r="C2621" s="55" t="s">
        <v>7</v>
      </c>
      <c r="D2621" s="55" t="s">
        <v>0</v>
      </c>
      <c r="E2621" s="55" t="s">
        <v>91</v>
      </c>
      <c r="F2621" s="56">
        <v>8.160023248E8</v>
      </c>
      <c r="G2621" s="55"/>
      <c r="H2621" s="55"/>
    </row>
    <row r="2622">
      <c r="A2622" s="55" t="s">
        <v>56</v>
      </c>
      <c r="B2622" s="56">
        <v>2014.0</v>
      </c>
      <c r="C2622" s="55" t="s">
        <v>7</v>
      </c>
      <c r="D2622" s="55" t="s">
        <v>0</v>
      </c>
      <c r="E2622" s="55" t="s">
        <v>91</v>
      </c>
      <c r="F2622" s="56">
        <v>7.671784021E8</v>
      </c>
      <c r="G2622" s="55"/>
      <c r="H2622" s="55"/>
    </row>
    <row r="2623">
      <c r="A2623" s="55" t="s">
        <v>43</v>
      </c>
      <c r="B2623" s="56">
        <v>2014.0</v>
      </c>
      <c r="C2623" s="55" t="s">
        <v>7</v>
      </c>
      <c r="D2623" s="55" t="s">
        <v>0</v>
      </c>
      <c r="E2623" s="55" t="s">
        <v>91</v>
      </c>
      <c r="F2623" s="56">
        <v>8.555821666E8</v>
      </c>
      <c r="G2623" s="55"/>
      <c r="H2623" s="55"/>
    </row>
    <row r="2624">
      <c r="A2624" s="55" t="s">
        <v>58</v>
      </c>
      <c r="B2624" s="56">
        <v>2014.0</v>
      </c>
      <c r="C2624" s="55" t="s">
        <v>7</v>
      </c>
      <c r="D2624" s="55" t="s">
        <v>0</v>
      </c>
      <c r="E2624" s="55" t="s">
        <v>91</v>
      </c>
      <c r="F2624" s="56">
        <v>1.22759378E9</v>
      </c>
      <c r="G2624" s="55"/>
      <c r="H2624" s="55"/>
    </row>
    <row r="2625">
      <c r="A2625" s="55" t="s">
        <v>88</v>
      </c>
      <c r="B2625" s="56">
        <v>2014.0</v>
      </c>
      <c r="C2625" s="55" t="s">
        <v>7</v>
      </c>
      <c r="D2625" s="55" t="s">
        <v>0</v>
      </c>
      <c r="E2625" s="55" t="s">
        <v>91</v>
      </c>
      <c r="F2625" s="56">
        <v>5.2551435E7</v>
      </c>
      <c r="G2625" s="55"/>
      <c r="H2625" s="55"/>
    </row>
    <row r="2626">
      <c r="A2626" s="55" t="s">
        <v>90</v>
      </c>
      <c r="B2626" s="56">
        <v>2014.0</v>
      </c>
      <c r="C2626" s="55" t="s">
        <v>7</v>
      </c>
      <c r="D2626" s="55" t="s">
        <v>0</v>
      </c>
      <c r="E2626" s="55" t="s">
        <v>91</v>
      </c>
      <c r="F2626" s="56">
        <v>3.2722430389E10</v>
      </c>
      <c r="G2626" s="55"/>
      <c r="H2626" s="55"/>
    </row>
    <row r="2627">
      <c r="A2627" s="55" t="s">
        <v>37</v>
      </c>
      <c r="B2627" s="56">
        <v>2014.0</v>
      </c>
      <c r="C2627" s="55" t="s">
        <v>0</v>
      </c>
      <c r="D2627" s="55" t="s">
        <v>0</v>
      </c>
      <c r="E2627" s="55" t="s">
        <v>91</v>
      </c>
      <c r="F2627" s="56">
        <v>2.382729474E9</v>
      </c>
      <c r="G2627" s="55"/>
      <c r="H2627" s="55"/>
    </row>
    <row r="2628">
      <c r="A2628" s="55" t="s">
        <v>38</v>
      </c>
      <c r="B2628" s="56">
        <v>2014.0</v>
      </c>
      <c r="C2628" s="55" t="s">
        <v>0</v>
      </c>
      <c r="D2628" s="55" t="s">
        <v>0</v>
      </c>
      <c r="E2628" s="55" t="s">
        <v>91</v>
      </c>
      <c r="F2628" s="56">
        <v>5.818686075E9</v>
      </c>
      <c r="G2628" s="55"/>
      <c r="H2628" s="55"/>
    </row>
    <row r="2629">
      <c r="A2629" s="55" t="s">
        <v>40</v>
      </c>
      <c r="B2629" s="56">
        <v>2014.0</v>
      </c>
      <c r="C2629" s="55" t="s">
        <v>0</v>
      </c>
      <c r="D2629" s="55" t="s">
        <v>0</v>
      </c>
      <c r="E2629" s="55" t="s">
        <v>91</v>
      </c>
      <c r="F2629" s="56">
        <v>3.770829598E9</v>
      </c>
      <c r="G2629" s="55"/>
      <c r="H2629" s="55"/>
    </row>
    <row r="2630">
      <c r="A2630" s="55" t="s">
        <v>42</v>
      </c>
      <c r="B2630" s="56">
        <v>2014.0</v>
      </c>
      <c r="C2630" s="55" t="s">
        <v>0</v>
      </c>
      <c r="D2630" s="55" t="s">
        <v>0</v>
      </c>
      <c r="E2630" s="55" t="s">
        <v>91</v>
      </c>
      <c r="F2630" s="56">
        <v>4.524565345E9</v>
      </c>
      <c r="G2630" s="55"/>
      <c r="H2630" s="55"/>
    </row>
    <row r="2631">
      <c r="A2631" s="55" t="s">
        <v>44</v>
      </c>
      <c r="B2631" s="56">
        <v>2014.0</v>
      </c>
      <c r="C2631" s="55" t="s">
        <v>0</v>
      </c>
      <c r="D2631" s="55" t="s">
        <v>0</v>
      </c>
      <c r="E2631" s="55" t="s">
        <v>91</v>
      </c>
      <c r="F2631" s="56">
        <v>4.48849195E9</v>
      </c>
      <c r="G2631" s="55"/>
      <c r="H2631" s="55"/>
    </row>
    <row r="2632">
      <c r="A2632" s="55" t="s">
        <v>46</v>
      </c>
      <c r="B2632" s="56">
        <v>2014.0</v>
      </c>
      <c r="C2632" s="55" t="s">
        <v>0</v>
      </c>
      <c r="D2632" s="55" t="s">
        <v>0</v>
      </c>
      <c r="E2632" s="55" t="s">
        <v>91</v>
      </c>
      <c r="F2632" s="56">
        <v>4.876772767E9</v>
      </c>
      <c r="G2632" s="55"/>
      <c r="H2632" s="55"/>
    </row>
    <row r="2633">
      <c r="A2633" s="55" t="s">
        <v>48</v>
      </c>
      <c r="B2633" s="56">
        <v>2014.0</v>
      </c>
      <c r="C2633" s="55" t="s">
        <v>0</v>
      </c>
      <c r="D2633" s="55" t="s">
        <v>0</v>
      </c>
      <c r="E2633" s="55" t="s">
        <v>91</v>
      </c>
      <c r="F2633" s="56">
        <v>3.072323204E9</v>
      </c>
      <c r="G2633" s="55"/>
      <c r="H2633" s="55"/>
    </row>
    <row r="2634">
      <c r="A2634" s="55" t="s">
        <v>50</v>
      </c>
      <c r="B2634" s="56">
        <v>2014.0</v>
      </c>
      <c r="C2634" s="55" t="s">
        <v>0</v>
      </c>
      <c r="D2634" s="55" t="s">
        <v>0</v>
      </c>
      <c r="E2634" s="55" t="s">
        <v>91</v>
      </c>
      <c r="F2634" s="56">
        <v>4.596512038E9</v>
      </c>
      <c r="G2634" s="55"/>
      <c r="H2634" s="55"/>
    </row>
    <row r="2635">
      <c r="A2635" s="55" t="s">
        <v>39</v>
      </c>
      <c r="B2635" s="56">
        <v>2014.0</v>
      </c>
      <c r="C2635" s="55" t="s">
        <v>0</v>
      </c>
      <c r="D2635" s="55" t="s">
        <v>0</v>
      </c>
      <c r="E2635" s="55" t="s">
        <v>91</v>
      </c>
      <c r="F2635" s="56">
        <v>5.250875174E9</v>
      </c>
      <c r="G2635" s="55"/>
      <c r="H2635" s="55"/>
    </row>
    <row r="2636">
      <c r="A2636" s="55" t="s">
        <v>52</v>
      </c>
      <c r="B2636" s="56">
        <v>2014.0</v>
      </c>
      <c r="C2636" s="55" t="s">
        <v>0</v>
      </c>
      <c r="D2636" s="55" t="s">
        <v>0</v>
      </c>
      <c r="E2636" s="55" t="s">
        <v>91</v>
      </c>
      <c r="F2636" s="56">
        <v>4.932997554E9</v>
      </c>
      <c r="G2636" s="55"/>
      <c r="H2636" s="55"/>
    </row>
    <row r="2637">
      <c r="A2637" s="55" t="s">
        <v>53</v>
      </c>
      <c r="B2637" s="56">
        <v>2014.0</v>
      </c>
      <c r="C2637" s="55" t="s">
        <v>0</v>
      </c>
      <c r="D2637" s="55" t="s">
        <v>0</v>
      </c>
      <c r="E2637" s="55" t="s">
        <v>91</v>
      </c>
      <c r="F2637" s="56">
        <v>3.889686256E9</v>
      </c>
      <c r="G2637" s="55"/>
      <c r="H2637" s="55"/>
    </row>
    <row r="2638">
      <c r="A2638" s="55" t="s">
        <v>55</v>
      </c>
      <c r="B2638" s="56">
        <v>2014.0</v>
      </c>
      <c r="C2638" s="55" t="s">
        <v>0</v>
      </c>
      <c r="D2638" s="55" t="s">
        <v>0</v>
      </c>
      <c r="E2638" s="55" t="s">
        <v>91</v>
      </c>
      <c r="F2638" s="56">
        <v>2.92873636E9</v>
      </c>
      <c r="G2638" s="55"/>
      <c r="H2638" s="55"/>
    </row>
    <row r="2639">
      <c r="A2639" s="55" t="s">
        <v>57</v>
      </c>
      <c r="B2639" s="56">
        <v>2014.0</v>
      </c>
      <c r="C2639" s="55" t="s">
        <v>0</v>
      </c>
      <c r="D2639" s="55" t="s">
        <v>0</v>
      </c>
      <c r="E2639" s="55" t="s">
        <v>91</v>
      </c>
      <c r="F2639" s="56">
        <v>3.00743799E9</v>
      </c>
      <c r="G2639" s="55"/>
      <c r="H2639" s="55"/>
    </row>
    <row r="2640">
      <c r="A2640" s="55" t="s">
        <v>51</v>
      </c>
      <c r="B2640" s="56">
        <v>2014.0</v>
      </c>
      <c r="C2640" s="55" t="s">
        <v>0</v>
      </c>
      <c r="D2640" s="55" t="s">
        <v>0</v>
      </c>
      <c r="E2640" s="55" t="s">
        <v>91</v>
      </c>
      <c r="F2640" s="56">
        <v>3.041453477E9</v>
      </c>
      <c r="G2640" s="55"/>
      <c r="H2640" s="55"/>
    </row>
    <row r="2641">
      <c r="A2641" s="55" t="s">
        <v>54</v>
      </c>
      <c r="B2641" s="56">
        <v>2014.0</v>
      </c>
      <c r="C2641" s="55" t="s">
        <v>0</v>
      </c>
      <c r="D2641" s="55" t="s">
        <v>0</v>
      </c>
      <c r="E2641" s="55" t="s">
        <v>91</v>
      </c>
      <c r="F2641" s="56">
        <v>3.186570076E9</v>
      </c>
      <c r="G2641" s="55"/>
      <c r="H2641" s="55"/>
    </row>
    <row r="2642">
      <c r="A2642" s="55" t="s">
        <v>59</v>
      </c>
      <c r="B2642" s="56">
        <v>2014.0</v>
      </c>
      <c r="C2642" s="55" t="s">
        <v>0</v>
      </c>
      <c r="D2642" s="55" t="s">
        <v>0</v>
      </c>
      <c r="E2642" s="55" t="s">
        <v>91</v>
      </c>
      <c r="F2642" s="56">
        <v>3.993775065E9</v>
      </c>
      <c r="G2642" s="55"/>
      <c r="H2642" s="55"/>
    </row>
    <row r="2643">
      <c r="A2643" s="55" t="s">
        <v>60</v>
      </c>
      <c r="B2643" s="56">
        <v>2014.0</v>
      </c>
      <c r="C2643" s="55" t="s">
        <v>0</v>
      </c>
      <c r="D2643" s="55" t="s">
        <v>0</v>
      </c>
      <c r="E2643" s="55" t="s">
        <v>91</v>
      </c>
      <c r="F2643" s="56">
        <v>9.201132451E9</v>
      </c>
      <c r="G2643" s="55"/>
      <c r="H2643" s="55"/>
    </row>
    <row r="2644">
      <c r="A2644" s="55" t="s">
        <v>45</v>
      </c>
      <c r="B2644" s="56">
        <v>2014.0</v>
      </c>
      <c r="C2644" s="55" t="s">
        <v>0</v>
      </c>
      <c r="D2644" s="55" t="s">
        <v>0</v>
      </c>
      <c r="E2644" s="55" t="s">
        <v>91</v>
      </c>
      <c r="F2644" s="56">
        <v>4.824253819E9</v>
      </c>
      <c r="G2644" s="55"/>
      <c r="H2644" s="55"/>
    </row>
    <row r="2645">
      <c r="A2645" s="55" t="s">
        <v>49</v>
      </c>
      <c r="B2645" s="56">
        <v>2014.0</v>
      </c>
      <c r="C2645" s="55" t="s">
        <v>0</v>
      </c>
      <c r="D2645" s="55" t="s">
        <v>0</v>
      </c>
      <c r="E2645" s="55" t="s">
        <v>91</v>
      </c>
      <c r="F2645" s="56">
        <v>3.216172944E9</v>
      </c>
      <c r="G2645" s="55"/>
      <c r="H2645" s="55"/>
    </row>
    <row r="2646">
      <c r="A2646" s="55" t="s">
        <v>41</v>
      </c>
      <c r="B2646" s="56">
        <v>2014.0</v>
      </c>
      <c r="C2646" s="55" t="s">
        <v>0</v>
      </c>
      <c r="D2646" s="55" t="s">
        <v>0</v>
      </c>
      <c r="E2646" s="55" t="s">
        <v>91</v>
      </c>
      <c r="F2646" s="56">
        <v>4.07385758E9</v>
      </c>
      <c r="G2646" s="55"/>
      <c r="H2646" s="55"/>
    </row>
    <row r="2647">
      <c r="A2647" s="55" t="s">
        <v>64</v>
      </c>
      <c r="B2647" s="56">
        <v>2014.0</v>
      </c>
      <c r="C2647" s="55" t="s">
        <v>0</v>
      </c>
      <c r="D2647" s="55" t="s">
        <v>0</v>
      </c>
      <c r="E2647" s="55" t="s">
        <v>91</v>
      </c>
      <c r="F2647" s="56">
        <v>2.407830278E9</v>
      </c>
      <c r="G2647" s="55"/>
      <c r="H2647" s="55"/>
    </row>
    <row r="2648">
      <c r="A2648" s="55" t="s">
        <v>61</v>
      </c>
      <c r="B2648" s="56">
        <v>2014.0</v>
      </c>
      <c r="C2648" s="55" t="s">
        <v>0</v>
      </c>
      <c r="D2648" s="55" t="s">
        <v>0</v>
      </c>
      <c r="E2648" s="55" t="s">
        <v>91</v>
      </c>
      <c r="F2648" s="56">
        <v>3.935536483E9</v>
      </c>
      <c r="G2648" s="55"/>
      <c r="H2648" s="55"/>
    </row>
    <row r="2649">
      <c r="A2649" s="55" t="s">
        <v>65</v>
      </c>
      <c r="B2649" s="56">
        <v>2014.0</v>
      </c>
      <c r="C2649" s="55" t="s">
        <v>0</v>
      </c>
      <c r="D2649" s="55" t="s">
        <v>0</v>
      </c>
      <c r="E2649" s="55" t="s">
        <v>91</v>
      </c>
      <c r="F2649" s="56">
        <v>2.948479571E9</v>
      </c>
      <c r="G2649" s="55"/>
      <c r="H2649" s="55"/>
    </row>
    <row r="2650">
      <c r="A2650" s="55" t="s">
        <v>62</v>
      </c>
      <c r="B2650" s="56">
        <v>2014.0</v>
      </c>
      <c r="C2650" s="55" t="s">
        <v>0</v>
      </c>
      <c r="D2650" s="55" t="s">
        <v>0</v>
      </c>
      <c r="E2650" s="55" t="s">
        <v>91</v>
      </c>
      <c r="F2650" s="56">
        <v>2.625797775E9</v>
      </c>
      <c r="G2650" s="55"/>
      <c r="H2650" s="55"/>
    </row>
    <row r="2651">
      <c r="A2651" s="55" t="s">
        <v>66</v>
      </c>
      <c r="B2651" s="56">
        <v>2014.0</v>
      </c>
      <c r="C2651" s="55" t="s">
        <v>0</v>
      </c>
      <c r="D2651" s="55" t="s">
        <v>0</v>
      </c>
      <c r="E2651" s="55" t="s">
        <v>91</v>
      </c>
      <c r="F2651" s="56">
        <v>4.639582343E9</v>
      </c>
      <c r="G2651" s="55"/>
      <c r="H2651" s="55"/>
    </row>
    <row r="2652">
      <c r="A2652" s="55" t="s">
        <v>47</v>
      </c>
      <c r="B2652" s="56">
        <v>2014.0</v>
      </c>
      <c r="C2652" s="55" t="s">
        <v>0</v>
      </c>
      <c r="D2652" s="55" t="s">
        <v>0</v>
      </c>
      <c r="E2652" s="55" t="s">
        <v>91</v>
      </c>
      <c r="F2652" s="56">
        <v>3.590834483E9</v>
      </c>
      <c r="G2652" s="55"/>
      <c r="H2652" s="55"/>
    </row>
    <row r="2653">
      <c r="A2653" s="55" t="s">
        <v>68</v>
      </c>
      <c r="B2653" s="56">
        <v>2014.0</v>
      </c>
      <c r="C2653" s="55" t="s">
        <v>0</v>
      </c>
      <c r="D2653" s="55" t="s">
        <v>0</v>
      </c>
      <c r="E2653" s="55" t="s">
        <v>91</v>
      </c>
      <c r="F2653" s="56">
        <v>3.125515598E9</v>
      </c>
      <c r="G2653" s="55"/>
      <c r="H2653" s="55"/>
    </row>
    <row r="2654">
      <c r="A2654" s="55" t="s">
        <v>69</v>
      </c>
      <c r="B2654" s="56">
        <v>2014.0</v>
      </c>
      <c r="C2654" s="55" t="s">
        <v>0</v>
      </c>
      <c r="D2654" s="55" t="s">
        <v>0</v>
      </c>
      <c r="E2654" s="55" t="s">
        <v>91</v>
      </c>
      <c r="F2654" s="56">
        <v>3.970981146E9</v>
      </c>
      <c r="G2654" s="55"/>
      <c r="H2654" s="55"/>
    </row>
    <row r="2655">
      <c r="A2655" s="55" t="s">
        <v>63</v>
      </c>
      <c r="B2655" s="56">
        <v>2014.0</v>
      </c>
      <c r="C2655" s="55" t="s">
        <v>0</v>
      </c>
      <c r="D2655" s="55" t="s">
        <v>0</v>
      </c>
      <c r="E2655" s="55" t="s">
        <v>91</v>
      </c>
      <c r="F2655" s="56">
        <v>2.398265375E9</v>
      </c>
      <c r="G2655" s="55"/>
      <c r="H2655" s="55"/>
    </row>
    <row r="2656">
      <c r="A2656" s="55" t="s">
        <v>67</v>
      </c>
      <c r="B2656" s="56">
        <v>2014.0</v>
      </c>
      <c r="C2656" s="55" t="s">
        <v>0</v>
      </c>
      <c r="D2656" s="55" t="s">
        <v>0</v>
      </c>
      <c r="E2656" s="55" t="s">
        <v>91</v>
      </c>
      <c r="F2656" s="56">
        <v>5.106173524E9</v>
      </c>
      <c r="G2656" s="55"/>
      <c r="H2656" s="55"/>
    </row>
    <row r="2657">
      <c r="A2657" s="55" t="s">
        <v>56</v>
      </c>
      <c r="B2657" s="56">
        <v>2014.0</v>
      </c>
      <c r="C2657" s="55" t="s">
        <v>0</v>
      </c>
      <c r="D2657" s="55" t="s">
        <v>0</v>
      </c>
      <c r="E2657" s="55" t="s">
        <v>91</v>
      </c>
      <c r="F2657" s="56">
        <v>3.151794858E9</v>
      </c>
      <c r="G2657" s="55"/>
      <c r="H2657" s="55"/>
    </row>
    <row r="2658">
      <c r="A2658" s="55" t="s">
        <v>43</v>
      </c>
      <c r="B2658" s="56">
        <v>2014.0</v>
      </c>
      <c r="C2658" s="55" t="s">
        <v>0</v>
      </c>
      <c r="D2658" s="55" t="s">
        <v>0</v>
      </c>
      <c r="E2658" s="55" t="s">
        <v>91</v>
      </c>
      <c r="F2658" s="56">
        <v>3.865238032E9</v>
      </c>
      <c r="G2658" s="55"/>
      <c r="H2658" s="55"/>
    </row>
    <row r="2659">
      <c r="A2659" s="55" t="s">
        <v>58</v>
      </c>
      <c r="B2659" s="56">
        <v>2014.0</v>
      </c>
      <c r="C2659" s="55" t="s">
        <v>0</v>
      </c>
      <c r="D2659" s="55" t="s">
        <v>0</v>
      </c>
      <c r="E2659" s="55" t="s">
        <v>91</v>
      </c>
      <c r="F2659" s="56">
        <v>8.493772263E9</v>
      </c>
      <c r="G2659" s="55"/>
      <c r="H2659" s="55"/>
    </row>
    <row r="2660">
      <c r="A2660" s="55" t="s">
        <v>88</v>
      </c>
      <c r="B2660" s="56">
        <v>2014.0</v>
      </c>
      <c r="C2660" s="55" t="s">
        <v>0</v>
      </c>
      <c r="D2660" s="55" t="s">
        <v>0</v>
      </c>
      <c r="E2660" s="55" t="s">
        <v>91</v>
      </c>
      <c r="F2660" s="56">
        <v>1.060619647E8</v>
      </c>
      <c r="G2660" s="55"/>
      <c r="H2660" s="55"/>
    </row>
    <row r="2661">
      <c r="A2661" s="55" t="s">
        <v>90</v>
      </c>
      <c r="B2661" s="56">
        <v>2014.0</v>
      </c>
      <c r="C2661" s="55" t="s">
        <v>0</v>
      </c>
      <c r="D2661" s="55" t="s">
        <v>0</v>
      </c>
      <c r="E2661" s="55" t="s">
        <v>91</v>
      </c>
      <c r="F2661" s="57">
        <v>1.35E11</v>
      </c>
      <c r="G2661" s="55"/>
      <c r="H2661" s="55"/>
    </row>
    <row r="2662">
      <c r="A2662" s="55" t="s">
        <v>37</v>
      </c>
      <c r="B2662" s="56">
        <v>2013.0</v>
      </c>
      <c r="C2662" s="55" t="s">
        <v>5</v>
      </c>
      <c r="D2662" s="55" t="s">
        <v>23</v>
      </c>
      <c r="E2662" s="56">
        <v>2013.0</v>
      </c>
      <c r="F2662" s="56">
        <v>2.70024558E8</v>
      </c>
      <c r="G2662" s="55"/>
      <c r="H2662" s="55"/>
    </row>
    <row r="2663">
      <c r="A2663" s="55" t="s">
        <v>38</v>
      </c>
      <c r="B2663" s="56">
        <v>2013.0</v>
      </c>
      <c r="C2663" s="55" t="s">
        <v>5</v>
      </c>
      <c r="D2663" s="55" t="s">
        <v>23</v>
      </c>
      <c r="E2663" s="56">
        <v>2013.0</v>
      </c>
      <c r="F2663" s="56">
        <v>6.32631977E8</v>
      </c>
      <c r="G2663" s="55"/>
      <c r="H2663" s="55"/>
    </row>
    <row r="2664">
      <c r="A2664" s="55" t="s">
        <v>40</v>
      </c>
      <c r="B2664" s="56">
        <v>2013.0</v>
      </c>
      <c r="C2664" s="55" t="s">
        <v>5</v>
      </c>
      <c r="D2664" s="55" t="s">
        <v>23</v>
      </c>
      <c r="E2664" s="56">
        <v>2013.0</v>
      </c>
      <c r="F2664" s="56">
        <v>3.87009134E8</v>
      </c>
      <c r="G2664" s="55"/>
      <c r="H2664" s="55"/>
    </row>
    <row r="2665">
      <c r="A2665" s="55" t="s">
        <v>42</v>
      </c>
      <c r="B2665" s="56">
        <v>2013.0</v>
      </c>
      <c r="C2665" s="55" t="s">
        <v>5</v>
      </c>
      <c r="D2665" s="55" t="s">
        <v>23</v>
      </c>
      <c r="E2665" s="56">
        <v>2013.0</v>
      </c>
      <c r="F2665" s="56">
        <v>4.30827575E8</v>
      </c>
      <c r="G2665" s="55"/>
      <c r="H2665" s="55"/>
    </row>
    <row r="2666">
      <c r="A2666" s="55" t="s">
        <v>44</v>
      </c>
      <c r="B2666" s="56">
        <v>2013.0</v>
      </c>
      <c r="C2666" s="55" t="s">
        <v>5</v>
      </c>
      <c r="D2666" s="55" t="s">
        <v>23</v>
      </c>
      <c r="E2666" s="56">
        <v>2013.0</v>
      </c>
      <c r="F2666" s="56">
        <v>5.71602711E8</v>
      </c>
      <c r="G2666" s="55"/>
      <c r="H2666" s="55"/>
    </row>
    <row r="2667">
      <c r="A2667" s="55" t="s">
        <v>46</v>
      </c>
      <c r="B2667" s="56">
        <v>2013.0</v>
      </c>
      <c r="C2667" s="55" t="s">
        <v>5</v>
      </c>
      <c r="D2667" s="55" t="s">
        <v>23</v>
      </c>
      <c r="E2667" s="56">
        <v>2013.0</v>
      </c>
      <c r="F2667" s="56">
        <v>3.58146563E8</v>
      </c>
      <c r="G2667" s="55"/>
      <c r="H2667" s="55"/>
    </row>
    <row r="2668">
      <c r="A2668" s="55" t="s">
        <v>48</v>
      </c>
      <c r="B2668" s="56">
        <v>2013.0</v>
      </c>
      <c r="C2668" s="55" t="s">
        <v>5</v>
      </c>
      <c r="D2668" s="55" t="s">
        <v>23</v>
      </c>
      <c r="E2668" s="56">
        <v>2013.0</v>
      </c>
      <c r="F2668" s="56">
        <v>2.6823498E7</v>
      </c>
      <c r="G2668" s="55"/>
      <c r="H2668" s="55"/>
    </row>
    <row r="2669">
      <c r="A2669" s="55" t="s">
        <v>50</v>
      </c>
      <c r="B2669" s="56">
        <v>2013.0</v>
      </c>
      <c r="C2669" s="55" t="s">
        <v>5</v>
      </c>
      <c r="D2669" s="55" t="s">
        <v>23</v>
      </c>
      <c r="E2669" s="56">
        <v>2013.0</v>
      </c>
      <c r="F2669" s="56">
        <v>6.0868505E8</v>
      </c>
      <c r="G2669" s="55"/>
      <c r="H2669" s="55"/>
    </row>
    <row r="2670">
      <c r="A2670" s="55" t="s">
        <v>39</v>
      </c>
      <c r="B2670" s="56">
        <v>2013.0</v>
      </c>
      <c r="C2670" s="55" t="s">
        <v>5</v>
      </c>
      <c r="D2670" s="55" t="s">
        <v>23</v>
      </c>
      <c r="E2670" s="56">
        <v>2013.0</v>
      </c>
      <c r="F2670" s="56">
        <v>4.88856557E8</v>
      </c>
      <c r="G2670" s="55"/>
      <c r="H2670" s="55"/>
    </row>
    <row r="2671">
      <c r="A2671" s="55" t="s">
        <v>52</v>
      </c>
      <c r="B2671" s="56">
        <v>2013.0</v>
      </c>
      <c r="C2671" s="55" t="s">
        <v>5</v>
      </c>
      <c r="D2671" s="55" t="s">
        <v>23</v>
      </c>
      <c r="E2671" s="56">
        <v>2013.0</v>
      </c>
      <c r="F2671" s="56">
        <v>5.06182595E8</v>
      </c>
      <c r="G2671" s="55"/>
      <c r="H2671" s="55"/>
    </row>
    <row r="2672">
      <c r="A2672" s="55" t="s">
        <v>53</v>
      </c>
      <c r="B2672" s="56">
        <v>2013.0</v>
      </c>
      <c r="C2672" s="55" t="s">
        <v>5</v>
      </c>
      <c r="D2672" s="55" t="s">
        <v>23</v>
      </c>
      <c r="E2672" s="56">
        <v>2013.0</v>
      </c>
      <c r="F2672" s="56">
        <v>3.74635785E8</v>
      </c>
      <c r="G2672" s="55"/>
      <c r="H2672" s="55"/>
    </row>
    <row r="2673">
      <c r="A2673" s="55" t="s">
        <v>55</v>
      </c>
      <c r="B2673" s="56">
        <v>2013.0</v>
      </c>
      <c r="C2673" s="55" t="s">
        <v>5</v>
      </c>
      <c r="D2673" s="55" t="s">
        <v>23</v>
      </c>
      <c r="E2673" s="56">
        <v>2013.0</v>
      </c>
      <c r="F2673" s="56">
        <v>3.48380425E8</v>
      </c>
      <c r="G2673" s="55"/>
      <c r="H2673" s="55"/>
    </row>
    <row r="2674">
      <c r="A2674" s="55" t="s">
        <v>57</v>
      </c>
      <c r="B2674" s="56">
        <v>2013.0</v>
      </c>
      <c r="C2674" s="55" t="s">
        <v>5</v>
      </c>
      <c r="D2674" s="55" t="s">
        <v>23</v>
      </c>
      <c r="E2674" s="56">
        <v>2013.0</v>
      </c>
      <c r="F2674" s="56">
        <v>2.86619042E8</v>
      </c>
      <c r="G2674" s="55"/>
      <c r="H2674" s="55"/>
    </row>
    <row r="2675">
      <c r="A2675" s="55" t="s">
        <v>51</v>
      </c>
      <c r="B2675" s="56">
        <v>2013.0</v>
      </c>
      <c r="C2675" s="55" t="s">
        <v>5</v>
      </c>
      <c r="D2675" s="55" t="s">
        <v>23</v>
      </c>
      <c r="E2675" s="56">
        <v>2013.0</v>
      </c>
      <c r="F2675" s="56">
        <v>3.71600481E8</v>
      </c>
      <c r="G2675" s="55"/>
      <c r="H2675" s="55"/>
    </row>
    <row r="2676">
      <c r="A2676" s="55" t="s">
        <v>54</v>
      </c>
      <c r="B2676" s="56">
        <v>2013.0</v>
      </c>
      <c r="C2676" s="55" t="s">
        <v>5</v>
      </c>
      <c r="D2676" s="55" t="s">
        <v>23</v>
      </c>
      <c r="E2676" s="56">
        <v>2013.0</v>
      </c>
      <c r="F2676" s="56">
        <v>3.60323856E8</v>
      </c>
      <c r="G2676" s="55"/>
      <c r="H2676" s="55"/>
    </row>
    <row r="2677">
      <c r="A2677" s="55" t="s">
        <v>59</v>
      </c>
      <c r="B2677" s="56">
        <v>2013.0</v>
      </c>
      <c r="C2677" s="55" t="s">
        <v>5</v>
      </c>
      <c r="D2677" s="55" t="s">
        <v>23</v>
      </c>
      <c r="E2677" s="56">
        <v>2013.0</v>
      </c>
      <c r="F2677" s="56">
        <v>4.16766477E8</v>
      </c>
      <c r="G2677" s="55"/>
      <c r="H2677" s="55"/>
    </row>
    <row r="2678">
      <c r="A2678" s="55" t="s">
        <v>60</v>
      </c>
      <c r="B2678" s="56">
        <v>2013.0</v>
      </c>
      <c r="C2678" s="55" t="s">
        <v>5</v>
      </c>
      <c r="D2678" s="55" t="s">
        <v>23</v>
      </c>
      <c r="E2678" s="56">
        <v>2013.0</v>
      </c>
      <c r="F2678" s="56">
        <v>4.37416456E8</v>
      </c>
      <c r="G2678" s="55"/>
      <c r="H2678" s="55"/>
    </row>
    <row r="2679">
      <c r="A2679" s="55" t="s">
        <v>45</v>
      </c>
      <c r="B2679" s="56">
        <v>2013.0</v>
      </c>
      <c r="C2679" s="55" t="s">
        <v>5</v>
      </c>
      <c r="D2679" s="55" t="s">
        <v>23</v>
      </c>
      <c r="E2679" s="56">
        <v>2013.0</v>
      </c>
      <c r="F2679" s="56">
        <v>3.87563174E8</v>
      </c>
      <c r="G2679" s="55"/>
      <c r="H2679" s="55"/>
    </row>
    <row r="2680">
      <c r="A2680" s="55" t="s">
        <v>49</v>
      </c>
      <c r="B2680" s="56">
        <v>2013.0</v>
      </c>
      <c r="C2680" s="55" t="s">
        <v>5</v>
      </c>
      <c r="D2680" s="55" t="s">
        <v>23</v>
      </c>
      <c r="E2680" s="56">
        <v>2013.0</v>
      </c>
      <c r="F2680" s="56">
        <v>3.20203507E8</v>
      </c>
      <c r="G2680" s="55"/>
      <c r="H2680" s="55"/>
    </row>
    <row r="2681">
      <c r="A2681" s="55" t="s">
        <v>41</v>
      </c>
      <c r="B2681" s="56">
        <v>2013.0</v>
      </c>
      <c r="C2681" s="55" t="s">
        <v>5</v>
      </c>
      <c r="D2681" s="55" t="s">
        <v>23</v>
      </c>
      <c r="E2681" s="56">
        <v>2013.0</v>
      </c>
      <c r="F2681" s="56">
        <v>3.80272853E8</v>
      </c>
      <c r="G2681" s="55"/>
      <c r="H2681" s="55"/>
    </row>
    <row r="2682">
      <c r="A2682" s="55" t="s">
        <v>64</v>
      </c>
      <c r="B2682" s="56">
        <v>2013.0</v>
      </c>
      <c r="C2682" s="55" t="s">
        <v>5</v>
      </c>
      <c r="D2682" s="55" t="s">
        <v>23</v>
      </c>
      <c r="E2682" s="56">
        <v>2013.0</v>
      </c>
      <c r="F2682" s="56">
        <v>2.73476412E8</v>
      </c>
      <c r="G2682" s="55"/>
      <c r="H2682" s="55"/>
    </row>
    <row r="2683">
      <c r="A2683" s="55" t="s">
        <v>61</v>
      </c>
      <c r="B2683" s="56">
        <v>2013.0</v>
      </c>
      <c r="C2683" s="55" t="s">
        <v>5</v>
      </c>
      <c r="D2683" s="55" t="s">
        <v>23</v>
      </c>
      <c r="E2683" s="56">
        <v>2013.0</v>
      </c>
      <c r="F2683" s="56">
        <v>4.48256034E8</v>
      </c>
      <c r="G2683" s="55"/>
      <c r="H2683" s="55"/>
    </row>
    <row r="2684">
      <c r="A2684" s="55" t="s">
        <v>65</v>
      </c>
      <c r="B2684" s="56">
        <v>2013.0</v>
      </c>
      <c r="C2684" s="55" t="s">
        <v>5</v>
      </c>
      <c r="D2684" s="55" t="s">
        <v>23</v>
      </c>
      <c r="E2684" s="56">
        <v>2013.0</v>
      </c>
      <c r="F2684" s="56">
        <v>4.19516539E8</v>
      </c>
      <c r="G2684" s="55"/>
      <c r="H2684" s="55"/>
    </row>
    <row r="2685">
      <c r="A2685" s="55" t="s">
        <v>62</v>
      </c>
      <c r="B2685" s="56">
        <v>2013.0</v>
      </c>
      <c r="C2685" s="55" t="s">
        <v>5</v>
      </c>
      <c r="D2685" s="55" t="s">
        <v>23</v>
      </c>
      <c r="E2685" s="56">
        <v>2013.0</v>
      </c>
      <c r="F2685" s="56">
        <v>3.21578472E8</v>
      </c>
      <c r="G2685" s="55"/>
      <c r="H2685" s="55"/>
    </row>
    <row r="2686">
      <c r="A2686" s="55" t="s">
        <v>66</v>
      </c>
      <c r="B2686" s="56">
        <v>2013.0</v>
      </c>
      <c r="C2686" s="55" t="s">
        <v>5</v>
      </c>
      <c r="D2686" s="55" t="s">
        <v>23</v>
      </c>
      <c r="E2686" s="56">
        <v>2013.0</v>
      </c>
      <c r="F2686" s="56">
        <v>3.76816709E8</v>
      </c>
      <c r="G2686" s="55"/>
      <c r="H2686" s="55"/>
    </row>
    <row r="2687">
      <c r="A2687" s="55" t="s">
        <v>47</v>
      </c>
      <c r="B2687" s="56">
        <v>2013.0</v>
      </c>
      <c r="C2687" s="55" t="s">
        <v>5</v>
      </c>
      <c r="D2687" s="55" t="s">
        <v>23</v>
      </c>
      <c r="E2687" s="56">
        <v>2013.0</v>
      </c>
      <c r="F2687" s="56">
        <v>4.11382622E8</v>
      </c>
      <c r="G2687" s="55"/>
      <c r="H2687" s="55"/>
    </row>
    <row r="2688">
      <c r="A2688" s="55" t="s">
        <v>68</v>
      </c>
      <c r="B2688" s="56">
        <v>2013.0</v>
      </c>
      <c r="C2688" s="55" t="s">
        <v>5</v>
      </c>
      <c r="D2688" s="55" t="s">
        <v>23</v>
      </c>
      <c r="E2688" s="56">
        <v>2013.0</v>
      </c>
      <c r="F2688" s="56">
        <v>3.47838156E8</v>
      </c>
      <c r="G2688" s="55"/>
      <c r="H2688" s="55"/>
    </row>
    <row r="2689">
      <c r="A2689" s="55" t="s">
        <v>69</v>
      </c>
      <c r="B2689" s="56">
        <v>2013.0</v>
      </c>
      <c r="C2689" s="55" t="s">
        <v>5</v>
      </c>
      <c r="D2689" s="55" t="s">
        <v>23</v>
      </c>
      <c r="E2689" s="56">
        <v>2013.0</v>
      </c>
      <c r="F2689" s="56">
        <v>4.47946117E8</v>
      </c>
      <c r="G2689" s="55"/>
      <c r="H2689" s="55"/>
    </row>
    <row r="2690">
      <c r="A2690" s="55" t="s">
        <v>63</v>
      </c>
      <c r="B2690" s="56">
        <v>2013.0</v>
      </c>
      <c r="C2690" s="55" t="s">
        <v>5</v>
      </c>
      <c r="D2690" s="55" t="s">
        <v>23</v>
      </c>
      <c r="E2690" s="56">
        <v>2013.0</v>
      </c>
      <c r="F2690" s="56">
        <v>3.37183247E8</v>
      </c>
      <c r="G2690" s="55"/>
      <c r="H2690" s="55"/>
    </row>
    <row r="2691">
      <c r="A2691" s="55" t="s">
        <v>67</v>
      </c>
      <c r="B2691" s="56">
        <v>2013.0</v>
      </c>
      <c r="C2691" s="55" t="s">
        <v>5</v>
      </c>
      <c r="D2691" s="55" t="s">
        <v>23</v>
      </c>
      <c r="E2691" s="56">
        <v>2013.0</v>
      </c>
      <c r="F2691" s="56">
        <v>3.99393652E8</v>
      </c>
      <c r="G2691" s="55"/>
      <c r="H2691" s="55"/>
    </row>
    <row r="2692">
      <c r="A2692" s="55" t="s">
        <v>56</v>
      </c>
      <c r="B2692" s="56">
        <v>2013.0</v>
      </c>
      <c r="C2692" s="55" t="s">
        <v>5</v>
      </c>
      <c r="D2692" s="55" t="s">
        <v>23</v>
      </c>
      <c r="E2692" s="56">
        <v>2013.0</v>
      </c>
      <c r="F2692" s="56">
        <v>3.59287333E8</v>
      </c>
      <c r="G2692" s="55"/>
      <c r="H2692" s="55"/>
    </row>
    <row r="2693">
      <c r="A2693" s="55" t="s">
        <v>43</v>
      </c>
      <c r="B2693" s="56">
        <v>2013.0</v>
      </c>
      <c r="C2693" s="55" t="s">
        <v>5</v>
      </c>
      <c r="D2693" s="55" t="s">
        <v>23</v>
      </c>
      <c r="E2693" s="56">
        <v>2013.0</v>
      </c>
      <c r="F2693" s="56">
        <v>5.01413944E8</v>
      </c>
      <c r="G2693" s="55"/>
      <c r="H2693" s="55"/>
    </row>
    <row r="2694">
      <c r="A2694" s="55" t="s">
        <v>58</v>
      </c>
      <c r="B2694" s="56">
        <v>2013.0</v>
      </c>
      <c r="C2694" s="55" t="s">
        <v>5</v>
      </c>
      <c r="D2694" s="55" t="s">
        <v>23</v>
      </c>
      <c r="E2694" s="56">
        <v>2013.0</v>
      </c>
      <c r="F2694" s="56">
        <v>4.9308586E8</v>
      </c>
      <c r="G2694" s="55"/>
      <c r="H2694" s="55"/>
    </row>
    <row r="2695">
      <c r="A2695" s="55" t="s">
        <v>88</v>
      </c>
      <c r="B2695" s="56">
        <v>2013.0</v>
      </c>
      <c r="C2695" s="55" t="s">
        <v>5</v>
      </c>
      <c r="D2695" s="55" t="s">
        <v>23</v>
      </c>
      <c r="E2695" s="56">
        <v>2013.0</v>
      </c>
      <c r="F2695" s="55" t="s">
        <v>89</v>
      </c>
      <c r="G2695" s="55"/>
      <c r="H2695" s="55"/>
    </row>
    <row r="2696">
      <c r="A2696" s="55" t="s">
        <v>90</v>
      </c>
      <c r="B2696" s="56">
        <v>2013.0</v>
      </c>
      <c r="C2696" s="55" t="s">
        <v>5</v>
      </c>
      <c r="D2696" s="55" t="s">
        <v>23</v>
      </c>
      <c r="E2696" s="56">
        <v>2013.0</v>
      </c>
      <c r="F2696" s="56">
        <v>1.3101747371E10</v>
      </c>
      <c r="G2696" s="55"/>
      <c r="H2696" s="55"/>
    </row>
    <row r="2697">
      <c r="A2697" s="55" t="s">
        <v>37</v>
      </c>
      <c r="B2697" s="56">
        <v>2013.0</v>
      </c>
      <c r="C2697" s="55" t="s">
        <v>5</v>
      </c>
      <c r="D2697" s="55" t="s">
        <v>24</v>
      </c>
      <c r="E2697" s="56">
        <v>2013.0</v>
      </c>
      <c r="F2697" s="56">
        <v>8.138810124E8</v>
      </c>
      <c r="G2697" s="55"/>
      <c r="H2697" s="55"/>
    </row>
    <row r="2698">
      <c r="A2698" s="55" t="s">
        <v>38</v>
      </c>
      <c r="B2698" s="56">
        <v>2013.0</v>
      </c>
      <c r="C2698" s="55" t="s">
        <v>5</v>
      </c>
      <c r="D2698" s="55" t="s">
        <v>24</v>
      </c>
      <c r="E2698" s="56">
        <v>2013.0</v>
      </c>
      <c r="F2698" s="56">
        <v>2.416573374E9</v>
      </c>
      <c r="G2698" s="55"/>
      <c r="H2698" s="55"/>
    </row>
    <row r="2699">
      <c r="A2699" s="55" t="s">
        <v>40</v>
      </c>
      <c r="B2699" s="56">
        <v>2013.0</v>
      </c>
      <c r="C2699" s="55" t="s">
        <v>5</v>
      </c>
      <c r="D2699" s="55" t="s">
        <v>24</v>
      </c>
      <c r="E2699" s="56">
        <v>2013.0</v>
      </c>
      <c r="F2699" s="56">
        <v>1.373866038E9</v>
      </c>
      <c r="G2699" s="55"/>
      <c r="H2699" s="55"/>
    </row>
    <row r="2700">
      <c r="A2700" s="55" t="s">
        <v>42</v>
      </c>
      <c r="B2700" s="56">
        <v>2013.0</v>
      </c>
      <c r="C2700" s="55" t="s">
        <v>5</v>
      </c>
      <c r="D2700" s="55" t="s">
        <v>24</v>
      </c>
      <c r="E2700" s="56">
        <v>2013.0</v>
      </c>
      <c r="F2700" s="56">
        <v>1.70418056E9</v>
      </c>
      <c r="G2700" s="55"/>
      <c r="H2700" s="55"/>
    </row>
    <row r="2701">
      <c r="A2701" s="55" t="s">
        <v>44</v>
      </c>
      <c r="B2701" s="56">
        <v>2013.0</v>
      </c>
      <c r="C2701" s="55" t="s">
        <v>5</v>
      </c>
      <c r="D2701" s="55" t="s">
        <v>24</v>
      </c>
      <c r="E2701" s="56">
        <v>2013.0</v>
      </c>
      <c r="F2701" s="56">
        <v>2.261959263E9</v>
      </c>
      <c r="G2701" s="55"/>
      <c r="H2701" s="55"/>
    </row>
    <row r="2702">
      <c r="A2702" s="55" t="s">
        <v>46</v>
      </c>
      <c r="B2702" s="56">
        <v>2013.0</v>
      </c>
      <c r="C2702" s="55" t="s">
        <v>5</v>
      </c>
      <c r="D2702" s="55" t="s">
        <v>24</v>
      </c>
      <c r="E2702" s="56">
        <v>2013.0</v>
      </c>
      <c r="F2702" s="56">
        <v>1.071354136E9</v>
      </c>
      <c r="G2702" s="55"/>
      <c r="H2702" s="55"/>
    </row>
    <row r="2703">
      <c r="A2703" s="55" t="s">
        <v>48</v>
      </c>
      <c r="B2703" s="56">
        <v>2013.0</v>
      </c>
      <c r="C2703" s="55" t="s">
        <v>5</v>
      </c>
      <c r="D2703" s="55" t="s">
        <v>24</v>
      </c>
      <c r="E2703" s="56">
        <v>2013.0</v>
      </c>
      <c r="F2703" s="56">
        <v>3.481360344E7</v>
      </c>
      <c r="G2703" s="55"/>
      <c r="H2703" s="55"/>
    </row>
    <row r="2704">
      <c r="A2704" s="55" t="s">
        <v>50</v>
      </c>
      <c r="B2704" s="56">
        <v>2013.0</v>
      </c>
      <c r="C2704" s="55" t="s">
        <v>5</v>
      </c>
      <c r="D2704" s="55" t="s">
        <v>24</v>
      </c>
      <c r="E2704" s="56">
        <v>2013.0</v>
      </c>
      <c r="F2704" s="56">
        <v>2.248212652E9</v>
      </c>
      <c r="G2704" s="55"/>
      <c r="H2704" s="55"/>
    </row>
    <row r="2705">
      <c r="A2705" s="55" t="s">
        <v>39</v>
      </c>
      <c r="B2705" s="56">
        <v>2013.0</v>
      </c>
      <c r="C2705" s="55" t="s">
        <v>5</v>
      </c>
      <c r="D2705" s="55" t="s">
        <v>24</v>
      </c>
      <c r="E2705" s="56">
        <v>2013.0</v>
      </c>
      <c r="F2705" s="56">
        <v>1.862944217E9</v>
      </c>
      <c r="G2705" s="55"/>
      <c r="H2705" s="55"/>
    </row>
    <row r="2706">
      <c r="A2706" s="55" t="s">
        <v>52</v>
      </c>
      <c r="B2706" s="56">
        <v>2013.0</v>
      </c>
      <c r="C2706" s="55" t="s">
        <v>5</v>
      </c>
      <c r="D2706" s="55" t="s">
        <v>24</v>
      </c>
      <c r="E2706" s="56">
        <v>2013.0</v>
      </c>
      <c r="F2706" s="56">
        <v>1.723761664E9</v>
      </c>
      <c r="G2706" s="55"/>
      <c r="H2706" s="55"/>
    </row>
    <row r="2707">
      <c r="A2707" s="55" t="s">
        <v>53</v>
      </c>
      <c r="B2707" s="56">
        <v>2013.0</v>
      </c>
      <c r="C2707" s="55" t="s">
        <v>5</v>
      </c>
      <c r="D2707" s="55" t="s">
        <v>24</v>
      </c>
      <c r="E2707" s="56">
        <v>2013.0</v>
      </c>
      <c r="F2707" s="56">
        <v>1.255612716E9</v>
      </c>
      <c r="G2707" s="55"/>
      <c r="H2707" s="55"/>
    </row>
    <row r="2708">
      <c r="A2708" s="55" t="s">
        <v>55</v>
      </c>
      <c r="B2708" s="56">
        <v>2013.0</v>
      </c>
      <c r="C2708" s="55" t="s">
        <v>5</v>
      </c>
      <c r="D2708" s="55" t="s">
        <v>24</v>
      </c>
      <c r="E2708" s="56">
        <v>2013.0</v>
      </c>
      <c r="F2708" s="56">
        <v>1.086745975E9</v>
      </c>
      <c r="G2708" s="55"/>
      <c r="H2708" s="55"/>
    </row>
    <row r="2709">
      <c r="A2709" s="55" t="s">
        <v>57</v>
      </c>
      <c r="B2709" s="56">
        <v>2013.0</v>
      </c>
      <c r="C2709" s="55" t="s">
        <v>5</v>
      </c>
      <c r="D2709" s="55" t="s">
        <v>24</v>
      </c>
      <c r="E2709" s="56">
        <v>2013.0</v>
      </c>
      <c r="F2709" s="56">
        <v>9.904525273E8</v>
      </c>
      <c r="G2709" s="55"/>
      <c r="H2709" s="55"/>
    </row>
    <row r="2710">
      <c r="A2710" s="55" t="s">
        <v>51</v>
      </c>
      <c r="B2710" s="56">
        <v>2013.0</v>
      </c>
      <c r="C2710" s="55" t="s">
        <v>5</v>
      </c>
      <c r="D2710" s="55" t="s">
        <v>24</v>
      </c>
      <c r="E2710" s="56">
        <v>2013.0</v>
      </c>
      <c r="F2710" s="56">
        <v>1.416351507E9</v>
      </c>
      <c r="G2710" s="55"/>
      <c r="H2710" s="55"/>
    </row>
    <row r="2711">
      <c r="A2711" s="55" t="s">
        <v>54</v>
      </c>
      <c r="B2711" s="56">
        <v>2013.0</v>
      </c>
      <c r="C2711" s="55" t="s">
        <v>5</v>
      </c>
      <c r="D2711" s="55" t="s">
        <v>24</v>
      </c>
      <c r="E2711" s="56">
        <v>2013.0</v>
      </c>
      <c r="F2711" s="56">
        <v>1.565253979E9</v>
      </c>
      <c r="G2711" s="55"/>
      <c r="H2711" s="55"/>
    </row>
    <row r="2712">
      <c r="A2712" s="55" t="s">
        <v>59</v>
      </c>
      <c r="B2712" s="56">
        <v>2013.0</v>
      </c>
      <c r="C2712" s="55" t="s">
        <v>5</v>
      </c>
      <c r="D2712" s="55" t="s">
        <v>24</v>
      </c>
      <c r="E2712" s="56">
        <v>2013.0</v>
      </c>
      <c r="F2712" s="56">
        <v>1.488502616E9</v>
      </c>
      <c r="G2712" s="55"/>
      <c r="H2712" s="55"/>
    </row>
    <row r="2713">
      <c r="A2713" s="55" t="s">
        <v>60</v>
      </c>
      <c r="B2713" s="56">
        <v>2013.0</v>
      </c>
      <c r="C2713" s="55" t="s">
        <v>5</v>
      </c>
      <c r="D2713" s="55" t="s">
        <v>24</v>
      </c>
      <c r="E2713" s="56">
        <v>2013.0</v>
      </c>
      <c r="F2713" s="56">
        <v>1.587597081E9</v>
      </c>
      <c r="G2713" s="55"/>
      <c r="H2713" s="55"/>
    </row>
    <row r="2714">
      <c r="A2714" s="55" t="s">
        <v>45</v>
      </c>
      <c r="B2714" s="56">
        <v>2013.0</v>
      </c>
      <c r="C2714" s="55" t="s">
        <v>5</v>
      </c>
      <c r="D2714" s="55" t="s">
        <v>24</v>
      </c>
      <c r="E2714" s="56">
        <v>2013.0</v>
      </c>
      <c r="F2714" s="56">
        <v>1.288446822E9</v>
      </c>
      <c r="G2714" s="55"/>
      <c r="H2714" s="55"/>
    </row>
    <row r="2715">
      <c r="A2715" s="55" t="s">
        <v>49</v>
      </c>
      <c r="B2715" s="56">
        <v>2013.0</v>
      </c>
      <c r="C2715" s="55" t="s">
        <v>5</v>
      </c>
      <c r="D2715" s="55" t="s">
        <v>24</v>
      </c>
      <c r="E2715" s="56">
        <v>2013.0</v>
      </c>
      <c r="F2715" s="56">
        <v>1.01322958E9</v>
      </c>
      <c r="G2715" s="55"/>
      <c r="H2715" s="55"/>
    </row>
    <row r="2716">
      <c r="A2716" s="55" t="s">
        <v>41</v>
      </c>
      <c r="B2716" s="56">
        <v>2013.0</v>
      </c>
      <c r="C2716" s="55" t="s">
        <v>5</v>
      </c>
      <c r="D2716" s="55" t="s">
        <v>24</v>
      </c>
      <c r="E2716" s="56">
        <v>2013.0</v>
      </c>
      <c r="F2716" s="56">
        <v>9.912749867E8</v>
      </c>
      <c r="G2716" s="55"/>
      <c r="H2716" s="55"/>
    </row>
    <row r="2717">
      <c r="A2717" s="55" t="s">
        <v>64</v>
      </c>
      <c r="B2717" s="56">
        <v>2013.0</v>
      </c>
      <c r="C2717" s="55" t="s">
        <v>5</v>
      </c>
      <c r="D2717" s="55" t="s">
        <v>24</v>
      </c>
      <c r="E2717" s="56">
        <v>2013.0</v>
      </c>
      <c r="F2717" s="56">
        <v>9.926416855E8</v>
      </c>
      <c r="G2717" s="55"/>
      <c r="H2717" s="55"/>
    </row>
    <row r="2718">
      <c r="A2718" s="55" t="s">
        <v>61</v>
      </c>
      <c r="B2718" s="56">
        <v>2013.0</v>
      </c>
      <c r="C2718" s="55" t="s">
        <v>5</v>
      </c>
      <c r="D2718" s="55" t="s">
        <v>24</v>
      </c>
      <c r="E2718" s="56">
        <v>2013.0</v>
      </c>
      <c r="F2718" s="56">
        <v>1.551367579E9</v>
      </c>
      <c r="G2718" s="55"/>
      <c r="H2718" s="55"/>
    </row>
    <row r="2719">
      <c r="A2719" s="55" t="s">
        <v>65</v>
      </c>
      <c r="B2719" s="56">
        <v>2013.0</v>
      </c>
      <c r="C2719" s="55" t="s">
        <v>5</v>
      </c>
      <c r="D2719" s="55" t="s">
        <v>24</v>
      </c>
      <c r="E2719" s="56">
        <v>2013.0</v>
      </c>
      <c r="F2719" s="56">
        <v>1.467457703E9</v>
      </c>
      <c r="G2719" s="55"/>
      <c r="H2719" s="55"/>
    </row>
    <row r="2720">
      <c r="A2720" s="55" t="s">
        <v>62</v>
      </c>
      <c r="B2720" s="56">
        <v>2013.0</v>
      </c>
      <c r="C2720" s="55" t="s">
        <v>5</v>
      </c>
      <c r="D2720" s="55" t="s">
        <v>24</v>
      </c>
      <c r="E2720" s="56">
        <v>2013.0</v>
      </c>
      <c r="F2720" s="56">
        <v>1.184221085E9</v>
      </c>
      <c r="G2720" s="55"/>
      <c r="H2720" s="55"/>
    </row>
    <row r="2721">
      <c r="A2721" s="55" t="s">
        <v>66</v>
      </c>
      <c r="B2721" s="56">
        <v>2013.0</v>
      </c>
      <c r="C2721" s="55" t="s">
        <v>5</v>
      </c>
      <c r="D2721" s="55" t="s">
        <v>24</v>
      </c>
      <c r="E2721" s="56">
        <v>2013.0</v>
      </c>
      <c r="F2721" s="56">
        <v>1.201066136E9</v>
      </c>
      <c r="G2721" s="55"/>
      <c r="H2721" s="55"/>
    </row>
    <row r="2722">
      <c r="A2722" s="55" t="s">
        <v>47</v>
      </c>
      <c r="B2722" s="56">
        <v>2013.0</v>
      </c>
      <c r="C2722" s="55" t="s">
        <v>5</v>
      </c>
      <c r="D2722" s="55" t="s">
        <v>24</v>
      </c>
      <c r="E2722" s="56">
        <v>2013.0</v>
      </c>
      <c r="F2722" s="56">
        <v>1.591742236E9</v>
      </c>
      <c r="G2722" s="55"/>
      <c r="H2722" s="55"/>
    </row>
    <row r="2723">
      <c r="A2723" s="55" t="s">
        <v>68</v>
      </c>
      <c r="B2723" s="56">
        <v>2013.0</v>
      </c>
      <c r="C2723" s="55" t="s">
        <v>5</v>
      </c>
      <c r="D2723" s="55" t="s">
        <v>24</v>
      </c>
      <c r="E2723" s="56">
        <v>2013.0</v>
      </c>
      <c r="F2723" s="56">
        <v>1.335237377E9</v>
      </c>
      <c r="G2723" s="55"/>
      <c r="H2723" s="55"/>
    </row>
    <row r="2724">
      <c r="A2724" s="55" t="s">
        <v>69</v>
      </c>
      <c r="B2724" s="56">
        <v>2013.0</v>
      </c>
      <c r="C2724" s="55" t="s">
        <v>5</v>
      </c>
      <c r="D2724" s="55" t="s">
        <v>24</v>
      </c>
      <c r="E2724" s="56">
        <v>2013.0</v>
      </c>
      <c r="F2724" s="56">
        <v>1.156380492E9</v>
      </c>
      <c r="G2724" s="55"/>
      <c r="H2724" s="55"/>
    </row>
    <row r="2725">
      <c r="A2725" s="55" t="s">
        <v>63</v>
      </c>
      <c r="B2725" s="56">
        <v>2013.0</v>
      </c>
      <c r="C2725" s="55" t="s">
        <v>5</v>
      </c>
      <c r="D2725" s="55" t="s">
        <v>24</v>
      </c>
      <c r="E2725" s="56">
        <v>2013.0</v>
      </c>
      <c r="F2725" s="56">
        <v>1.157210997E9</v>
      </c>
      <c r="G2725" s="55"/>
      <c r="H2725" s="55"/>
    </row>
    <row r="2726">
      <c r="A2726" s="55" t="s">
        <v>67</v>
      </c>
      <c r="B2726" s="56">
        <v>2013.0</v>
      </c>
      <c r="C2726" s="55" t="s">
        <v>5</v>
      </c>
      <c r="D2726" s="55" t="s">
        <v>24</v>
      </c>
      <c r="E2726" s="56">
        <v>2013.0</v>
      </c>
      <c r="F2726" s="56">
        <v>7.905476352E8</v>
      </c>
      <c r="G2726" s="55"/>
      <c r="H2726" s="55"/>
    </row>
    <row r="2727">
      <c r="A2727" s="55" t="s">
        <v>56</v>
      </c>
      <c r="B2727" s="56">
        <v>2013.0</v>
      </c>
      <c r="C2727" s="55" t="s">
        <v>5</v>
      </c>
      <c r="D2727" s="55" t="s">
        <v>24</v>
      </c>
      <c r="E2727" s="56">
        <v>2013.0</v>
      </c>
      <c r="F2727" s="56">
        <v>1.332001975E9</v>
      </c>
      <c r="G2727" s="55"/>
      <c r="H2727" s="55"/>
    </row>
    <row r="2728">
      <c r="A2728" s="55" t="s">
        <v>43</v>
      </c>
      <c r="B2728" s="56">
        <v>2013.0</v>
      </c>
      <c r="C2728" s="55" t="s">
        <v>5</v>
      </c>
      <c r="D2728" s="55" t="s">
        <v>24</v>
      </c>
      <c r="E2728" s="56">
        <v>2013.0</v>
      </c>
      <c r="F2728" s="56">
        <v>1.698499282E9</v>
      </c>
      <c r="G2728" s="55"/>
      <c r="H2728" s="55"/>
    </row>
    <row r="2729">
      <c r="A2729" s="55" t="s">
        <v>58</v>
      </c>
      <c r="B2729" s="56">
        <v>2013.0</v>
      </c>
      <c r="C2729" s="55" t="s">
        <v>5</v>
      </c>
      <c r="D2729" s="55" t="s">
        <v>24</v>
      </c>
      <c r="E2729" s="56">
        <v>2013.0</v>
      </c>
      <c r="F2729" s="56">
        <v>1.093597463E9</v>
      </c>
      <c r="G2729" s="55"/>
      <c r="H2729" s="55"/>
    </row>
    <row r="2730">
      <c r="A2730" s="55" t="s">
        <v>88</v>
      </c>
      <c r="B2730" s="56">
        <v>2013.0</v>
      </c>
      <c r="C2730" s="55" t="s">
        <v>5</v>
      </c>
      <c r="D2730" s="55" t="s">
        <v>24</v>
      </c>
      <c r="E2730" s="56">
        <v>2013.0</v>
      </c>
      <c r="F2730" s="55" t="s">
        <v>89</v>
      </c>
      <c r="G2730" s="55"/>
      <c r="H2730" s="55"/>
    </row>
    <row r="2731">
      <c r="A2731" s="55" t="s">
        <v>90</v>
      </c>
      <c r="B2731" s="56">
        <v>2013.0</v>
      </c>
      <c r="C2731" s="55" t="s">
        <v>5</v>
      </c>
      <c r="D2731" s="55" t="s">
        <v>24</v>
      </c>
      <c r="E2731" s="56">
        <v>2013.0</v>
      </c>
      <c r="F2731" s="56">
        <v>4.4746985958E10</v>
      </c>
      <c r="G2731" s="55"/>
      <c r="H2731" s="55"/>
    </row>
    <row r="2732">
      <c r="A2732" s="55" t="s">
        <v>37</v>
      </c>
      <c r="B2732" s="56">
        <v>2013.0</v>
      </c>
      <c r="C2732" s="55" t="s">
        <v>5</v>
      </c>
      <c r="D2732" s="55" t="s">
        <v>20</v>
      </c>
      <c r="E2732" s="56">
        <v>2013.0</v>
      </c>
      <c r="F2732" s="56">
        <v>4913062.825</v>
      </c>
      <c r="G2732" s="55"/>
      <c r="H2732" s="55"/>
    </row>
    <row r="2733">
      <c r="A2733" s="55" t="s">
        <v>38</v>
      </c>
      <c r="B2733" s="56">
        <v>2013.0</v>
      </c>
      <c r="C2733" s="55" t="s">
        <v>5</v>
      </c>
      <c r="D2733" s="55" t="s">
        <v>20</v>
      </c>
      <c r="E2733" s="56">
        <v>2013.0</v>
      </c>
      <c r="F2733" s="56">
        <v>4134516.322</v>
      </c>
      <c r="G2733" s="55"/>
      <c r="H2733" s="55"/>
    </row>
    <row r="2734">
      <c r="A2734" s="55" t="s">
        <v>40</v>
      </c>
      <c r="B2734" s="56">
        <v>2013.0</v>
      </c>
      <c r="C2734" s="55" t="s">
        <v>5</v>
      </c>
      <c r="D2734" s="55" t="s">
        <v>20</v>
      </c>
      <c r="E2734" s="56">
        <v>2013.0</v>
      </c>
      <c r="F2734" s="56">
        <v>3775250.501</v>
      </c>
      <c r="G2734" s="55"/>
      <c r="H2734" s="55"/>
    </row>
    <row r="2735">
      <c r="A2735" s="55" t="s">
        <v>42</v>
      </c>
      <c r="B2735" s="56">
        <v>2013.0</v>
      </c>
      <c r="C2735" s="55" t="s">
        <v>5</v>
      </c>
      <c r="D2735" s="55" t="s">
        <v>20</v>
      </c>
      <c r="E2735" s="56">
        <v>2013.0</v>
      </c>
      <c r="F2735" s="56">
        <v>2430704.778</v>
      </c>
      <c r="G2735" s="55"/>
      <c r="H2735" s="55"/>
    </row>
    <row r="2736">
      <c r="A2736" s="55" t="s">
        <v>44</v>
      </c>
      <c r="B2736" s="56">
        <v>2013.0</v>
      </c>
      <c r="C2736" s="55" t="s">
        <v>5</v>
      </c>
      <c r="D2736" s="55" t="s">
        <v>20</v>
      </c>
      <c r="E2736" s="56">
        <v>2013.0</v>
      </c>
      <c r="F2736" s="56">
        <v>7728099.988</v>
      </c>
      <c r="G2736" s="55"/>
      <c r="H2736" s="55"/>
    </row>
    <row r="2737">
      <c r="A2737" s="55" t="s">
        <v>46</v>
      </c>
      <c r="B2737" s="56">
        <v>2013.0</v>
      </c>
      <c r="C2737" s="55" t="s">
        <v>5</v>
      </c>
      <c r="D2737" s="55" t="s">
        <v>20</v>
      </c>
      <c r="E2737" s="56">
        <v>2013.0</v>
      </c>
      <c r="F2737" s="56">
        <v>2189728.525</v>
      </c>
      <c r="G2737" s="55"/>
      <c r="H2737" s="55"/>
    </row>
    <row r="2738">
      <c r="A2738" s="55" t="s">
        <v>48</v>
      </c>
      <c r="B2738" s="56">
        <v>2013.0</v>
      </c>
      <c r="C2738" s="55" t="s">
        <v>5</v>
      </c>
      <c r="D2738" s="55" t="s">
        <v>20</v>
      </c>
      <c r="E2738" s="56">
        <v>2013.0</v>
      </c>
      <c r="F2738" s="56">
        <v>0.0</v>
      </c>
      <c r="G2738" s="55"/>
      <c r="H2738" s="55"/>
    </row>
    <row r="2739">
      <c r="A2739" s="55" t="s">
        <v>50</v>
      </c>
      <c r="B2739" s="56">
        <v>2013.0</v>
      </c>
      <c r="C2739" s="55" t="s">
        <v>5</v>
      </c>
      <c r="D2739" s="55" t="s">
        <v>20</v>
      </c>
      <c r="E2739" s="56">
        <v>2013.0</v>
      </c>
      <c r="F2739" s="56">
        <v>7704725.491</v>
      </c>
      <c r="G2739" s="55"/>
      <c r="H2739" s="55"/>
    </row>
    <row r="2740">
      <c r="A2740" s="55" t="s">
        <v>39</v>
      </c>
      <c r="B2740" s="56">
        <v>2013.0</v>
      </c>
      <c r="C2740" s="55" t="s">
        <v>5</v>
      </c>
      <c r="D2740" s="55" t="s">
        <v>20</v>
      </c>
      <c r="E2740" s="56">
        <v>2013.0</v>
      </c>
      <c r="F2740" s="56">
        <v>6731882.119</v>
      </c>
      <c r="G2740" s="55"/>
      <c r="H2740" s="55"/>
    </row>
    <row r="2741">
      <c r="A2741" s="55" t="s">
        <v>52</v>
      </c>
      <c r="B2741" s="56">
        <v>2013.0</v>
      </c>
      <c r="C2741" s="55" t="s">
        <v>5</v>
      </c>
      <c r="D2741" s="55" t="s">
        <v>20</v>
      </c>
      <c r="E2741" s="56">
        <v>2013.0</v>
      </c>
      <c r="F2741" s="56">
        <v>5748924.191</v>
      </c>
      <c r="G2741" s="55"/>
      <c r="H2741" s="55"/>
    </row>
    <row r="2742">
      <c r="A2742" s="55" t="s">
        <v>53</v>
      </c>
      <c r="B2742" s="56">
        <v>2013.0</v>
      </c>
      <c r="C2742" s="55" t="s">
        <v>5</v>
      </c>
      <c r="D2742" s="55" t="s">
        <v>20</v>
      </c>
      <c r="E2742" s="56">
        <v>2013.0</v>
      </c>
      <c r="F2742" s="56">
        <v>3855004.09</v>
      </c>
      <c r="G2742" s="55"/>
      <c r="H2742" s="55"/>
    </row>
    <row r="2743">
      <c r="A2743" s="55" t="s">
        <v>55</v>
      </c>
      <c r="B2743" s="56">
        <v>2013.0</v>
      </c>
      <c r="C2743" s="55" t="s">
        <v>5</v>
      </c>
      <c r="D2743" s="55" t="s">
        <v>20</v>
      </c>
      <c r="E2743" s="56">
        <v>2013.0</v>
      </c>
      <c r="F2743" s="56">
        <v>2885457.968</v>
      </c>
      <c r="G2743" s="55"/>
      <c r="H2743" s="55"/>
    </row>
    <row r="2744">
      <c r="A2744" s="55" t="s">
        <v>57</v>
      </c>
      <c r="B2744" s="56">
        <v>2013.0</v>
      </c>
      <c r="C2744" s="55" t="s">
        <v>5</v>
      </c>
      <c r="D2744" s="55" t="s">
        <v>20</v>
      </c>
      <c r="E2744" s="56">
        <v>2013.0</v>
      </c>
      <c r="F2744" s="56">
        <v>1004030.259</v>
      </c>
      <c r="G2744" s="55"/>
      <c r="H2744" s="55"/>
    </row>
    <row r="2745">
      <c r="A2745" s="55" t="s">
        <v>51</v>
      </c>
      <c r="B2745" s="56">
        <v>2013.0</v>
      </c>
      <c r="C2745" s="55" t="s">
        <v>5</v>
      </c>
      <c r="D2745" s="55" t="s">
        <v>20</v>
      </c>
      <c r="E2745" s="56">
        <v>2013.0</v>
      </c>
      <c r="F2745" s="56">
        <v>2690660.813</v>
      </c>
      <c r="G2745" s="55"/>
      <c r="H2745" s="55"/>
    </row>
    <row r="2746">
      <c r="A2746" s="55" t="s">
        <v>54</v>
      </c>
      <c r="B2746" s="56">
        <v>2013.0</v>
      </c>
      <c r="C2746" s="55" t="s">
        <v>5</v>
      </c>
      <c r="D2746" s="55" t="s">
        <v>20</v>
      </c>
      <c r="E2746" s="56">
        <v>2013.0</v>
      </c>
      <c r="F2746" s="56">
        <v>2529288.331</v>
      </c>
      <c r="G2746" s="55"/>
      <c r="H2746" s="55"/>
    </row>
    <row r="2747">
      <c r="A2747" s="55" t="s">
        <v>59</v>
      </c>
      <c r="B2747" s="56">
        <v>2013.0</v>
      </c>
      <c r="C2747" s="55" t="s">
        <v>5</v>
      </c>
      <c r="D2747" s="55" t="s">
        <v>20</v>
      </c>
      <c r="E2747" s="56">
        <v>2013.0</v>
      </c>
      <c r="F2747" s="56">
        <v>1.211032588E7</v>
      </c>
      <c r="G2747" s="55"/>
      <c r="H2747" s="55"/>
    </row>
    <row r="2748">
      <c r="A2748" s="55" t="s">
        <v>60</v>
      </c>
      <c r="B2748" s="56">
        <v>2013.0</v>
      </c>
      <c r="C2748" s="55" t="s">
        <v>5</v>
      </c>
      <c r="D2748" s="55" t="s">
        <v>20</v>
      </c>
      <c r="E2748" s="56">
        <v>2013.0</v>
      </c>
      <c r="F2748" s="56">
        <v>6198039.62</v>
      </c>
      <c r="G2748" s="55"/>
      <c r="H2748" s="55"/>
    </row>
    <row r="2749">
      <c r="A2749" s="55" t="s">
        <v>45</v>
      </c>
      <c r="B2749" s="56">
        <v>2013.0</v>
      </c>
      <c r="C2749" s="55" t="s">
        <v>5</v>
      </c>
      <c r="D2749" s="55" t="s">
        <v>20</v>
      </c>
      <c r="E2749" s="56">
        <v>2013.0</v>
      </c>
      <c r="F2749" s="56">
        <v>5139792.145</v>
      </c>
      <c r="G2749" s="55"/>
      <c r="H2749" s="55"/>
    </row>
    <row r="2750">
      <c r="A2750" s="55" t="s">
        <v>49</v>
      </c>
      <c r="B2750" s="56">
        <v>2013.0</v>
      </c>
      <c r="C2750" s="55" t="s">
        <v>5</v>
      </c>
      <c r="D2750" s="55" t="s">
        <v>20</v>
      </c>
      <c r="E2750" s="56">
        <v>2013.0</v>
      </c>
      <c r="F2750" s="56">
        <v>1818910.793</v>
      </c>
      <c r="G2750" s="55"/>
      <c r="H2750" s="55"/>
    </row>
    <row r="2751">
      <c r="A2751" s="55" t="s">
        <v>41</v>
      </c>
      <c r="B2751" s="56">
        <v>2013.0</v>
      </c>
      <c r="C2751" s="55" t="s">
        <v>5</v>
      </c>
      <c r="D2751" s="55" t="s">
        <v>20</v>
      </c>
      <c r="E2751" s="56">
        <v>2013.0</v>
      </c>
      <c r="F2751" s="56">
        <v>1938067.17</v>
      </c>
      <c r="G2751" s="55"/>
      <c r="H2751" s="55"/>
    </row>
    <row r="2752">
      <c r="A2752" s="55" t="s">
        <v>64</v>
      </c>
      <c r="B2752" s="56">
        <v>2013.0</v>
      </c>
      <c r="C2752" s="55" t="s">
        <v>5</v>
      </c>
      <c r="D2752" s="55" t="s">
        <v>20</v>
      </c>
      <c r="E2752" s="56">
        <v>2013.0</v>
      </c>
      <c r="F2752" s="56">
        <v>3662065.083</v>
      </c>
      <c r="G2752" s="55"/>
      <c r="H2752" s="55"/>
    </row>
    <row r="2753">
      <c r="A2753" s="55" t="s">
        <v>61</v>
      </c>
      <c r="B2753" s="56">
        <v>2013.0</v>
      </c>
      <c r="C2753" s="55" t="s">
        <v>5</v>
      </c>
      <c r="D2753" s="55" t="s">
        <v>20</v>
      </c>
      <c r="E2753" s="56">
        <v>2013.0</v>
      </c>
      <c r="F2753" s="56">
        <v>3022411.078</v>
      </c>
      <c r="G2753" s="55"/>
      <c r="H2753" s="55"/>
    </row>
    <row r="2754">
      <c r="A2754" s="55" t="s">
        <v>65</v>
      </c>
      <c r="B2754" s="56">
        <v>2013.0</v>
      </c>
      <c r="C2754" s="55" t="s">
        <v>5</v>
      </c>
      <c r="D2754" s="55" t="s">
        <v>20</v>
      </c>
      <c r="E2754" s="56">
        <v>2013.0</v>
      </c>
      <c r="F2754" s="56">
        <v>4164208.078</v>
      </c>
      <c r="G2754" s="55"/>
      <c r="H2754" s="55"/>
    </row>
    <row r="2755">
      <c r="A2755" s="55" t="s">
        <v>62</v>
      </c>
      <c r="B2755" s="56">
        <v>2013.0</v>
      </c>
      <c r="C2755" s="55" t="s">
        <v>5</v>
      </c>
      <c r="D2755" s="55" t="s">
        <v>20</v>
      </c>
      <c r="E2755" s="56">
        <v>2013.0</v>
      </c>
      <c r="F2755" s="56">
        <v>2369499.226</v>
      </c>
      <c r="G2755" s="55"/>
      <c r="H2755" s="55"/>
    </row>
    <row r="2756">
      <c r="A2756" s="55" t="s">
        <v>66</v>
      </c>
      <c r="B2756" s="56">
        <v>2013.0</v>
      </c>
      <c r="C2756" s="55" t="s">
        <v>5</v>
      </c>
      <c r="D2756" s="55" t="s">
        <v>20</v>
      </c>
      <c r="E2756" s="56">
        <v>2013.0</v>
      </c>
      <c r="F2756" s="56">
        <v>4159103.258</v>
      </c>
      <c r="G2756" s="55"/>
      <c r="H2756" s="55"/>
    </row>
    <row r="2757">
      <c r="A2757" s="55" t="s">
        <v>47</v>
      </c>
      <c r="B2757" s="56">
        <v>2013.0</v>
      </c>
      <c r="C2757" s="55" t="s">
        <v>5</v>
      </c>
      <c r="D2757" s="55" t="s">
        <v>20</v>
      </c>
      <c r="E2757" s="56">
        <v>2013.0</v>
      </c>
      <c r="F2757" s="56">
        <v>3968524.37</v>
      </c>
      <c r="G2757" s="55"/>
      <c r="H2757" s="55"/>
    </row>
    <row r="2758">
      <c r="A2758" s="55" t="s">
        <v>68</v>
      </c>
      <c r="B2758" s="56">
        <v>2013.0</v>
      </c>
      <c r="C2758" s="55" t="s">
        <v>5</v>
      </c>
      <c r="D2758" s="55" t="s">
        <v>20</v>
      </c>
      <c r="E2758" s="56">
        <v>2013.0</v>
      </c>
      <c r="F2758" s="56">
        <v>4445788.258</v>
      </c>
      <c r="G2758" s="55"/>
      <c r="H2758" s="55"/>
    </row>
    <row r="2759">
      <c r="A2759" s="55" t="s">
        <v>69</v>
      </c>
      <c r="B2759" s="56">
        <v>2013.0</v>
      </c>
      <c r="C2759" s="55" t="s">
        <v>5</v>
      </c>
      <c r="D2759" s="55" t="s">
        <v>20</v>
      </c>
      <c r="E2759" s="56">
        <v>2013.0</v>
      </c>
      <c r="F2759" s="56">
        <v>2688163.8</v>
      </c>
      <c r="G2759" s="55"/>
      <c r="H2759" s="55"/>
    </row>
    <row r="2760">
      <c r="A2760" s="55" t="s">
        <v>63</v>
      </c>
      <c r="B2760" s="56">
        <v>2013.0</v>
      </c>
      <c r="C2760" s="55" t="s">
        <v>5</v>
      </c>
      <c r="D2760" s="55" t="s">
        <v>20</v>
      </c>
      <c r="E2760" s="56">
        <v>2013.0</v>
      </c>
      <c r="F2760" s="56">
        <v>5703918.911</v>
      </c>
      <c r="G2760" s="55"/>
      <c r="H2760" s="55"/>
    </row>
    <row r="2761">
      <c r="A2761" s="55" t="s">
        <v>67</v>
      </c>
      <c r="B2761" s="56">
        <v>2013.0</v>
      </c>
      <c r="C2761" s="55" t="s">
        <v>5</v>
      </c>
      <c r="D2761" s="55" t="s">
        <v>20</v>
      </c>
      <c r="E2761" s="56">
        <v>2013.0</v>
      </c>
      <c r="F2761" s="56">
        <v>2691460.475</v>
      </c>
      <c r="G2761" s="55"/>
      <c r="H2761" s="55"/>
    </row>
    <row r="2762">
      <c r="A2762" s="55" t="s">
        <v>56</v>
      </c>
      <c r="B2762" s="56">
        <v>2013.0</v>
      </c>
      <c r="C2762" s="55" t="s">
        <v>5</v>
      </c>
      <c r="D2762" s="55" t="s">
        <v>20</v>
      </c>
      <c r="E2762" s="56">
        <v>2013.0</v>
      </c>
      <c r="F2762" s="56">
        <v>4531901.134</v>
      </c>
      <c r="G2762" s="55"/>
      <c r="H2762" s="55"/>
    </row>
    <row r="2763">
      <c r="A2763" s="55" t="s">
        <v>43</v>
      </c>
      <c r="B2763" s="56">
        <v>2013.0</v>
      </c>
      <c r="C2763" s="55" t="s">
        <v>5</v>
      </c>
      <c r="D2763" s="55" t="s">
        <v>20</v>
      </c>
      <c r="E2763" s="56">
        <v>2013.0</v>
      </c>
      <c r="F2763" s="56">
        <v>2273959.325</v>
      </c>
      <c r="G2763" s="55"/>
      <c r="H2763" s="55"/>
    </row>
    <row r="2764">
      <c r="A2764" s="55" t="s">
        <v>58</v>
      </c>
      <c r="B2764" s="56">
        <v>2013.0</v>
      </c>
      <c r="C2764" s="55" t="s">
        <v>5</v>
      </c>
      <c r="D2764" s="55" t="s">
        <v>20</v>
      </c>
      <c r="E2764" s="56">
        <v>2013.0</v>
      </c>
      <c r="F2764" s="56">
        <v>3117849.517</v>
      </c>
      <c r="G2764" s="55"/>
      <c r="H2764" s="55"/>
    </row>
    <row r="2765">
      <c r="A2765" s="55" t="s">
        <v>88</v>
      </c>
      <c r="B2765" s="56">
        <v>2013.0</v>
      </c>
      <c r="C2765" s="55" t="s">
        <v>5</v>
      </c>
      <c r="D2765" s="55" t="s">
        <v>20</v>
      </c>
      <c r="E2765" s="56">
        <v>2013.0</v>
      </c>
      <c r="F2765" s="55" t="s">
        <v>89</v>
      </c>
      <c r="G2765" s="55"/>
      <c r="H2765" s="55"/>
    </row>
    <row r="2766">
      <c r="A2766" s="55" t="s">
        <v>90</v>
      </c>
      <c r="B2766" s="56">
        <v>2013.0</v>
      </c>
      <c r="C2766" s="55" t="s">
        <v>5</v>
      </c>
      <c r="D2766" s="55" t="s">
        <v>20</v>
      </c>
      <c r="E2766" s="56">
        <v>2013.0</v>
      </c>
      <c r="F2766" s="56">
        <v>1.323253243E8</v>
      </c>
      <c r="G2766" s="55"/>
      <c r="H2766" s="55"/>
    </row>
    <row r="2767">
      <c r="A2767" s="55" t="s">
        <v>37</v>
      </c>
      <c r="B2767" s="56">
        <v>2013.0</v>
      </c>
      <c r="C2767" s="55" t="s">
        <v>5</v>
      </c>
      <c r="D2767" s="55" t="s">
        <v>22</v>
      </c>
      <c r="E2767" s="56">
        <v>2013.0</v>
      </c>
      <c r="F2767" s="56">
        <v>2501302.115</v>
      </c>
      <c r="G2767" s="55"/>
      <c r="H2767" s="55"/>
    </row>
    <row r="2768">
      <c r="A2768" s="55" t="s">
        <v>38</v>
      </c>
      <c r="B2768" s="56">
        <v>2013.0</v>
      </c>
      <c r="C2768" s="55" t="s">
        <v>5</v>
      </c>
      <c r="D2768" s="55" t="s">
        <v>22</v>
      </c>
      <c r="E2768" s="56">
        <v>2013.0</v>
      </c>
      <c r="F2768" s="56">
        <v>8395988.071</v>
      </c>
      <c r="G2768" s="55"/>
      <c r="H2768" s="55"/>
    </row>
    <row r="2769">
      <c r="A2769" s="55" t="s">
        <v>40</v>
      </c>
      <c r="B2769" s="56">
        <v>2013.0</v>
      </c>
      <c r="C2769" s="55" t="s">
        <v>5</v>
      </c>
      <c r="D2769" s="55" t="s">
        <v>22</v>
      </c>
      <c r="E2769" s="56">
        <v>2013.0</v>
      </c>
      <c r="F2769" s="56">
        <v>5831008.806</v>
      </c>
      <c r="G2769" s="55"/>
      <c r="H2769" s="55"/>
    </row>
    <row r="2770">
      <c r="A2770" s="55" t="s">
        <v>42</v>
      </c>
      <c r="B2770" s="56">
        <v>2013.0</v>
      </c>
      <c r="C2770" s="55" t="s">
        <v>5</v>
      </c>
      <c r="D2770" s="55" t="s">
        <v>22</v>
      </c>
      <c r="E2770" s="56">
        <v>2013.0</v>
      </c>
      <c r="F2770" s="56">
        <v>5019413.304</v>
      </c>
      <c r="G2770" s="55"/>
      <c r="H2770" s="55"/>
    </row>
    <row r="2771">
      <c r="A2771" s="55" t="s">
        <v>44</v>
      </c>
      <c r="B2771" s="56">
        <v>2013.0</v>
      </c>
      <c r="C2771" s="55" t="s">
        <v>5</v>
      </c>
      <c r="D2771" s="55" t="s">
        <v>22</v>
      </c>
      <c r="E2771" s="56">
        <v>2013.0</v>
      </c>
      <c r="F2771" s="56">
        <v>1.364848908E7</v>
      </c>
      <c r="G2771" s="55"/>
      <c r="H2771" s="55"/>
    </row>
    <row r="2772">
      <c r="A2772" s="55" t="s">
        <v>46</v>
      </c>
      <c r="B2772" s="56">
        <v>2013.0</v>
      </c>
      <c r="C2772" s="55" t="s">
        <v>5</v>
      </c>
      <c r="D2772" s="55" t="s">
        <v>22</v>
      </c>
      <c r="E2772" s="56">
        <v>2013.0</v>
      </c>
      <c r="F2772" s="56">
        <v>9909692.168</v>
      </c>
      <c r="G2772" s="55"/>
      <c r="H2772" s="55"/>
    </row>
    <row r="2773">
      <c r="A2773" s="55" t="s">
        <v>48</v>
      </c>
      <c r="B2773" s="56">
        <v>2013.0</v>
      </c>
      <c r="C2773" s="55" t="s">
        <v>5</v>
      </c>
      <c r="D2773" s="55" t="s">
        <v>22</v>
      </c>
      <c r="E2773" s="56">
        <v>2013.0</v>
      </c>
      <c r="F2773" s="56">
        <v>399440.0414</v>
      </c>
      <c r="G2773" s="55"/>
      <c r="H2773" s="55"/>
    </row>
    <row r="2774">
      <c r="A2774" s="55" t="s">
        <v>50</v>
      </c>
      <c r="B2774" s="56">
        <v>2013.0</v>
      </c>
      <c r="C2774" s="55" t="s">
        <v>5</v>
      </c>
      <c r="D2774" s="55" t="s">
        <v>22</v>
      </c>
      <c r="E2774" s="56">
        <v>2013.0</v>
      </c>
      <c r="F2774" s="56">
        <v>8617631.301</v>
      </c>
      <c r="G2774" s="55"/>
      <c r="H2774" s="55"/>
    </row>
    <row r="2775">
      <c r="A2775" s="55" t="s">
        <v>39</v>
      </c>
      <c r="B2775" s="56">
        <v>2013.0</v>
      </c>
      <c r="C2775" s="55" t="s">
        <v>5</v>
      </c>
      <c r="D2775" s="55" t="s">
        <v>22</v>
      </c>
      <c r="E2775" s="56">
        <v>2013.0</v>
      </c>
      <c r="F2775" s="56">
        <v>6355251.972</v>
      </c>
      <c r="G2775" s="55"/>
      <c r="H2775" s="55"/>
    </row>
    <row r="2776">
      <c r="A2776" s="55" t="s">
        <v>52</v>
      </c>
      <c r="B2776" s="56">
        <v>2013.0</v>
      </c>
      <c r="C2776" s="55" t="s">
        <v>5</v>
      </c>
      <c r="D2776" s="55" t="s">
        <v>22</v>
      </c>
      <c r="E2776" s="56">
        <v>2013.0</v>
      </c>
      <c r="F2776" s="56">
        <v>6123640.82</v>
      </c>
      <c r="G2776" s="55"/>
      <c r="H2776" s="55"/>
    </row>
    <row r="2777">
      <c r="A2777" s="55" t="s">
        <v>53</v>
      </c>
      <c r="B2777" s="56">
        <v>2013.0</v>
      </c>
      <c r="C2777" s="55" t="s">
        <v>5</v>
      </c>
      <c r="D2777" s="55" t="s">
        <v>22</v>
      </c>
      <c r="E2777" s="56">
        <v>2013.0</v>
      </c>
      <c r="F2777" s="56">
        <v>4526461.757</v>
      </c>
      <c r="G2777" s="55"/>
      <c r="H2777" s="55"/>
    </row>
    <row r="2778">
      <c r="A2778" s="55" t="s">
        <v>55</v>
      </c>
      <c r="B2778" s="56">
        <v>2013.0</v>
      </c>
      <c r="C2778" s="55" t="s">
        <v>5</v>
      </c>
      <c r="D2778" s="55" t="s">
        <v>22</v>
      </c>
      <c r="E2778" s="56">
        <v>2013.0</v>
      </c>
      <c r="F2778" s="56">
        <v>3009540.487</v>
      </c>
      <c r="G2778" s="55"/>
      <c r="H2778" s="55"/>
    </row>
    <row r="2779">
      <c r="A2779" s="55" t="s">
        <v>57</v>
      </c>
      <c r="B2779" s="56">
        <v>2013.0</v>
      </c>
      <c r="C2779" s="55" t="s">
        <v>5</v>
      </c>
      <c r="D2779" s="55" t="s">
        <v>22</v>
      </c>
      <c r="E2779" s="56">
        <v>2013.0</v>
      </c>
      <c r="F2779" s="56">
        <v>3718428.566</v>
      </c>
      <c r="G2779" s="55"/>
      <c r="H2779" s="55"/>
    </row>
    <row r="2780">
      <c r="A2780" s="55" t="s">
        <v>51</v>
      </c>
      <c r="B2780" s="56">
        <v>2013.0</v>
      </c>
      <c r="C2780" s="55" t="s">
        <v>5</v>
      </c>
      <c r="D2780" s="55" t="s">
        <v>22</v>
      </c>
      <c r="E2780" s="56">
        <v>2013.0</v>
      </c>
      <c r="F2780" s="56">
        <v>3113127.867</v>
      </c>
      <c r="G2780" s="55"/>
      <c r="H2780" s="55"/>
    </row>
    <row r="2781">
      <c r="A2781" s="55" t="s">
        <v>54</v>
      </c>
      <c r="B2781" s="56">
        <v>2013.0</v>
      </c>
      <c r="C2781" s="55" t="s">
        <v>5</v>
      </c>
      <c r="D2781" s="55" t="s">
        <v>22</v>
      </c>
      <c r="E2781" s="56">
        <v>2013.0</v>
      </c>
      <c r="F2781" s="56">
        <v>5228787.94</v>
      </c>
      <c r="G2781" s="55"/>
      <c r="H2781" s="55"/>
    </row>
    <row r="2782">
      <c r="A2782" s="55" t="s">
        <v>59</v>
      </c>
      <c r="B2782" s="56">
        <v>2013.0</v>
      </c>
      <c r="C2782" s="55" t="s">
        <v>5</v>
      </c>
      <c r="D2782" s="55" t="s">
        <v>22</v>
      </c>
      <c r="E2782" s="56">
        <v>2013.0</v>
      </c>
      <c r="F2782" s="56">
        <v>7424771.706</v>
      </c>
      <c r="G2782" s="55"/>
      <c r="H2782" s="55"/>
    </row>
    <row r="2783">
      <c r="A2783" s="55" t="s">
        <v>60</v>
      </c>
      <c r="B2783" s="56">
        <v>2013.0</v>
      </c>
      <c r="C2783" s="55" t="s">
        <v>5</v>
      </c>
      <c r="D2783" s="55" t="s">
        <v>22</v>
      </c>
      <c r="E2783" s="56">
        <v>2013.0</v>
      </c>
      <c r="F2783" s="56">
        <v>8954714.934</v>
      </c>
      <c r="G2783" s="55"/>
      <c r="H2783" s="55"/>
    </row>
    <row r="2784">
      <c r="A2784" s="55" t="s">
        <v>45</v>
      </c>
      <c r="B2784" s="56">
        <v>2013.0</v>
      </c>
      <c r="C2784" s="55" t="s">
        <v>5</v>
      </c>
      <c r="D2784" s="55" t="s">
        <v>22</v>
      </c>
      <c r="E2784" s="56">
        <v>2013.0</v>
      </c>
      <c r="F2784" s="56">
        <v>6908298.842</v>
      </c>
      <c r="G2784" s="55"/>
      <c r="H2784" s="55"/>
    </row>
    <row r="2785">
      <c r="A2785" s="55" t="s">
        <v>49</v>
      </c>
      <c r="B2785" s="56">
        <v>2013.0</v>
      </c>
      <c r="C2785" s="55" t="s">
        <v>5</v>
      </c>
      <c r="D2785" s="55" t="s">
        <v>22</v>
      </c>
      <c r="E2785" s="56">
        <v>2013.0</v>
      </c>
      <c r="F2785" s="56">
        <v>3158105.494</v>
      </c>
      <c r="G2785" s="55"/>
      <c r="H2785" s="55"/>
    </row>
    <row r="2786">
      <c r="A2786" s="55" t="s">
        <v>41</v>
      </c>
      <c r="B2786" s="56">
        <v>2013.0</v>
      </c>
      <c r="C2786" s="55" t="s">
        <v>5</v>
      </c>
      <c r="D2786" s="55" t="s">
        <v>22</v>
      </c>
      <c r="E2786" s="56">
        <v>2013.0</v>
      </c>
      <c r="F2786" s="56">
        <v>9538795.908</v>
      </c>
      <c r="G2786" s="55"/>
      <c r="H2786" s="55"/>
    </row>
    <row r="2787">
      <c r="A2787" s="55" t="s">
        <v>64</v>
      </c>
      <c r="B2787" s="56">
        <v>2013.0</v>
      </c>
      <c r="C2787" s="55" t="s">
        <v>5</v>
      </c>
      <c r="D2787" s="55" t="s">
        <v>22</v>
      </c>
      <c r="E2787" s="56">
        <v>2013.0</v>
      </c>
      <c r="F2787" s="56">
        <v>3256624.927</v>
      </c>
      <c r="G2787" s="55"/>
      <c r="H2787" s="55"/>
    </row>
    <row r="2788">
      <c r="A2788" s="55" t="s">
        <v>61</v>
      </c>
      <c r="B2788" s="56">
        <v>2013.0</v>
      </c>
      <c r="C2788" s="55" t="s">
        <v>5</v>
      </c>
      <c r="D2788" s="55" t="s">
        <v>22</v>
      </c>
      <c r="E2788" s="56">
        <v>2013.0</v>
      </c>
      <c r="F2788" s="56">
        <v>6092823.604</v>
      </c>
      <c r="G2788" s="55"/>
      <c r="H2788" s="55"/>
    </row>
    <row r="2789">
      <c r="A2789" s="55" t="s">
        <v>65</v>
      </c>
      <c r="B2789" s="56">
        <v>2013.0</v>
      </c>
      <c r="C2789" s="55" t="s">
        <v>5</v>
      </c>
      <c r="D2789" s="55" t="s">
        <v>22</v>
      </c>
      <c r="E2789" s="56">
        <v>2013.0</v>
      </c>
      <c r="F2789" s="56">
        <v>4006448.818</v>
      </c>
      <c r="G2789" s="55"/>
      <c r="H2789" s="55"/>
    </row>
    <row r="2790">
      <c r="A2790" s="55" t="s">
        <v>62</v>
      </c>
      <c r="B2790" s="56">
        <v>2013.0</v>
      </c>
      <c r="C2790" s="55" t="s">
        <v>5</v>
      </c>
      <c r="D2790" s="55" t="s">
        <v>22</v>
      </c>
      <c r="E2790" s="56">
        <v>2013.0</v>
      </c>
      <c r="F2790" s="56">
        <v>4337343.479</v>
      </c>
      <c r="G2790" s="55"/>
      <c r="H2790" s="55"/>
    </row>
    <row r="2791">
      <c r="A2791" s="55" t="s">
        <v>66</v>
      </c>
      <c r="B2791" s="56">
        <v>2013.0</v>
      </c>
      <c r="C2791" s="55" t="s">
        <v>5</v>
      </c>
      <c r="D2791" s="55" t="s">
        <v>22</v>
      </c>
      <c r="E2791" s="56">
        <v>2013.0</v>
      </c>
      <c r="F2791" s="56">
        <v>1873455.745</v>
      </c>
      <c r="G2791" s="55"/>
      <c r="H2791" s="55"/>
    </row>
    <row r="2792">
      <c r="A2792" s="55" t="s">
        <v>47</v>
      </c>
      <c r="B2792" s="56">
        <v>2013.0</v>
      </c>
      <c r="C2792" s="55" t="s">
        <v>5</v>
      </c>
      <c r="D2792" s="55" t="s">
        <v>22</v>
      </c>
      <c r="E2792" s="56">
        <v>2013.0</v>
      </c>
      <c r="F2792" s="56">
        <v>4710744.27</v>
      </c>
      <c r="G2792" s="55"/>
      <c r="H2792" s="55"/>
    </row>
    <row r="2793">
      <c r="A2793" s="55" t="s">
        <v>68</v>
      </c>
      <c r="B2793" s="56">
        <v>2013.0</v>
      </c>
      <c r="C2793" s="55" t="s">
        <v>5</v>
      </c>
      <c r="D2793" s="55" t="s">
        <v>22</v>
      </c>
      <c r="E2793" s="56">
        <v>2013.0</v>
      </c>
      <c r="F2793" s="56">
        <v>6487374.989</v>
      </c>
      <c r="G2793" s="55"/>
      <c r="H2793" s="55"/>
    </row>
    <row r="2794">
      <c r="A2794" s="55" t="s">
        <v>69</v>
      </c>
      <c r="B2794" s="56">
        <v>2013.0</v>
      </c>
      <c r="C2794" s="55" t="s">
        <v>5</v>
      </c>
      <c r="D2794" s="55" t="s">
        <v>22</v>
      </c>
      <c r="E2794" s="56">
        <v>2013.0</v>
      </c>
      <c r="F2794" s="56">
        <v>7708036.232</v>
      </c>
      <c r="G2794" s="55"/>
      <c r="H2794" s="55"/>
    </row>
    <row r="2795">
      <c r="A2795" s="55" t="s">
        <v>63</v>
      </c>
      <c r="B2795" s="56">
        <v>2013.0</v>
      </c>
      <c r="C2795" s="55" t="s">
        <v>5</v>
      </c>
      <c r="D2795" s="55" t="s">
        <v>22</v>
      </c>
      <c r="E2795" s="56">
        <v>2013.0</v>
      </c>
      <c r="F2795" s="56">
        <v>4980356.307</v>
      </c>
      <c r="G2795" s="55"/>
      <c r="H2795" s="55"/>
    </row>
    <row r="2796">
      <c r="A2796" s="55" t="s">
        <v>67</v>
      </c>
      <c r="B2796" s="56">
        <v>2013.0</v>
      </c>
      <c r="C2796" s="55" t="s">
        <v>5</v>
      </c>
      <c r="D2796" s="55" t="s">
        <v>22</v>
      </c>
      <c r="E2796" s="56">
        <v>2013.0</v>
      </c>
      <c r="F2796" s="56">
        <v>4582294.67</v>
      </c>
      <c r="G2796" s="55"/>
      <c r="H2796" s="55"/>
    </row>
    <row r="2797">
      <c r="A2797" s="55" t="s">
        <v>56</v>
      </c>
      <c r="B2797" s="56">
        <v>2013.0</v>
      </c>
      <c r="C2797" s="55" t="s">
        <v>5</v>
      </c>
      <c r="D2797" s="55" t="s">
        <v>22</v>
      </c>
      <c r="E2797" s="56">
        <v>2013.0</v>
      </c>
      <c r="F2797" s="56">
        <v>2923340.18</v>
      </c>
      <c r="G2797" s="55"/>
      <c r="H2797" s="55"/>
    </row>
    <row r="2798">
      <c r="A2798" s="55" t="s">
        <v>43</v>
      </c>
      <c r="B2798" s="56">
        <v>2013.0</v>
      </c>
      <c r="C2798" s="55" t="s">
        <v>5</v>
      </c>
      <c r="D2798" s="55" t="s">
        <v>22</v>
      </c>
      <c r="E2798" s="56">
        <v>2013.0</v>
      </c>
      <c r="F2798" s="56">
        <v>5606598.216</v>
      </c>
      <c r="G2798" s="55"/>
      <c r="H2798" s="55"/>
    </row>
    <row r="2799">
      <c r="A2799" s="55" t="s">
        <v>58</v>
      </c>
      <c r="B2799" s="56">
        <v>2013.0</v>
      </c>
      <c r="C2799" s="55" t="s">
        <v>5</v>
      </c>
      <c r="D2799" s="55" t="s">
        <v>22</v>
      </c>
      <c r="E2799" s="56">
        <v>2013.0</v>
      </c>
      <c r="F2799" s="56">
        <v>1.397899609E7</v>
      </c>
      <c r="G2799" s="55"/>
      <c r="H2799" s="55"/>
    </row>
    <row r="2800">
      <c r="A2800" s="55" t="s">
        <v>88</v>
      </c>
      <c r="B2800" s="56">
        <v>2013.0</v>
      </c>
      <c r="C2800" s="55" t="s">
        <v>5</v>
      </c>
      <c r="D2800" s="55" t="s">
        <v>22</v>
      </c>
      <c r="E2800" s="56">
        <v>2013.0</v>
      </c>
      <c r="F2800" s="55" t="s">
        <v>89</v>
      </c>
      <c r="G2800" s="55"/>
      <c r="H2800" s="55"/>
    </row>
    <row r="2801">
      <c r="A2801" s="55" t="s">
        <v>90</v>
      </c>
      <c r="B2801" s="56">
        <v>2013.0</v>
      </c>
      <c r="C2801" s="55" t="s">
        <v>5</v>
      </c>
      <c r="D2801" s="55" t="s">
        <v>22</v>
      </c>
      <c r="E2801" s="56">
        <v>2013.0</v>
      </c>
      <c r="F2801" s="56">
        <v>1.929273287E8</v>
      </c>
      <c r="G2801" s="55"/>
      <c r="H2801" s="55"/>
    </row>
    <row r="2802">
      <c r="A2802" s="55" t="s">
        <v>37</v>
      </c>
      <c r="B2802" s="56">
        <v>2013.0</v>
      </c>
      <c r="C2802" s="55" t="s">
        <v>5</v>
      </c>
      <c r="D2802" s="55" t="s">
        <v>0</v>
      </c>
      <c r="E2802" s="55" t="s">
        <v>91</v>
      </c>
      <c r="F2802" s="56">
        <v>1.091319935E9</v>
      </c>
      <c r="G2802" s="55"/>
      <c r="H2802" s="55"/>
    </row>
    <row r="2803">
      <c r="A2803" s="55" t="s">
        <v>38</v>
      </c>
      <c r="B2803" s="56">
        <v>2013.0</v>
      </c>
      <c r="C2803" s="55" t="s">
        <v>5</v>
      </c>
      <c r="D2803" s="55" t="s">
        <v>0</v>
      </c>
      <c r="E2803" s="55" t="s">
        <v>91</v>
      </c>
      <c r="F2803" s="56">
        <v>3.061735856E9</v>
      </c>
      <c r="G2803" s="55"/>
      <c r="H2803" s="55"/>
    </row>
    <row r="2804">
      <c r="A2804" s="55" t="s">
        <v>40</v>
      </c>
      <c r="B2804" s="56">
        <v>2013.0</v>
      </c>
      <c r="C2804" s="55" t="s">
        <v>5</v>
      </c>
      <c r="D2804" s="55" t="s">
        <v>0</v>
      </c>
      <c r="E2804" s="55" t="s">
        <v>91</v>
      </c>
      <c r="F2804" s="56">
        <v>1.770481432E9</v>
      </c>
      <c r="G2804" s="55"/>
      <c r="H2804" s="55"/>
    </row>
    <row r="2805">
      <c r="A2805" s="55" t="s">
        <v>42</v>
      </c>
      <c r="B2805" s="56">
        <v>2013.0</v>
      </c>
      <c r="C2805" s="55" t="s">
        <v>5</v>
      </c>
      <c r="D2805" s="55" t="s">
        <v>0</v>
      </c>
      <c r="E2805" s="55" t="s">
        <v>91</v>
      </c>
      <c r="F2805" s="56">
        <v>2.142458253E9</v>
      </c>
      <c r="G2805" s="55"/>
      <c r="H2805" s="55"/>
    </row>
    <row r="2806">
      <c r="A2806" s="55" t="s">
        <v>44</v>
      </c>
      <c r="B2806" s="56">
        <v>2013.0</v>
      </c>
      <c r="C2806" s="55" t="s">
        <v>5</v>
      </c>
      <c r="D2806" s="55" t="s">
        <v>0</v>
      </c>
      <c r="E2806" s="55" t="s">
        <v>91</v>
      </c>
      <c r="F2806" s="56">
        <v>2.854938564E9</v>
      </c>
      <c r="G2806" s="55"/>
      <c r="H2806" s="55"/>
    </row>
    <row r="2807">
      <c r="A2807" s="55" t="s">
        <v>46</v>
      </c>
      <c r="B2807" s="56">
        <v>2013.0</v>
      </c>
      <c r="C2807" s="55" t="s">
        <v>5</v>
      </c>
      <c r="D2807" s="55" t="s">
        <v>0</v>
      </c>
      <c r="E2807" s="55" t="s">
        <v>91</v>
      </c>
      <c r="F2807" s="56">
        <v>1.44160012E9</v>
      </c>
      <c r="G2807" s="55"/>
      <c r="H2807" s="55"/>
    </row>
    <row r="2808">
      <c r="A2808" s="55" t="s">
        <v>48</v>
      </c>
      <c r="B2808" s="56">
        <v>2013.0</v>
      </c>
      <c r="C2808" s="55" t="s">
        <v>5</v>
      </c>
      <c r="D2808" s="55" t="s">
        <v>0</v>
      </c>
      <c r="E2808" s="55" t="s">
        <v>91</v>
      </c>
      <c r="F2808" s="56">
        <v>6.203654148E7</v>
      </c>
      <c r="G2808" s="55"/>
      <c r="H2808" s="55"/>
    </row>
    <row r="2809">
      <c r="A2809" s="55" t="s">
        <v>50</v>
      </c>
      <c r="B2809" s="56">
        <v>2013.0</v>
      </c>
      <c r="C2809" s="55" t="s">
        <v>5</v>
      </c>
      <c r="D2809" s="55" t="s">
        <v>0</v>
      </c>
      <c r="E2809" s="55" t="s">
        <v>91</v>
      </c>
      <c r="F2809" s="56">
        <v>2.873220059E9</v>
      </c>
      <c r="G2809" s="55"/>
      <c r="H2809" s="55"/>
    </row>
    <row r="2810">
      <c r="A2810" s="55" t="s">
        <v>39</v>
      </c>
      <c r="B2810" s="56">
        <v>2013.0</v>
      </c>
      <c r="C2810" s="55" t="s">
        <v>5</v>
      </c>
      <c r="D2810" s="55" t="s">
        <v>0</v>
      </c>
      <c r="E2810" s="55" t="s">
        <v>91</v>
      </c>
      <c r="F2810" s="56">
        <v>2.364887908E9</v>
      </c>
      <c r="G2810" s="55"/>
      <c r="H2810" s="55"/>
    </row>
    <row r="2811">
      <c r="A2811" s="55" t="s">
        <v>52</v>
      </c>
      <c r="B2811" s="56">
        <v>2013.0</v>
      </c>
      <c r="C2811" s="55" t="s">
        <v>5</v>
      </c>
      <c r="D2811" s="55" t="s">
        <v>0</v>
      </c>
      <c r="E2811" s="55" t="s">
        <v>91</v>
      </c>
      <c r="F2811" s="56">
        <v>2.241816824E9</v>
      </c>
      <c r="G2811" s="55"/>
      <c r="H2811" s="55"/>
    </row>
    <row r="2812">
      <c r="A2812" s="55" t="s">
        <v>53</v>
      </c>
      <c r="B2812" s="56">
        <v>2013.0</v>
      </c>
      <c r="C2812" s="55" t="s">
        <v>5</v>
      </c>
      <c r="D2812" s="55" t="s">
        <v>0</v>
      </c>
      <c r="E2812" s="55" t="s">
        <v>91</v>
      </c>
      <c r="F2812" s="56">
        <v>1.638629967E9</v>
      </c>
      <c r="G2812" s="55"/>
      <c r="H2812" s="55"/>
    </row>
    <row r="2813">
      <c r="A2813" s="55" t="s">
        <v>55</v>
      </c>
      <c r="B2813" s="56">
        <v>2013.0</v>
      </c>
      <c r="C2813" s="55" t="s">
        <v>5</v>
      </c>
      <c r="D2813" s="55" t="s">
        <v>0</v>
      </c>
      <c r="E2813" s="55" t="s">
        <v>91</v>
      </c>
      <c r="F2813" s="56">
        <v>1.441021399E9</v>
      </c>
      <c r="G2813" s="55"/>
      <c r="H2813" s="55"/>
    </row>
    <row r="2814">
      <c r="A2814" s="55" t="s">
        <v>57</v>
      </c>
      <c r="B2814" s="56">
        <v>2013.0</v>
      </c>
      <c r="C2814" s="55" t="s">
        <v>5</v>
      </c>
      <c r="D2814" s="55" t="s">
        <v>0</v>
      </c>
      <c r="E2814" s="55" t="s">
        <v>91</v>
      </c>
      <c r="F2814" s="56">
        <v>1.281794028E9</v>
      </c>
      <c r="G2814" s="55"/>
      <c r="H2814" s="55"/>
    </row>
    <row r="2815">
      <c r="A2815" s="55" t="s">
        <v>51</v>
      </c>
      <c r="B2815" s="56">
        <v>2013.0</v>
      </c>
      <c r="C2815" s="55" t="s">
        <v>5</v>
      </c>
      <c r="D2815" s="55" t="s">
        <v>0</v>
      </c>
      <c r="E2815" s="55" t="s">
        <v>91</v>
      </c>
      <c r="F2815" s="56">
        <v>1.793755777E9</v>
      </c>
      <c r="G2815" s="55"/>
      <c r="H2815" s="55"/>
    </row>
    <row r="2816">
      <c r="A2816" s="55" t="s">
        <v>54</v>
      </c>
      <c r="B2816" s="56">
        <v>2013.0</v>
      </c>
      <c r="C2816" s="55" t="s">
        <v>5</v>
      </c>
      <c r="D2816" s="55" t="s">
        <v>0</v>
      </c>
      <c r="E2816" s="55" t="s">
        <v>91</v>
      </c>
      <c r="F2816" s="56">
        <v>1.933335911E9</v>
      </c>
      <c r="G2816" s="55"/>
      <c r="H2816" s="55"/>
    </row>
    <row r="2817">
      <c r="A2817" s="55" t="s">
        <v>59</v>
      </c>
      <c r="B2817" s="56">
        <v>2013.0</v>
      </c>
      <c r="C2817" s="55" t="s">
        <v>5</v>
      </c>
      <c r="D2817" s="55" t="s">
        <v>0</v>
      </c>
      <c r="E2817" s="55" t="s">
        <v>91</v>
      </c>
      <c r="F2817" s="56">
        <v>1.924804191E9</v>
      </c>
      <c r="G2817" s="55"/>
      <c r="H2817" s="55"/>
    </row>
    <row r="2818">
      <c r="A2818" s="55" t="s">
        <v>60</v>
      </c>
      <c r="B2818" s="56">
        <v>2013.0</v>
      </c>
      <c r="C2818" s="55" t="s">
        <v>5</v>
      </c>
      <c r="D2818" s="55" t="s">
        <v>0</v>
      </c>
      <c r="E2818" s="55" t="s">
        <v>91</v>
      </c>
      <c r="F2818" s="56">
        <v>2.040166292E9</v>
      </c>
      <c r="G2818" s="55"/>
      <c r="H2818" s="55"/>
    </row>
    <row r="2819">
      <c r="A2819" s="55" t="s">
        <v>45</v>
      </c>
      <c r="B2819" s="56">
        <v>2013.0</v>
      </c>
      <c r="C2819" s="55" t="s">
        <v>5</v>
      </c>
      <c r="D2819" s="55" t="s">
        <v>0</v>
      </c>
      <c r="E2819" s="55" t="s">
        <v>91</v>
      </c>
      <c r="F2819" s="56">
        <v>1.688058087E9</v>
      </c>
      <c r="G2819" s="55"/>
      <c r="H2819" s="55"/>
    </row>
    <row r="2820">
      <c r="A2820" s="55" t="s">
        <v>49</v>
      </c>
      <c r="B2820" s="56">
        <v>2013.0</v>
      </c>
      <c r="C2820" s="55" t="s">
        <v>5</v>
      </c>
      <c r="D2820" s="55" t="s">
        <v>0</v>
      </c>
      <c r="E2820" s="55" t="s">
        <v>91</v>
      </c>
      <c r="F2820" s="56">
        <v>1.338410104E9</v>
      </c>
      <c r="G2820" s="55"/>
      <c r="H2820" s="55"/>
    </row>
    <row r="2821">
      <c r="A2821" s="55" t="s">
        <v>41</v>
      </c>
      <c r="B2821" s="56">
        <v>2013.0</v>
      </c>
      <c r="C2821" s="55" t="s">
        <v>5</v>
      </c>
      <c r="D2821" s="55" t="s">
        <v>0</v>
      </c>
      <c r="E2821" s="55" t="s">
        <v>91</v>
      </c>
      <c r="F2821" s="56">
        <v>1.383024703E9</v>
      </c>
      <c r="G2821" s="55"/>
      <c r="H2821" s="55"/>
    </row>
    <row r="2822">
      <c r="A2822" s="55" t="s">
        <v>64</v>
      </c>
      <c r="B2822" s="56">
        <v>2013.0</v>
      </c>
      <c r="C2822" s="55" t="s">
        <v>5</v>
      </c>
      <c r="D2822" s="55" t="s">
        <v>0</v>
      </c>
      <c r="E2822" s="55" t="s">
        <v>91</v>
      </c>
      <c r="F2822" s="56">
        <v>1.273036787E9</v>
      </c>
      <c r="G2822" s="55"/>
      <c r="H2822" s="55"/>
    </row>
    <row r="2823">
      <c r="A2823" s="55" t="s">
        <v>61</v>
      </c>
      <c r="B2823" s="56">
        <v>2013.0</v>
      </c>
      <c r="C2823" s="55" t="s">
        <v>5</v>
      </c>
      <c r="D2823" s="55" t="s">
        <v>0</v>
      </c>
      <c r="E2823" s="55" t="s">
        <v>91</v>
      </c>
      <c r="F2823" s="56">
        <v>2.008738848E9</v>
      </c>
      <c r="G2823" s="55"/>
      <c r="H2823" s="55"/>
    </row>
    <row r="2824">
      <c r="A2824" s="55" t="s">
        <v>65</v>
      </c>
      <c r="B2824" s="56">
        <v>2013.0</v>
      </c>
      <c r="C2824" s="55" t="s">
        <v>5</v>
      </c>
      <c r="D2824" s="55" t="s">
        <v>0</v>
      </c>
      <c r="E2824" s="55" t="s">
        <v>91</v>
      </c>
      <c r="F2824" s="56">
        <v>1.895144899E9</v>
      </c>
      <c r="G2824" s="55"/>
      <c r="H2824" s="55"/>
    </row>
    <row r="2825">
      <c r="A2825" s="55" t="s">
        <v>62</v>
      </c>
      <c r="B2825" s="56">
        <v>2013.0</v>
      </c>
      <c r="C2825" s="55" t="s">
        <v>5</v>
      </c>
      <c r="D2825" s="55" t="s">
        <v>0</v>
      </c>
      <c r="E2825" s="55" t="s">
        <v>91</v>
      </c>
      <c r="F2825" s="56">
        <v>1.5125064E9</v>
      </c>
      <c r="G2825" s="55"/>
      <c r="H2825" s="55"/>
    </row>
    <row r="2826">
      <c r="A2826" s="55" t="s">
        <v>66</v>
      </c>
      <c r="B2826" s="56">
        <v>2013.0</v>
      </c>
      <c r="C2826" s="55" t="s">
        <v>5</v>
      </c>
      <c r="D2826" s="55" t="s">
        <v>0</v>
      </c>
      <c r="E2826" s="55" t="s">
        <v>91</v>
      </c>
      <c r="F2826" s="56">
        <v>1.583915404E9</v>
      </c>
      <c r="G2826" s="55"/>
      <c r="H2826" s="55"/>
    </row>
    <row r="2827">
      <c r="A2827" s="55" t="s">
        <v>47</v>
      </c>
      <c r="B2827" s="56">
        <v>2013.0</v>
      </c>
      <c r="C2827" s="55" t="s">
        <v>5</v>
      </c>
      <c r="D2827" s="55" t="s">
        <v>0</v>
      </c>
      <c r="E2827" s="55" t="s">
        <v>91</v>
      </c>
      <c r="F2827" s="56">
        <v>2.011804127E9</v>
      </c>
      <c r="G2827" s="55"/>
      <c r="H2827" s="55"/>
    </row>
    <row r="2828">
      <c r="A2828" s="55" t="s">
        <v>68</v>
      </c>
      <c r="B2828" s="56">
        <v>2013.0</v>
      </c>
      <c r="C2828" s="55" t="s">
        <v>5</v>
      </c>
      <c r="D2828" s="55" t="s">
        <v>0</v>
      </c>
      <c r="E2828" s="55" t="s">
        <v>91</v>
      </c>
      <c r="F2828" s="56">
        <v>1.694008696E9</v>
      </c>
      <c r="G2828" s="55"/>
      <c r="H2828" s="55"/>
    </row>
    <row r="2829">
      <c r="A2829" s="55" t="s">
        <v>69</v>
      </c>
      <c r="B2829" s="56">
        <v>2013.0</v>
      </c>
      <c r="C2829" s="55" t="s">
        <v>5</v>
      </c>
      <c r="D2829" s="55" t="s">
        <v>0</v>
      </c>
      <c r="E2829" s="55" t="s">
        <v>91</v>
      </c>
      <c r="F2829" s="56">
        <v>1.614722809E9</v>
      </c>
      <c r="G2829" s="55"/>
      <c r="H2829" s="55"/>
    </row>
    <row r="2830">
      <c r="A2830" s="55" t="s">
        <v>63</v>
      </c>
      <c r="B2830" s="56">
        <v>2013.0</v>
      </c>
      <c r="C2830" s="55" t="s">
        <v>5</v>
      </c>
      <c r="D2830" s="55" t="s">
        <v>0</v>
      </c>
      <c r="E2830" s="55" t="s">
        <v>91</v>
      </c>
      <c r="F2830" s="56">
        <v>1.505078519E9</v>
      </c>
      <c r="G2830" s="55"/>
      <c r="H2830" s="55"/>
    </row>
    <row r="2831">
      <c r="A2831" s="55" t="s">
        <v>67</v>
      </c>
      <c r="B2831" s="56">
        <v>2013.0</v>
      </c>
      <c r="C2831" s="55" t="s">
        <v>5</v>
      </c>
      <c r="D2831" s="55" t="s">
        <v>0</v>
      </c>
      <c r="E2831" s="55" t="s">
        <v>91</v>
      </c>
      <c r="F2831" s="56">
        <v>1.197215042E9</v>
      </c>
      <c r="G2831" s="55"/>
      <c r="H2831" s="55"/>
    </row>
    <row r="2832">
      <c r="A2832" s="55" t="s">
        <v>56</v>
      </c>
      <c r="B2832" s="56">
        <v>2013.0</v>
      </c>
      <c r="C2832" s="55" t="s">
        <v>5</v>
      </c>
      <c r="D2832" s="55" t="s">
        <v>0</v>
      </c>
      <c r="E2832" s="55" t="s">
        <v>91</v>
      </c>
      <c r="F2832" s="56">
        <v>1.698744549E9</v>
      </c>
      <c r="G2832" s="55"/>
      <c r="H2832" s="55"/>
    </row>
    <row r="2833">
      <c r="A2833" s="55" t="s">
        <v>43</v>
      </c>
      <c r="B2833" s="56">
        <v>2013.0</v>
      </c>
      <c r="C2833" s="55" t="s">
        <v>5</v>
      </c>
      <c r="D2833" s="55" t="s">
        <v>0</v>
      </c>
      <c r="E2833" s="55" t="s">
        <v>91</v>
      </c>
      <c r="F2833" s="56">
        <v>2.207793783E9</v>
      </c>
      <c r="G2833" s="55"/>
      <c r="H2833" s="55"/>
    </row>
    <row r="2834">
      <c r="A2834" s="55" t="s">
        <v>58</v>
      </c>
      <c r="B2834" s="56">
        <v>2013.0</v>
      </c>
      <c r="C2834" s="55" t="s">
        <v>5</v>
      </c>
      <c r="D2834" s="55" t="s">
        <v>0</v>
      </c>
      <c r="E2834" s="55" t="s">
        <v>91</v>
      </c>
      <c r="F2834" s="56">
        <v>1.603780169E9</v>
      </c>
      <c r="G2834" s="55"/>
      <c r="H2834" s="55"/>
    </row>
    <row r="2835">
      <c r="A2835" s="55" t="s">
        <v>88</v>
      </c>
      <c r="B2835" s="56">
        <v>2013.0</v>
      </c>
      <c r="C2835" s="55" t="s">
        <v>5</v>
      </c>
      <c r="D2835" s="55" t="s">
        <v>0</v>
      </c>
      <c r="E2835" s="55" t="s">
        <v>91</v>
      </c>
      <c r="F2835" s="55" t="s">
        <v>89</v>
      </c>
      <c r="G2835" s="55"/>
      <c r="H2835" s="55"/>
    </row>
    <row r="2836">
      <c r="A2836" s="55" t="s">
        <v>90</v>
      </c>
      <c r="B2836" s="56">
        <v>2013.0</v>
      </c>
      <c r="C2836" s="55" t="s">
        <v>5</v>
      </c>
      <c r="D2836" s="55" t="s">
        <v>0</v>
      </c>
      <c r="E2836" s="55" t="s">
        <v>91</v>
      </c>
      <c r="F2836" s="56">
        <v>5.8173985982E10</v>
      </c>
      <c r="G2836" s="55"/>
      <c r="H2836" s="55"/>
    </row>
    <row r="2837">
      <c r="A2837" s="55" t="s">
        <v>37</v>
      </c>
      <c r="B2837" s="56">
        <v>2013.0</v>
      </c>
      <c r="C2837" s="55" t="s">
        <v>6</v>
      </c>
      <c r="D2837" s="55" t="s">
        <v>23</v>
      </c>
      <c r="E2837" s="56">
        <v>2013.0</v>
      </c>
      <c r="F2837" s="56">
        <v>4.22863926E8</v>
      </c>
      <c r="G2837" s="55"/>
      <c r="H2837" s="55"/>
    </row>
    <row r="2838">
      <c r="A2838" s="55" t="s">
        <v>38</v>
      </c>
      <c r="B2838" s="56">
        <v>2013.0</v>
      </c>
      <c r="C2838" s="55" t="s">
        <v>6</v>
      </c>
      <c r="D2838" s="55" t="s">
        <v>23</v>
      </c>
      <c r="E2838" s="56">
        <v>2013.0</v>
      </c>
      <c r="F2838" s="56">
        <v>5.25558016E8</v>
      </c>
      <c r="G2838" s="55"/>
      <c r="H2838" s="55"/>
    </row>
    <row r="2839">
      <c r="A2839" s="55" t="s">
        <v>40</v>
      </c>
      <c r="B2839" s="56">
        <v>2013.0</v>
      </c>
      <c r="C2839" s="55" t="s">
        <v>6</v>
      </c>
      <c r="D2839" s="55" t="s">
        <v>23</v>
      </c>
      <c r="E2839" s="56">
        <v>2013.0</v>
      </c>
      <c r="F2839" s="56">
        <v>3.9848363E8</v>
      </c>
      <c r="G2839" s="55"/>
      <c r="H2839" s="55"/>
    </row>
    <row r="2840">
      <c r="A2840" s="55" t="s">
        <v>42</v>
      </c>
      <c r="B2840" s="56">
        <v>2013.0</v>
      </c>
      <c r="C2840" s="55" t="s">
        <v>6</v>
      </c>
      <c r="D2840" s="55" t="s">
        <v>23</v>
      </c>
      <c r="E2840" s="56">
        <v>2013.0</v>
      </c>
      <c r="F2840" s="56">
        <v>8.20243097E8</v>
      </c>
      <c r="G2840" s="55"/>
      <c r="H2840" s="55"/>
    </row>
    <row r="2841">
      <c r="A2841" s="55" t="s">
        <v>44</v>
      </c>
      <c r="B2841" s="56">
        <v>2013.0</v>
      </c>
      <c r="C2841" s="55" t="s">
        <v>6</v>
      </c>
      <c r="D2841" s="55" t="s">
        <v>23</v>
      </c>
      <c r="E2841" s="56">
        <v>2013.0</v>
      </c>
      <c r="F2841" s="56">
        <v>4.39937544E8</v>
      </c>
      <c r="G2841" s="55"/>
      <c r="H2841" s="55"/>
    </row>
    <row r="2842">
      <c r="A2842" s="55" t="s">
        <v>46</v>
      </c>
      <c r="B2842" s="56">
        <v>2013.0</v>
      </c>
      <c r="C2842" s="55" t="s">
        <v>6</v>
      </c>
      <c r="D2842" s="55" t="s">
        <v>23</v>
      </c>
      <c r="E2842" s="56">
        <v>2013.0</v>
      </c>
      <c r="F2842" s="56">
        <v>1.400552421E9</v>
      </c>
      <c r="G2842" s="55"/>
      <c r="H2842" s="55"/>
    </row>
    <row r="2843">
      <c r="A2843" s="55" t="s">
        <v>48</v>
      </c>
      <c r="B2843" s="56">
        <v>2013.0</v>
      </c>
      <c r="C2843" s="55" t="s">
        <v>6</v>
      </c>
      <c r="D2843" s="55" t="s">
        <v>23</v>
      </c>
      <c r="E2843" s="56">
        <v>2013.0</v>
      </c>
      <c r="F2843" s="56">
        <v>2.411992234E9</v>
      </c>
      <c r="G2843" s="55"/>
      <c r="H2843" s="55"/>
    </row>
    <row r="2844">
      <c r="A2844" s="55" t="s">
        <v>50</v>
      </c>
      <c r="B2844" s="56">
        <v>2013.0</v>
      </c>
      <c r="C2844" s="55" t="s">
        <v>6</v>
      </c>
      <c r="D2844" s="55" t="s">
        <v>23</v>
      </c>
      <c r="E2844" s="56">
        <v>2013.0</v>
      </c>
      <c r="F2844" s="56">
        <v>6.77530677E8</v>
      </c>
      <c r="G2844" s="55"/>
      <c r="H2844" s="55"/>
    </row>
    <row r="2845">
      <c r="A2845" s="55" t="s">
        <v>39</v>
      </c>
      <c r="B2845" s="56">
        <v>2013.0</v>
      </c>
      <c r="C2845" s="55" t="s">
        <v>6</v>
      </c>
      <c r="D2845" s="55" t="s">
        <v>23</v>
      </c>
      <c r="E2845" s="56">
        <v>2013.0</v>
      </c>
      <c r="F2845" s="56">
        <v>9.57477997E8</v>
      </c>
      <c r="G2845" s="55"/>
      <c r="H2845" s="55"/>
    </row>
    <row r="2846">
      <c r="A2846" s="55" t="s">
        <v>52</v>
      </c>
      <c r="B2846" s="56">
        <v>2013.0</v>
      </c>
      <c r="C2846" s="55" t="s">
        <v>6</v>
      </c>
      <c r="D2846" s="55" t="s">
        <v>23</v>
      </c>
      <c r="E2846" s="56">
        <v>2013.0</v>
      </c>
      <c r="F2846" s="56">
        <v>5.51348408E8</v>
      </c>
      <c r="G2846" s="55"/>
      <c r="H2846" s="55"/>
    </row>
    <row r="2847">
      <c r="A2847" s="55" t="s">
        <v>53</v>
      </c>
      <c r="B2847" s="56">
        <v>2013.0</v>
      </c>
      <c r="C2847" s="55" t="s">
        <v>6</v>
      </c>
      <c r="D2847" s="55" t="s">
        <v>23</v>
      </c>
      <c r="E2847" s="56">
        <v>2013.0</v>
      </c>
      <c r="F2847" s="56">
        <v>4.41602319E8</v>
      </c>
      <c r="G2847" s="55"/>
      <c r="H2847" s="55"/>
    </row>
    <row r="2848">
      <c r="A2848" s="55" t="s">
        <v>55</v>
      </c>
      <c r="B2848" s="56">
        <v>2013.0</v>
      </c>
      <c r="C2848" s="55" t="s">
        <v>6</v>
      </c>
      <c r="D2848" s="55" t="s">
        <v>23</v>
      </c>
      <c r="E2848" s="56">
        <v>2013.0</v>
      </c>
      <c r="F2848" s="56">
        <v>5.55071874E8</v>
      </c>
      <c r="G2848" s="55"/>
      <c r="H2848" s="55"/>
    </row>
    <row r="2849">
      <c r="A2849" s="55" t="s">
        <v>57</v>
      </c>
      <c r="B2849" s="56">
        <v>2013.0</v>
      </c>
      <c r="C2849" s="55" t="s">
        <v>6</v>
      </c>
      <c r="D2849" s="55" t="s">
        <v>23</v>
      </c>
      <c r="E2849" s="56">
        <v>2013.0</v>
      </c>
      <c r="F2849" s="56">
        <v>7.14607465E8</v>
      </c>
      <c r="G2849" s="55"/>
      <c r="H2849" s="55"/>
    </row>
    <row r="2850">
      <c r="A2850" s="55" t="s">
        <v>51</v>
      </c>
      <c r="B2850" s="56">
        <v>2013.0</v>
      </c>
      <c r="C2850" s="55" t="s">
        <v>6</v>
      </c>
      <c r="D2850" s="55" t="s">
        <v>23</v>
      </c>
      <c r="E2850" s="56">
        <v>2013.0</v>
      </c>
      <c r="F2850" s="56">
        <v>3.96863359E8</v>
      </c>
      <c r="G2850" s="55"/>
      <c r="H2850" s="55"/>
    </row>
    <row r="2851">
      <c r="A2851" s="55" t="s">
        <v>54</v>
      </c>
      <c r="B2851" s="56">
        <v>2013.0</v>
      </c>
      <c r="C2851" s="55" t="s">
        <v>6</v>
      </c>
      <c r="D2851" s="55" t="s">
        <v>23</v>
      </c>
      <c r="E2851" s="56">
        <v>2013.0</v>
      </c>
      <c r="F2851" s="56">
        <v>2.51015338E8</v>
      </c>
      <c r="G2851" s="55"/>
      <c r="H2851" s="55"/>
    </row>
    <row r="2852">
      <c r="A2852" s="55" t="s">
        <v>59</v>
      </c>
      <c r="B2852" s="56">
        <v>2013.0</v>
      </c>
      <c r="C2852" s="55" t="s">
        <v>6</v>
      </c>
      <c r="D2852" s="55" t="s">
        <v>23</v>
      </c>
      <c r="E2852" s="56">
        <v>2013.0</v>
      </c>
      <c r="F2852" s="56">
        <v>4.11916369E8</v>
      </c>
      <c r="G2852" s="55"/>
      <c r="H2852" s="55"/>
    </row>
    <row r="2853">
      <c r="A2853" s="55" t="s">
        <v>60</v>
      </c>
      <c r="B2853" s="56">
        <v>2013.0</v>
      </c>
      <c r="C2853" s="55" t="s">
        <v>6</v>
      </c>
      <c r="D2853" s="55" t="s">
        <v>23</v>
      </c>
      <c r="E2853" s="56">
        <v>2013.0</v>
      </c>
      <c r="F2853" s="56">
        <v>1.309342903E9</v>
      </c>
      <c r="G2853" s="55"/>
      <c r="H2853" s="55"/>
    </row>
    <row r="2854">
      <c r="A2854" s="55" t="s">
        <v>45</v>
      </c>
      <c r="B2854" s="56">
        <v>2013.0</v>
      </c>
      <c r="C2854" s="55" t="s">
        <v>6</v>
      </c>
      <c r="D2854" s="55" t="s">
        <v>23</v>
      </c>
      <c r="E2854" s="56">
        <v>2013.0</v>
      </c>
      <c r="F2854" s="56">
        <v>9.7559729E8</v>
      </c>
      <c r="G2854" s="55"/>
      <c r="H2854" s="55"/>
    </row>
    <row r="2855">
      <c r="A2855" s="55" t="s">
        <v>49</v>
      </c>
      <c r="B2855" s="56">
        <v>2013.0</v>
      </c>
      <c r="C2855" s="55" t="s">
        <v>6</v>
      </c>
      <c r="D2855" s="55" t="s">
        <v>23</v>
      </c>
      <c r="E2855" s="56">
        <v>2013.0</v>
      </c>
      <c r="F2855" s="56">
        <v>8.99737157E8</v>
      </c>
      <c r="G2855" s="55"/>
      <c r="H2855" s="55"/>
    </row>
    <row r="2856">
      <c r="A2856" s="55" t="s">
        <v>41</v>
      </c>
      <c r="B2856" s="56">
        <v>2013.0</v>
      </c>
      <c r="C2856" s="55" t="s">
        <v>6</v>
      </c>
      <c r="D2856" s="55" t="s">
        <v>23</v>
      </c>
      <c r="E2856" s="56">
        <v>2013.0</v>
      </c>
      <c r="F2856" s="56">
        <v>1.049142024E9</v>
      </c>
      <c r="G2856" s="55"/>
      <c r="H2856" s="55"/>
    </row>
    <row r="2857">
      <c r="A2857" s="55" t="s">
        <v>64</v>
      </c>
      <c r="B2857" s="56">
        <v>2013.0</v>
      </c>
      <c r="C2857" s="55" t="s">
        <v>6</v>
      </c>
      <c r="D2857" s="55" t="s">
        <v>23</v>
      </c>
      <c r="E2857" s="56">
        <v>2013.0</v>
      </c>
      <c r="F2857" s="56">
        <v>3.23768761E8</v>
      </c>
      <c r="G2857" s="55"/>
      <c r="H2857" s="55"/>
    </row>
    <row r="2858">
      <c r="A2858" s="55" t="s">
        <v>61</v>
      </c>
      <c r="B2858" s="56">
        <v>2013.0</v>
      </c>
      <c r="C2858" s="55" t="s">
        <v>6</v>
      </c>
      <c r="D2858" s="55" t="s">
        <v>23</v>
      </c>
      <c r="E2858" s="56">
        <v>2013.0</v>
      </c>
      <c r="F2858" s="56">
        <v>6.83844094E8</v>
      </c>
      <c r="G2858" s="55"/>
      <c r="H2858" s="55"/>
    </row>
    <row r="2859">
      <c r="A2859" s="55" t="s">
        <v>65</v>
      </c>
      <c r="B2859" s="56">
        <v>2013.0</v>
      </c>
      <c r="C2859" s="55" t="s">
        <v>6</v>
      </c>
      <c r="D2859" s="55" t="s">
        <v>23</v>
      </c>
      <c r="E2859" s="56">
        <v>2013.0</v>
      </c>
      <c r="F2859" s="56">
        <v>3.26914883E8</v>
      </c>
      <c r="G2859" s="55"/>
      <c r="H2859" s="55"/>
    </row>
    <row r="2860">
      <c r="A2860" s="55" t="s">
        <v>62</v>
      </c>
      <c r="B2860" s="56">
        <v>2013.0</v>
      </c>
      <c r="C2860" s="55" t="s">
        <v>6</v>
      </c>
      <c r="D2860" s="55" t="s">
        <v>23</v>
      </c>
      <c r="E2860" s="56">
        <v>2013.0</v>
      </c>
      <c r="F2860" s="56">
        <v>4.87981446E8</v>
      </c>
      <c r="G2860" s="55"/>
      <c r="H2860" s="55"/>
    </row>
    <row r="2861">
      <c r="A2861" s="55" t="s">
        <v>66</v>
      </c>
      <c r="B2861" s="56">
        <v>2013.0</v>
      </c>
      <c r="C2861" s="55" t="s">
        <v>6</v>
      </c>
      <c r="D2861" s="55" t="s">
        <v>23</v>
      </c>
      <c r="E2861" s="56">
        <v>2013.0</v>
      </c>
      <c r="F2861" s="56">
        <v>1.077182356E9</v>
      </c>
      <c r="G2861" s="55"/>
      <c r="H2861" s="55"/>
    </row>
    <row r="2862">
      <c r="A2862" s="55" t="s">
        <v>47</v>
      </c>
      <c r="B2862" s="56">
        <v>2013.0</v>
      </c>
      <c r="C2862" s="55" t="s">
        <v>6</v>
      </c>
      <c r="D2862" s="55" t="s">
        <v>23</v>
      </c>
      <c r="E2862" s="56">
        <v>2013.0</v>
      </c>
      <c r="F2862" s="56">
        <v>2.75170791E8</v>
      </c>
      <c r="G2862" s="55"/>
      <c r="H2862" s="55"/>
    </row>
    <row r="2863">
      <c r="A2863" s="55" t="s">
        <v>68</v>
      </c>
      <c r="B2863" s="56">
        <v>2013.0</v>
      </c>
      <c r="C2863" s="55" t="s">
        <v>6</v>
      </c>
      <c r="D2863" s="55" t="s">
        <v>23</v>
      </c>
      <c r="E2863" s="56">
        <v>2013.0</v>
      </c>
      <c r="F2863" s="56">
        <v>3.53740575E8</v>
      </c>
      <c r="G2863" s="55"/>
      <c r="H2863" s="55"/>
    </row>
    <row r="2864">
      <c r="A2864" s="55" t="s">
        <v>69</v>
      </c>
      <c r="B2864" s="56">
        <v>2013.0</v>
      </c>
      <c r="C2864" s="55" t="s">
        <v>6</v>
      </c>
      <c r="D2864" s="55" t="s">
        <v>23</v>
      </c>
      <c r="E2864" s="56">
        <v>2013.0</v>
      </c>
      <c r="F2864" s="56">
        <v>1.18210139E9</v>
      </c>
      <c r="G2864" s="55"/>
      <c r="H2864" s="55"/>
    </row>
    <row r="2865">
      <c r="A2865" s="55" t="s">
        <v>63</v>
      </c>
      <c r="B2865" s="56">
        <v>2013.0</v>
      </c>
      <c r="C2865" s="55" t="s">
        <v>6</v>
      </c>
      <c r="D2865" s="55" t="s">
        <v>23</v>
      </c>
      <c r="E2865" s="56">
        <v>2013.0</v>
      </c>
      <c r="F2865" s="56">
        <v>3.72303996E8</v>
      </c>
      <c r="G2865" s="55"/>
      <c r="H2865" s="55"/>
    </row>
    <row r="2866">
      <c r="A2866" s="55" t="s">
        <v>67</v>
      </c>
      <c r="B2866" s="56">
        <v>2013.0</v>
      </c>
      <c r="C2866" s="55" t="s">
        <v>6</v>
      </c>
      <c r="D2866" s="55" t="s">
        <v>23</v>
      </c>
      <c r="E2866" s="56">
        <v>2013.0</v>
      </c>
      <c r="F2866" s="56">
        <v>2.416489027E9</v>
      </c>
      <c r="G2866" s="55"/>
      <c r="H2866" s="55"/>
    </row>
    <row r="2867">
      <c r="A2867" s="55" t="s">
        <v>56</v>
      </c>
      <c r="B2867" s="56">
        <v>2013.0</v>
      </c>
      <c r="C2867" s="55" t="s">
        <v>6</v>
      </c>
      <c r="D2867" s="55" t="s">
        <v>23</v>
      </c>
      <c r="E2867" s="56">
        <v>2013.0</v>
      </c>
      <c r="F2867" s="56">
        <v>3.42513563E8</v>
      </c>
      <c r="G2867" s="55"/>
      <c r="H2867" s="55"/>
    </row>
    <row r="2868">
      <c r="A2868" s="55" t="s">
        <v>43</v>
      </c>
      <c r="B2868" s="56">
        <v>2013.0</v>
      </c>
      <c r="C2868" s="55" t="s">
        <v>6</v>
      </c>
      <c r="D2868" s="55" t="s">
        <v>23</v>
      </c>
      <c r="E2868" s="56">
        <v>2013.0</v>
      </c>
      <c r="F2868" s="56">
        <v>4.6658267E8</v>
      </c>
      <c r="G2868" s="55"/>
      <c r="H2868" s="55"/>
    </row>
    <row r="2869">
      <c r="A2869" s="55" t="s">
        <v>58</v>
      </c>
      <c r="B2869" s="56">
        <v>2013.0</v>
      </c>
      <c r="C2869" s="55" t="s">
        <v>6</v>
      </c>
      <c r="D2869" s="55" t="s">
        <v>23</v>
      </c>
      <c r="E2869" s="56">
        <v>2013.0</v>
      </c>
      <c r="F2869" s="56">
        <v>3.456792417E9</v>
      </c>
      <c r="G2869" s="55"/>
      <c r="H2869" s="55"/>
    </row>
    <row r="2870">
      <c r="A2870" s="55" t="s">
        <v>88</v>
      </c>
      <c r="B2870" s="56">
        <v>2013.0</v>
      </c>
      <c r="C2870" s="55" t="s">
        <v>6</v>
      </c>
      <c r="D2870" s="55" t="s">
        <v>23</v>
      </c>
      <c r="E2870" s="56">
        <v>2013.0</v>
      </c>
      <c r="F2870" s="55" t="s">
        <v>89</v>
      </c>
      <c r="G2870" s="55"/>
      <c r="H2870" s="55"/>
    </row>
    <row r="2871">
      <c r="A2871" s="55" t="s">
        <v>90</v>
      </c>
      <c r="B2871" s="56">
        <v>2013.0</v>
      </c>
      <c r="C2871" s="55" t="s">
        <v>6</v>
      </c>
      <c r="D2871" s="55" t="s">
        <v>23</v>
      </c>
      <c r="E2871" s="56">
        <v>2013.0</v>
      </c>
      <c r="F2871" s="56">
        <v>2.7376270017E10</v>
      </c>
      <c r="G2871" s="55"/>
      <c r="H2871" s="55"/>
    </row>
    <row r="2872">
      <c r="A2872" s="55" t="s">
        <v>37</v>
      </c>
      <c r="B2872" s="56">
        <v>2013.0</v>
      </c>
      <c r="C2872" s="55" t="s">
        <v>6</v>
      </c>
      <c r="D2872" s="55" t="s">
        <v>92</v>
      </c>
      <c r="E2872" s="56">
        <v>2013.0</v>
      </c>
      <c r="F2872" s="56">
        <v>3.715086512E8</v>
      </c>
      <c r="G2872" s="55"/>
      <c r="H2872" s="55"/>
    </row>
    <row r="2873">
      <c r="A2873" s="55" t="s">
        <v>38</v>
      </c>
      <c r="B2873" s="56">
        <v>2013.0</v>
      </c>
      <c r="C2873" s="55" t="s">
        <v>6</v>
      </c>
      <c r="D2873" s="55" t="s">
        <v>92</v>
      </c>
      <c r="E2873" s="56">
        <v>2013.0</v>
      </c>
      <c r="F2873" s="56">
        <v>4.380335366E8</v>
      </c>
      <c r="G2873" s="55"/>
      <c r="H2873" s="55"/>
    </row>
    <row r="2874">
      <c r="A2874" s="55" t="s">
        <v>40</v>
      </c>
      <c r="B2874" s="56">
        <v>2013.0</v>
      </c>
      <c r="C2874" s="55" t="s">
        <v>6</v>
      </c>
      <c r="D2874" s="55" t="s">
        <v>92</v>
      </c>
      <c r="E2874" s="56">
        <v>2013.0</v>
      </c>
      <c r="F2874" s="56">
        <v>3.690178174E8</v>
      </c>
      <c r="G2874" s="55"/>
      <c r="H2874" s="55"/>
    </row>
    <row r="2875">
      <c r="A2875" s="55" t="s">
        <v>42</v>
      </c>
      <c r="B2875" s="56">
        <v>2013.0</v>
      </c>
      <c r="C2875" s="55" t="s">
        <v>6</v>
      </c>
      <c r="D2875" s="55" t="s">
        <v>92</v>
      </c>
      <c r="E2875" s="56">
        <v>2013.0</v>
      </c>
      <c r="F2875" s="56">
        <v>7.033821936E8</v>
      </c>
      <c r="G2875" s="55"/>
      <c r="H2875" s="55"/>
    </row>
    <row r="2876">
      <c r="A2876" s="55" t="s">
        <v>44</v>
      </c>
      <c r="B2876" s="56">
        <v>2013.0</v>
      </c>
      <c r="C2876" s="55" t="s">
        <v>6</v>
      </c>
      <c r="D2876" s="55" t="s">
        <v>92</v>
      </c>
      <c r="E2876" s="56">
        <v>2013.0</v>
      </c>
      <c r="F2876" s="56">
        <v>3.571088785E8</v>
      </c>
      <c r="G2876" s="55"/>
      <c r="H2876" s="55"/>
    </row>
    <row r="2877">
      <c r="A2877" s="55" t="s">
        <v>46</v>
      </c>
      <c r="B2877" s="56">
        <v>2013.0</v>
      </c>
      <c r="C2877" s="55" t="s">
        <v>6</v>
      </c>
      <c r="D2877" s="55" t="s">
        <v>92</v>
      </c>
      <c r="E2877" s="56">
        <v>2013.0</v>
      </c>
      <c r="F2877" s="56">
        <v>1.27806692E9</v>
      </c>
      <c r="G2877" s="55"/>
      <c r="H2877" s="55"/>
    </row>
    <row r="2878">
      <c r="A2878" s="55" t="s">
        <v>48</v>
      </c>
      <c r="B2878" s="56">
        <v>2013.0</v>
      </c>
      <c r="C2878" s="55" t="s">
        <v>6</v>
      </c>
      <c r="D2878" s="55" t="s">
        <v>92</v>
      </c>
      <c r="E2878" s="56">
        <v>2013.0</v>
      </c>
      <c r="F2878" s="56">
        <v>2.3664261E9</v>
      </c>
      <c r="G2878" s="55"/>
      <c r="H2878" s="55"/>
    </row>
    <row r="2879">
      <c r="A2879" s="55" t="s">
        <v>50</v>
      </c>
      <c r="B2879" s="56">
        <v>2013.0</v>
      </c>
      <c r="C2879" s="55" t="s">
        <v>6</v>
      </c>
      <c r="D2879" s="55" t="s">
        <v>92</v>
      </c>
      <c r="E2879" s="56">
        <v>2013.0</v>
      </c>
      <c r="F2879" s="56">
        <v>5.694043649E8</v>
      </c>
      <c r="G2879" s="55"/>
      <c r="H2879" s="55"/>
    </row>
    <row r="2880">
      <c r="A2880" s="55" t="s">
        <v>39</v>
      </c>
      <c r="B2880" s="56">
        <v>2013.0</v>
      </c>
      <c r="C2880" s="55" t="s">
        <v>6</v>
      </c>
      <c r="D2880" s="55" t="s">
        <v>92</v>
      </c>
      <c r="E2880" s="56">
        <v>2013.0</v>
      </c>
      <c r="F2880" s="56">
        <v>8.917855832E8</v>
      </c>
      <c r="G2880" s="55"/>
      <c r="H2880" s="55"/>
    </row>
    <row r="2881">
      <c r="A2881" s="55" t="s">
        <v>52</v>
      </c>
      <c r="B2881" s="56">
        <v>2013.0</v>
      </c>
      <c r="C2881" s="55" t="s">
        <v>6</v>
      </c>
      <c r="D2881" s="55" t="s">
        <v>92</v>
      </c>
      <c r="E2881" s="56">
        <v>2013.0</v>
      </c>
      <c r="F2881" s="56">
        <v>5.0100431E8</v>
      </c>
      <c r="G2881" s="55"/>
      <c r="H2881" s="55"/>
    </row>
    <row r="2882">
      <c r="A2882" s="55" t="s">
        <v>53</v>
      </c>
      <c r="B2882" s="56">
        <v>2013.0</v>
      </c>
      <c r="C2882" s="55" t="s">
        <v>6</v>
      </c>
      <c r="D2882" s="55" t="s">
        <v>92</v>
      </c>
      <c r="E2882" s="56">
        <v>2013.0</v>
      </c>
      <c r="F2882" s="56">
        <v>4.054872533E8</v>
      </c>
      <c r="G2882" s="55"/>
      <c r="H2882" s="55"/>
    </row>
    <row r="2883">
      <c r="A2883" s="55" t="s">
        <v>55</v>
      </c>
      <c r="B2883" s="56">
        <v>2013.0</v>
      </c>
      <c r="C2883" s="55" t="s">
        <v>6</v>
      </c>
      <c r="D2883" s="55" t="s">
        <v>92</v>
      </c>
      <c r="E2883" s="56">
        <v>2013.0</v>
      </c>
      <c r="F2883" s="56">
        <v>5.27159555E8</v>
      </c>
      <c r="G2883" s="55"/>
      <c r="H2883" s="55"/>
    </row>
    <row r="2884">
      <c r="A2884" s="55" t="s">
        <v>57</v>
      </c>
      <c r="B2884" s="56">
        <v>2013.0</v>
      </c>
      <c r="C2884" s="55" t="s">
        <v>6</v>
      </c>
      <c r="D2884" s="55" t="s">
        <v>92</v>
      </c>
      <c r="E2884" s="56">
        <v>2013.0</v>
      </c>
      <c r="F2884" s="56">
        <v>6.65471246E8</v>
      </c>
      <c r="G2884" s="55"/>
      <c r="H2884" s="55"/>
    </row>
    <row r="2885">
      <c r="A2885" s="55" t="s">
        <v>51</v>
      </c>
      <c r="B2885" s="56">
        <v>2013.0</v>
      </c>
      <c r="C2885" s="55" t="s">
        <v>6</v>
      </c>
      <c r="D2885" s="55" t="s">
        <v>92</v>
      </c>
      <c r="E2885" s="56">
        <v>2013.0</v>
      </c>
      <c r="F2885" s="56">
        <v>3.24684962E8</v>
      </c>
      <c r="G2885" s="55"/>
      <c r="H2885" s="55"/>
    </row>
    <row r="2886">
      <c r="A2886" s="55" t="s">
        <v>54</v>
      </c>
      <c r="B2886" s="56">
        <v>2013.0</v>
      </c>
      <c r="C2886" s="55" t="s">
        <v>6</v>
      </c>
      <c r="D2886" s="55" t="s">
        <v>92</v>
      </c>
      <c r="E2886" s="56">
        <v>2013.0</v>
      </c>
      <c r="F2886" s="56">
        <v>2.016232257E8</v>
      </c>
      <c r="G2886" s="55"/>
      <c r="H2886" s="55"/>
    </row>
    <row r="2887">
      <c r="A2887" s="55" t="s">
        <v>59</v>
      </c>
      <c r="B2887" s="56">
        <v>2013.0</v>
      </c>
      <c r="C2887" s="55" t="s">
        <v>6</v>
      </c>
      <c r="D2887" s="55" t="s">
        <v>92</v>
      </c>
      <c r="E2887" s="56">
        <v>2013.0</v>
      </c>
      <c r="F2887" s="56">
        <v>3.565218195E8</v>
      </c>
      <c r="G2887" s="55"/>
      <c r="H2887" s="55"/>
    </row>
    <row r="2888">
      <c r="A2888" s="55" t="s">
        <v>60</v>
      </c>
      <c r="B2888" s="56">
        <v>2013.0</v>
      </c>
      <c r="C2888" s="55" t="s">
        <v>6</v>
      </c>
      <c r="D2888" s="55" t="s">
        <v>92</v>
      </c>
      <c r="E2888" s="56">
        <v>2013.0</v>
      </c>
      <c r="F2888" s="56">
        <v>1.255967916E9</v>
      </c>
      <c r="G2888" s="55"/>
      <c r="H2888" s="55"/>
    </row>
    <row r="2889">
      <c r="A2889" s="55" t="s">
        <v>45</v>
      </c>
      <c r="B2889" s="56">
        <v>2013.0</v>
      </c>
      <c r="C2889" s="55" t="s">
        <v>6</v>
      </c>
      <c r="D2889" s="55" t="s">
        <v>92</v>
      </c>
      <c r="E2889" s="56">
        <v>2013.0</v>
      </c>
      <c r="F2889" s="56">
        <v>9.318272162E8</v>
      </c>
      <c r="G2889" s="55"/>
      <c r="H2889" s="55"/>
    </row>
    <row r="2890">
      <c r="A2890" s="55" t="s">
        <v>49</v>
      </c>
      <c r="B2890" s="56">
        <v>2013.0</v>
      </c>
      <c r="C2890" s="55" t="s">
        <v>6</v>
      </c>
      <c r="D2890" s="55" t="s">
        <v>92</v>
      </c>
      <c r="E2890" s="56">
        <v>2013.0</v>
      </c>
      <c r="F2890" s="56">
        <v>8.354957259E8</v>
      </c>
      <c r="G2890" s="55"/>
      <c r="H2890" s="55"/>
    </row>
    <row r="2891">
      <c r="A2891" s="55" t="s">
        <v>41</v>
      </c>
      <c r="B2891" s="56">
        <v>2013.0</v>
      </c>
      <c r="C2891" s="55" t="s">
        <v>6</v>
      </c>
      <c r="D2891" s="55" t="s">
        <v>92</v>
      </c>
      <c r="E2891" s="56">
        <v>2013.0</v>
      </c>
      <c r="F2891" s="56">
        <v>9.91275051E8</v>
      </c>
      <c r="G2891" s="55"/>
      <c r="H2891" s="55"/>
    </row>
    <row r="2892">
      <c r="A2892" s="55" t="s">
        <v>64</v>
      </c>
      <c r="B2892" s="56">
        <v>2013.0</v>
      </c>
      <c r="C2892" s="55" t="s">
        <v>6</v>
      </c>
      <c r="D2892" s="55" t="s">
        <v>92</v>
      </c>
      <c r="E2892" s="56">
        <v>2013.0</v>
      </c>
      <c r="F2892" s="56">
        <v>2.941299924E8</v>
      </c>
      <c r="G2892" s="55"/>
      <c r="H2892" s="55"/>
    </row>
    <row r="2893">
      <c r="A2893" s="55" t="s">
        <v>61</v>
      </c>
      <c r="B2893" s="56">
        <v>2013.0</v>
      </c>
      <c r="C2893" s="55" t="s">
        <v>6</v>
      </c>
      <c r="D2893" s="55" t="s">
        <v>92</v>
      </c>
      <c r="E2893" s="56">
        <v>2013.0</v>
      </c>
      <c r="F2893" s="56">
        <v>5.570486284E8</v>
      </c>
      <c r="G2893" s="55"/>
      <c r="H2893" s="55"/>
    </row>
    <row r="2894">
      <c r="A2894" s="55" t="s">
        <v>65</v>
      </c>
      <c r="B2894" s="56">
        <v>2013.0</v>
      </c>
      <c r="C2894" s="55" t="s">
        <v>6</v>
      </c>
      <c r="D2894" s="55" t="s">
        <v>92</v>
      </c>
      <c r="E2894" s="56">
        <v>2013.0</v>
      </c>
      <c r="F2894" s="56">
        <v>2.497940556E8</v>
      </c>
      <c r="G2894" s="55"/>
      <c r="H2894" s="55"/>
    </row>
    <row r="2895">
      <c r="A2895" s="55" t="s">
        <v>62</v>
      </c>
      <c r="B2895" s="56">
        <v>2013.0</v>
      </c>
      <c r="C2895" s="55" t="s">
        <v>6</v>
      </c>
      <c r="D2895" s="55" t="s">
        <v>92</v>
      </c>
      <c r="E2895" s="56">
        <v>2013.0</v>
      </c>
      <c r="F2895" s="56">
        <v>4.221279451E8</v>
      </c>
      <c r="G2895" s="55"/>
      <c r="H2895" s="55"/>
    </row>
    <row r="2896">
      <c r="A2896" s="55" t="s">
        <v>66</v>
      </c>
      <c r="B2896" s="56">
        <v>2013.0</v>
      </c>
      <c r="C2896" s="55" t="s">
        <v>6</v>
      </c>
      <c r="D2896" s="55" t="s">
        <v>92</v>
      </c>
      <c r="E2896" s="56">
        <v>2013.0</v>
      </c>
      <c r="F2896" s="56">
        <v>9.633206118E8</v>
      </c>
      <c r="G2896" s="55"/>
      <c r="H2896" s="55"/>
    </row>
    <row r="2897">
      <c r="A2897" s="55" t="s">
        <v>47</v>
      </c>
      <c r="B2897" s="56">
        <v>2013.0</v>
      </c>
      <c r="C2897" s="55" t="s">
        <v>6</v>
      </c>
      <c r="D2897" s="55" t="s">
        <v>92</v>
      </c>
      <c r="E2897" s="56">
        <v>2013.0</v>
      </c>
      <c r="F2897" s="56">
        <v>2.263762906E8</v>
      </c>
      <c r="G2897" s="55"/>
      <c r="H2897" s="55"/>
    </row>
    <row r="2898">
      <c r="A2898" s="55" t="s">
        <v>68</v>
      </c>
      <c r="B2898" s="56">
        <v>2013.0</v>
      </c>
      <c r="C2898" s="55" t="s">
        <v>6</v>
      </c>
      <c r="D2898" s="55" t="s">
        <v>92</v>
      </c>
      <c r="E2898" s="56">
        <v>2013.0</v>
      </c>
      <c r="F2898" s="56">
        <v>3.189126613E8</v>
      </c>
      <c r="G2898" s="55"/>
      <c r="H2898" s="55"/>
    </row>
    <row r="2899">
      <c r="A2899" s="55" t="s">
        <v>69</v>
      </c>
      <c r="B2899" s="56">
        <v>2013.0</v>
      </c>
      <c r="C2899" s="55" t="s">
        <v>6</v>
      </c>
      <c r="D2899" s="55" t="s">
        <v>92</v>
      </c>
      <c r="E2899" s="56">
        <v>2013.0</v>
      </c>
      <c r="F2899" s="56">
        <v>1.103433091E9</v>
      </c>
      <c r="G2899" s="55"/>
      <c r="H2899" s="55"/>
    </row>
    <row r="2900">
      <c r="A2900" s="55" t="s">
        <v>63</v>
      </c>
      <c r="B2900" s="56">
        <v>2013.0</v>
      </c>
      <c r="C2900" s="55" t="s">
        <v>6</v>
      </c>
      <c r="D2900" s="55" t="s">
        <v>92</v>
      </c>
      <c r="E2900" s="56">
        <v>2013.0</v>
      </c>
      <c r="F2900" s="56">
        <v>3.582349892E8</v>
      </c>
      <c r="G2900" s="55"/>
      <c r="H2900" s="55"/>
    </row>
    <row r="2901">
      <c r="A2901" s="55" t="s">
        <v>67</v>
      </c>
      <c r="B2901" s="56">
        <v>2013.0</v>
      </c>
      <c r="C2901" s="55" t="s">
        <v>6</v>
      </c>
      <c r="D2901" s="55" t="s">
        <v>92</v>
      </c>
      <c r="E2901" s="56">
        <v>2013.0</v>
      </c>
      <c r="F2901" s="56">
        <v>2.316150015E9</v>
      </c>
      <c r="G2901" s="55"/>
      <c r="H2901" s="55"/>
    </row>
    <row r="2902">
      <c r="A2902" s="55" t="s">
        <v>56</v>
      </c>
      <c r="B2902" s="56">
        <v>2013.0</v>
      </c>
      <c r="C2902" s="55" t="s">
        <v>6</v>
      </c>
      <c r="D2902" s="55" t="s">
        <v>92</v>
      </c>
      <c r="E2902" s="56">
        <v>2013.0</v>
      </c>
      <c r="F2902" s="56">
        <v>3.086138586E8</v>
      </c>
      <c r="G2902" s="55"/>
      <c r="H2902" s="55"/>
    </row>
    <row r="2903">
      <c r="A2903" s="55" t="s">
        <v>43</v>
      </c>
      <c r="B2903" s="56">
        <v>2013.0</v>
      </c>
      <c r="C2903" s="55" t="s">
        <v>6</v>
      </c>
      <c r="D2903" s="55" t="s">
        <v>92</v>
      </c>
      <c r="E2903" s="56">
        <v>2013.0</v>
      </c>
      <c r="F2903" s="56">
        <v>3.170410472E8</v>
      </c>
      <c r="G2903" s="55"/>
      <c r="H2903" s="55"/>
    </row>
    <row r="2904">
      <c r="A2904" s="55" t="s">
        <v>58</v>
      </c>
      <c r="B2904" s="56">
        <v>2013.0</v>
      </c>
      <c r="C2904" s="55" t="s">
        <v>6</v>
      </c>
      <c r="D2904" s="55" t="s">
        <v>92</v>
      </c>
      <c r="E2904" s="56">
        <v>2013.0</v>
      </c>
      <c r="F2904" s="56">
        <v>3.301446824E9</v>
      </c>
      <c r="G2904" s="55"/>
      <c r="H2904" s="55"/>
    </row>
    <row r="2905">
      <c r="A2905" s="55" t="s">
        <v>88</v>
      </c>
      <c r="B2905" s="56">
        <v>2013.0</v>
      </c>
      <c r="C2905" s="55" t="s">
        <v>6</v>
      </c>
      <c r="D2905" s="55" t="s">
        <v>92</v>
      </c>
      <c r="E2905" s="56">
        <v>2013.0</v>
      </c>
      <c r="F2905" s="56">
        <v>-5.2551435E7</v>
      </c>
      <c r="G2905" s="55"/>
      <c r="H2905" s="55"/>
    </row>
    <row r="2906">
      <c r="A2906" s="55" t="s">
        <v>90</v>
      </c>
      <c r="B2906" s="56">
        <v>2013.0</v>
      </c>
      <c r="C2906" s="55" t="s">
        <v>6</v>
      </c>
      <c r="D2906" s="55" t="s">
        <v>92</v>
      </c>
      <c r="E2906" s="56">
        <v>2013.0</v>
      </c>
      <c r="F2906" s="56">
        <v>2.5025330901E10</v>
      </c>
      <c r="G2906" s="55"/>
      <c r="H2906" s="55"/>
    </row>
    <row r="2907">
      <c r="A2907" s="55" t="s">
        <v>37</v>
      </c>
      <c r="B2907" s="56">
        <v>2013.0</v>
      </c>
      <c r="C2907" s="55" t="s">
        <v>6</v>
      </c>
      <c r="D2907" s="55" t="s">
        <v>24</v>
      </c>
      <c r="E2907" s="56">
        <v>2013.0</v>
      </c>
      <c r="F2907" s="56">
        <v>2.284279889E8</v>
      </c>
      <c r="G2907" s="55"/>
      <c r="H2907" s="55"/>
    </row>
    <row r="2908">
      <c r="A2908" s="55" t="s">
        <v>38</v>
      </c>
      <c r="B2908" s="56">
        <v>2013.0</v>
      </c>
      <c r="C2908" s="55" t="s">
        <v>6</v>
      </c>
      <c r="D2908" s="55" t="s">
        <v>24</v>
      </c>
      <c r="E2908" s="56">
        <v>2013.0</v>
      </c>
      <c r="F2908" s="56">
        <v>5.954904059E8</v>
      </c>
      <c r="G2908" s="55"/>
      <c r="H2908" s="55"/>
    </row>
    <row r="2909">
      <c r="A2909" s="55" t="s">
        <v>40</v>
      </c>
      <c r="B2909" s="56">
        <v>2013.0</v>
      </c>
      <c r="C2909" s="55" t="s">
        <v>6</v>
      </c>
      <c r="D2909" s="55" t="s">
        <v>24</v>
      </c>
      <c r="E2909" s="56">
        <v>2013.0</v>
      </c>
      <c r="F2909" s="56">
        <v>7.940264927E8</v>
      </c>
      <c r="G2909" s="55"/>
      <c r="H2909" s="55"/>
    </row>
    <row r="2910">
      <c r="A2910" s="55" t="s">
        <v>42</v>
      </c>
      <c r="B2910" s="56">
        <v>2013.0</v>
      </c>
      <c r="C2910" s="55" t="s">
        <v>6</v>
      </c>
      <c r="D2910" s="55" t="s">
        <v>24</v>
      </c>
      <c r="E2910" s="56">
        <v>2013.0</v>
      </c>
      <c r="F2910" s="56">
        <v>6.12362443E8</v>
      </c>
      <c r="G2910" s="55"/>
      <c r="H2910" s="55"/>
    </row>
    <row r="2911">
      <c r="A2911" s="55" t="s">
        <v>44</v>
      </c>
      <c r="B2911" s="56">
        <v>2013.0</v>
      </c>
      <c r="C2911" s="55" t="s">
        <v>6</v>
      </c>
      <c r="D2911" s="55" t="s">
        <v>24</v>
      </c>
      <c r="E2911" s="56">
        <v>2013.0</v>
      </c>
      <c r="F2911" s="56">
        <v>4.503830977E8</v>
      </c>
      <c r="G2911" s="55"/>
      <c r="H2911" s="55"/>
    </row>
    <row r="2912">
      <c r="A2912" s="55" t="s">
        <v>46</v>
      </c>
      <c r="B2912" s="56">
        <v>2013.0</v>
      </c>
      <c r="C2912" s="55" t="s">
        <v>6</v>
      </c>
      <c r="D2912" s="55" t="s">
        <v>24</v>
      </c>
      <c r="E2912" s="56">
        <v>2013.0</v>
      </c>
      <c r="F2912" s="56">
        <v>1.635542157E9</v>
      </c>
      <c r="G2912" s="55"/>
      <c r="H2912" s="55"/>
    </row>
    <row r="2913">
      <c r="A2913" s="55" t="s">
        <v>48</v>
      </c>
      <c r="B2913" s="56">
        <v>2013.0</v>
      </c>
      <c r="C2913" s="55" t="s">
        <v>6</v>
      </c>
      <c r="D2913" s="55" t="s">
        <v>24</v>
      </c>
      <c r="E2913" s="56">
        <v>2013.0</v>
      </c>
      <c r="F2913" s="56">
        <v>8.152075848E8</v>
      </c>
      <c r="G2913" s="55"/>
      <c r="H2913" s="55"/>
    </row>
    <row r="2914">
      <c r="A2914" s="55" t="s">
        <v>50</v>
      </c>
      <c r="B2914" s="56">
        <v>2013.0</v>
      </c>
      <c r="C2914" s="55" t="s">
        <v>6</v>
      </c>
      <c r="D2914" s="55" t="s">
        <v>24</v>
      </c>
      <c r="E2914" s="56">
        <v>2013.0</v>
      </c>
      <c r="F2914" s="56">
        <v>4.870456687E8</v>
      </c>
      <c r="G2914" s="55"/>
      <c r="H2914" s="55"/>
    </row>
    <row r="2915">
      <c r="A2915" s="55" t="s">
        <v>39</v>
      </c>
      <c r="B2915" s="56">
        <v>2013.0</v>
      </c>
      <c r="C2915" s="55" t="s">
        <v>6</v>
      </c>
      <c r="D2915" s="55" t="s">
        <v>24</v>
      </c>
      <c r="E2915" s="56">
        <v>2013.0</v>
      </c>
      <c r="F2915" s="56">
        <v>8.092689416E8</v>
      </c>
      <c r="G2915" s="55"/>
      <c r="H2915" s="55"/>
    </row>
    <row r="2916">
      <c r="A2916" s="55" t="s">
        <v>52</v>
      </c>
      <c r="B2916" s="56">
        <v>2013.0</v>
      </c>
      <c r="C2916" s="55" t="s">
        <v>6</v>
      </c>
      <c r="D2916" s="55" t="s">
        <v>24</v>
      </c>
      <c r="E2916" s="56">
        <v>2013.0</v>
      </c>
      <c r="F2916" s="56">
        <v>5.937180419E8</v>
      </c>
      <c r="G2916" s="55"/>
      <c r="H2916" s="55"/>
    </row>
    <row r="2917">
      <c r="A2917" s="55" t="s">
        <v>53</v>
      </c>
      <c r="B2917" s="56">
        <v>2013.0</v>
      </c>
      <c r="C2917" s="55" t="s">
        <v>6</v>
      </c>
      <c r="D2917" s="55" t="s">
        <v>24</v>
      </c>
      <c r="E2917" s="56">
        <v>2013.0</v>
      </c>
      <c r="F2917" s="56">
        <v>4.627967717E8</v>
      </c>
      <c r="G2917" s="55"/>
      <c r="H2917" s="55"/>
    </row>
    <row r="2918">
      <c r="A2918" s="55" t="s">
        <v>55</v>
      </c>
      <c r="B2918" s="56">
        <v>2013.0</v>
      </c>
      <c r="C2918" s="55" t="s">
        <v>6</v>
      </c>
      <c r="D2918" s="55" t="s">
        <v>24</v>
      </c>
      <c r="E2918" s="56">
        <v>2013.0</v>
      </c>
      <c r="F2918" s="56">
        <v>3.718720067E8</v>
      </c>
      <c r="G2918" s="55"/>
      <c r="H2918" s="55"/>
    </row>
    <row r="2919">
      <c r="A2919" s="55" t="s">
        <v>57</v>
      </c>
      <c r="B2919" s="56">
        <v>2013.0</v>
      </c>
      <c r="C2919" s="55" t="s">
        <v>6</v>
      </c>
      <c r="D2919" s="55" t="s">
        <v>24</v>
      </c>
      <c r="E2919" s="56">
        <v>2013.0</v>
      </c>
      <c r="F2919" s="56">
        <v>6.319148868E8</v>
      </c>
      <c r="G2919" s="55"/>
      <c r="H2919" s="55"/>
    </row>
    <row r="2920">
      <c r="A2920" s="55" t="s">
        <v>51</v>
      </c>
      <c r="B2920" s="56">
        <v>2013.0</v>
      </c>
      <c r="C2920" s="55" t="s">
        <v>6</v>
      </c>
      <c r="D2920" s="55" t="s">
        <v>24</v>
      </c>
      <c r="E2920" s="56">
        <v>2013.0</v>
      </c>
      <c r="F2920" s="56">
        <v>3.621621944E8</v>
      </c>
      <c r="G2920" s="55"/>
      <c r="H2920" s="55"/>
    </row>
    <row r="2921">
      <c r="A2921" s="55" t="s">
        <v>54</v>
      </c>
      <c r="B2921" s="56">
        <v>2013.0</v>
      </c>
      <c r="C2921" s="55" t="s">
        <v>6</v>
      </c>
      <c r="D2921" s="55" t="s">
        <v>24</v>
      </c>
      <c r="E2921" s="56">
        <v>2013.0</v>
      </c>
      <c r="F2921" s="56">
        <v>4.573512418E8</v>
      </c>
      <c r="G2921" s="55"/>
      <c r="H2921" s="55"/>
    </row>
    <row r="2922">
      <c r="A2922" s="55" t="s">
        <v>59</v>
      </c>
      <c r="B2922" s="56">
        <v>2013.0</v>
      </c>
      <c r="C2922" s="55" t="s">
        <v>6</v>
      </c>
      <c r="D2922" s="55" t="s">
        <v>24</v>
      </c>
      <c r="E2922" s="56">
        <v>2013.0</v>
      </c>
      <c r="F2922" s="56">
        <v>2.475093402E8</v>
      </c>
      <c r="G2922" s="55"/>
      <c r="H2922" s="55"/>
    </row>
    <row r="2923">
      <c r="A2923" s="55" t="s">
        <v>60</v>
      </c>
      <c r="B2923" s="56">
        <v>2013.0</v>
      </c>
      <c r="C2923" s="55" t="s">
        <v>6</v>
      </c>
      <c r="D2923" s="55" t="s">
        <v>24</v>
      </c>
      <c r="E2923" s="56">
        <v>2013.0</v>
      </c>
      <c r="F2923" s="56">
        <v>1.044660156E9</v>
      </c>
      <c r="G2923" s="55"/>
      <c r="H2923" s="55"/>
    </row>
    <row r="2924">
      <c r="A2924" s="55" t="s">
        <v>45</v>
      </c>
      <c r="B2924" s="56">
        <v>2013.0</v>
      </c>
      <c r="C2924" s="55" t="s">
        <v>6</v>
      </c>
      <c r="D2924" s="55" t="s">
        <v>24</v>
      </c>
      <c r="E2924" s="56">
        <v>2013.0</v>
      </c>
      <c r="F2924" s="56">
        <v>6.769495755E8</v>
      </c>
      <c r="G2924" s="55"/>
      <c r="H2924" s="55"/>
    </row>
    <row r="2925">
      <c r="A2925" s="55" t="s">
        <v>49</v>
      </c>
      <c r="B2925" s="56">
        <v>2013.0</v>
      </c>
      <c r="C2925" s="55" t="s">
        <v>6</v>
      </c>
      <c r="D2925" s="55" t="s">
        <v>24</v>
      </c>
      <c r="E2925" s="56">
        <v>2013.0</v>
      </c>
      <c r="F2925" s="56">
        <v>6.648497236E8</v>
      </c>
      <c r="G2925" s="55"/>
      <c r="H2925" s="55"/>
    </row>
    <row r="2926">
      <c r="A2926" s="55" t="s">
        <v>41</v>
      </c>
      <c r="B2926" s="56">
        <v>2013.0</v>
      </c>
      <c r="C2926" s="55" t="s">
        <v>6</v>
      </c>
      <c r="D2926" s="55" t="s">
        <v>24</v>
      </c>
      <c r="E2926" s="56">
        <v>2013.0</v>
      </c>
      <c r="F2926" s="56">
        <v>9.965957651E8</v>
      </c>
      <c r="G2926" s="55"/>
      <c r="H2926" s="55"/>
    </row>
    <row r="2927">
      <c r="A2927" s="55" t="s">
        <v>64</v>
      </c>
      <c r="B2927" s="56">
        <v>2013.0</v>
      </c>
      <c r="C2927" s="55" t="s">
        <v>6</v>
      </c>
      <c r="D2927" s="55" t="s">
        <v>24</v>
      </c>
      <c r="E2927" s="56">
        <v>2013.0</v>
      </c>
      <c r="F2927" s="56">
        <v>2.788741407E8</v>
      </c>
      <c r="G2927" s="55"/>
      <c r="H2927" s="55"/>
    </row>
    <row r="2928">
      <c r="A2928" s="55" t="s">
        <v>61</v>
      </c>
      <c r="B2928" s="56">
        <v>2013.0</v>
      </c>
      <c r="C2928" s="55" t="s">
        <v>6</v>
      </c>
      <c r="D2928" s="55" t="s">
        <v>24</v>
      </c>
      <c r="E2928" s="56">
        <v>2013.0</v>
      </c>
      <c r="F2928" s="56">
        <v>9.341417638E8</v>
      </c>
      <c r="G2928" s="55"/>
      <c r="H2928" s="55"/>
    </row>
    <row r="2929">
      <c r="A2929" s="55" t="s">
        <v>65</v>
      </c>
      <c r="B2929" s="56">
        <v>2013.0</v>
      </c>
      <c r="C2929" s="55" t="s">
        <v>6</v>
      </c>
      <c r="D2929" s="55" t="s">
        <v>24</v>
      </c>
      <c r="E2929" s="56">
        <v>2013.0</v>
      </c>
      <c r="F2929" s="56">
        <v>2.939161552E8</v>
      </c>
      <c r="G2929" s="55"/>
      <c r="H2929" s="55"/>
    </row>
    <row r="2930">
      <c r="A2930" s="55" t="s">
        <v>62</v>
      </c>
      <c r="B2930" s="56">
        <v>2013.0</v>
      </c>
      <c r="C2930" s="55" t="s">
        <v>6</v>
      </c>
      <c r="D2930" s="55" t="s">
        <v>24</v>
      </c>
      <c r="E2930" s="56">
        <v>2013.0</v>
      </c>
      <c r="F2930" s="56">
        <v>3.562876697E8</v>
      </c>
      <c r="G2930" s="55"/>
      <c r="H2930" s="55"/>
    </row>
    <row r="2931">
      <c r="A2931" s="55" t="s">
        <v>66</v>
      </c>
      <c r="B2931" s="56">
        <v>2013.0</v>
      </c>
      <c r="C2931" s="55" t="s">
        <v>6</v>
      </c>
      <c r="D2931" s="55" t="s">
        <v>24</v>
      </c>
      <c r="E2931" s="56">
        <v>2013.0</v>
      </c>
      <c r="F2931" s="56">
        <v>1.134321374E9</v>
      </c>
      <c r="G2931" s="55"/>
      <c r="H2931" s="55"/>
    </row>
    <row r="2932">
      <c r="A2932" s="55" t="s">
        <v>47</v>
      </c>
      <c r="B2932" s="56">
        <v>2013.0</v>
      </c>
      <c r="C2932" s="55" t="s">
        <v>6</v>
      </c>
      <c r="D2932" s="55" t="s">
        <v>24</v>
      </c>
      <c r="E2932" s="56">
        <v>2013.0</v>
      </c>
      <c r="F2932" s="56">
        <v>2.664016107E8</v>
      </c>
      <c r="G2932" s="55"/>
      <c r="H2932" s="55"/>
    </row>
    <row r="2933">
      <c r="A2933" s="55" t="s">
        <v>68</v>
      </c>
      <c r="B2933" s="56">
        <v>2013.0</v>
      </c>
      <c r="C2933" s="55" t="s">
        <v>6</v>
      </c>
      <c r="D2933" s="55" t="s">
        <v>24</v>
      </c>
      <c r="E2933" s="56">
        <v>2013.0</v>
      </c>
      <c r="F2933" s="56">
        <v>4.171373713E8</v>
      </c>
      <c r="G2933" s="55"/>
      <c r="H2933" s="55"/>
    </row>
    <row r="2934">
      <c r="A2934" s="55" t="s">
        <v>69</v>
      </c>
      <c r="B2934" s="56">
        <v>2013.0</v>
      </c>
      <c r="C2934" s="55" t="s">
        <v>6</v>
      </c>
      <c r="D2934" s="55" t="s">
        <v>24</v>
      </c>
      <c r="E2934" s="56">
        <v>2013.0</v>
      </c>
      <c r="F2934" s="56">
        <v>1.085554953E9</v>
      </c>
      <c r="G2934" s="55"/>
      <c r="H2934" s="55"/>
    </row>
    <row r="2935">
      <c r="A2935" s="55" t="s">
        <v>63</v>
      </c>
      <c r="B2935" s="56">
        <v>2013.0</v>
      </c>
      <c r="C2935" s="55" t="s">
        <v>6</v>
      </c>
      <c r="D2935" s="55" t="s">
        <v>24</v>
      </c>
      <c r="E2935" s="56">
        <v>2013.0</v>
      </c>
      <c r="F2935" s="56">
        <v>2.619939675E8</v>
      </c>
      <c r="G2935" s="55"/>
      <c r="H2935" s="55"/>
    </row>
    <row r="2936">
      <c r="A2936" s="55" t="s">
        <v>67</v>
      </c>
      <c r="B2936" s="56">
        <v>2013.0</v>
      </c>
      <c r="C2936" s="55" t="s">
        <v>6</v>
      </c>
      <c r="D2936" s="55" t="s">
        <v>24</v>
      </c>
      <c r="E2936" s="56">
        <v>2013.0</v>
      </c>
      <c r="F2936" s="56">
        <v>7.968780428E8</v>
      </c>
      <c r="G2936" s="55"/>
      <c r="H2936" s="55"/>
    </row>
    <row r="2937">
      <c r="A2937" s="55" t="s">
        <v>56</v>
      </c>
      <c r="B2937" s="56">
        <v>2013.0</v>
      </c>
      <c r="C2937" s="55" t="s">
        <v>6</v>
      </c>
      <c r="D2937" s="55" t="s">
        <v>24</v>
      </c>
      <c r="E2937" s="56">
        <v>2013.0</v>
      </c>
      <c r="F2937" s="56">
        <v>3.380945809E8</v>
      </c>
      <c r="G2937" s="55"/>
      <c r="H2937" s="55"/>
    </row>
    <row r="2938">
      <c r="A2938" s="55" t="s">
        <v>43</v>
      </c>
      <c r="B2938" s="56">
        <v>2013.0</v>
      </c>
      <c r="C2938" s="55" t="s">
        <v>6</v>
      </c>
      <c r="D2938" s="55" t="s">
        <v>24</v>
      </c>
      <c r="E2938" s="56">
        <v>2013.0</v>
      </c>
      <c r="F2938" s="56">
        <v>6.937260917E8</v>
      </c>
      <c r="G2938" s="55"/>
      <c r="H2938" s="55"/>
    </row>
    <row r="2939">
      <c r="A2939" s="55" t="s">
        <v>58</v>
      </c>
      <c r="B2939" s="56">
        <v>2013.0</v>
      </c>
      <c r="C2939" s="55" t="s">
        <v>6</v>
      </c>
      <c r="D2939" s="55" t="s">
        <v>24</v>
      </c>
      <c r="E2939" s="56">
        <v>2013.0</v>
      </c>
      <c r="F2939" s="56">
        <v>2.957092572E9</v>
      </c>
      <c r="G2939" s="55"/>
      <c r="H2939" s="55"/>
    </row>
    <row r="2940">
      <c r="A2940" s="55" t="s">
        <v>88</v>
      </c>
      <c r="B2940" s="56">
        <v>2013.0</v>
      </c>
      <c r="C2940" s="55" t="s">
        <v>6</v>
      </c>
      <c r="D2940" s="55" t="s">
        <v>24</v>
      </c>
      <c r="E2940" s="56">
        <v>2013.0</v>
      </c>
      <c r="F2940" s="56">
        <v>1.736887844E8</v>
      </c>
      <c r="G2940" s="55"/>
      <c r="H2940" s="55"/>
    </row>
    <row r="2941">
      <c r="A2941" s="55" t="s">
        <v>90</v>
      </c>
      <c r="B2941" s="56">
        <v>2013.0</v>
      </c>
      <c r="C2941" s="55" t="s">
        <v>6</v>
      </c>
      <c r="D2941" s="55" t="s">
        <v>24</v>
      </c>
      <c r="E2941" s="56">
        <v>2013.0</v>
      </c>
      <c r="F2941" s="56">
        <v>2.2926243561E10</v>
      </c>
      <c r="G2941" s="55"/>
      <c r="H2941" s="55"/>
    </row>
    <row r="2942">
      <c r="A2942" s="55" t="s">
        <v>37</v>
      </c>
      <c r="B2942" s="56">
        <v>2013.0</v>
      </c>
      <c r="C2942" s="55" t="s">
        <v>6</v>
      </c>
      <c r="D2942" s="55" t="s">
        <v>20</v>
      </c>
      <c r="E2942" s="56">
        <v>2013.0</v>
      </c>
      <c r="F2942" s="56">
        <v>1.38633034E7</v>
      </c>
      <c r="G2942" s="55"/>
      <c r="H2942" s="55"/>
    </row>
    <row r="2943">
      <c r="A2943" s="55" t="s">
        <v>38</v>
      </c>
      <c r="B2943" s="56">
        <v>2013.0</v>
      </c>
      <c r="C2943" s="55" t="s">
        <v>6</v>
      </c>
      <c r="D2943" s="55" t="s">
        <v>20</v>
      </c>
      <c r="E2943" s="56">
        <v>2013.0</v>
      </c>
      <c r="F2943" s="56">
        <v>222802.1622</v>
      </c>
      <c r="G2943" s="55"/>
      <c r="H2943" s="55"/>
    </row>
    <row r="2944">
      <c r="A2944" s="55" t="s">
        <v>40</v>
      </c>
      <c r="B2944" s="56">
        <v>2013.0</v>
      </c>
      <c r="C2944" s="55" t="s">
        <v>6</v>
      </c>
      <c r="D2944" s="55" t="s">
        <v>20</v>
      </c>
      <c r="E2944" s="56">
        <v>2013.0</v>
      </c>
      <c r="F2944" s="56">
        <v>556792.6022</v>
      </c>
      <c r="G2944" s="55"/>
      <c r="H2944" s="55"/>
    </row>
    <row r="2945">
      <c r="A2945" s="55" t="s">
        <v>42</v>
      </c>
      <c r="B2945" s="56">
        <v>2013.0</v>
      </c>
      <c r="C2945" s="55" t="s">
        <v>6</v>
      </c>
      <c r="D2945" s="55" t="s">
        <v>20</v>
      </c>
      <c r="E2945" s="56">
        <v>2013.0</v>
      </c>
      <c r="F2945" s="56">
        <v>29323.2471</v>
      </c>
      <c r="G2945" s="55"/>
      <c r="H2945" s="55"/>
    </row>
    <row r="2946">
      <c r="A2946" s="55" t="s">
        <v>44</v>
      </c>
      <c r="B2946" s="56">
        <v>2013.0</v>
      </c>
      <c r="C2946" s="55" t="s">
        <v>6</v>
      </c>
      <c r="D2946" s="55" t="s">
        <v>20</v>
      </c>
      <c r="E2946" s="56">
        <v>2013.0</v>
      </c>
      <c r="F2946" s="56">
        <v>67845.88793</v>
      </c>
      <c r="G2946" s="55"/>
      <c r="H2946" s="55"/>
    </row>
    <row r="2947">
      <c r="A2947" s="55" t="s">
        <v>46</v>
      </c>
      <c r="B2947" s="56">
        <v>2013.0</v>
      </c>
      <c r="C2947" s="55" t="s">
        <v>6</v>
      </c>
      <c r="D2947" s="55" t="s">
        <v>20</v>
      </c>
      <c r="E2947" s="56">
        <v>2013.0</v>
      </c>
      <c r="F2947" s="56">
        <v>64639.38907</v>
      </c>
      <c r="G2947" s="55"/>
      <c r="H2947" s="55"/>
    </row>
    <row r="2948">
      <c r="A2948" s="55" t="s">
        <v>48</v>
      </c>
      <c r="B2948" s="56">
        <v>2013.0</v>
      </c>
      <c r="C2948" s="55" t="s">
        <v>6</v>
      </c>
      <c r="D2948" s="55" t="s">
        <v>20</v>
      </c>
      <c r="E2948" s="56">
        <v>2013.0</v>
      </c>
      <c r="F2948" s="56">
        <v>70101.32041</v>
      </c>
      <c r="G2948" s="55"/>
      <c r="H2948" s="55"/>
    </row>
    <row r="2949">
      <c r="A2949" s="55" t="s">
        <v>50</v>
      </c>
      <c r="B2949" s="56">
        <v>2013.0</v>
      </c>
      <c r="C2949" s="55" t="s">
        <v>6</v>
      </c>
      <c r="D2949" s="55" t="s">
        <v>20</v>
      </c>
      <c r="E2949" s="56">
        <v>2013.0</v>
      </c>
      <c r="F2949" s="56">
        <v>597980.1043</v>
      </c>
      <c r="G2949" s="55"/>
      <c r="H2949" s="55"/>
    </row>
    <row r="2950">
      <c r="A2950" s="55" t="s">
        <v>39</v>
      </c>
      <c r="B2950" s="56">
        <v>2013.0</v>
      </c>
      <c r="C2950" s="55" t="s">
        <v>6</v>
      </c>
      <c r="D2950" s="55" t="s">
        <v>20</v>
      </c>
      <c r="E2950" s="56">
        <v>2013.0</v>
      </c>
      <c r="F2950" s="56">
        <v>1544267.999</v>
      </c>
      <c r="G2950" s="55"/>
      <c r="H2950" s="55"/>
    </row>
    <row r="2951">
      <c r="A2951" s="55" t="s">
        <v>52</v>
      </c>
      <c r="B2951" s="56">
        <v>2013.0</v>
      </c>
      <c r="C2951" s="55" t="s">
        <v>6</v>
      </c>
      <c r="D2951" s="55" t="s">
        <v>20</v>
      </c>
      <c r="E2951" s="56">
        <v>2013.0</v>
      </c>
      <c r="F2951" s="56">
        <v>774104.3689</v>
      </c>
      <c r="G2951" s="55"/>
      <c r="H2951" s="55"/>
    </row>
    <row r="2952">
      <c r="A2952" s="55" t="s">
        <v>53</v>
      </c>
      <c r="B2952" s="56">
        <v>2013.0</v>
      </c>
      <c r="C2952" s="55" t="s">
        <v>6</v>
      </c>
      <c r="D2952" s="55" t="s">
        <v>20</v>
      </c>
      <c r="E2952" s="56">
        <v>2013.0</v>
      </c>
      <c r="F2952" s="56">
        <v>266947.4684</v>
      </c>
      <c r="G2952" s="55"/>
      <c r="H2952" s="55"/>
    </row>
    <row r="2953">
      <c r="A2953" s="55" t="s">
        <v>55</v>
      </c>
      <c r="B2953" s="56">
        <v>2013.0</v>
      </c>
      <c r="C2953" s="55" t="s">
        <v>6</v>
      </c>
      <c r="D2953" s="55" t="s">
        <v>20</v>
      </c>
      <c r="E2953" s="56">
        <v>2013.0</v>
      </c>
      <c r="F2953" s="56">
        <v>130601.3216</v>
      </c>
      <c r="G2953" s="55"/>
      <c r="H2953" s="55"/>
    </row>
    <row r="2954">
      <c r="A2954" s="55" t="s">
        <v>57</v>
      </c>
      <c r="B2954" s="56">
        <v>2013.0</v>
      </c>
      <c r="C2954" s="55" t="s">
        <v>6</v>
      </c>
      <c r="D2954" s="55" t="s">
        <v>20</v>
      </c>
      <c r="E2954" s="56">
        <v>2013.0</v>
      </c>
      <c r="F2954" s="56">
        <v>17271.15853</v>
      </c>
      <c r="G2954" s="55"/>
      <c r="H2954" s="55"/>
    </row>
    <row r="2955">
      <c r="A2955" s="55" t="s">
        <v>51</v>
      </c>
      <c r="B2955" s="56">
        <v>2013.0</v>
      </c>
      <c r="C2955" s="55" t="s">
        <v>6</v>
      </c>
      <c r="D2955" s="55" t="s">
        <v>20</v>
      </c>
      <c r="E2955" s="56">
        <v>2013.0</v>
      </c>
      <c r="F2955" s="56">
        <v>5709890.014</v>
      </c>
      <c r="G2955" s="55"/>
      <c r="H2955" s="55"/>
    </row>
    <row r="2956">
      <c r="A2956" s="55" t="s">
        <v>54</v>
      </c>
      <c r="B2956" s="56">
        <v>2013.0</v>
      </c>
      <c r="C2956" s="55" t="s">
        <v>6</v>
      </c>
      <c r="D2956" s="55" t="s">
        <v>20</v>
      </c>
      <c r="E2956" s="56">
        <v>2013.0</v>
      </c>
      <c r="F2956" s="56">
        <v>564659.5841</v>
      </c>
      <c r="G2956" s="55"/>
      <c r="H2956" s="55"/>
    </row>
    <row r="2957">
      <c r="A2957" s="55" t="s">
        <v>59</v>
      </c>
      <c r="B2957" s="56">
        <v>2013.0</v>
      </c>
      <c r="C2957" s="55" t="s">
        <v>6</v>
      </c>
      <c r="D2957" s="55" t="s">
        <v>20</v>
      </c>
      <c r="E2957" s="56">
        <v>2013.0</v>
      </c>
      <c r="F2957" s="56">
        <v>749722.4685</v>
      </c>
      <c r="G2957" s="55"/>
      <c r="H2957" s="55"/>
    </row>
    <row r="2958">
      <c r="A2958" s="55" t="s">
        <v>60</v>
      </c>
      <c r="B2958" s="56">
        <v>2013.0</v>
      </c>
      <c r="C2958" s="55" t="s">
        <v>6</v>
      </c>
      <c r="D2958" s="55" t="s">
        <v>20</v>
      </c>
      <c r="E2958" s="56">
        <v>2013.0</v>
      </c>
      <c r="F2958" s="56">
        <v>1533477.947</v>
      </c>
      <c r="G2958" s="55"/>
      <c r="H2958" s="55"/>
    </row>
    <row r="2959">
      <c r="A2959" s="55" t="s">
        <v>45</v>
      </c>
      <c r="B2959" s="56">
        <v>2013.0</v>
      </c>
      <c r="C2959" s="55" t="s">
        <v>6</v>
      </c>
      <c r="D2959" s="55" t="s">
        <v>20</v>
      </c>
      <c r="E2959" s="56">
        <v>2013.0</v>
      </c>
      <c r="F2959" s="56">
        <v>251122.8663</v>
      </c>
      <c r="G2959" s="55"/>
      <c r="H2959" s="55"/>
    </row>
    <row r="2960">
      <c r="A2960" s="55" t="s">
        <v>49</v>
      </c>
      <c r="B2960" s="56">
        <v>2013.0</v>
      </c>
      <c r="C2960" s="55" t="s">
        <v>6</v>
      </c>
      <c r="D2960" s="55" t="s">
        <v>20</v>
      </c>
      <c r="E2960" s="56">
        <v>2013.0</v>
      </c>
      <c r="F2960" s="56">
        <v>113639.9848</v>
      </c>
      <c r="G2960" s="55"/>
      <c r="H2960" s="55"/>
    </row>
    <row r="2961">
      <c r="A2961" s="55" t="s">
        <v>41</v>
      </c>
      <c r="B2961" s="56">
        <v>2013.0</v>
      </c>
      <c r="C2961" s="55" t="s">
        <v>6</v>
      </c>
      <c r="D2961" s="55" t="s">
        <v>20</v>
      </c>
      <c r="E2961" s="56">
        <v>2013.0</v>
      </c>
      <c r="F2961" s="56">
        <v>45743.62992</v>
      </c>
      <c r="G2961" s="55"/>
      <c r="H2961" s="55"/>
    </row>
    <row r="2962">
      <c r="A2962" s="55" t="s">
        <v>64</v>
      </c>
      <c r="B2962" s="56">
        <v>2013.0</v>
      </c>
      <c r="C2962" s="55" t="s">
        <v>6</v>
      </c>
      <c r="D2962" s="55" t="s">
        <v>20</v>
      </c>
      <c r="E2962" s="56">
        <v>2013.0</v>
      </c>
      <c r="F2962" s="56">
        <v>98649.09113</v>
      </c>
      <c r="G2962" s="55"/>
      <c r="H2962" s="55"/>
    </row>
    <row r="2963">
      <c r="A2963" s="55" t="s">
        <v>61</v>
      </c>
      <c r="B2963" s="56">
        <v>2013.0</v>
      </c>
      <c r="C2963" s="55" t="s">
        <v>6</v>
      </c>
      <c r="D2963" s="55" t="s">
        <v>20</v>
      </c>
      <c r="E2963" s="56">
        <v>2013.0</v>
      </c>
      <c r="F2963" s="56">
        <v>5210.770959</v>
      </c>
      <c r="G2963" s="55"/>
      <c r="H2963" s="55"/>
    </row>
    <row r="2964">
      <c r="A2964" s="55" t="s">
        <v>65</v>
      </c>
      <c r="B2964" s="56">
        <v>2013.0</v>
      </c>
      <c r="C2964" s="55" t="s">
        <v>6</v>
      </c>
      <c r="D2964" s="55" t="s">
        <v>20</v>
      </c>
      <c r="E2964" s="56">
        <v>2013.0</v>
      </c>
      <c r="F2964" s="56">
        <v>1234.134753</v>
      </c>
      <c r="G2964" s="55"/>
      <c r="H2964" s="55"/>
    </row>
    <row r="2965">
      <c r="A2965" s="55" t="s">
        <v>62</v>
      </c>
      <c r="B2965" s="56">
        <v>2013.0</v>
      </c>
      <c r="C2965" s="55" t="s">
        <v>6</v>
      </c>
      <c r="D2965" s="55" t="s">
        <v>20</v>
      </c>
      <c r="E2965" s="56">
        <v>2013.0</v>
      </c>
      <c r="F2965" s="56">
        <v>3659.601691</v>
      </c>
      <c r="G2965" s="55"/>
      <c r="H2965" s="55"/>
    </row>
    <row r="2966">
      <c r="A2966" s="55" t="s">
        <v>66</v>
      </c>
      <c r="B2966" s="56">
        <v>2013.0</v>
      </c>
      <c r="C2966" s="55" t="s">
        <v>6</v>
      </c>
      <c r="D2966" s="55" t="s">
        <v>20</v>
      </c>
      <c r="E2966" s="56">
        <v>2013.0</v>
      </c>
      <c r="F2966" s="56">
        <v>120291.9304</v>
      </c>
      <c r="G2966" s="55"/>
      <c r="H2966" s="55"/>
    </row>
    <row r="2967">
      <c r="A2967" s="55" t="s">
        <v>47</v>
      </c>
      <c r="B2967" s="56">
        <v>2013.0</v>
      </c>
      <c r="C2967" s="55" t="s">
        <v>6</v>
      </c>
      <c r="D2967" s="55" t="s">
        <v>20</v>
      </c>
      <c r="E2967" s="56">
        <v>2013.0</v>
      </c>
      <c r="F2967" s="56">
        <v>26941.37856</v>
      </c>
      <c r="G2967" s="55"/>
      <c r="H2967" s="55"/>
    </row>
    <row r="2968">
      <c r="A2968" s="55" t="s">
        <v>68</v>
      </c>
      <c r="B2968" s="56">
        <v>2013.0</v>
      </c>
      <c r="C2968" s="55" t="s">
        <v>6</v>
      </c>
      <c r="D2968" s="55" t="s">
        <v>20</v>
      </c>
      <c r="E2968" s="56">
        <v>2013.0</v>
      </c>
      <c r="F2968" s="56">
        <v>5478.293309</v>
      </c>
      <c r="G2968" s="55"/>
      <c r="H2968" s="55"/>
    </row>
    <row r="2969">
      <c r="A2969" s="55" t="s">
        <v>69</v>
      </c>
      <c r="B2969" s="56">
        <v>2013.0</v>
      </c>
      <c r="C2969" s="55" t="s">
        <v>6</v>
      </c>
      <c r="D2969" s="55" t="s">
        <v>20</v>
      </c>
      <c r="E2969" s="56">
        <v>2013.0</v>
      </c>
      <c r="F2969" s="56">
        <v>1260959.665</v>
      </c>
      <c r="G2969" s="55"/>
      <c r="H2969" s="55"/>
    </row>
    <row r="2970">
      <c r="A2970" s="55" t="s">
        <v>63</v>
      </c>
      <c r="B2970" s="56">
        <v>2013.0</v>
      </c>
      <c r="C2970" s="55" t="s">
        <v>6</v>
      </c>
      <c r="D2970" s="55" t="s">
        <v>20</v>
      </c>
      <c r="E2970" s="56">
        <v>2013.0</v>
      </c>
      <c r="F2970" s="56">
        <v>4805506.269</v>
      </c>
      <c r="G2970" s="55"/>
      <c r="H2970" s="55"/>
    </row>
    <row r="2971">
      <c r="A2971" s="55" t="s">
        <v>67</v>
      </c>
      <c r="B2971" s="56">
        <v>2013.0</v>
      </c>
      <c r="C2971" s="55" t="s">
        <v>6</v>
      </c>
      <c r="D2971" s="55" t="s">
        <v>20</v>
      </c>
      <c r="E2971" s="56">
        <v>2013.0</v>
      </c>
      <c r="F2971" s="56">
        <v>357084.4205</v>
      </c>
      <c r="G2971" s="55"/>
      <c r="H2971" s="55"/>
    </row>
    <row r="2972">
      <c r="A2972" s="55" t="s">
        <v>56</v>
      </c>
      <c r="B2972" s="56">
        <v>2013.0</v>
      </c>
      <c r="C2972" s="55" t="s">
        <v>6</v>
      </c>
      <c r="D2972" s="55" t="s">
        <v>20</v>
      </c>
      <c r="E2972" s="56">
        <v>2013.0</v>
      </c>
      <c r="F2972" s="56">
        <v>17541.86675</v>
      </c>
      <c r="G2972" s="55"/>
      <c r="H2972" s="55"/>
    </row>
    <row r="2973">
      <c r="A2973" s="55" t="s">
        <v>43</v>
      </c>
      <c r="B2973" s="56">
        <v>2013.0</v>
      </c>
      <c r="C2973" s="55" t="s">
        <v>6</v>
      </c>
      <c r="D2973" s="55" t="s">
        <v>20</v>
      </c>
      <c r="E2973" s="56">
        <v>2013.0</v>
      </c>
      <c r="F2973" s="56">
        <v>3289.300013</v>
      </c>
      <c r="G2973" s="55"/>
      <c r="H2973" s="55"/>
    </row>
    <row r="2974">
      <c r="A2974" s="55" t="s">
        <v>58</v>
      </c>
      <c r="B2974" s="56">
        <v>2013.0</v>
      </c>
      <c r="C2974" s="55" t="s">
        <v>6</v>
      </c>
      <c r="D2974" s="55" t="s">
        <v>20</v>
      </c>
      <c r="E2974" s="56">
        <v>2013.0</v>
      </c>
      <c r="F2974" s="56">
        <v>3020694.816</v>
      </c>
      <c r="G2974" s="55"/>
      <c r="H2974" s="55"/>
    </row>
    <row r="2975">
      <c r="A2975" s="55" t="s">
        <v>88</v>
      </c>
      <c r="B2975" s="56">
        <v>2013.0</v>
      </c>
      <c r="C2975" s="55" t="s">
        <v>6</v>
      </c>
      <c r="D2975" s="55" t="s">
        <v>20</v>
      </c>
      <c r="E2975" s="56">
        <v>2013.0</v>
      </c>
      <c r="F2975" s="55" t="s">
        <v>89</v>
      </c>
      <c r="G2975" s="55"/>
      <c r="H2975" s="55"/>
    </row>
    <row r="2976">
      <c r="A2976" s="55" t="s">
        <v>90</v>
      </c>
      <c r="B2976" s="56">
        <v>2013.0</v>
      </c>
      <c r="C2976" s="55" t="s">
        <v>6</v>
      </c>
      <c r="D2976" s="55" t="s">
        <v>20</v>
      </c>
      <c r="E2976" s="56">
        <v>2013.0</v>
      </c>
      <c r="F2976" s="56">
        <v>3.690077847E7</v>
      </c>
      <c r="G2976" s="55"/>
      <c r="H2976" s="55"/>
    </row>
    <row r="2977">
      <c r="A2977" s="55" t="s">
        <v>37</v>
      </c>
      <c r="B2977" s="56">
        <v>2013.0</v>
      </c>
      <c r="C2977" s="55" t="s">
        <v>6</v>
      </c>
      <c r="D2977" s="55" t="s">
        <v>22</v>
      </c>
      <c r="E2977" s="56">
        <v>2013.0</v>
      </c>
      <c r="F2977" s="56">
        <v>1.158559834E8</v>
      </c>
      <c r="G2977" s="55"/>
      <c r="H2977" s="55"/>
    </row>
    <row r="2978">
      <c r="A2978" s="55" t="s">
        <v>38</v>
      </c>
      <c r="B2978" s="56">
        <v>2013.0</v>
      </c>
      <c r="C2978" s="55" t="s">
        <v>6</v>
      </c>
      <c r="D2978" s="55" t="s">
        <v>22</v>
      </c>
      <c r="E2978" s="56">
        <v>2013.0</v>
      </c>
      <c r="F2978" s="56">
        <v>3.728058938E7</v>
      </c>
      <c r="G2978" s="55"/>
      <c r="H2978" s="55"/>
    </row>
    <row r="2979">
      <c r="A2979" s="55" t="s">
        <v>40</v>
      </c>
      <c r="B2979" s="56">
        <v>2013.0</v>
      </c>
      <c r="C2979" s="55" t="s">
        <v>6</v>
      </c>
      <c r="D2979" s="55" t="s">
        <v>22</v>
      </c>
      <c r="E2979" s="56">
        <v>2013.0</v>
      </c>
      <c r="F2979" s="56">
        <v>1.35933988E8</v>
      </c>
      <c r="G2979" s="55"/>
      <c r="H2979" s="55"/>
    </row>
    <row r="2980">
      <c r="A2980" s="55" t="s">
        <v>42</v>
      </c>
      <c r="B2980" s="56">
        <v>2013.0</v>
      </c>
      <c r="C2980" s="55" t="s">
        <v>6</v>
      </c>
      <c r="D2980" s="55" t="s">
        <v>22</v>
      </c>
      <c r="E2980" s="56">
        <v>2013.0</v>
      </c>
      <c r="F2980" s="56">
        <v>6.843101469E7</v>
      </c>
      <c r="G2980" s="55"/>
      <c r="H2980" s="55"/>
    </row>
    <row r="2981">
      <c r="A2981" s="55" t="s">
        <v>44</v>
      </c>
      <c r="B2981" s="56">
        <v>2013.0</v>
      </c>
      <c r="C2981" s="55" t="s">
        <v>6</v>
      </c>
      <c r="D2981" s="55" t="s">
        <v>22</v>
      </c>
      <c r="E2981" s="56">
        <v>2013.0</v>
      </c>
      <c r="F2981" s="56">
        <v>6.777660616E7</v>
      </c>
      <c r="G2981" s="55"/>
      <c r="H2981" s="55"/>
    </row>
    <row r="2982">
      <c r="A2982" s="55" t="s">
        <v>46</v>
      </c>
      <c r="B2982" s="56">
        <v>2013.0</v>
      </c>
      <c r="C2982" s="55" t="s">
        <v>6</v>
      </c>
      <c r="D2982" s="55" t="s">
        <v>22</v>
      </c>
      <c r="E2982" s="56">
        <v>2013.0</v>
      </c>
      <c r="F2982" s="56">
        <v>4.378777362E7</v>
      </c>
      <c r="G2982" s="55"/>
      <c r="H2982" s="55"/>
    </row>
    <row r="2983">
      <c r="A2983" s="55" t="s">
        <v>48</v>
      </c>
      <c r="B2983" s="56">
        <v>2013.0</v>
      </c>
      <c r="C2983" s="55" t="s">
        <v>6</v>
      </c>
      <c r="D2983" s="55" t="s">
        <v>22</v>
      </c>
      <c r="E2983" s="56">
        <v>2013.0</v>
      </c>
      <c r="F2983" s="56">
        <v>3.356011025E7</v>
      </c>
      <c r="G2983" s="55"/>
      <c r="H2983" s="55"/>
    </row>
    <row r="2984">
      <c r="A2984" s="55" t="s">
        <v>50</v>
      </c>
      <c r="B2984" s="56">
        <v>2013.0</v>
      </c>
      <c r="C2984" s="55" t="s">
        <v>6</v>
      </c>
      <c r="D2984" s="55" t="s">
        <v>22</v>
      </c>
      <c r="E2984" s="56">
        <v>2013.0</v>
      </c>
      <c r="F2984" s="56">
        <v>2.750743663E7</v>
      </c>
      <c r="G2984" s="55"/>
      <c r="H2984" s="55"/>
    </row>
    <row r="2985">
      <c r="A2985" s="55" t="s">
        <v>39</v>
      </c>
      <c r="B2985" s="56">
        <v>2013.0</v>
      </c>
      <c r="C2985" s="55" t="s">
        <v>6</v>
      </c>
      <c r="D2985" s="55" t="s">
        <v>22</v>
      </c>
      <c r="E2985" s="56">
        <v>2013.0</v>
      </c>
      <c r="F2985" s="56">
        <v>7.636128928E7</v>
      </c>
      <c r="G2985" s="55"/>
      <c r="H2985" s="55"/>
    </row>
    <row r="2986">
      <c r="A2986" s="55" t="s">
        <v>52</v>
      </c>
      <c r="B2986" s="56">
        <v>2013.0</v>
      </c>
      <c r="C2986" s="55" t="s">
        <v>6</v>
      </c>
      <c r="D2986" s="55" t="s">
        <v>22</v>
      </c>
      <c r="E2986" s="56">
        <v>2013.0</v>
      </c>
      <c r="F2986" s="56">
        <v>7.875539529E7</v>
      </c>
      <c r="G2986" s="55"/>
      <c r="H2986" s="55"/>
    </row>
    <row r="2987">
      <c r="A2987" s="55" t="s">
        <v>53</v>
      </c>
      <c r="B2987" s="56">
        <v>2013.0</v>
      </c>
      <c r="C2987" s="55" t="s">
        <v>6</v>
      </c>
      <c r="D2987" s="55" t="s">
        <v>22</v>
      </c>
      <c r="E2987" s="56">
        <v>2013.0</v>
      </c>
      <c r="F2987" s="56">
        <v>3.703292768E7</v>
      </c>
      <c r="G2987" s="55"/>
      <c r="H2987" s="55"/>
    </row>
    <row r="2988">
      <c r="A2988" s="55" t="s">
        <v>55</v>
      </c>
      <c r="B2988" s="56">
        <v>2013.0</v>
      </c>
      <c r="C2988" s="55" t="s">
        <v>6</v>
      </c>
      <c r="D2988" s="55" t="s">
        <v>22</v>
      </c>
      <c r="E2988" s="56">
        <v>2013.0</v>
      </c>
      <c r="F2988" s="56">
        <v>1.419319455E7</v>
      </c>
      <c r="G2988" s="55"/>
      <c r="H2988" s="55"/>
    </row>
    <row r="2989">
      <c r="A2989" s="55" t="s">
        <v>57</v>
      </c>
      <c r="B2989" s="56">
        <v>2013.0</v>
      </c>
      <c r="C2989" s="55" t="s">
        <v>6</v>
      </c>
      <c r="D2989" s="55" t="s">
        <v>22</v>
      </c>
      <c r="E2989" s="56">
        <v>2013.0</v>
      </c>
      <c r="F2989" s="56">
        <v>2.993548586E7</v>
      </c>
      <c r="G2989" s="55"/>
      <c r="H2989" s="55"/>
    </row>
    <row r="2990">
      <c r="A2990" s="55" t="s">
        <v>51</v>
      </c>
      <c r="B2990" s="56">
        <v>2013.0</v>
      </c>
      <c r="C2990" s="55" t="s">
        <v>6</v>
      </c>
      <c r="D2990" s="55" t="s">
        <v>22</v>
      </c>
      <c r="E2990" s="56">
        <v>2013.0</v>
      </c>
      <c r="F2990" s="56">
        <v>2.215297529E7</v>
      </c>
      <c r="G2990" s="55"/>
      <c r="H2990" s="55"/>
    </row>
    <row r="2991">
      <c r="A2991" s="55" t="s">
        <v>54</v>
      </c>
      <c r="B2991" s="56">
        <v>2013.0</v>
      </c>
      <c r="C2991" s="55" t="s">
        <v>6</v>
      </c>
      <c r="D2991" s="55" t="s">
        <v>22</v>
      </c>
      <c r="E2991" s="56">
        <v>2013.0</v>
      </c>
      <c r="F2991" s="56">
        <v>2.048360019E7</v>
      </c>
      <c r="G2991" s="55"/>
      <c r="H2991" s="55"/>
    </row>
    <row r="2992">
      <c r="A2992" s="55" t="s">
        <v>59</v>
      </c>
      <c r="B2992" s="56">
        <v>2013.0</v>
      </c>
      <c r="C2992" s="55" t="s">
        <v>6</v>
      </c>
      <c r="D2992" s="55" t="s">
        <v>22</v>
      </c>
      <c r="E2992" s="56">
        <v>2013.0</v>
      </c>
      <c r="F2992" s="56">
        <v>4.323372707E7</v>
      </c>
      <c r="G2992" s="55"/>
      <c r="H2992" s="55"/>
    </row>
    <row r="2993">
      <c r="A2993" s="55" t="s">
        <v>60</v>
      </c>
      <c r="B2993" s="56">
        <v>2013.0</v>
      </c>
      <c r="C2993" s="55" t="s">
        <v>6</v>
      </c>
      <c r="D2993" s="55" t="s">
        <v>22</v>
      </c>
      <c r="E2993" s="56">
        <v>2013.0</v>
      </c>
      <c r="F2993" s="56">
        <v>3.854953719E8</v>
      </c>
      <c r="G2993" s="55"/>
      <c r="H2993" s="55"/>
    </row>
    <row r="2994">
      <c r="A2994" s="55" t="s">
        <v>45</v>
      </c>
      <c r="B2994" s="56">
        <v>2013.0</v>
      </c>
      <c r="C2994" s="55" t="s">
        <v>6</v>
      </c>
      <c r="D2994" s="55" t="s">
        <v>22</v>
      </c>
      <c r="E2994" s="56">
        <v>2013.0</v>
      </c>
      <c r="F2994" s="56">
        <v>5.861038541E7</v>
      </c>
      <c r="G2994" s="55"/>
      <c r="H2994" s="55"/>
    </row>
    <row r="2995">
      <c r="A2995" s="55" t="s">
        <v>49</v>
      </c>
      <c r="B2995" s="56">
        <v>2013.0</v>
      </c>
      <c r="C2995" s="55" t="s">
        <v>6</v>
      </c>
      <c r="D2995" s="55" t="s">
        <v>22</v>
      </c>
      <c r="E2995" s="56">
        <v>2013.0</v>
      </c>
      <c r="F2995" s="56">
        <v>3.022747814E7</v>
      </c>
      <c r="G2995" s="55"/>
      <c r="H2995" s="55"/>
    </row>
    <row r="2996">
      <c r="A2996" s="55" t="s">
        <v>41</v>
      </c>
      <c r="B2996" s="56">
        <v>2013.0</v>
      </c>
      <c r="C2996" s="55" t="s">
        <v>6</v>
      </c>
      <c r="D2996" s="55" t="s">
        <v>22</v>
      </c>
      <c r="E2996" s="56">
        <v>2013.0</v>
      </c>
      <c r="F2996" s="56">
        <v>6385120.067</v>
      </c>
      <c r="G2996" s="55"/>
      <c r="H2996" s="55"/>
    </row>
    <row r="2997">
      <c r="A2997" s="55" t="s">
        <v>64</v>
      </c>
      <c r="B2997" s="56">
        <v>2013.0</v>
      </c>
      <c r="C2997" s="55" t="s">
        <v>6</v>
      </c>
      <c r="D2997" s="55" t="s">
        <v>22</v>
      </c>
      <c r="E2997" s="56">
        <v>2013.0</v>
      </c>
      <c r="F2997" s="56">
        <v>3.401589193E7</v>
      </c>
      <c r="G2997" s="55"/>
      <c r="H2997" s="55"/>
    </row>
    <row r="2998">
      <c r="A2998" s="55" t="s">
        <v>61</v>
      </c>
      <c r="B2998" s="56">
        <v>2013.0</v>
      </c>
      <c r="C2998" s="55" t="s">
        <v>6</v>
      </c>
      <c r="D2998" s="55" t="s">
        <v>22</v>
      </c>
      <c r="E2998" s="56">
        <v>2013.0</v>
      </c>
      <c r="F2998" s="56">
        <v>8793751.178</v>
      </c>
      <c r="G2998" s="55"/>
      <c r="H2998" s="55"/>
    </row>
    <row r="2999">
      <c r="A2999" s="55" t="s">
        <v>65</v>
      </c>
      <c r="B2999" s="56">
        <v>2013.0</v>
      </c>
      <c r="C2999" s="55" t="s">
        <v>6</v>
      </c>
      <c r="D2999" s="55" t="s">
        <v>22</v>
      </c>
      <c r="E2999" s="56">
        <v>2013.0</v>
      </c>
      <c r="F2999" s="56">
        <v>7994255.101</v>
      </c>
      <c r="G2999" s="55"/>
      <c r="H2999" s="55"/>
    </row>
    <row r="3000">
      <c r="A3000" s="55" t="s">
        <v>62</v>
      </c>
      <c r="B3000" s="56">
        <v>2013.0</v>
      </c>
      <c r="C3000" s="55" t="s">
        <v>6</v>
      </c>
      <c r="D3000" s="55" t="s">
        <v>22</v>
      </c>
      <c r="E3000" s="56">
        <v>2013.0</v>
      </c>
      <c r="F3000" s="56">
        <v>2.376940665E7</v>
      </c>
      <c r="G3000" s="55"/>
      <c r="H3000" s="55"/>
    </row>
    <row r="3001">
      <c r="A3001" s="55" t="s">
        <v>66</v>
      </c>
      <c r="B3001" s="56">
        <v>2013.0</v>
      </c>
      <c r="C3001" s="55" t="s">
        <v>6</v>
      </c>
      <c r="D3001" s="55" t="s">
        <v>22</v>
      </c>
      <c r="E3001" s="56">
        <v>2013.0</v>
      </c>
      <c r="F3001" s="56">
        <v>1.124508711E8</v>
      </c>
      <c r="G3001" s="55"/>
      <c r="H3001" s="55"/>
    </row>
    <row r="3002">
      <c r="A3002" s="55" t="s">
        <v>47</v>
      </c>
      <c r="B3002" s="56">
        <v>2013.0</v>
      </c>
      <c r="C3002" s="55" t="s">
        <v>6</v>
      </c>
      <c r="D3002" s="55" t="s">
        <v>22</v>
      </c>
      <c r="E3002" s="56">
        <v>2013.0</v>
      </c>
      <c r="F3002" s="56">
        <v>2.07577624E7</v>
      </c>
      <c r="G3002" s="55"/>
      <c r="H3002" s="55"/>
    </row>
    <row r="3003">
      <c r="A3003" s="55" t="s">
        <v>68</v>
      </c>
      <c r="B3003" s="56">
        <v>2013.0</v>
      </c>
      <c r="C3003" s="55" t="s">
        <v>6</v>
      </c>
      <c r="D3003" s="55" t="s">
        <v>22</v>
      </c>
      <c r="E3003" s="56">
        <v>2013.0</v>
      </c>
      <c r="F3003" s="56">
        <v>1.991810569E7</v>
      </c>
      <c r="G3003" s="55"/>
      <c r="H3003" s="55"/>
    </row>
    <row r="3004">
      <c r="A3004" s="55" t="s">
        <v>69</v>
      </c>
      <c r="B3004" s="56">
        <v>2013.0</v>
      </c>
      <c r="C3004" s="55" t="s">
        <v>6</v>
      </c>
      <c r="D3004" s="55" t="s">
        <v>22</v>
      </c>
      <c r="E3004" s="56">
        <v>2013.0</v>
      </c>
      <c r="F3004" s="56">
        <v>1.715521833E7</v>
      </c>
      <c r="G3004" s="55"/>
      <c r="H3004" s="55"/>
    </row>
    <row r="3005">
      <c r="A3005" s="55" t="s">
        <v>63</v>
      </c>
      <c r="B3005" s="56">
        <v>2013.0</v>
      </c>
      <c r="C3005" s="55" t="s">
        <v>6</v>
      </c>
      <c r="D3005" s="55" t="s">
        <v>22</v>
      </c>
      <c r="E3005" s="56">
        <v>2013.0</v>
      </c>
      <c r="F3005" s="56">
        <v>2.400422995E7</v>
      </c>
      <c r="G3005" s="55"/>
      <c r="H3005" s="55"/>
    </row>
    <row r="3006">
      <c r="A3006" s="55" t="s">
        <v>67</v>
      </c>
      <c r="B3006" s="56">
        <v>2013.0</v>
      </c>
      <c r="C3006" s="55" t="s">
        <v>6</v>
      </c>
      <c r="D3006" s="55" t="s">
        <v>22</v>
      </c>
      <c r="E3006" s="56">
        <v>2013.0</v>
      </c>
      <c r="F3006" s="56">
        <v>2.557228734E7</v>
      </c>
      <c r="G3006" s="55"/>
      <c r="H3006" s="55"/>
    </row>
    <row r="3007">
      <c r="A3007" s="55" t="s">
        <v>56</v>
      </c>
      <c r="B3007" s="56">
        <v>2013.0</v>
      </c>
      <c r="C3007" s="55" t="s">
        <v>6</v>
      </c>
      <c r="D3007" s="55" t="s">
        <v>22</v>
      </c>
      <c r="E3007" s="56">
        <v>2013.0</v>
      </c>
      <c r="F3007" s="56">
        <v>2.838506722E7</v>
      </c>
      <c r="G3007" s="55"/>
      <c r="H3007" s="55"/>
    </row>
    <row r="3008">
      <c r="A3008" s="55" t="s">
        <v>43</v>
      </c>
      <c r="B3008" s="56">
        <v>2013.0</v>
      </c>
      <c r="C3008" s="55" t="s">
        <v>6</v>
      </c>
      <c r="D3008" s="55" t="s">
        <v>22</v>
      </c>
      <c r="E3008" s="56">
        <v>2013.0</v>
      </c>
      <c r="F3008" s="56">
        <v>1.725940374E7</v>
      </c>
      <c r="G3008" s="55"/>
      <c r="H3008" s="55"/>
    </row>
    <row r="3009">
      <c r="A3009" s="55" t="s">
        <v>58</v>
      </c>
      <c r="B3009" s="56">
        <v>2013.0</v>
      </c>
      <c r="C3009" s="55" t="s">
        <v>6</v>
      </c>
      <c r="D3009" s="55" t="s">
        <v>22</v>
      </c>
      <c r="E3009" s="56">
        <v>2013.0</v>
      </c>
      <c r="F3009" s="56">
        <v>2.012670361E8</v>
      </c>
      <c r="G3009" s="55"/>
      <c r="H3009" s="55"/>
    </row>
    <row r="3010">
      <c r="A3010" s="55" t="s">
        <v>88</v>
      </c>
      <c r="B3010" s="56">
        <v>2013.0</v>
      </c>
      <c r="C3010" s="55" t="s">
        <v>6</v>
      </c>
      <c r="D3010" s="55" t="s">
        <v>22</v>
      </c>
      <c r="E3010" s="56">
        <v>2013.0</v>
      </c>
      <c r="F3010" s="55" t="s">
        <v>89</v>
      </c>
      <c r="G3010" s="55"/>
      <c r="H3010" s="55"/>
    </row>
    <row r="3011">
      <c r="A3011" s="55" t="s">
        <v>90</v>
      </c>
      <c r="B3011" s="56">
        <v>2013.0</v>
      </c>
      <c r="C3011" s="55" t="s">
        <v>6</v>
      </c>
      <c r="D3011" s="55" t="s">
        <v>22</v>
      </c>
      <c r="E3011" s="56">
        <v>2013.0</v>
      </c>
      <c r="F3011" s="56">
        <v>1.87434374E9</v>
      </c>
      <c r="G3011" s="55"/>
      <c r="H3011" s="55"/>
    </row>
    <row r="3012">
      <c r="A3012" s="55" t="s">
        <v>37</v>
      </c>
      <c r="B3012" s="56">
        <v>2013.0</v>
      </c>
      <c r="C3012" s="55" t="s">
        <v>6</v>
      </c>
      <c r="D3012" s="55" t="s">
        <v>21</v>
      </c>
      <c r="E3012" s="56">
        <v>2012.0</v>
      </c>
      <c r="F3012" s="56">
        <v>2.291062566E7</v>
      </c>
      <c r="G3012" s="55"/>
      <c r="H3012" s="55"/>
    </row>
    <row r="3013">
      <c r="A3013" s="55" t="s">
        <v>38</v>
      </c>
      <c r="B3013" s="56">
        <v>2013.0</v>
      </c>
      <c r="C3013" s="55" t="s">
        <v>6</v>
      </c>
      <c r="D3013" s="55" t="s">
        <v>21</v>
      </c>
      <c r="E3013" s="56">
        <v>2012.0</v>
      </c>
      <c r="F3013" s="56">
        <v>0.0</v>
      </c>
      <c r="G3013" s="55"/>
      <c r="H3013" s="55"/>
    </row>
    <row r="3014">
      <c r="A3014" s="55" t="s">
        <v>40</v>
      </c>
      <c r="B3014" s="56">
        <v>2013.0</v>
      </c>
      <c r="C3014" s="55" t="s">
        <v>6</v>
      </c>
      <c r="D3014" s="55" t="s">
        <v>21</v>
      </c>
      <c r="E3014" s="56">
        <v>2012.0</v>
      </c>
      <c r="F3014" s="56">
        <v>2.894305801E7</v>
      </c>
      <c r="G3014" s="55"/>
      <c r="H3014" s="55"/>
    </row>
    <row r="3015">
      <c r="A3015" s="55" t="s">
        <v>42</v>
      </c>
      <c r="B3015" s="56">
        <v>2013.0</v>
      </c>
      <c r="C3015" s="55" t="s">
        <v>6</v>
      </c>
      <c r="D3015" s="55" t="s">
        <v>21</v>
      </c>
      <c r="E3015" s="56">
        <v>2012.0</v>
      </c>
      <c r="F3015" s="56">
        <v>0.0</v>
      </c>
      <c r="G3015" s="55"/>
      <c r="H3015" s="55"/>
    </row>
    <row r="3016">
      <c r="A3016" s="55" t="s">
        <v>44</v>
      </c>
      <c r="B3016" s="56">
        <v>2013.0</v>
      </c>
      <c r="C3016" s="55" t="s">
        <v>6</v>
      </c>
      <c r="D3016" s="55" t="s">
        <v>21</v>
      </c>
      <c r="E3016" s="56">
        <v>2012.0</v>
      </c>
      <c r="F3016" s="56">
        <v>722898.2742</v>
      </c>
      <c r="G3016" s="55"/>
      <c r="H3016" s="55"/>
    </row>
    <row r="3017">
      <c r="A3017" s="55" t="s">
        <v>46</v>
      </c>
      <c r="B3017" s="56">
        <v>2013.0</v>
      </c>
      <c r="C3017" s="55" t="s">
        <v>6</v>
      </c>
      <c r="D3017" s="55" t="s">
        <v>21</v>
      </c>
      <c r="E3017" s="56">
        <v>2012.0</v>
      </c>
      <c r="F3017" s="56">
        <v>0.0</v>
      </c>
      <c r="G3017" s="55"/>
      <c r="H3017" s="55"/>
    </row>
    <row r="3018">
      <c r="A3018" s="55" t="s">
        <v>48</v>
      </c>
      <c r="B3018" s="56">
        <v>2013.0</v>
      </c>
      <c r="C3018" s="55" t="s">
        <v>6</v>
      </c>
      <c r="D3018" s="55" t="s">
        <v>21</v>
      </c>
      <c r="E3018" s="56">
        <v>2012.0</v>
      </c>
      <c r="F3018" s="56">
        <v>0.0</v>
      </c>
      <c r="G3018" s="55"/>
      <c r="H3018" s="55"/>
    </row>
    <row r="3019">
      <c r="A3019" s="55" t="s">
        <v>50</v>
      </c>
      <c r="B3019" s="56">
        <v>2013.0</v>
      </c>
      <c r="C3019" s="55" t="s">
        <v>6</v>
      </c>
      <c r="D3019" s="55" t="s">
        <v>21</v>
      </c>
      <c r="E3019" s="56">
        <v>2012.0</v>
      </c>
      <c r="F3019" s="56">
        <v>356505.9423</v>
      </c>
      <c r="G3019" s="55"/>
      <c r="H3019" s="55"/>
    </row>
    <row r="3020">
      <c r="A3020" s="55" t="s">
        <v>39</v>
      </c>
      <c r="B3020" s="56">
        <v>2013.0</v>
      </c>
      <c r="C3020" s="55" t="s">
        <v>6</v>
      </c>
      <c r="D3020" s="55" t="s">
        <v>21</v>
      </c>
      <c r="E3020" s="56">
        <v>2012.0</v>
      </c>
      <c r="F3020" s="56">
        <v>0.0</v>
      </c>
      <c r="G3020" s="55"/>
      <c r="H3020" s="55"/>
    </row>
    <row r="3021">
      <c r="A3021" s="55" t="s">
        <v>52</v>
      </c>
      <c r="B3021" s="56">
        <v>2013.0</v>
      </c>
      <c r="C3021" s="55" t="s">
        <v>6</v>
      </c>
      <c r="D3021" s="55" t="s">
        <v>21</v>
      </c>
      <c r="E3021" s="56">
        <v>2012.0</v>
      </c>
      <c r="F3021" s="56">
        <v>2.479209259E7</v>
      </c>
      <c r="G3021" s="55"/>
      <c r="H3021" s="55"/>
    </row>
    <row r="3022">
      <c r="A3022" s="55" t="s">
        <v>53</v>
      </c>
      <c r="B3022" s="56">
        <v>2013.0</v>
      </c>
      <c r="C3022" s="55" t="s">
        <v>6</v>
      </c>
      <c r="D3022" s="55" t="s">
        <v>21</v>
      </c>
      <c r="E3022" s="56">
        <v>2012.0</v>
      </c>
      <c r="F3022" s="56">
        <v>0.0</v>
      </c>
      <c r="G3022" s="55"/>
      <c r="H3022" s="55"/>
    </row>
    <row r="3023">
      <c r="A3023" s="55" t="s">
        <v>55</v>
      </c>
      <c r="B3023" s="56">
        <v>2013.0</v>
      </c>
      <c r="C3023" s="55" t="s">
        <v>6</v>
      </c>
      <c r="D3023" s="55" t="s">
        <v>21</v>
      </c>
      <c r="E3023" s="56">
        <v>2012.0</v>
      </c>
      <c r="F3023" s="56">
        <v>0.0</v>
      </c>
      <c r="G3023" s="55"/>
      <c r="H3023" s="55"/>
    </row>
    <row r="3024">
      <c r="A3024" s="55" t="s">
        <v>57</v>
      </c>
      <c r="B3024" s="56">
        <v>2013.0</v>
      </c>
      <c r="C3024" s="55" t="s">
        <v>6</v>
      </c>
      <c r="D3024" s="55" t="s">
        <v>21</v>
      </c>
      <c r="E3024" s="56">
        <v>2012.0</v>
      </c>
      <c r="F3024" s="56">
        <v>0.0</v>
      </c>
      <c r="G3024" s="55"/>
      <c r="H3024" s="55"/>
    </row>
    <row r="3025">
      <c r="A3025" s="55" t="s">
        <v>51</v>
      </c>
      <c r="B3025" s="56">
        <v>2013.0</v>
      </c>
      <c r="C3025" s="55" t="s">
        <v>6</v>
      </c>
      <c r="D3025" s="55" t="s">
        <v>21</v>
      </c>
      <c r="E3025" s="56">
        <v>2012.0</v>
      </c>
      <c r="F3025" s="56">
        <v>0.0</v>
      </c>
      <c r="G3025" s="55"/>
      <c r="H3025" s="55"/>
    </row>
    <row r="3026">
      <c r="A3026" s="55" t="s">
        <v>54</v>
      </c>
      <c r="B3026" s="56">
        <v>2013.0</v>
      </c>
      <c r="C3026" s="55" t="s">
        <v>6</v>
      </c>
      <c r="D3026" s="55" t="s">
        <v>21</v>
      </c>
      <c r="E3026" s="56">
        <v>2012.0</v>
      </c>
      <c r="F3026" s="56">
        <v>1733.18737</v>
      </c>
      <c r="G3026" s="55"/>
      <c r="H3026" s="55"/>
    </row>
    <row r="3027">
      <c r="A3027" s="55" t="s">
        <v>59</v>
      </c>
      <c r="B3027" s="56">
        <v>2013.0</v>
      </c>
      <c r="C3027" s="55" t="s">
        <v>6</v>
      </c>
      <c r="D3027" s="55" t="s">
        <v>21</v>
      </c>
      <c r="E3027" s="56">
        <v>2012.0</v>
      </c>
      <c r="F3027" s="56">
        <v>84428.07503</v>
      </c>
      <c r="G3027" s="55"/>
      <c r="H3027" s="55"/>
    </row>
    <row r="3028">
      <c r="A3028" s="55" t="s">
        <v>60</v>
      </c>
      <c r="B3028" s="56">
        <v>2013.0</v>
      </c>
      <c r="C3028" s="55" t="s">
        <v>6</v>
      </c>
      <c r="D3028" s="55" t="s">
        <v>21</v>
      </c>
      <c r="E3028" s="56">
        <v>2012.0</v>
      </c>
      <c r="F3028" s="56">
        <v>2.261760706E8</v>
      </c>
      <c r="G3028" s="55"/>
      <c r="H3028" s="55"/>
    </row>
    <row r="3029">
      <c r="A3029" s="55" t="s">
        <v>45</v>
      </c>
      <c r="B3029" s="56">
        <v>2013.0</v>
      </c>
      <c r="C3029" s="55" t="s">
        <v>6</v>
      </c>
      <c r="D3029" s="55" t="s">
        <v>21</v>
      </c>
      <c r="E3029" s="56">
        <v>2012.0</v>
      </c>
      <c r="F3029" s="56">
        <v>0.0</v>
      </c>
      <c r="G3029" s="55"/>
      <c r="H3029" s="55"/>
    </row>
    <row r="3030">
      <c r="A3030" s="55" t="s">
        <v>49</v>
      </c>
      <c r="B3030" s="56">
        <v>2013.0</v>
      </c>
      <c r="C3030" s="55" t="s">
        <v>6</v>
      </c>
      <c r="D3030" s="55" t="s">
        <v>21</v>
      </c>
      <c r="E3030" s="56">
        <v>2012.0</v>
      </c>
      <c r="F3030" s="56">
        <v>0.0</v>
      </c>
      <c r="G3030" s="55"/>
      <c r="H3030" s="55"/>
    </row>
    <row r="3031">
      <c r="A3031" s="55" t="s">
        <v>41</v>
      </c>
      <c r="B3031" s="56">
        <v>2013.0</v>
      </c>
      <c r="C3031" s="55" t="s">
        <v>6</v>
      </c>
      <c r="D3031" s="55" t="s">
        <v>21</v>
      </c>
      <c r="E3031" s="56">
        <v>2012.0</v>
      </c>
      <c r="F3031" s="56">
        <v>0.0</v>
      </c>
      <c r="G3031" s="55"/>
      <c r="H3031" s="55"/>
    </row>
    <row r="3032">
      <c r="A3032" s="55" t="s">
        <v>64</v>
      </c>
      <c r="B3032" s="56">
        <v>2013.0</v>
      </c>
      <c r="C3032" s="55" t="s">
        <v>6</v>
      </c>
      <c r="D3032" s="55" t="s">
        <v>21</v>
      </c>
      <c r="E3032" s="56">
        <v>2012.0</v>
      </c>
      <c r="F3032" s="56">
        <v>0.0</v>
      </c>
      <c r="G3032" s="55"/>
      <c r="H3032" s="55"/>
    </row>
    <row r="3033">
      <c r="A3033" s="55" t="s">
        <v>61</v>
      </c>
      <c r="B3033" s="56">
        <v>2013.0</v>
      </c>
      <c r="C3033" s="55" t="s">
        <v>6</v>
      </c>
      <c r="D3033" s="55" t="s">
        <v>21</v>
      </c>
      <c r="E3033" s="56">
        <v>2012.0</v>
      </c>
      <c r="F3033" s="56">
        <v>0.0</v>
      </c>
      <c r="G3033" s="55"/>
      <c r="H3033" s="55"/>
    </row>
    <row r="3034">
      <c r="A3034" s="55" t="s">
        <v>65</v>
      </c>
      <c r="B3034" s="56">
        <v>2013.0</v>
      </c>
      <c r="C3034" s="55" t="s">
        <v>6</v>
      </c>
      <c r="D3034" s="55" t="s">
        <v>21</v>
      </c>
      <c r="E3034" s="56">
        <v>2012.0</v>
      </c>
      <c r="F3034" s="56">
        <v>0.0</v>
      </c>
      <c r="G3034" s="55"/>
      <c r="H3034" s="55"/>
    </row>
    <row r="3035">
      <c r="A3035" s="55" t="s">
        <v>62</v>
      </c>
      <c r="B3035" s="56">
        <v>2013.0</v>
      </c>
      <c r="C3035" s="55" t="s">
        <v>6</v>
      </c>
      <c r="D3035" s="55" t="s">
        <v>21</v>
      </c>
      <c r="E3035" s="56">
        <v>2012.0</v>
      </c>
      <c r="F3035" s="56">
        <v>0.0</v>
      </c>
      <c r="G3035" s="55"/>
      <c r="H3035" s="55"/>
    </row>
    <row r="3036">
      <c r="A3036" s="55" t="s">
        <v>66</v>
      </c>
      <c r="B3036" s="56">
        <v>2013.0</v>
      </c>
      <c r="C3036" s="55" t="s">
        <v>6</v>
      </c>
      <c r="D3036" s="55" t="s">
        <v>21</v>
      </c>
      <c r="E3036" s="56">
        <v>2012.0</v>
      </c>
      <c r="F3036" s="56">
        <v>0.0</v>
      </c>
      <c r="G3036" s="55"/>
      <c r="H3036" s="55"/>
    </row>
    <row r="3037">
      <c r="A3037" s="55" t="s">
        <v>47</v>
      </c>
      <c r="B3037" s="56">
        <v>2013.0</v>
      </c>
      <c r="C3037" s="55" t="s">
        <v>6</v>
      </c>
      <c r="D3037" s="55" t="s">
        <v>21</v>
      </c>
      <c r="E3037" s="56">
        <v>2012.0</v>
      </c>
      <c r="F3037" s="56">
        <v>0.0</v>
      </c>
      <c r="G3037" s="55"/>
      <c r="H3037" s="55"/>
    </row>
    <row r="3038">
      <c r="A3038" s="55" t="s">
        <v>68</v>
      </c>
      <c r="B3038" s="56">
        <v>2013.0</v>
      </c>
      <c r="C3038" s="55" t="s">
        <v>6</v>
      </c>
      <c r="D3038" s="55" t="s">
        <v>21</v>
      </c>
      <c r="E3038" s="56">
        <v>2012.0</v>
      </c>
      <c r="F3038" s="56">
        <v>0.0</v>
      </c>
      <c r="G3038" s="55"/>
      <c r="H3038" s="55"/>
    </row>
    <row r="3039">
      <c r="A3039" s="55" t="s">
        <v>69</v>
      </c>
      <c r="B3039" s="56">
        <v>2013.0</v>
      </c>
      <c r="C3039" s="55" t="s">
        <v>6</v>
      </c>
      <c r="D3039" s="55" t="s">
        <v>21</v>
      </c>
      <c r="E3039" s="56">
        <v>2012.0</v>
      </c>
      <c r="F3039" s="56">
        <v>0.0</v>
      </c>
      <c r="G3039" s="55"/>
      <c r="H3039" s="55"/>
    </row>
    <row r="3040">
      <c r="A3040" s="55" t="s">
        <v>63</v>
      </c>
      <c r="B3040" s="56">
        <v>2013.0</v>
      </c>
      <c r="C3040" s="55" t="s">
        <v>6</v>
      </c>
      <c r="D3040" s="55" t="s">
        <v>21</v>
      </c>
      <c r="E3040" s="56">
        <v>2012.0</v>
      </c>
      <c r="F3040" s="56">
        <v>0.0</v>
      </c>
      <c r="G3040" s="55"/>
      <c r="H3040" s="55"/>
    </row>
    <row r="3041">
      <c r="A3041" s="55" t="s">
        <v>67</v>
      </c>
      <c r="B3041" s="56">
        <v>2013.0</v>
      </c>
      <c r="C3041" s="55" t="s">
        <v>6</v>
      </c>
      <c r="D3041" s="55" t="s">
        <v>21</v>
      </c>
      <c r="E3041" s="56">
        <v>2012.0</v>
      </c>
      <c r="F3041" s="56">
        <v>1.333717894E7</v>
      </c>
      <c r="G3041" s="55"/>
      <c r="H3041" s="55"/>
    </row>
    <row r="3042">
      <c r="A3042" s="55" t="s">
        <v>56</v>
      </c>
      <c r="B3042" s="56">
        <v>2013.0</v>
      </c>
      <c r="C3042" s="55" t="s">
        <v>6</v>
      </c>
      <c r="D3042" s="55" t="s">
        <v>21</v>
      </c>
      <c r="E3042" s="56">
        <v>2012.0</v>
      </c>
      <c r="F3042" s="56">
        <v>0.0</v>
      </c>
      <c r="G3042" s="55"/>
      <c r="H3042" s="55"/>
    </row>
    <row r="3043">
      <c r="A3043" s="55" t="s">
        <v>43</v>
      </c>
      <c r="B3043" s="56">
        <v>2013.0</v>
      </c>
      <c r="C3043" s="55" t="s">
        <v>6</v>
      </c>
      <c r="D3043" s="55" t="s">
        <v>21</v>
      </c>
      <c r="E3043" s="56">
        <v>2012.0</v>
      </c>
      <c r="F3043" s="56">
        <v>0.0</v>
      </c>
      <c r="G3043" s="55"/>
      <c r="H3043" s="55"/>
    </row>
    <row r="3044">
      <c r="A3044" s="55" t="s">
        <v>58</v>
      </c>
      <c r="B3044" s="56">
        <v>2013.0</v>
      </c>
      <c r="C3044" s="55" t="s">
        <v>6</v>
      </c>
      <c r="D3044" s="55" t="s">
        <v>21</v>
      </c>
      <c r="E3044" s="56">
        <v>2012.0</v>
      </c>
      <c r="F3044" s="56">
        <v>0.0</v>
      </c>
      <c r="G3044" s="55"/>
      <c r="H3044" s="55"/>
    </row>
    <row r="3045">
      <c r="A3045" s="55" t="s">
        <v>88</v>
      </c>
      <c r="B3045" s="56">
        <v>2013.0</v>
      </c>
      <c r="C3045" s="55" t="s">
        <v>6</v>
      </c>
      <c r="D3045" s="55" t="s">
        <v>21</v>
      </c>
      <c r="E3045" s="56">
        <v>2012.0</v>
      </c>
      <c r="F3045" s="55" t="s">
        <v>89</v>
      </c>
      <c r="G3045" s="55"/>
      <c r="H3045" s="55"/>
    </row>
    <row r="3046">
      <c r="A3046" s="55" t="s">
        <v>90</v>
      </c>
      <c r="B3046" s="56">
        <v>2013.0</v>
      </c>
      <c r="C3046" s="55" t="s">
        <v>6</v>
      </c>
      <c r="D3046" s="55" t="s">
        <v>21</v>
      </c>
      <c r="E3046" s="56">
        <v>2012.0</v>
      </c>
      <c r="F3046" s="56">
        <v>3.173245913E8</v>
      </c>
      <c r="G3046" s="55"/>
      <c r="H3046" s="55"/>
    </row>
    <row r="3047">
      <c r="A3047" s="55" t="s">
        <v>37</v>
      </c>
      <c r="B3047" s="56">
        <v>2013.0</v>
      </c>
      <c r="C3047" s="55" t="s">
        <v>6</v>
      </c>
      <c r="D3047" s="55" t="s">
        <v>0</v>
      </c>
      <c r="E3047" s="55" t="s">
        <v>91</v>
      </c>
      <c r="F3047" s="56">
        <v>7.525665527E8</v>
      </c>
      <c r="G3047" s="55"/>
      <c r="H3047" s="55"/>
    </row>
    <row r="3048">
      <c r="A3048" s="55" t="s">
        <v>38</v>
      </c>
      <c r="B3048" s="56">
        <v>2013.0</v>
      </c>
      <c r="C3048" s="55" t="s">
        <v>6</v>
      </c>
      <c r="D3048" s="55" t="s">
        <v>0</v>
      </c>
      <c r="E3048" s="55" t="s">
        <v>91</v>
      </c>
      <c r="F3048" s="56">
        <v>1.071027334E9</v>
      </c>
      <c r="G3048" s="55"/>
      <c r="H3048" s="55"/>
    </row>
    <row r="3049">
      <c r="A3049" s="55" t="s">
        <v>40</v>
      </c>
      <c r="B3049" s="56">
        <v>2013.0</v>
      </c>
      <c r="C3049" s="55" t="s">
        <v>6</v>
      </c>
      <c r="D3049" s="55" t="s">
        <v>0</v>
      </c>
      <c r="E3049" s="55" t="s">
        <v>91</v>
      </c>
      <c r="F3049" s="56">
        <v>1.328478149E9</v>
      </c>
      <c r="G3049" s="55"/>
      <c r="H3049" s="55"/>
    </row>
    <row r="3050">
      <c r="A3050" s="55" t="s">
        <v>42</v>
      </c>
      <c r="B3050" s="56">
        <v>2013.0</v>
      </c>
      <c r="C3050" s="55" t="s">
        <v>6</v>
      </c>
      <c r="D3050" s="55" t="s">
        <v>0</v>
      </c>
      <c r="E3050" s="55" t="s">
        <v>91</v>
      </c>
      <c r="F3050" s="56">
        <v>1.384204975E9</v>
      </c>
      <c r="G3050" s="55"/>
      <c r="H3050" s="55"/>
    </row>
    <row r="3051">
      <c r="A3051" s="55" t="s">
        <v>44</v>
      </c>
      <c r="B3051" s="56">
        <v>2013.0</v>
      </c>
      <c r="C3051" s="55" t="s">
        <v>6</v>
      </c>
      <c r="D3051" s="55" t="s">
        <v>0</v>
      </c>
      <c r="E3051" s="55" t="s">
        <v>91</v>
      </c>
      <c r="F3051" s="56">
        <v>8.760593265E8</v>
      </c>
      <c r="G3051" s="55"/>
      <c r="H3051" s="55"/>
    </row>
    <row r="3052">
      <c r="A3052" s="55" t="s">
        <v>46</v>
      </c>
      <c r="B3052" s="56">
        <v>2013.0</v>
      </c>
      <c r="C3052" s="55" t="s">
        <v>6</v>
      </c>
      <c r="D3052" s="55" t="s">
        <v>0</v>
      </c>
      <c r="E3052" s="55" t="s">
        <v>91</v>
      </c>
      <c r="F3052" s="56">
        <v>2.95746149E9</v>
      </c>
      <c r="G3052" s="55"/>
      <c r="H3052" s="55"/>
    </row>
    <row r="3053">
      <c r="A3053" s="55" t="s">
        <v>48</v>
      </c>
      <c r="B3053" s="56">
        <v>2013.0</v>
      </c>
      <c r="C3053" s="55" t="s">
        <v>6</v>
      </c>
      <c r="D3053" s="55" t="s">
        <v>0</v>
      </c>
      <c r="E3053" s="55" t="s">
        <v>91</v>
      </c>
      <c r="F3053" s="56">
        <v>3.215263896E9</v>
      </c>
      <c r="G3053" s="55"/>
      <c r="H3053" s="55"/>
    </row>
    <row r="3054">
      <c r="A3054" s="55" t="s">
        <v>50</v>
      </c>
      <c r="B3054" s="56">
        <v>2013.0</v>
      </c>
      <c r="C3054" s="55" t="s">
        <v>6</v>
      </c>
      <c r="D3054" s="55" t="s">
        <v>0</v>
      </c>
      <c r="E3054" s="55" t="s">
        <v>91</v>
      </c>
      <c r="F3054" s="56">
        <v>1.084911956E9</v>
      </c>
      <c r="G3054" s="55"/>
      <c r="H3054" s="55"/>
    </row>
    <row r="3055">
      <c r="A3055" s="55" t="s">
        <v>39</v>
      </c>
      <c r="B3055" s="56">
        <v>2013.0</v>
      </c>
      <c r="C3055" s="55" t="s">
        <v>6</v>
      </c>
      <c r="D3055" s="55" t="s">
        <v>0</v>
      </c>
      <c r="E3055" s="55" t="s">
        <v>91</v>
      </c>
      <c r="F3055" s="56">
        <v>1.778960082E9</v>
      </c>
      <c r="G3055" s="55"/>
      <c r="H3055" s="55"/>
    </row>
    <row r="3056">
      <c r="A3056" s="55" t="s">
        <v>52</v>
      </c>
      <c r="B3056" s="56">
        <v>2013.0</v>
      </c>
      <c r="C3056" s="55" t="s">
        <v>6</v>
      </c>
      <c r="D3056" s="55" t="s">
        <v>0</v>
      </c>
      <c r="E3056" s="55" t="s">
        <v>91</v>
      </c>
      <c r="F3056" s="56">
        <v>1.199043944E9</v>
      </c>
      <c r="G3056" s="55"/>
      <c r="H3056" s="55"/>
    </row>
    <row r="3057">
      <c r="A3057" s="55" t="s">
        <v>53</v>
      </c>
      <c r="B3057" s="56">
        <v>2013.0</v>
      </c>
      <c r="C3057" s="55" t="s">
        <v>6</v>
      </c>
      <c r="D3057" s="55" t="s">
        <v>0</v>
      </c>
      <c r="E3057" s="55" t="s">
        <v>91</v>
      </c>
      <c r="F3057" s="56">
        <v>9.055839001E8</v>
      </c>
      <c r="G3057" s="55"/>
      <c r="H3057" s="55"/>
    </row>
    <row r="3058">
      <c r="A3058" s="55" t="s">
        <v>55</v>
      </c>
      <c r="B3058" s="56">
        <v>2013.0</v>
      </c>
      <c r="C3058" s="55" t="s">
        <v>6</v>
      </c>
      <c r="D3058" s="55" t="s">
        <v>0</v>
      </c>
      <c r="E3058" s="55" t="s">
        <v>91</v>
      </c>
      <c r="F3058" s="56">
        <v>9.133553576E8</v>
      </c>
      <c r="G3058" s="55"/>
      <c r="H3058" s="55"/>
    </row>
    <row r="3059">
      <c r="A3059" s="55" t="s">
        <v>57</v>
      </c>
      <c r="B3059" s="56">
        <v>2013.0</v>
      </c>
      <c r="C3059" s="55" t="s">
        <v>6</v>
      </c>
      <c r="D3059" s="55" t="s">
        <v>0</v>
      </c>
      <c r="E3059" s="55" t="s">
        <v>91</v>
      </c>
      <c r="F3059" s="56">
        <v>1.32733889E9</v>
      </c>
      <c r="G3059" s="55"/>
      <c r="H3059" s="55"/>
    </row>
    <row r="3060">
      <c r="A3060" s="55" t="s">
        <v>51</v>
      </c>
      <c r="B3060" s="56">
        <v>2013.0</v>
      </c>
      <c r="C3060" s="55" t="s">
        <v>6</v>
      </c>
      <c r="D3060" s="55" t="s">
        <v>0</v>
      </c>
      <c r="E3060" s="55" t="s">
        <v>91</v>
      </c>
      <c r="F3060" s="56">
        <v>7.147100217E8</v>
      </c>
      <c r="G3060" s="55"/>
      <c r="H3060" s="55"/>
    </row>
    <row r="3061">
      <c r="A3061" s="55" t="s">
        <v>54</v>
      </c>
      <c r="B3061" s="56">
        <v>2013.0</v>
      </c>
      <c r="C3061" s="55" t="s">
        <v>6</v>
      </c>
      <c r="D3061" s="55" t="s">
        <v>0</v>
      </c>
      <c r="E3061" s="55" t="s">
        <v>91</v>
      </c>
      <c r="F3061" s="56">
        <v>6.800244604E8</v>
      </c>
      <c r="G3061" s="55"/>
      <c r="H3061" s="55"/>
    </row>
    <row r="3062">
      <c r="A3062" s="55" t="s">
        <v>59</v>
      </c>
      <c r="B3062" s="56">
        <v>2013.0</v>
      </c>
      <c r="C3062" s="55" t="s">
        <v>6</v>
      </c>
      <c r="D3062" s="55" t="s">
        <v>0</v>
      </c>
      <c r="E3062" s="55" t="s">
        <v>91</v>
      </c>
      <c r="F3062" s="56">
        <v>6.480990372E8</v>
      </c>
      <c r="G3062" s="55"/>
      <c r="H3062" s="55"/>
    </row>
    <row r="3063">
      <c r="A3063" s="55" t="s">
        <v>60</v>
      </c>
      <c r="B3063" s="56">
        <v>2013.0</v>
      </c>
      <c r="C3063" s="55" t="s">
        <v>6</v>
      </c>
      <c r="D3063" s="55" t="s">
        <v>0</v>
      </c>
      <c r="E3063" s="55" t="s">
        <v>91</v>
      </c>
      <c r="F3063" s="56">
        <v>2.913832993E9</v>
      </c>
      <c r="G3063" s="55"/>
      <c r="H3063" s="55"/>
    </row>
    <row r="3064">
      <c r="A3064" s="55" t="s">
        <v>45</v>
      </c>
      <c r="B3064" s="56">
        <v>2013.0</v>
      </c>
      <c r="C3064" s="55" t="s">
        <v>6</v>
      </c>
      <c r="D3064" s="55" t="s">
        <v>0</v>
      </c>
      <c r="E3064" s="55" t="s">
        <v>91</v>
      </c>
      <c r="F3064" s="56">
        <v>1.6676383E9</v>
      </c>
      <c r="G3064" s="55"/>
      <c r="H3064" s="55"/>
    </row>
    <row r="3065">
      <c r="A3065" s="55" t="s">
        <v>49</v>
      </c>
      <c r="B3065" s="56">
        <v>2013.0</v>
      </c>
      <c r="C3065" s="55" t="s">
        <v>6</v>
      </c>
      <c r="D3065" s="55" t="s">
        <v>0</v>
      </c>
      <c r="E3065" s="55" t="s">
        <v>91</v>
      </c>
      <c r="F3065" s="56">
        <v>1.530686568E9</v>
      </c>
      <c r="G3065" s="55"/>
      <c r="H3065" s="55"/>
    </row>
    <row r="3066">
      <c r="A3066" s="55" t="s">
        <v>41</v>
      </c>
      <c r="B3066" s="56">
        <v>2013.0</v>
      </c>
      <c r="C3066" s="55" t="s">
        <v>6</v>
      </c>
      <c r="D3066" s="55" t="s">
        <v>0</v>
      </c>
      <c r="E3066" s="55" t="s">
        <v>91</v>
      </c>
      <c r="F3066" s="56">
        <v>1.99430168E9</v>
      </c>
      <c r="G3066" s="55"/>
      <c r="H3066" s="55"/>
    </row>
    <row r="3067">
      <c r="A3067" s="55" t="s">
        <v>64</v>
      </c>
      <c r="B3067" s="56">
        <v>2013.0</v>
      </c>
      <c r="C3067" s="55" t="s">
        <v>6</v>
      </c>
      <c r="D3067" s="55" t="s">
        <v>0</v>
      </c>
      <c r="E3067" s="55" t="s">
        <v>91</v>
      </c>
      <c r="F3067" s="56">
        <v>6.071186741E8</v>
      </c>
      <c r="G3067" s="55"/>
      <c r="H3067" s="55"/>
    </row>
    <row r="3068">
      <c r="A3068" s="55" t="s">
        <v>61</v>
      </c>
      <c r="B3068" s="56">
        <v>2013.0</v>
      </c>
      <c r="C3068" s="55" t="s">
        <v>6</v>
      </c>
      <c r="D3068" s="55" t="s">
        <v>0</v>
      </c>
      <c r="E3068" s="55" t="s">
        <v>91</v>
      </c>
      <c r="F3068" s="56">
        <v>1.499989354E9</v>
      </c>
      <c r="G3068" s="55"/>
      <c r="H3068" s="55"/>
    </row>
    <row r="3069">
      <c r="A3069" s="55" t="s">
        <v>65</v>
      </c>
      <c r="B3069" s="56">
        <v>2013.0</v>
      </c>
      <c r="C3069" s="55" t="s">
        <v>6</v>
      </c>
      <c r="D3069" s="55" t="s">
        <v>0</v>
      </c>
      <c r="E3069" s="55" t="s">
        <v>91</v>
      </c>
      <c r="F3069" s="56">
        <v>5.517057001E8</v>
      </c>
      <c r="G3069" s="55"/>
      <c r="H3069" s="55"/>
    </row>
    <row r="3070">
      <c r="A3070" s="55" t="s">
        <v>62</v>
      </c>
      <c r="B3070" s="56">
        <v>2013.0</v>
      </c>
      <c r="C3070" s="55" t="s">
        <v>6</v>
      </c>
      <c r="D3070" s="55" t="s">
        <v>0</v>
      </c>
      <c r="E3070" s="55" t="s">
        <v>91</v>
      </c>
      <c r="F3070" s="56">
        <v>8.02188681E8</v>
      </c>
      <c r="G3070" s="55"/>
      <c r="H3070" s="55"/>
    </row>
    <row r="3071">
      <c r="A3071" s="55" t="s">
        <v>66</v>
      </c>
      <c r="B3071" s="56">
        <v>2013.0</v>
      </c>
      <c r="C3071" s="55" t="s">
        <v>6</v>
      </c>
      <c r="D3071" s="55" t="s">
        <v>0</v>
      </c>
      <c r="E3071" s="55" t="s">
        <v>91</v>
      </c>
      <c r="F3071" s="56">
        <v>2.210213148E9</v>
      </c>
      <c r="G3071" s="55"/>
      <c r="H3071" s="55"/>
    </row>
    <row r="3072">
      <c r="A3072" s="55" t="s">
        <v>47</v>
      </c>
      <c r="B3072" s="56">
        <v>2013.0</v>
      </c>
      <c r="C3072" s="55" t="s">
        <v>6</v>
      </c>
      <c r="D3072" s="55" t="s">
        <v>0</v>
      </c>
      <c r="E3072" s="55" t="s">
        <v>91</v>
      </c>
      <c r="F3072" s="56">
        <v>5.135626051E8</v>
      </c>
      <c r="G3072" s="55"/>
      <c r="H3072" s="55"/>
    </row>
    <row r="3073">
      <c r="A3073" s="55" t="s">
        <v>68</v>
      </c>
      <c r="B3073" s="56">
        <v>2013.0</v>
      </c>
      <c r="C3073" s="55" t="s">
        <v>6</v>
      </c>
      <c r="D3073" s="55" t="s">
        <v>0</v>
      </c>
      <c r="E3073" s="55" t="s">
        <v>91</v>
      </c>
      <c r="F3073" s="56">
        <v>7.559736166E8</v>
      </c>
      <c r="G3073" s="55"/>
      <c r="H3073" s="55"/>
    </row>
    <row r="3074">
      <c r="A3074" s="55" t="s">
        <v>69</v>
      </c>
      <c r="B3074" s="56">
        <v>2013.0</v>
      </c>
      <c r="C3074" s="55" t="s">
        <v>6</v>
      </c>
      <c r="D3074" s="55" t="s">
        <v>0</v>
      </c>
      <c r="E3074" s="55" t="s">
        <v>91</v>
      </c>
      <c r="F3074" s="56">
        <v>2.207404222E9</v>
      </c>
      <c r="G3074" s="55"/>
      <c r="H3074" s="55"/>
    </row>
    <row r="3075">
      <c r="A3075" s="55" t="s">
        <v>63</v>
      </c>
      <c r="B3075" s="56">
        <v>2013.0</v>
      </c>
      <c r="C3075" s="55" t="s">
        <v>6</v>
      </c>
      <c r="D3075" s="55" t="s">
        <v>0</v>
      </c>
      <c r="E3075" s="55" t="s">
        <v>91</v>
      </c>
      <c r="F3075" s="56">
        <v>6.49038693E8</v>
      </c>
      <c r="G3075" s="55"/>
      <c r="H3075" s="55"/>
    </row>
    <row r="3076">
      <c r="A3076" s="55" t="s">
        <v>67</v>
      </c>
      <c r="B3076" s="56">
        <v>2013.0</v>
      </c>
      <c r="C3076" s="55" t="s">
        <v>6</v>
      </c>
      <c r="D3076" s="55" t="s">
        <v>0</v>
      </c>
      <c r="E3076" s="55" t="s">
        <v>91</v>
      </c>
      <c r="F3076" s="56">
        <v>3.152294608E9</v>
      </c>
      <c r="G3076" s="55"/>
      <c r="H3076" s="55"/>
    </row>
    <row r="3077">
      <c r="A3077" s="55" t="s">
        <v>56</v>
      </c>
      <c r="B3077" s="56">
        <v>2013.0</v>
      </c>
      <c r="C3077" s="55" t="s">
        <v>6</v>
      </c>
      <c r="D3077" s="55" t="s">
        <v>0</v>
      </c>
      <c r="E3077" s="55" t="s">
        <v>91</v>
      </c>
      <c r="F3077" s="56">
        <v>6.751110486E8</v>
      </c>
      <c r="G3077" s="55"/>
      <c r="H3077" s="55"/>
    </row>
    <row r="3078">
      <c r="A3078" s="55" t="s">
        <v>43</v>
      </c>
      <c r="B3078" s="56">
        <v>2013.0</v>
      </c>
      <c r="C3078" s="55" t="s">
        <v>6</v>
      </c>
      <c r="D3078" s="55" t="s">
        <v>0</v>
      </c>
      <c r="E3078" s="55" t="s">
        <v>91</v>
      </c>
      <c r="F3078" s="56">
        <v>1.028029832E9</v>
      </c>
      <c r="G3078" s="55"/>
      <c r="H3078" s="55"/>
    </row>
    <row r="3079">
      <c r="A3079" s="55" t="s">
        <v>58</v>
      </c>
      <c r="B3079" s="56">
        <v>2013.0</v>
      </c>
      <c r="C3079" s="55" t="s">
        <v>6</v>
      </c>
      <c r="D3079" s="55" t="s">
        <v>0</v>
      </c>
      <c r="E3079" s="55" t="s">
        <v>91</v>
      </c>
      <c r="F3079" s="56">
        <v>6.462827127E9</v>
      </c>
      <c r="G3079" s="55"/>
      <c r="H3079" s="55"/>
    </row>
    <row r="3080">
      <c r="A3080" s="55" t="s">
        <v>88</v>
      </c>
      <c r="B3080" s="56">
        <v>2013.0</v>
      </c>
      <c r="C3080" s="55" t="s">
        <v>6</v>
      </c>
      <c r="D3080" s="55" t="s">
        <v>0</v>
      </c>
      <c r="E3080" s="55" t="s">
        <v>91</v>
      </c>
      <c r="F3080" s="56">
        <v>1.211373494E8</v>
      </c>
      <c r="G3080" s="55"/>
      <c r="H3080" s="55"/>
    </row>
    <row r="3081">
      <c r="A3081" s="55" t="s">
        <v>90</v>
      </c>
      <c r="B3081" s="56">
        <v>2013.0</v>
      </c>
      <c r="C3081" s="55" t="s">
        <v>6</v>
      </c>
      <c r="D3081" s="55" t="s">
        <v>0</v>
      </c>
      <c r="E3081" s="55" t="s">
        <v>91</v>
      </c>
      <c r="F3081" s="56">
        <v>5.0180143571E10</v>
      </c>
      <c r="G3081" s="55"/>
      <c r="H3081" s="55"/>
    </row>
    <row r="3082">
      <c r="A3082" s="55" t="s">
        <v>37</v>
      </c>
      <c r="B3082" s="56">
        <v>2013.0</v>
      </c>
      <c r="C3082" s="55" t="s">
        <v>7</v>
      </c>
      <c r="D3082" s="55" t="s">
        <v>93</v>
      </c>
      <c r="E3082" s="55" t="s">
        <v>101</v>
      </c>
      <c r="F3082" s="56">
        <v>0.0</v>
      </c>
      <c r="G3082" s="55"/>
      <c r="H3082" s="55"/>
    </row>
    <row r="3083">
      <c r="A3083" s="55" t="s">
        <v>38</v>
      </c>
      <c r="B3083" s="56">
        <v>2013.0</v>
      </c>
      <c r="C3083" s="55" t="s">
        <v>7</v>
      </c>
      <c r="D3083" s="55" t="s">
        <v>93</v>
      </c>
      <c r="E3083" s="55" t="s">
        <v>101</v>
      </c>
      <c r="F3083" s="56">
        <v>916917.8609</v>
      </c>
      <c r="G3083" s="55"/>
      <c r="H3083" s="55"/>
    </row>
    <row r="3084">
      <c r="A3084" s="55" t="s">
        <v>40</v>
      </c>
      <c r="B3084" s="56">
        <v>2013.0</v>
      </c>
      <c r="C3084" s="55" t="s">
        <v>7</v>
      </c>
      <c r="D3084" s="55" t="s">
        <v>93</v>
      </c>
      <c r="E3084" s="55" t="s">
        <v>101</v>
      </c>
      <c r="F3084" s="56">
        <v>3.225776013E7</v>
      </c>
      <c r="G3084" s="55"/>
      <c r="H3084" s="55"/>
    </row>
    <row r="3085">
      <c r="A3085" s="55" t="s">
        <v>42</v>
      </c>
      <c r="B3085" s="56">
        <v>2013.0</v>
      </c>
      <c r="C3085" s="55" t="s">
        <v>7</v>
      </c>
      <c r="D3085" s="55" t="s">
        <v>93</v>
      </c>
      <c r="E3085" s="55" t="s">
        <v>101</v>
      </c>
      <c r="F3085" s="56">
        <v>1361865.39</v>
      </c>
      <c r="G3085" s="55"/>
      <c r="H3085" s="55"/>
    </row>
    <row r="3086">
      <c r="A3086" s="55" t="s">
        <v>44</v>
      </c>
      <c r="B3086" s="56">
        <v>2013.0</v>
      </c>
      <c r="C3086" s="55" t="s">
        <v>7</v>
      </c>
      <c r="D3086" s="55" t="s">
        <v>93</v>
      </c>
      <c r="E3086" s="55" t="s">
        <v>101</v>
      </c>
      <c r="F3086" s="56">
        <v>5689728.83</v>
      </c>
      <c r="G3086" s="55"/>
      <c r="H3086" s="55"/>
    </row>
    <row r="3087">
      <c r="A3087" s="55" t="s">
        <v>46</v>
      </c>
      <c r="B3087" s="56">
        <v>2013.0</v>
      </c>
      <c r="C3087" s="55" t="s">
        <v>7</v>
      </c>
      <c r="D3087" s="55" t="s">
        <v>93</v>
      </c>
      <c r="E3087" s="55" t="s">
        <v>101</v>
      </c>
      <c r="F3087" s="56">
        <v>0.0</v>
      </c>
      <c r="G3087" s="55"/>
      <c r="H3087" s="55"/>
    </row>
    <row r="3088">
      <c r="A3088" s="55" t="s">
        <v>48</v>
      </c>
      <c r="B3088" s="56">
        <v>2013.0</v>
      </c>
      <c r="C3088" s="55" t="s">
        <v>7</v>
      </c>
      <c r="D3088" s="55" t="s">
        <v>93</v>
      </c>
      <c r="E3088" s="55" t="s">
        <v>101</v>
      </c>
      <c r="F3088" s="56">
        <v>5003822.67</v>
      </c>
      <c r="G3088" s="55"/>
      <c r="H3088" s="55"/>
    </row>
    <row r="3089">
      <c r="A3089" s="55" t="s">
        <v>50</v>
      </c>
      <c r="B3089" s="56">
        <v>2013.0</v>
      </c>
      <c r="C3089" s="55" t="s">
        <v>7</v>
      </c>
      <c r="D3089" s="55" t="s">
        <v>93</v>
      </c>
      <c r="E3089" s="55" t="s">
        <v>101</v>
      </c>
      <c r="F3089" s="56">
        <v>1141271.991</v>
      </c>
      <c r="G3089" s="55"/>
      <c r="H3089" s="55"/>
    </row>
    <row r="3090">
      <c r="A3090" s="55" t="s">
        <v>39</v>
      </c>
      <c r="B3090" s="56">
        <v>2013.0</v>
      </c>
      <c r="C3090" s="55" t="s">
        <v>7</v>
      </c>
      <c r="D3090" s="55" t="s">
        <v>93</v>
      </c>
      <c r="E3090" s="55" t="s">
        <v>101</v>
      </c>
      <c r="F3090" s="56">
        <v>749154.1628</v>
      </c>
      <c r="G3090" s="55"/>
      <c r="H3090" s="55"/>
    </row>
    <row r="3091">
      <c r="A3091" s="55" t="s">
        <v>52</v>
      </c>
      <c r="B3091" s="56">
        <v>2013.0</v>
      </c>
      <c r="C3091" s="55" t="s">
        <v>7</v>
      </c>
      <c r="D3091" s="55" t="s">
        <v>93</v>
      </c>
      <c r="E3091" s="55" t="s">
        <v>101</v>
      </c>
      <c r="F3091" s="56">
        <v>1266760.956</v>
      </c>
      <c r="G3091" s="55"/>
      <c r="H3091" s="55"/>
    </row>
    <row r="3092">
      <c r="A3092" s="55" t="s">
        <v>53</v>
      </c>
      <c r="B3092" s="56">
        <v>2013.0</v>
      </c>
      <c r="C3092" s="55" t="s">
        <v>7</v>
      </c>
      <c r="D3092" s="55" t="s">
        <v>93</v>
      </c>
      <c r="E3092" s="55" t="s">
        <v>101</v>
      </c>
      <c r="F3092" s="56">
        <v>2.590331901E7</v>
      </c>
      <c r="G3092" s="55"/>
      <c r="H3092" s="55"/>
    </row>
    <row r="3093">
      <c r="A3093" s="55" t="s">
        <v>55</v>
      </c>
      <c r="B3093" s="56">
        <v>2013.0</v>
      </c>
      <c r="C3093" s="55" t="s">
        <v>7</v>
      </c>
      <c r="D3093" s="55" t="s">
        <v>93</v>
      </c>
      <c r="E3093" s="55" t="s">
        <v>101</v>
      </c>
      <c r="F3093" s="56">
        <v>455749.3066</v>
      </c>
      <c r="G3093" s="55"/>
      <c r="H3093" s="55"/>
    </row>
    <row r="3094">
      <c r="A3094" s="55" t="s">
        <v>57</v>
      </c>
      <c r="B3094" s="56">
        <v>2013.0</v>
      </c>
      <c r="C3094" s="55" t="s">
        <v>7</v>
      </c>
      <c r="D3094" s="55" t="s">
        <v>93</v>
      </c>
      <c r="E3094" s="55" t="s">
        <v>101</v>
      </c>
      <c r="F3094" s="56">
        <v>6.22756804E7</v>
      </c>
      <c r="G3094" s="55"/>
      <c r="H3094" s="55"/>
    </row>
    <row r="3095">
      <c r="A3095" s="55" t="s">
        <v>51</v>
      </c>
      <c r="B3095" s="56">
        <v>2013.0</v>
      </c>
      <c r="C3095" s="55" t="s">
        <v>7</v>
      </c>
      <c r="D3095" s="55" t="s">
        <v>93</v>
      </c>
      <c r="E3095" s="55" t="s">
        <v>101</v>
      </c>
      <c r="F3095" s="56">
        <v>0.0</v>
      </c>
      <c r="G3095" s="55"/>
      <c r="H3095" s="55"/>
    </row>
    <row r="3096">
      <c r="A3096" s="55" t="s">
        <v>54</v>
      </c>
      <c r="B3096" s="56">
        <v>2013.0</v>
      </c>
      <c r="C3096" s="55" t="s">
        <v>7</v>
      </c>
      <c r="D3096" s="55" t="s">
        <v>93</v>
      </c>
      <c r="E3096" s="55" t="s">
        <v>101</v>
      </c>
      <c r="F3096" s="56">
        <v>965160.1096</v>
      </c>
      <c r="G3096" s="55"/>
      <c r="H3096" s="55"/>
    </row>
    <row r="3097">
      <c r="A3097" s="55" t="s">
        <v>59</v>
      </c>
      <c r="B3097" s="56">
        <v>2013.0</v>
      </c>
      <c r="C3097" s="55" t="s">
        <v>7</v>
      </c>
      <c r="D3097" s="55" t="s">
        <v>93</v>
      </c>
      <c r="E3097" s="55" t="s">
        <v>101</v>
      </c>
      <c r="F3097" s="56">
        <v>1.14757256E7</v>
      </c>
      <c r="G3097" s="55"/>
      <c r="H3097" s="55"/>
    </row>
    <row r="3098">
      <c r="A3098" s="55" t="s">
        <v>60</v>
      </c>
      <c r="B3098" s="56">
        <v>2013.0</v>
      </c>
      <c r="C3098" s="55" t="s">
        <v>7</v>
      </c>
      <c r="D3098" s="55" t="s">
        <v>93</v>
      </c>
      <c r="E3098" s="55" t="s">
        <v>101</v>
      </c>
      <c r="F3098" s="56">
        <v>2.908512224E9</v>
      </c>
      <c r="G3098" s="55"/>
      <c r="H3098" s="55"/>
    </row>
    <row r="3099">
      <c r="A3099" s="55" t="s">
        <v>45</v>
      </c>
      <c r="B3099" s="56">
        <v>2013.0</v>
      </c>
      <c r="C3099" s="55" t="s">
        <v>7</v>
      </c>
      <c r="D3099" s="55" t="s">
        <v>93</v>
      </c>
      <c r="E3099" s="55" t="s">
        <v>101</v>
      </c>
      <c r="F3099" s="56">
        <v>4.375979369E8</v>
      </c>
      <c r="G3099" s="55"/>
      <c r="H3099" s="55"/>
    </row>
    <row r="3100">
      <c r="A3100" s="55" t="s">
        <v>49</v>
      </c>
      <c r="B3100" s="56">
        <v>2013.0</v>
      </c>
      <c r="C3100" s="55" t="s">
        <v>7</v>
      </c>
      <c r="D3100" s="55" t="s">
        <v>93</v>
      </c>
      <c r="E3100" s="55" t="s">
        <v>101</v>
      </c>
      <c r="F3100" s="56">
        <v>0.0</v>
      </c>
      <c r="G3100" s="55"/>
      <c r="H3100" s="55"/>
    </row>
    <row r="3101">
      <c r="A3101" s="55" t="s">
        <v>41</v>
      </c>
      <c r="B3101" s="56">
        <v>2013.0</v>
      </c>
      <c r="C3101" s="55" t="s">
        <v>7</v>
      </c>
      <c r="D3101" s="55" t="s">
        <v>93</v>
      </c>
      <c r="E3101" s="55" t="s">
        <v>101</v>
      </c>
      <c r="F3101" s="56">
        <v>7874836.916</v>
      </c>
      <c r="G3101" s="55"/>
      <c r="H3101" s="55"/>
    </row>
    <row r="3102">
      <c r="A3102" s="55" t="s">
        <v>64</v>
      </c>
      <c r="B3102" s="56">
        <v>2013.0</v>
      </c>
      <c r="C3102" s="55" t="s">
        <v>7</v>
      </c>
      <c r="D3102" s="55" t="s">
        <v>93</v>
      </c>
      <c r="E3102" s="55" t="s">
        <v>101</v>
      </c>
      <c r="F3102" s="56">
        <v>0.0</v>
      </c>
      <c r="G3102" s="55"/>
      <c r="H3102" s="55"/>
    </row>
    <row r="3103">
      <c r="A3103" s="55" t="s">
        <v>61</v>
      </c>
      <c r="B3103" s="56">
        <v>2013.0</v>
      </c>
      <c r="C3103" s="55" t="s">
        <v>7</v>
      </c>
      <c r="D3103" s="55" t="s">
        <v>93</v>
      </c>
      <c r="E3103" s="55" t="s">
        <v>101</v>
      </c>
      <c r="F3103" s="56">
        <v>0.0</v>
      </c>
      <c r="G3103" s="55"/>
      <c r="H3103" s="55"/>
    </row>
    <row r="3104">
      <c r="A3104" s="55" t="s">
        <v>65</v>
      </c>
      <c r="B3104" s="56">
        <v>2013.0</v>
      </c>
      <c r="C3104" s="55" t="s">
        <v>7</v>
      </c>
      <c r="D3104" s="55" t="s">
        <v>93</v>
      </c>
      <c r="E3104" s="55" t="s">
        <v>101</v>
      </c>
      <c r="F3104" s="56">
        <v>36799.63346</v>
      </c>
      <c r="G3104" s="55"/>
      <c r="H3104" s="55"/>
    </row>
    <row r="3105">
      <c r="A3105" s="55" t="s">
        <v>62</v>
      </c>
      <c r="B3105" s="56">
        <v>2013.0</v>
      </c>
      <c r="C3105" s="55" t="s">
        <v>7</v>
      </c>
      <c r="D3105" s="55" t="s">
        <v>93</v>
      </c>
      <c r="E3105" s="55" t="s">
        <v>101</v>
      </c>
      <c r="F3105" s="56">
        <v>0.0</v>
      </c>
      <c r="G3105" s="55"/>
      <c r="H3105" s="55"/>
    </row>
    <row r="3106">
      <c r="A3106" s="55" t="s">
        <v>66</v>
      </c>
      <c r="B3106" s="56">
        <v>2013.0</v>
      </c>
      <c r="C3106" s="55" t="s">
        <v>7</v>
      </c>
      <c r="D3106" s="55" t="s">
        <v>93</v>
      </c>
      <c r="E3106" s="55" t="s">
        <v>101</v>
      </c>
      <c r="F3106" s="56">
        <v>1.486420413E8</v>
      </c>
      <c r="G3106" s="55"/>
      <c r="H3106" s="55"/>
    </row>
    <row r="3107">
      <c r="A3107" s="55" t="s">
        <v>47</v>
      </c>
      <c r="B3107" s="56">
        <v>2013.0</v>
      </c>
      <c r="C3107" s="55" t="s">
        <v>7</v>
      </c>
      <c r="D3107" s="55" t="s">
        <v>93</v>
      </c>
      <c r="E3107" s="55" t="s">
        <v>101</v>
      </c>
      <c r="F3107" s="56">
        <v>3312290.74</v>
      </c>
      <c r="G3107" s="55"/>
      <c r="H3107" s="55"/>
    </row>
    <row r="3108">
      <c r="A3108" s="55" t="s">
        <v>68</v>
      </c>
      <c r="B3108" s="56">
        <v>2013.0</v>
      </c>
      <c r="C3108" s="55" t="s">
        <v>7</v>
      </c>
      <c r="D3108" s="55" t="s">
        <v>93</v>
      </c>
      <c r="E3108" s="55" t="s">
        <v>101</v>
      </c>
      <c r="F3108" s="56">
        <v>1.841456557E8</v>
      </c>
      <c r="G3108" s="55"/>
      <c r="H3108" s="55"/>
    </row>
    <row r="3109">
      <c r="A3109" s="55" t="s">
        <v>69</v>
      </c>
      <c r="B3109" s="56">
        <v>2013.0</v>
      </c>
      <c r="C3109" s="55" t="s">
        <v>7</v>
      </c>
      <c r="D3109" s="55" t="s">
        <v>93</v>
      </c>
      <c r="E3109" s="55" t="s">
        <v>101</v>
      </c>
      <c r="F3109" s="56">
        <v>4980874.512</v>
      </c>
      <c r="G3109" s="55"/>
      <c r="H3109" s="55"/>
    </row>
    <row r="3110">
      <c r="A3110" s="55" t="s">
        <v>63</v>
      </c>
      <c r="B3110" s="56">
        <v>2013.0</v>
      </c>
      <c r="C3110" s="55" t="s">
        <v>7</v>
      </c>
      <c r="D3110" s="55" t="s">
        <v>93</v>
      </c>
      <c r="E3110" s="55" t="s">
        <v>101</v>
      </c>
      <c r="F3110" s="56">
        <v>178185.3652</v>
      </c>
      <c r="G3110" s="55"/>
      <c r="H3110" s="55"/>
    </row>
    <row r="3111">
      <c r="A3111" s="55" t="s">
        <v>67</v>
      </c>
      <c r="B3111" s="56">
        <v>2013.0</v>
      </c>
      <c r="C3111" s="55" t="s">
        <v>7</v>
      </c>
      <c r="D3111" s="55" t="s">
        <v>93</v>
      </c>
      <c r="E3111" s="55" t="s">
        <v>101</v>
      </c>
      <c r="F3111" s="56">
        <v>4.960449432E7</v>
      </c>
      <c r="G3111" s="55"/>
      <c r="H3111" s="55"/>
    </row>
    <row r="3112">
      <c r="A3112" s="55" t="s">
        <v>56</v>
      </c>
      <c r="B3112" s="56">
        <v>2013.0</v>
      </c>
      <c r="C3112" s="55" t="s">
        <v>7</v>
      </c>
      <c r="D3112" s="55" t="s">
        <v>93</v>
      </c>
      <c r="E3112" s="55" t="s">
        <v>101</v>
      </c>
      <c r="F3112" s="56">
        <v>2295730.979</v>
      </c>
      <c r="G3112" s="55"/>
      <c r="H3112" s="55"/>
    </row>
    <row r="3113">
      <c r="A3113" s="55" t="s">
        <v>43</v>
      </c>
      <c r="B3113" s="56">
        <v>2013.0</v>
      </c>
      <c r="C3113" s="55" t="s">
        <v>7</v>
      </c>
      <c r="D3113" s="55" t="s">
        <v>93</v>
      </c>
      <c r="E3113" s="55" t="s">
        <v>101</v>
      </c>
      <c r="F3113" s="56">
        <v>5.561237003E7</v>
      </c>
      <c r="G3113" s="55"/>
      <c r="H3113" s="55"/>
    </row>
    <row r="3114">
      <c r="A3114" s="55" t="s">
        <v>58</v>
      </c>
      <c r="B3114" s="56">
        <v>2013.0</v>
      </c>
      <c r="C3114" s="55" t="s">
        <v>7</v>
      </c>
      <c r="D3114" s="55" t="s">
        <v>93</v>
      </c>
      <c r="E3114" s="55" t="s">
        <v>101</v>
      </c>
      <c r="F3114" s="56">
        <v>0.0</v>
      </c>
      <c r="G3114" s="55"/>
      <c r="H3114" s="55"/>
    </row>
    <row r="3115">
      <c r="A3115" s="55" t="s">
        <v>88</v>
      </c>
      <c r="B3115" s="56">
        <v>2013.0</v>
      </c>
      <c r="C3115" s="55" t="s">
        <v>7</v>
      </c>
      <c r="D3115" s="55" t="s">
        <v>93</v>
      </c>
      <c r="E3115" s="55" t="s">
        <v>101</v>
      </c>
      <c r="F3115" s="55" t="s">
        <v>89</v>
      </c>
      <c r="G3115" s="55"/>
      <c r="H3115" s="55"/>
    </row>
    <row r="3116">
      <c r="A3116" s="55" t="s">
        <v>90</v>
      </c>
      <c r="B3116" s="56">
        <v>2013.0</v>
      </c>
      <c r="C3116" s="55" t="s">
        <v>7</v>
      </c>
      <c r="D3116" s="55" t="s">
        <v>93</v>
      </c>
      <c r="E3116" s="55" t="s">
        <v>101</v>
      </c>
      <c r="F3116" s="56">
        <v>3.952256357E9</v>
      </c>
      <c r="G3116" s="55"/>
      <c r="H3116" s="55"/>
    </row>
    <row r="3117">
      <c r="A3117" s="55" t="s">
        <v>37</v>
      </c>
      <c r="B3117" s="56">
        <v>2013.0</v>
      </c>
      <c r="C3117" s="55" t="s">
        <v>7</v>
      </c>
      <c r="D3117" s="55" t="s">
        <v>95</v>
      </c>
      <c r="E3117" s="55" t="s">
        <v>101</v>
      </c>
      <c r="F3117" s="56">
        <v>1197140.619</v>
      </c>
      <c r="G3117" s="55"/>
      <c r="H3117" s="55"/>
    </row>
    <row r="3118">
      <c r="A3118" s="55" t="s">
        <v>38</v>
      </c>
      <c r="B3118" s="56">
        <v>2013.0</v>
      </c>
      <c r="C3118" s="55" t="s">
        <v>7</v>
      </c>
      <c r="D3118" s="55" t="s">
        <v>95</v>
      </c>
      <c r="E3118" s="55" t="s">
        <v>101</v>
      </c>
      <c r="F3118" s="56">
        <v>0.0</v>
      </c>
      <c r="G3118" s="55"/>
      <c r="H3118" s="55"/>
    </row>
    <row r="3119">
      <c r="A3119" s="55" t="s">
        <v>40</v>
      </c>
      <c r="B3119" s="56">
        <v>2013.0</v>
      </c>
      <c r="C3119" s="55" t="s">
        <v>7</v>
      </c>
      <c r="D3119" s="55" t="s">
        <v>95</v>
      </c>
      <c r="E3119" s="55" t="s">
        <v>101</v>
      </c>
      <c r="F3119" s="56">
        <v>2217764.323</v>
      </c>
      <c r="G3119" s="55"/>
      <c r="H3119" s="55"/>
    </row>
    <row r="3120">
      <c r="A3120" s="55" t="s">
        <v>42</v>
      </c>
      <c r="B3120" s="56">
        <v>2013.0</v>
      </c>
      <c r="C3120" s="55" t="s">
        <v>7</v>
      </c>
      <c r="D3120" s="55" t="s">
        <v>95</v>
      </c>
      <c r="E3120" s="55" t="s">
        <v>101</v>
      </c>
      <c r="F3120" s="56">
        <v>0.0</v>
      </c>
      <c r="G3120" s="55"/>
      <c r="H3120" s="55"/>
    </row>
    <row r="3121">
      <c r="A3121" s="55" t="s">
        <v>44</v>
      </c>
      <c r="B3121" s="56">
        <v>2013.0</v>
      </c>
      <c r="C3121" s="55" t="s">
        <v>7</v>
      </c>
      <c r="D3121" s="55" t="s">
        <v>95</v>
      </c>
      <c r="E3121" s="55" t="s">
        <v>101</v>
      </c>
      <c r="F3121" s="56">
        <v>0.0</v>
      </c>
      <c r="G3121" s="55"/>
      <c r="H3121" s="55"/>
    </row>
    <row r="3122">
      <c r="A3122" s="55" t="s">
        <v>46</v>
      </c>
      <c r="B3122" s="56">
        <v>2013.0</v>
      </c>
      <c r="C3122" s="55" t="s">
        <v>7</v>
      </c>
      <c r="D3122" s="55" t="s">
        <v>95</v>
      </c>
      <c r="E3122" s="55" t="s">
        <v>101</v>
      </c>
      <c r="F3122" s="56">
        <v>0.0</v>
      </c>
      <c r="G3122" s="55"/>
      <c r="H3122" s="55"/>
    </row>
    <row r="3123">
      <c r="A3123" s="55" t="s">
        <v>48</v>
      </c>
      <c r="B3123" s="56">
        <v>2013.0</v>
      </c>
      <c r="C3123" s="55" t="s">
        <v>7</v>
      </c>
      <c r="D3123" s="55" t="s">
        <v>95</v>
      </c>
      <c r="E3123" s="55" t="s">
        <v>101</v>
      </c>
      <c r="F3123" s="56">
        <v>9532344.686</v>
      </c>
      <c r="G3123" s="55"/>
      <c r="H3123" s="55"/>
    </row>
    <row r="3124">
      <c r="A3124" s="55" t="s">
        <v>50</v>
      </c>
      <c r="B3124" s="56">
        <v>2013.0</v>
      </c>
      <c r="C3124" s="55" t="s">
        <v>7</v>
      </c>
      <c r="D3124" s="55" t="s">
        <v>95</v>
      </c>
      <c r="E3124" s="55" t="s">
        <v>101</v>
      </c>
      <c r="F3124" s="56">
        <v>0.0</v>
      </c>
      <c r="G3124" s="55"/>
      <c r="H3124" s="55"/>
    </row>
    <row r="3125">
      <c r="A3125" s="55" t="s">
        <v>39</v>
      </c>
      <c r="B3125" s="56">
        <v>2013.0</v>
      </c>
      <c r="C3125" s="55" t="s">
        <v>7</v>
      </c>
      <c r="D3125" s="55" t="s">
        <v>95</v>
      </c>
      <c r="E3125" s="55" t="s">
        <v>101</v>
      </c>
      <c r="F3125" s="56">
        <v>0.0</v>
      </c>
      <c r="G3125" s="55"/>
      <c r="H3125" s="55"/>
    </row>
    <row r="3126">
      <c r="A3126" s="55" t="s">
        <v>52</v>
      </c>
      <c r="B3126" s="56">
        <v>2013.0</v>
      </c>
      <c r="C3126" s="55" t="s">
        <v>7</v>
      </c>
      <c r="D3126" s="55" t="s">
        <v>95</v>
      </c>
      <c r="E3126" s="55" t="s">
        <v>101</v>
      </c>
      <c r="F3126" s="56">
        <v>0.0</v>
      </c>
      <c r="G3126" s="55"/>
      <c r="H3126" s="55"/>
    </row>
    <row r="3127">
      <c r="A3127" s="55" t="s">
        <v>53</v>
      </c>
      <c r="B3127" s="56">
        <v>2013.0</v>
      </c>
      <c r="C3127" s="55" t="s">
        <v>7</v>
      </c>
      <c r="D3127" s="55" t="s">
        <v>95</v>
      </c>
      <c r="E3127" s="55" t="s">
        <v>101</v>
      </c>
      <c r="F3127" s="56">
        <v>9620581.975</v>
      </c>
      <c r="G3127" s="55"/>
      <c r="H3127" s="55"/>
    </row>
    <row r="3128">
      <c r="A3128" s="55" t="s">
        <v>55</v>
      </c>
      <c r="B3128" s="56">
        <v>2013.0</v>
      </c>
      <c r="C3128" s="55" t="s">
        <v>7</v>
      </c>
      <c r="D3128" s="55" t="s">
        <v>95</v>
      </c>
      <c r="E3128" s="55" t="s">
        <v>101</v>
      </c>
      <c r="F3128" s="56">
        <v>0.0</v>
      </c>
      <c r="G3128" s="55"/>
      <c r="H3128" s="55"/>
    </row>
    <row r="3129">
      <c r="A3129" s="55" t="s">
        <v>57</v>
      </c>
      <c r="B3129" s="56">
        <v>2013.0</v>
      </c>
      <c r="C3129" s="55" t="s">
        <v>7</v>
      </c>
      <c r="D3129" s="55" t="s">
        <v>95</v>
      </c>
      <c r="E3129" s="55" t="s">
        <v>101</v>
      </c>
      <c r="F3129" s="56">
        <v>885288.0686</v>
      </c>
      <c r="G3129" s="55"/>
      <c r="H3129" s="55"/>
    </row>
    <row r="3130">
      <c r="A3130" s="55" t="s">
        <v>51</v>
      </c>
      <c r="B3130" s="56">
        <v>2013.0</v>
      </c>
      <c r="C3130" s="55" t="s">
        <v>7</v>
      </c>
      <c r="D3130" s="55" t="s">
        <v>95</v>
      </c>
      <c r="E3130" s="55" t="s">
        <v>101</v>
      </c>
      <c r="F3130" s="56">
        <v>0.0</v>
      </c>
      <c r="G3130" s="55"/>
      <c r="H3130" s="55"/>
    </row>
    <row r="3131">
      <c r="A3131" s="55" t="s">
        <v>54</v>
      </c>
      <c r="B3131" s="56">
        <v>2013.0</v>
      </c>
      <c r="C3131" s="55" t="s">
        <v>7</v>
      </c>
      <c r="D3131" s="55" t="s">
        <v>95</v>
      </c>
      <c r="E3131" s="55" t="s">
        <v>101</v>
      </c>
      <c r="F3131" s="56">
        <v>0.0</v>
      </c>
      <c r="G3131" s="55"/>
      <c r="H3131" s="55"/>
    </row>
    <row r="3132">
      <c r="A3132" s="55" t="s">
        <v>59</v>
      </c>
      <c r="B3132" s="56">
        <v>2013.0</v>
      </c>
      <c r="C3132" s="55" t="s">
        <v>7</v>
      </c>
      <c r="D3132" s="55" t="s">
        <v>95</v>
      </c>
      <c r="E3132" s="55" t="s">
        <v>101</v>
      </c>
      <c r="F3132" s="56">
        <v>2268450.432</v>
      </c>
      <c r="G3132" s="55"/>
      <c r="H3132" s="55"/>
    </row>
    <row r="3133">
      <c r="A3133" s="55" t="s">
        <v>60</v>
      </c>
      <c r="B3133" s="56">
        <v>2013.0</v>
      </c>
      <c r="C3133" s="55" t="s">
        <v>7</v>
      </c>
      <c r="D3133" s="55" t="s">
        <v>95</v>
      </c>
      <c r="E3133" s="55" t="s">
        <v>101</v>
      </c>
      <c r="F3133" s="56">
        <v>0.0</v>
      </c>
      <c r="G3133" s="55"/>
      <c r="H3133" s="55"/>
    </row>
    <row r="3134">
      <c r="A3134" s="55" t="s">
        <v>45</v>
      </c>
      <c r="B3134" s="56">
        <v>2013.0</v>
      </c>
      <c r="C3134" s="55" t="s">
        <v>7</v>
      </c>
      <c r="D3134" s="55" t="s">
        <v>95</v>
      </c>
      <c r="E3134" s="55" t="s">
        <v>101</v>
      </c>
      <c r="F3134" s="56">
        <v>386011.7226</v>
      </c>
      <c r="G3134" s="55"/>
      <c r="H3134" s="55"/>
    </row>
    <row r="3135">
      <c r="A3135" s="55" t="s">
        <v>49</v>
      </c>
      <c r="B3135" s="56">
        <v>2013.0</v>
      </c>
      <c r="C3135" s="55" t="s">
        <v>7</v>
      </c>
      <c r="D3135" s="55" t="s">
        <v>95</v>
      </c>
      <c r="E3135" s="55" t="s">
        <v>101</v>
      </c>
      <c r="F3135" s="56">
        <v>0.0</v>
      </c>
      <c r="G3135" s="55"/>
      <c r="H3135" s="55"/>
    </row>
    <row r="3136">
      <c r="A3136" s="55" t="s">
        <v>41</v>
      </c>
      <c r="B3136" s="56">
        <v>2013.0</v>
      </c>
      <c r="C3136" s="55" t="s">
        <v>7</v>
      </c>
      <c r="D3136" s="55" t="s">
        <v>95</v>
      </c>
      <c r="E3136" s="55" t="s">
        <v>101</v>
      </c>
      <c r="F3136" s="56">
        <v>301289.772</v>
      </c>
      <c r="G3136" s="55"/>
      <c r="H3136" s="55"/>
    </row>
    <row r="3137">
      <c r="A3137" s="55" t="s">
        <v>64</v>
      </c>
      <c r="B3137" s="56">
        <v>2013.0</v>
      </c>
      <c r="C3137" s="55" t="s">
        <v>7</v>
      </c>
      <c r="D3137" s="55" t="s">
        <v>95</v>
      </c>
      <c r="E3137" s="55" t="s">
        <v>101</v>
      </c>
      <c r="F3137" s="56">
        <v>126922.6556</v>
      </c>
      <c r="G3137" s="55"/>
      <c r="H3137" s="55"/>
    </row>
    <row r="3138">
      <c r="A3138" s="55" t="s">
        <v>61</v>
      </c>
      <c r="B3138" s="56">
        <v>2013.0</v>
      </c>
      <c r="C3138" s="55" t="s">
        <v>7</v>
      </c>
      <c r="D3138" s="55" t="s">
        <v>95</v>
      </c>
      <c r="E3138" s="55" t="s">
        <v>101</v>
      </c>
      <c r="F3138" s="56">
        <v>7667905.671</v>
      </c>
      <c r="G3138" s="55"/>
      <c r="H3138" s="55"/>
    </row>
    <row r="3139">
      <c r="A3139" s="55" t="s">
        <v>65</v>
      </c>
      <c r="B3139" s="56">
        <v>2013.0</v>
      </c>
      <c r="C3139" s="55" t="s">
        <v>7</v>
      </c>
      <c r="D3139" s="55" t="s">
        <v>95</v>
      </c>
      <c r="E3139" s="55" t="s">
        <v>101</v>
      </c>
      <c r="F3139" s="56">
        <v>56418.82344</v>
      </c>
      <c r="G3139" s="55"/>
      <c r="H3139" s="55"/>
    </row>
    <row r="3140">
      <c r="A3140" s="55" t="s">
        <v>62</v>
      </c>
      <c r="B3140" s="56">
        <v>2013.0</v>
      </c>
      <c r="C3140" s="55" t="s">
        <v>7</v>
      </c>
      <c r="D3140" s="55" t="s">
        <v>95</v>
      </c>
      <c r="E3140" s="55" t="s">
        <v>101</v>
      </c>
      <c r="F3140" s="56">
        <v>0.0</v>
      </c>
      <c r="G3140" s="55"/>
      <c r="H3140" s="55"/>
    </row>
    <row r="3141">
      <c r="A3141" s="55" t="s">
        <v>66</v>
      </c>
      <c r="B3141" s="56">
        <v>2013.0</v>
      </c>
      <c r="C3141" s="55" t="s">
        <v>7</v>
      </c>
      <c r="D3141" s="55" t="s">
        <v>95</v>
      </c>
      <c r="E3141" s="55" t="s">
        <v>101</v>
      </c>
      <c r="F3141" s="56">
        <v>7549939.562</v>
      </c>
      <c r="G3141" s="55"/>
      <c r="H3141" s="55"/>
    </row>
    <row r="3142">
      <c r="A3142" s="55" t="s">
        <v>47</v>
      </c>
      <c r="B3142" s="56">
        <v>2013.0</v>
      </c>
      <c r="C3142" s="55" t="s">
        <v>7</v>
      </c>
      <c r="D3142" s="55" t="s">
        <v>95</v>
      </c>
      <c r="E3142" s="55" t="s">
        <v>101</v>
      </c>
      <c r="F3142" s="56">
        <v>0.0</v>
      </c>
      <c r="G3142" s="55"/>
      <c r="H3142" s="55"/>
    </row>
    <row r="3143">
      <c r="A3143" s="55" t="s">
        <v>68</v>
      </c>
      <c r="B3143" s="56">
        <v>2013.0</v>
      </c>
      <c r="C3143" s="55" t="s">
        <v>7</v>
      </c>
      <c r="D3143" s="55" t="s">
        <v>95</v>
      </c>
      <c r="E3143" s="55" t="s">
        <v>101</v>
      </c>
      <c r="F3143" s="56">
        <v>994355.2588</v>
      </c>
      <c r="G3143" s="55"/>
      <c r="H3143" s="55"/>
    </row>
    <row r="3144">
      <c r="A3144" s="55" t="s">
        <v>69</v>
      </c>
      <c r="B3144" s="56">
        <v>2013.0</v>
      </c>
      <c r="C3144" s="55" t="s">
        <v>7</v>
      </c>
      <c r="D3144" s="55" t="s">
        <v>95</v>
      </c>
      <c r="E3144" s="55" t="s">
        <v>101</v>
      </c>
      <c r="F3144" s="56">
        <v>9044267.686</v>
      </c>
      <c r="G3144" s="55"/>
      <c r="H3144" s="55"/>
    </row>
    <row r="3145">
      <c r="A3145" s="55" t="s">
        <v>63</v>
      </c>
      <c r="B3145" s="56">
        <v>2013.0</v>
      </c>
      <c r="C3145" s="55" t="s">
        <v>7</v>
      </c>
      <c r="D3145" s="55" t="s">
        <v>95</v>
      </c>
      <c r="E3145" s="55" t="s">
        <v>101</v>
      </c>
      <c r="F3145" s="56">
        <v>0.0</v>
      </c>
      <c r="G3145" s="55"/>
      <c r="H3145" s="55"/>
    </row>
    <row r="3146">
      <c r="A3146" s="55" t="s">
        <v>67</v>
      </c>
      <c r="B3146" s="56">
        <v>2013.0</v>
      </c>
      <c r="C3146" s="55" t="s">
        <v>7</v>
      </c>
      <c r="D3146" s="55" t="s">
        <v>95</v>
      </c>
      <c r="E3146" s="55" t="s">
        <v>101</v>
      </c>
      <c r="F3146" s="56">
        <v>1.809155852E7</v>
      </c>
      <c r="G3146" s="55"/>
      <c r="H3146" s="55"/>
    </row>
    <row r="3147">
      <c r="A3147" s="55" t="s">
        <v>56</v>
      </c>
      <c r="B3147" s="56">
        <v>2013.0</v>
      </c>
      <c r="C3147" s="55" t="s">
        <v>7</v>
      </c>
      <c r="D3147" s="55" t="s">
        <v>95</v>
      </c>
      <c r="E3147" s="55" t="s">
        <v>101</v>
      </c>
      <c r="F3147" s="56">
        <v>0.0</v>
      </c>
      <c r="G3147" s="55"/>
      <c r="H3147" s="55"/>
    </row>
    <row r="3148">
      <c r="A3148" s="55" t="s">
        <v>43</v>
      </c>
      <c r="B3148" s="56">
        <v>2013.0</v>
      </c>
      <c r="C3148" s="55" t="s">
        <v>7</v>
      </c>
      <c r="D3148" s="55" t="s">
        <v>95</v>
      </c>
      <c r="E3148" s="55" t="s">
        <v>101</v>
      </c>
      <c r="F3148" s="56">
        <v>690350.1619</v>
      </c>
      <c r="G3148" s="55"/>
      <c r="H3148" s="55"/>
    </row>
    <row r="3149">
      <c r="A3149" s="55" t="s">
        <v>58</v>
      </c>
      <c r="B3149" s="56">
        <v>2013.0</v>
      </c>
      <c r="C3149" s="55" t="s">
        <v>7</v>
      </c>
      <c r="D3149" s="55" t="s">
        <v>95</v>
      </c>
      <c r="E3149" s="55" t="s">
        <v>101</v>
      </c>
      <c r="F3149" s="56">
        <v>4639777.141</v>
      </c>
      <c r="G3149" s="55"/>
      <c r="H3149" s="55"/>
    </row>
    <row r="3150">
      <c r="A3150" s="55" t="s">
        <v>88</v>
      </c>
      <c r="B3150" s="56">
        <v>2013.0</v>
      </c>
      <c r="C3150" s="55" t="s">
        <v>7</v>
      </c>
      <c r="D3150" s="55" t="s">
        <v>95</v>
      </c>
      <c r="E3150" s="55" t="s">
        <v>101</v>
      </c>
      <c r="F3150" s="55" t="s">
        <v>89</v>
      </c>
      <c r="G3150" s="55"/>
      <c r="H3150" s="55"/>
    </row>
    <row r="3151">
      <c r="A3151" s="55" t="s">
        <v>90</v>
      </c>
      <c r="B3151" s="56">
        <v>2013.0</v>
      </c>
      <c r="C3151" s="55" t="s">
        <v>7</v>
      </c>
      <c r="D3151" s="55" t="s">
        <v>95</v>
      </c>
      <c r="E3151" s="55" t="s">
        <v>101</v>
      </c>
      <c r="F3151" s="56">
        <v>7.527036708E7</v>
      </c>
      <c r="G3151" s="55"/>
      <c r="H3151" s="55"/>
    </row>
    <row r="3152">
      <c r="A3152" s="55" t="s">
        <v>37</v>
      </c>
      <c r="B3152" s="56">
        <v>2013.0</v>
      </c>
      <c r="C3152" s="55" t="s">
        <v>7</v>
      </c>
      <c r="D3152" s="55" t="s">
        <v>105</v>
      </c>
      <c r="E3152" s="56">
        <v>2013.0</v>
      </c>
      <c r="F3152" s="56">
        <v>1.282400316E7</v>
      </c>
      <c r="G3152" s="55"/>
      <c r="H3152" s="55"/>
    </row>
    <row r="3153">
      <c r="A3153" s="55" t="s">
        <v>38</v>
      </c>
      <c r="B3153" s="56">
        <v>2013.0</v>
      </c>
      <c r="C3153" s="55" t="s">
        <v>7</v>
      </c>
      <c r="D3153" s="55" t="s">
        <v>105</v>
      </c>
      <c r="E3153" s="56">
        <v>2013.0</v>
      </c>
      <c r="F3153" s="56">
        <v>2.693001933E7</v>
      </c>
      <c r="G3153" s="55"/>
      <c r="H3153" s="55"/>
    </row>
    <row r="3154">
      <c r="A3154" s="55" t="s">
        <v>40</v>
      </c>
      <c r="B3154" s="56">
        <v>2013.0</v>
      </c>
      <c r="C3154" s="55" t="s">
        <v>7</v>
      </c>
      <c r="D3154" s="55" t="s">
        <v>105</v>
      </c>
      <c r="E3154" s="56">
        <v>2013.0</v>
      </c>
      <c r="F3154" s="56">
        <v>4685808.792</v>
      </c>
      <c r="G3154" s="55"/>
      <c r="H3154" s="55"/>
    </row>
    <row r="3155">
      <c r="A3155" s="55" t="s">
        <v>42</v>
      </c>
      <c r="B3155" s="56">
        <v>2013.0</v>
      </c>
      <c r="C3155" s="55" t="s">
        <v>7</v>
      </c>
      <c r="D3155" s="55" t="s">
        <v>105</v>
      </c>
      <c r="E3155" s="56">
        <v>2013.0</v>
      </c>
      <c r="F3155" s="56">
        <v>3.687272453E7</v>
      </c>
      <c r="G3155" s="55"/>
      <c r="H3155" s="55"/>
    </row>
    <row r="3156">
      <c r="A3156" s="55" t="s">
        <v>44</v>
      </c>
      <c r="B3156" s="56">
        <v>2013.0</v>
      </c>
      <c r="C3156" s="55" t="s">
        <v>7</v>
      </c>
      <c r="D3156" s="55" t="s">
        <v>105</v>
      </c>
      <c r="E3156" s="56">
        <v>2013.0</v>
      </c>
      <c r="F3156" s="56">
        <v>5157153.974</v>
      </c>
      <c r="G3156" s="55"/>
      <c r="H3156" s="55"/>
    </row>
    <row r="3157">
      <c r="A3157" s="55" t="s">
        <v>46</v>
      </c>
      <c r="B3157" s="56">
        <v>2013.0</v>
      </c>
      <c r="C3157" s="55" t="s">
        <v>7</v>
      </c>
      <c r="D3157" s="55" t="s">
        <v>105</v>
      </c>
      <c r="E3157" s="56">
        <v>2013.0</v>
      </c>
      <c r="F3157" s="56">
        <v>3.518150128E7</v>
      </c>
      <c r="G3157" s="55"/>
      <c r="H3157" s="55"/>
    </row>
    <row r="3158">
      <c r="A3158" s="55" t="s">
        <v>48</v>
      </c>
      <c r="B3158" s="56">
        <v>2013.0</v>
      </c>
      <c r="C3158" s="55" t="s">
        <v>7</v>
      </c>
      <c r="D3158" s="55" t="s">
        <v>105</v>
      </c>
      <c r="E3158" s="56">
        <v>2013.0</v>
      </c>
      <c r="F3158" s="56">
        <v>43989.04879</v>
      </c>
      <c r="G3158" s="55"/>
      <c r="H3158" s="55"/>
    </row>
    <row r="3159">
      <c r="A3159" s="55" t="s">
        <v>50</v>
      </c>
      <c r="B3159" s="56">
        <v>2013.0</v>
      </c>
      <c r="C3159" s="55" t="s">
        <v>7</v>
      </c>
      <c r="D3159" s="55" t="s">
        <v>105</v>
      </c>
      <c r="E3159" s="56">
        <v>2013.0</v>
      </c>
      <c r="F3159" s="56">
        <v>7361206.503</v>
      </c>
      <c r="G3159" s="55"/>
      <c r="H3159" s="55"/>
    </row>
    <row r="3160">
      <c r="A3160" s="55" t="s">
        <v>39</v>
      </c>
      <c r="B3160" s="56">
        <v>2013.0</v>
      </c>
      <c r="C3160" s="55" t="s">
        <v>7</v>
      </c>
      <c r="D3160" s="55" t="s">
        <v>105</v>
      </c>
      <c r="E3160" s="56">
        <v>2013.0</v>
      </c>
      <c r="F3160" s="56">
        <v>8.765167953E7</v>
      </c>
      <c r="G3160" s="55"/>
      <c r="H3160" s="55"/>
    </row>
    <row r="3161">
      <c r="A3161" s="55" t="s">
        <v>52</v>
      </c>
      <c r="B3161" s="56">
        <v>2013.0</v>
      </c>
      <c r="C3161" s="55" t="s">
        <v>7</v>
      </c>
      <c r="D3161" s="55" t="s">
        <v>105</v>
      </c>
      <c r="E3161" s="56">
        <v>2013.0</v>
      </c>
      <c r="F3161" s="56">
        <v>3609245.939</v>
      </c>
      <c r="G3161" s="55"/>
      <c r="H3161" s="55"/>
    </row>
    <row r="3162">
      <c r="A3162" s="55" t="s">
        <v>53</v>
      </c>
      <c r="B3162" s="56">
        <v>2013.0</v>
      </c>
      <c r="C3162" s="55" t="s">
        <v>7</v>
      </c>
      <c r="D3162" s="55" t="s">
        <v>105</v>
      </c>
      <c r="E3162" s="56">
        <v>2013.0</v>
      </c>
      <c r="F3162" s="56">
        <v>2705700.969</v>
      </c>
      <c r="G3162" s="55"/>
      <c r="H3162" s="55"/>
    </row>
    <row r="3163">
      <c r="A3163" s="55" t="s">
        <v>55</v>
      </c>
      <c r="B3163" s="56">
        <v>2013.0</v>
      </c>
      <c r="C3163" s="55" t="s">
        <v>7</v>
      </c>
      <c r="D3163" s="55" t="s">
        <v>105</v>
      </c>
      <c r="E3163" s="56">
        <v>2013.0</v>
      </c>
      <c r="F3163" s="56">
        <v>2862712.726</v>
      </c>
      <c r="G3163" s="55"/>
      <c r="H3163" s="55"/>
    </row>
    <row r="3164">
      <c r="A3164" s="55" t="s">
        <v>57</v>
      </c>
      <c r="B3164" s="56">
        <v>2013.0</v>
      </c>
      <c r="C3164" s="55" t="s">
        <v>7</v>
      </c>
      <c r="D3164" s="55" t="s">
        <v>105</v>
      </c>
      <c r="E3164" s="56">
        <v>2013.0</v>
      </c>
      <c r="F3164" s="56">
        <v>1.799310357E7</v>
      </c>
      <c r="G3164" s="55"/>
      <c r="H3164" s="55"/>
    </row>
    <row r="3165">
      <c r="A3165" s="55" t="s">
        <v>51</v>
      </c>
      <c r="B3165" s="56">
        <v>2013.0</v>
      </c>
      <c r="C3165" s="55" t="s">
        <v>7</v>
      </c>
      <c r="D3165" s="55" t="s">
        <v>105</v>
      </c>
      <c r="E3165" s="56">
        <v>2013.0</v>
      </c>
      <c r="F3165" s="56">
        <v>1.892336746E7</v>
      </c>
      <c r="G3165" s="55"/>
      <c r="H3165" s="55"/>
    </row>
    <row r="3166">
      <c r="A3166" s="55" t="s">
        <v>54</v>
      </c>
      <c r="B3166" s="56">
        <v>2013.0</v>
      </c>
      <c r="C3166" s="55" t="s">
        <v>7</v>
      </c>
      <c r="D3166" s="55" t="s">
        <v>105</v>
      </c>
      <c r="E3166" s="56">
        <v>2013.0</v>
      </c>
      <c r="F3166" s="56">
        <v>1.48676671E7</v>
      </c>
      <c r="G3166" s="55"/>
      <c r="H3166" s="55"/>
    </row>
    <row r="3167">
      <c r="A3167" s="55" t="s">
        <v>59</v>
      </c>
      <c r="B3167" s="56">
        <v>2013.0</v>
      </c>
      <c r="C3167" s="55" t="s">
        <v>7</v>
      </c>
      <c r="D3167" s="55" t="s">
        <v>105</v>
      </c>
      <c r="E3167" s="56">
        <v>2013.0</v>
      </c>
      <c r="F3167" s="56">
        <v>9600495.407</v>
      </c>
      <c r="G3167" s="55"/>
      <c r="H3167" s="55"/>
    </row>
    <row r="3168">
      <c r="A3168" s="55" t="s">
        <v>60</v>
      </c>
      <c r="B3168" s="56">
        <v>2013.0</v>
      </c>
      <c r="C3168" s="55" t="s">
        <v>7</v>
      </c>
      <c r="D3168" s="55" t="s">
        <v>105</v>
      </c>
      <c r="E3168" s="56">
        <v>2013.0</v>
      </c>
      <c r="F3168" s="56">
        <v>6.327805972E7</v>
      </c>
      <c r="G3168" s="55"/>
      <c r="H3168" s="55"/>
    </row>
    <row r="3169">
      <c r="A3169" s="55" t="s">
        <v>45</v>
      </c>
      <c r="B3169" s="56">
        <v>2013.0</v>
      </c>
      <c r="C3169" s="55" t="s">
        <v>7</v>
      </c>
      <c r="D3169" s="55" t="s">
        <v>105</v>
      </c>
      <c r="E3169" s="56">
        <v>2013.0</v>
      </c>
      <c r="F3169" s="56">
        <v>2756200.701</v>
      </c>
      <c r="G3169" s="55"/>
      <c r="H3169" s="55"/>
    </row>
    <row r="3170">
      <c r="A3170" s="55" t="s">
        <v>49</v>
      </c>
      <c r="B3170" s="56">
        <v>2013.0</v>
      </c>
      <c r="C3170" s="55" t="s">
        <v>7</v>
      </c>
      <c r="D3170" s="55" t="s">
        <v>105</v>
      </c>
      <c r="E3170" s="56">
        <v>2013.0</v>
      </c>
      <c r="F3170" s="56">
        <v>7405099.682</v>
      </c>
      <c r="G3170" s="55"/>
      <c r="H3170" s="55"/>
    </row>
    <row r="3171">
      <c r="A3171" s="55" t="s">
        <v>41</v>
      </c>
      <c r="B3171" s="56">
        <v>2013.0</v>
      </c>
      <c r="C3171" s="55" t="s">
        <v>7</v>
      </c>
      <c r="D3171" s="55" t="s">
        <v>105</v>
      </c>
      <c r="E3171" s="56">
        <v>2013.0</v>
      </c>
      <c r="F3171" s="56">
        <v>1.698142914E7</v>
      </c>
      <c r="G3171" s="55"/>
      <c r="H3171" s="55"/>
    </row>
    <row r="3172">
      <c r="A3172" s="55" t="s">
        <v>64</v>
      </c>
      <c r="B3172" s="56">
        <v>2013.0</v>
      </c>
      <c r="C3172" s="55" t="s">
        <v>7</v>
      </c>
      <c r="D3172" s="55" t="s">
        <v>105</v>
      </c>
      <c r="E3172" s="56">
        <v>2013.0</v>
      </c>
      <c r="F3172" s="56">
        <v>2567568.148</v>
      </c>
      <c r="G3172" s="55"/>
      <c r="H3172" s="55"/>
    </row>
    <row r="3173">
      <c r="A3173" s="55" t="s">
        <v>61</v>
      </c>
      <c r="B3173" s="56">
        <v>2013.0</v>
      </c>
      <c r="C3173" s="55" t="s">
        <v>7</v>
      </c>
      <c r="D3173" s="55" t="s">
        <v>105</v>
      </c>
      <c r="E3173" s="56">
        <v>2013.0</v>
      </c>
      <c r="F3173" s="56">
        <v>5396348.338</v>
      </c>
      <c r="G3173" s="55"/>
      <c r="H3173" s="55"/>
    </row>
    <row r="3174">
      <c r="A3174" s="55" t="s">
        <v>65</v>
      </c>
      <c r="B3174" s="56">
        <v>2013.0</v>
      </c>
      <c r="C3174" s="55" t="s">
        <v>7</v>
      </c>
      <c r="D3174" s="55" t="s">
        <v>105</v>
      </c>
      <c r="E3174" s="56">
        <v>2013.0</v>
      </c>
      <c r="F3174" s="56">
        <v>8621934.465</v>
      </c>
      <c r="G3174" s="55"/>
      <c r="H3174" s="55"/>
    </row>
    <row r="3175">
      <c r="A3175" s="55" t="s">
        <v>62</v>
      </c>
      <c r="B3175" s="56">
        <v>2013.0</v>
      </c>
      <c r="C3175" s="55" t="s">
        <v>7</v>
      </c>
      <c r="D3175" s="55" t="s">
        <v>105</v>
      </c>
      <c r="E3175" s="56">
        <v>2013.0</v>
      </c>
      <c r="F3175" s="56">
        <v>4239244.163</v>
      </c>
      <c r="G3175" s="55"/>
      <c r="H3175" s="55"/>
    </row>
    <row r="3176">
      <c r="A3176" s="55" t="s">
        <v>66</v>
      </c>
      <c r="B3176" s="56">
        <v>2013.0</v>
      </c>
      <c r="C3176" s="55" t="s">
        <v>7</v>
      </c>
      <c r="D3176" s="55" t="s">
        <v>105</v>
      </c>
      <c r="E3176" s="56">
        <v>2013.0</v>
      </c>
      <c r="F3176" s="56">
        <v>1.373135605E7</v>
      </c>
      <c r="G3176" s="55"/>
      <c r="H3176" s="55"/>
    </row>
    <row r="3177">
      <c r="A3177" s="55" t="s">
        <v>47</v>
      </c>
      <c r="B3177" s="56">
        <v>2013.0</v>
      </c>
      <c r="C3177" s="55" t="s">
        <v>7</v>
      </c>
      <c r="D3177" s="55" t="s">
        <v>105</v>
      </c>
      <c r="E3177" s="56">
        <v>2013.0</v>
      </c>
      <c r="F3177" s="56">
        <v>4473031.19</v>
      </c>
      <c r="G3177" s="55"/>
      <c r="H3177" s="55"/>
    </row>
    <row r="3178">
      <c r="A3178" s="55" t="s">
        <v>68</v>
      </c>
      <c r="B3178" s="56">
        <v>2013.0</v>
      </c>
      <c r="C3178" s="55" t="s">
        <v>7</v>
      </c>
      <c r="D3178" s="55" t="s">
        <v>105</v>
      </c>
      <c r="E3178" s="56">
        <v>2013.0</v>
      </c>
      <c r="F3178" s="56">
        <v>1268050.612</v>
      </c>
      <c r="G3178" s="55"/>
      <c r="H3178" s="55"/>
    </row>
    <row r="3179">
      <c r="A3179" s="55" t="s">
        <v>69</v>
      </c>
      <c r="B3179" s="56">
        <v>2013.0</v>
      </c>
      <c r="C3179" s="55" t="s">
        <v>7</v>
      </c>
      <c r="D3179" s="55" t="s">
        <v>105</v>
      </c>
      <c r="E3179" s="56">
        <v>2013.0</v>
      </c>
      <c r="F3179" s="56">
        <v>3630830.621</v>
      </c>
      <c r="G3179" s="55"/>
      <c r="H3179" s="55"/>
    </row>
    <row r="3180">
      <c r="A3180" s="55" t="s">
        <v>63</v>
      </c>
      <c r="B3180" s="56">
        <v>2013.0</v>
      </c>
      <c r="C3180" s="55" t="s">
        <v>7</v>
      </c>
      <c r="D3180" s="55" t="s">
        <v>105</v>
      </c>
      <c r="E3180" s="56">
        <v>2013.0</v>
      </c>
      <c r="F3180" s="56">
        <v>43074.17714</v>
      </c>
      <c r="G3180" s="55"/>
      <c r="H3180" s="55"/>
    </row>
    <row r="3181">
      <c r="A3181" s="55" t="s">
        <v>67</v>
      </c>
      <c r="B3181" s="56">
        <v>2013.0</v>
      </c>
      <c r="C3181" s="55" t="s">
        <v>7</v>
      </c>
      <c r="D3181" s="55" t="s">
        <v>105</v>
      </c>
      <c r="E3181" s="56">
        <v>2013.0</v>
      </c>
      <c r="F3181" s="56">
        <v>685893.9266</v>
      </c>
      <c r="G3181" s="55"/>
      <c r="H3181" s="55"/>
    </row>
    <row r="3182">
      <c r="A3182" s="55" t="s">
        <v>56</v>
      </c>
      <c r="B3182" s="56">
        <v>2013.0</v>
      </c>
      <c r="C3182" s="55" t="s">
        <v>7</v>
      </c>
      <c r="D3182" s="55" t="s">
        <v>105</v>
      </c>
      <c r="E3182" s="56">
        <v>2013.0</v>
      </c>
      <c r="F3182" s="56">
        <v>1.660196648E7</v>
      </c>
      <c r="G3182" s="55"/>
      <c r="H3182" s="55"/>
    </row>
    <row r="3183">
      <c r="A3183" s="55" t="s">
        <v>43</v>
      </c>
      <c r="B3183" s="56">
        <v>2013.0</v>
      </c>
      <c r="C3183" s="55" t="s">
        <v>7</v>
      </c>
      <c r="D3183" s="55" t="s">
        <v>105</v>
      </c>
      <c r="E3183" s="56">
        <v>2013.0</v>
      </c>
      <c r="F3183" s="56">
        <v>9610634.462</v>
      </c>
      <c r="G3183" s="55"/>
      <c r="H3183" s="55"/>
    </row>
    <row r="3184">
      <c r="A3184" s="55" t="s">
        <v>58</v>
      </c>
      <c r="B3184" s="56">
        <v>2013.0</v>
      </c>
      <c r="C3184" s="55" t="s">
        <v>7</v>
      </c>
      <c r="D3184" s="55" t="s">
        <v>105</v>
      </c>
      <c r="E3184" s="56">
        <v>2013.0</v>
      </c>
      <c r="F3184" s="56">
        <v>1.480615389E7</v>
      </c>
      <c r="G3184" s="55"/>
      <c r="H3184" s="55"/>
    </row>
    <row r="3185">
      <c r="A3185" s="55" t="s">
        <v>88</v>
      </c>
      <c r="B3185" s="56">
        <v>2013.0</v>
      </c>
      <c r="C3185" s="55" t="s">
        <v>7</v>
      </c>
      <c r="D3185" s="55" t="s">
        <v>105</v>
      </c>
      <c r="E3185" s="56">
        <v>2013.0</v>
      </c>
      <c r="F3185" s="55" t="s">
        <v>89</v>
      </c>
      <c r="G3185" s="55"/>
      <c r="H3185" s="55"/>
    </row>
    <row r="3186">
      <c r="A3186" s="55" t="s">
        <v>90</v>
      </c>
      <c r="B3186" s="56">
        <v>2013.0</v>
      </c>
      <c r="C3186" s="55" t="s">
        <v>7</v>
      </c>
      <c r="D3186" s="55" t="s">
        <v>105</v>
      </c>
      <c r="E3186" s="56">
        <v>2013.0</v>
      </c>
      <c r="F3186" s="56">
        <v>4.633672551E8</v>
      </c>
      <c r="G3186" s="55"/>
      <c r="H3186" s="55"/>
    </row>
    <row r="3187">
      <c r="A3187" s="55" t="s">
        <v>37</v>
      </c>
      <c r="B3187" s="56">
        <v>2013.0</v>
      </c>
      <c r="C3187" s="55" t="s">
        <v>7</v>
      </c>
      <c r="D3187" s="55" t="s">
        <v>106</v>
      </c>
      <c r="E3187" s="56">
        <v>2013.0</v>
      </c>
      <c r="F3187" s="56">
        <v>5.135527476E7</v>
      </c>
      <c r="G3187" s="55"/>
      <c r="H3187" s="55"/>
    </row>
    <row r="3188">
      <c r="A3188" s="55" t="s">
        <v>38</v>
      </c>
      <c r="B3188" s="56">
        <v>2013.0</v>
      </c>
      <c r="C3188" s="55" t="s">
        <v>7</v>
      </c>
      <c r="D3188" s="55" t="s">
        <v>106</v>
      </c>
      <c r="E3188" s="56">
        <v>2013.0</v>
      </c>
      <c r="F3188" s="56">
        <v>8.752447944E7</v>
      </c>
      <c r="G3188" s="55"/>
      <c r="H3188" s="55"/>
    </row>
    <row r="3189">
      <c r="A3189" s="55" t="s">
        <v>40</v>
      </c>
      <c r="B3189" s="56">
        <v>2013.0</v>
      </c>
      <c r="C3189" s="55" t="s">
        <v>7</v>
      </c>
      <c r="D3189" s="55" t="s">
        <v>106</v>
      </c>
      <c r="E3189" s="56">
        <v>2013.0</v>
      </c>
      <c r="F3189" s="56">
        <v>2.946581256E7</v>
      </c>
      <c r="G3189" s="55"/>
      <c r="H3189" s="55"/>
    </row>
    <row r="3190">
      <c r="A3190" s="55" t="s">
        <v>42</v>
      </c>
      <c r="B3190" s="56">
        <v>2013.0</v>
      </c>
      <c r="C3190" s="55" t="s">
        <v>7</v>
      </c>
      <c r="D3190" s="55" t="s">
        <v>106</v>
      </c>
      <c r="E3190" s="56">
        <v>2013.0</v>
      </c>
      <c r="F3190" s="56">
        <v>1.168609034E8</v>
      </c>
      <c r="G3190" s="55"/>
      <c r="H3190" s="55"/>
    </row>
    <row r="3191">
      <c r="A3191" s="55" t="s">
        <v>44</v>
      </c>
      <c r="B3191" s="56">
        <v>2013.0</v>
      </c>
      <c r="C3191" s="55" t="s">
        <v>7</v>
      </c>
      <c r="D3191" s="55" t="s">
        <v>106</v>
      </c>
      <c r="E3191" s="56">
        <v>2013.0</v>
      </c>
      <c r="F3191" s="56">
        <v>8.282866553E7</v>
      </c>
      <c r="G3191" s="55"/>
      <c r="H3191" s="55"/>
    </row>
    <row r="3192">
      <c r="A3192" s="55" t="s">
        <v>46</v>
      </c>
      <c r="B3192" s="56">
        <v>2013.0</v>
      </c>
      <c r="C3192" s="55" t="s">
        <v>7</v>
      </c>
      <c r="D3192" s="55" t="s">
        <v>106</v>
      </c>
      <c r="E3192" s="56">
        <v>2013.0</v>
      </c>
      <c r="F3192" s="56">
        <v>1.224855012E8</v>
      </c>
      <c r="G3192" s="55"/>
      <c r="H3192" s="55"/>
    </row>
    <row r="3193">
      <c r="A3193" s="55" t="s">
        <v>48</v>
      </c>
      <c r="B3193" s="56">
        <v>2013.0</v>
      </c>
      <c r="C3193" s="55" t="s">
        <v>7</v>
      </c>
      <c r="D3193" s="55" t="s">
        <v>106</v>
      </c>
      <c r="E3193" s="56">
        <v>2013.0</v>
      </c>
      <c r="F3193" s="56">
        <v>4.556613442E7</v>
      </c>
      <c r="G3193" s="55"/>
      <c r="H3193" s="55"/>
    </row>
    <row r="3194">
      <c r="A3194" s="55" t="s">
        <v>50</v>
      </c>
      <c r="B3194" s="56">
        <v>2013.0</v>
      </c>
      <c r="C3194" s="55" t="s">
        <v>7</v>
      </c>
      <c r="D3194" s="55" t="s">
        <v>106</v>
      </c>
      <c r="E3194" s="56">
        <v>2013.0</v>
      </c>
      <c r="F3194" s="56">
        <v>1.081263121E8</v>
      </c>
      <c r="G3194" s="55"/>
      <c r="H3194" s="55"/>
    </row>
    <row r="3195">
      <c r="A3195" s="55" t="s">
        <v>39</v>
      </c>
      <c r="B3195" s="56">
        <v>2013.0</v>
      </c>
      <c r="C3195" s="55" t="s">
        <v>7</v>
      </c>
      <c r="D3195" s="55" t="s">
        <v>106</v>
      </c>
      <c r="E3195" s="56">
        <v>2013.0</v>
      </c>
      <c r="F3195" s="56">
        <v>6.569241375E7</v>
      </c>
      <c r="G3195" s="55"/>
      <c r="H3195" s="55"/>
    </row>
    <row r="3196">
      <c r="A3196" s="55" t="s">
        <v>52</v>
      </c>
      <c r="B3196" s="56">
        <v>2013.0</v>
      </c>
      <c r="C3196" s="55" t="s">
        <v>7</v>
      </c>
      <c r="D3196" s="55" t="s">
        <v>106</v>
      </c>
      <c r="E3196" s="56">
        <v>2013.0</v>
      </c>
      <c r="F3196" s="56">
        <v>5.034409801E7</v>
      </c>
      <c r="G3196" s="55"/>
      <c r="H3196" s="55"/>
    </row>
    <row r="3197">
      <c r="A3197" s="55" t="s">
        <v>53</v>
      </c>
      <c r="B3197" s="56">
        <v>2013.0</v>
      </c>
      <c r="C3197" s="55" t="s">
        <v>7</v>
      </c>
      <c r="D3197" s="55" t="s">
        <v>106</v>
      </c>
      <c r="E3197" s="56">
        <v>2013.0</v>
      </c>
      <c r="F3197" s="56">
        <v>3.611506573E7</v>
      </c>
      <c r="G3197" s="55"/>
      <c r="H3197" s="55"/>
    </row>
    <row r="3198">
      <c r="A3198" s="55" t="s">
        <v>55</v>
      </c>
      <c r="B3198" s="56">
        <v>2013.0</v>
      </c>
      <c r="C3198" s="55" t="s">
        <v>7</v>
      </c>
      <c r="D3198" s="55" t="s">
        <v>106</v>
      </c>
      <c r="E3198" s="56">
        <v>2013.0</v>
      </c>
      <c r="F3198" s="56">
        <v>2.791231899E7</v>
      </c>
      <c r="G3198" s="55"/>
      <c r="H3198" s="55"/>
    </row>
    <row r="3199">
      <c r="A3199" s="55" t="s">
        <v>57</v>
      </c>
      <c r="B3199" s="56">
        <v>2013.0</v>
      </c>
      <c r="C3199" s="55" t="s">
        <v>7</v>
      </c>
      <c r="D3199" s="55" t="s">
        <v>106</v>
      </c>
      <c r="E3199" s="56">
        <v>2013.0</v>
      </c>
      <c r="F3199" s="56">
        <v>4.913621897E7</v>
      </c>
      <c r="G3199" s="55"/>
      <c r="H3199" s="55"/>
    </row>
    <row r="3200">
      <c r="A3200" s="55" t="s">
        <v>51</v>
      </c>
      <c r="B3200" s="56">
        <v>2013.0</v>
      </c>
      <c r="C3200" s="55" t="s">
        <v>7</v>
      </c>
      <c r="D3200" s="55" t="s">
        <v>106</v>
      </c>
      <c r="E3200" s="56">
        <v>2013.0</v>
      </c>
      <c r="F3200" s="56">
        <v>7.217839702E7</v>
      </c>
      <c r="G3200" s="55"/>
      <c r="H3200" s="55"/>
    </row>
    <row r="3201">
      <c r="A3201" s="55" t="s">
        <v>54</v>
      </c>
      <c r="B3201" s="56">
        <v>2013.0</v>
      </c>
      <c r="C3201" s="55" t="s">
        <v>7</v>
      </c>
      <c r="D3201" s="55" t="s">
        <v>106</v>
      </c>
      <c r="E3201" s="56">
        <v>2013.0</v>
      </c>
      <c r="F3201" s="56">
        <v>4.939211234E7</v>
      </c>
      <c r="G3201" s="55"/>
      <c r="H3201" s="55"/>
    </row>
    <row r="3202">
      <c r="A3202" s="55" t="s">
        <v>59</v>
      </c>
      <c r="B3202" s="56">
        <v>2013.0</v>
      </c>
      <c r="C3202" s="55" t="s">
        <v>7</v>
      </c>
      <c r="D3202" s="55" t="s">
        <v>106</v>
      </c>
      <c r="E3202" s="56">
        <v>2013.0</v>
      </c>
      <c r="F3202" s="56">
        <v>5.539454954E7</v>
      </c>
      <c r="G3202" s="55"/>
      <c r="H3202" s="55"/>
    </row>
    <row r="3203">
      <c r="A3203" s="55" t="s">
        <v>60</v>
      </c>
      <c r="B3203" s="56">
        <v>2013.0</v>
      </c>
      <c r="C3203" s="55" t="s">
        <v>7</v>
      </c>
      <c r="D3203" s="55" t="s">
        <v>106</v>
      </c>
      <c r="E3203" s="56">
        <v>2013.0</v>
      </c>
      <c r="F3203" s="56">
        <v>5.337498672E7</v>
      </c>
      <c r="G3203" s="55"/>
      <c r="H3203" s="55"/>
    </row>
    <row r="3204">
      <c r="A3204" s="55" t="s">
        <v>45</v>
      </c>
      <c r="B3204" s="56">
        <v>2013.0</v>
      </c>
      <c r="C3204" s="55" t="s">
        <v>7</v>
      </c>
      <c r="D3204" s="55" t="s">
        <v>106</v>
      </c>
      <c r="E3204" s="56">
        <v>2013.0</v>
      </c>
      <c r="F3204" s="56">
        <v>4.377007383E7</v>
      </c>
      <c r="G3204" s="55"/>
      <c r="H3204" s="55"/>
    </row>
    <row r="3205">
      <c r="A3205" s="55" t="s">
        <v>49</v>
      </c>
      <c r="B3205" s="56">
        <v>2013.0</v>
      </c>
      <c r="C3205" s="55" t="s">
        <v>7</v>
      </c>
      <c r="D3205" s="55" t="s">
        <v>106</v>
      </c>
      <c r="E3205" s="56">
        <v>2013.0</v>
      </c>
      <c r="F3205" s="56">
        <v>6.424143106E7</v>
      </c>
      <c r="G3205" s="55"/>
      <c r="H3205" s="55"/>
    </row>
    <row r="3206">
      <c r="A3206" s="55" t="s">
        <v>41</v>
      </c>
      <c r="B3206" s="56">
        <v>2013.0</v>
      </c>
      <c r="C3206" s="55" t="s">
        <v>7</v>
      </c>
      <c r="D3206" s="55" t="s">
        <v>106</v>
      </c>
      <c r="E3206" s="56">
        <v>2013.0</v>
      </c>
      <c r="F3206" s="56">
        <v>5.786697304E7</v>
      </c>
      <c r="G3206" s="55"/>
      <c r="H3206" s="55"/>
    </row>
    <row r="3207">
      <c r="A3207" s="55" t="s">
        <v>64</v>
      </c>
      <c r="B3207" s="56">
        <v>2013.0</v>
      </c>
      <c r="C3207" s="55" t="s">
        <v>7</v>
      </c>
      <c r="D3207" s="55" t="s">
        <v>106</v>
      </c>
      <c r="E3207" s="56">
        <v>2013.0</v>
      </c>
      <c r="F3207" s="56">
        <v>2.963876858E7</v>
      </c>
      <c r="G3207" s="55"/>
      <c r="H3207" s="55"/>
    </row>
    <row r="3208">
      <c r="A3208" s="55" t="s">
        <v>61</v>
      </c>
      <c r="B3208" s="56">
        <v>2013.0</v>
      </c>
      <c r="C3208" s="55" t="s">
        <v>7</v>
      </c>
      <c r="D3208" s="55" t="s">
        <v>106</v>
      </c>
      <c r="E3208" s="56">
        <v>2013.0</v>
      </c>
      <c r="F3208" s="56">
        <v>1.267954656E8</v>
      </c>
      <c r="G3208" s="55"/>
      <c r="H3208" s="55"/>
    </row>
    <row r="3209">
      <c r="A3209" s="55" t="s">
        <v>65</v>
      </c>
      <c r="B3209" s="56">
        <v>2013.0</v>
      </c>
      <c r="C3209" s="55" t="s">
        <v>7</v>
      </c>
      <c r="D3209" s="55" t="s">
        <v>106</v>
      </c>
      <c r="E3209" s="56">
        <v>2013.0</v>
      </c>
      <c r="F3209" s="56">
        <v>7.712082738E7</v>
      </c>
      <c r="G3209" s="55"/>
      <c r="H3209" s="55"/>
    </row>
    <row r="3210">
      <c r="A3210" s="55" t="s">
        <v>62</v>
      </c>
      <c r="B3210" s="56">
        <v>2013.0</v>
      </c>
      <c r="C3210" s="55" t="s">
        <v>7</v>
      </c>
      <c r="D3210" s="55" t="s">
        <v>106</v>
      </c>
      <c r="E3210" s="56">
        <v>2013.0</v>
      </c>
      <c r="F3210" s="56">
        <v>6.585350092E7</v>
      </c>
      <c r="G3210" s="55"/>
      <c r="H3210" s="55"/>
    </row>
    <row r="3211">
      <c r="A3211" s="55" t="s">
        <v>66</v>
      </c>
      <c r="B3211" s="56">
        <v>2013.0</v>
      </c>
      <c r="C3211" s="55" t="s">
        <v>7</v>
      </c>
      <c r="D3211" s="55" t="s">
        <v>106</v>
      </c>
      <c r="E3211" s="56">
        <v>2013.0</v>
      </c>
      <c r="F3211" s="56">
        <v>1.138617442E8</v>
      </c>
      <c r="G3211" s="55"/>
      <c r="H3211" s="55"/>
    </row>
    <row r="3212">
      <c r="A3212" s="55" t="s">
        <v>47</v>
      </c>
      <c r="B3212" s="56">
        <v>2013.0</v>
      </c>
      <c r="C3212" s="55" t="s">
        <v>7</v>
      </c>
      <c r="D3212" s="55" t="s">
        <v>106</v>
      </c>
      <c r="E3212" s="56">
        <v>2013.0</v>
      </c>
      <c r="F3212" s="56">
        <v>4.879450039E7</v>
      </c>
      <c r="G3212" s="55"/>
      <c r="H3212" s="55"/>
    </row>
    <row r="3213">
      <c r="A3213" s="55" t="s">
        <v>68</v>
      </c>
      <c r="B3213" s="56">
        <v>2013.0</v>
      </c>
      <c r="C3213" s="55" t="s">
        <v>7</v>
      </c>
      <c r="D3213" s="55" t="s">
        <v>106</v>
      </c>
      <c r="E3213" s="56">
        <v>2013.0</v>
      </c>
      <c r="F3213" s="56">
        <v>3.482791375E7</v>
      </c>
      <c r="G3213" s="55"/>
      <c r="H3213" s="55"/>
    </row>
    <row r="3214">
      <c r="A3214" s="55" t="s">
        <v>69</v>
      </c>
      <c r="B3214" s="56">
        <v>2013.0</v>
      </c>
      <c r="C3214" s="55" t="s">
        <v>7</v>
      </c>
      <c r="D3214" s="55" t="s">
        <v>106</v>
      </c>
      <c r="E3214" s="56">
        <v>2013.0</v>
      </c>
      <c r="F3214" s="56">
        <v>7.866829881E7</v>
      </c>
      <c r="G3214" s="55"/>
      <c r="H3214" s="55"/>
    </row>
    <row r="3215">
      <c r="A3215" s="55" t="s">
        <v>63</v>
      </c>
      <c r="B3215" s="56">
        <v>2013.0</v>
      </c>
      <c r="C3215" s="55" t="s">
        <v>7</v>
      </c>
      <c r="D3215" s="55" t="s">
        <v>106</v>
      </c>
      <c r="E3215" s="56">
        <v>2013.0</v>
      </c>
      <c r="F3215" s="56">
        <v>1.406900678E7</v>
      </c>
      <c r="G3215" s="55"/>
      <c r="H3215" s="55"/>
    </row>
    <row r="3216">
      <c r="A3216" s="55" t="s">
        <v>67</v>
      </c>
      <c r="B3216" s="56">
        <v>2013.0</v>
      </c>
      <c r="C3216" s="55" t="s">
        <v>7</v>
      </c>
      <c r="D3216" s="55" t="s">
        <v>106</v>
      </c>
      <c r="E3216" s="56">
        <v>2013.0</v>
      </c>
      <c r="F3216" s="56">
        <v>1.003390122E8</v>
      </c>
      <c r="G3216" s="55"/>
      <c r="H3216" s="55"/>
    </row>
    <row r="3217">
      <c r="A3217" s="55" t="s">
        <v>56</v>
      </c>
      <c r="B3217" s="56">
        <v>2013.0</v>
      </c>
      <c r="C3217" s="55" t="s">
        <v>7</v>
      </c>
      <c r="D3217" s="55" t="s">
        <v>106</v>
      </c>
      <c r="E3217" s="56">
        <v>2013.0</v>
      </c>
      <c r="F3217" s="56">
        <v>3.389970439E7</v>
      </c>
      <c r="G3217" s="55"/>
      <c r="H3217" s="55"/>
    </row>
    <row r="3218">
      <c r="A3218" s="55" t="s">
        <v>43</v>
      </c>
      <c r="B3218" s="56">
        <v>2013.0</v>
      </c>
      <c r="C3218" s="55" t="s">
        <v>7</v>
      </c>
      <c r="D3218" s="55" t="s">
        <v>106</v>
      </c>
      <c r="E3218" s="56">
        <v>2013.0</v>
      </c>
      <c r="F3218" s="56">
        <v>1.495416228E8</v>
      </c>
      <c r="G3218" s="55"/>
      <c r="H3218" s="55"/>
    </row>
    <row r="3219">
      <c r="A3219" s="55" t="s">
        <v>58</v>
      </c>
      <c r="B3219" s="56">
        <v>2013.0</v>
      </c>
      <c r="C3219" s="55" t="s">
        <v>7</v>
      </c>
      <c r="D3219" s="55" t="s">
        <v>106</v>
      </c>
      <c r="E3219" s="56">
        <v>2013.0</v>
      </c>
      <c r="F3219" s="56">
        <v>1.553455928E8</v>
      </c>
      <c r="G3219" s="55"/>
      <c r="H3219" s="55"/>
    </row>
    <row r="3220">
      <c r="A3220" s="55" t="s">
        <v>88</v>
      </c>
      <c r="B3220" s="56">
        <v>2013.0</v>
      </c>
      <c r="C3220" s="55" t="s">
        <v>7</v>
      </c>
      <c r="D3220" s="55" t="s">
        <v>106</v>
      </c>
      <c r="E3220" s="56">
        <v>2013.0</v>
      </c>
      <c r="F3220" s="56">
        <v>5.2551435E7</v>
      </c>
      <c r="G3220" s="55"/>
      <c r="H3220" s="55"/>
    </row>
    <row r="3221">
      <c r="A3221" s="55" t="s">
        <v>90</v>
      </c>
      <c r="B3221" s="56">
        <v>2013.0</v>
      </c>
      <c r="C3221" s="55" t="s">
        <v>7</v>
      </c>
      <c r="D3221" s="55" t="s">
        <v>106</v>
      </c>
      <c r="E3221" s="56">
        <v>2013.0</v>
      </c>
      <c r="F3221" s="56">
        <v>2.350939116E9</v>
      </c>
      <c r="G3221" s="55"/>
      <c r="H3221" s="55"/>
    </row>
    <row r="3222">
      <c r="A3222" s="55" t="s">
        <v>37</v>
      </c>
      <c r="B3222" s="56">
        <v>2013.0</v>
      </c>
      <c r="C3222" s="55" t="s">
        <v>7</v>
      </c>
      <c r="D3222" s="55" t="s">
        <v>98</v>
      </c>
      <c r="E3222" s="56">
        <v>2013.0</v>
      </c>
      <c r="F3222" s="56">
        <v>5.376567772E8</v>
      </c>
      <c r="G3222" s="55"/>
      <c r="H3222" s="55"/>
    </row>
    <row r="3223">
      <c r="A3223" s="55" t="s">
        <v>38</v>
      </c>
      <c r="B3223" s="56">
        <v>2013.0</v>
      </c>
      <c r="C3223" s="55" t="s">
        <v>7</v>
      </c>
      <c r="D3223" s="55" t="s">
        <v>98</v>
      </c>
      <c r="E3223" s="56">
        <v>2013.0</v>
      </c>
      <c r="F3223" s="56">
        <v>1.473087266E9</v>
      </c>
      <c r="G3223" s="55"/>
      <c r="H3223" s="55"/>
    </row>
    <row r="3224">
      <c r="A3224" s="55" t="s">
        <v>40</v>
      </c>
      <c r="B3224" s="56">
        <v>2013.0</v>
      </c>
      <c r="C3224" s="55" t="s">
        <v>7</v>
      </c>
      <c r="D3224" s="55" t="s">
        <v>98</v>
      </c>
      <c r="E3224" s="56">
        <v>2013.0</v>
      </c>
      <c r="F3224" s="56">
        <v>7.23896668E8</v>
      </c>
      <c r="G3224" s="55"/>
      <c r="H3224" s="55"/>
    </row>
    <row r="3225">
      <c r="A3225" s="55" t="s">
        <v>42</v>
      </c>
      <c r="B3225" s="56">
        <v>2013.0</v>
      </c>
      <c r="C3225" s="55" t="s">
        <v>7</v>
      </c>
      <c r="D3225" s="55" t="s">
        <v>98</v>
      </c>
      <c r="E3225" s="56">
        <v>2013.0</v>
      </c>
      <c r="F3225" s="56">
        <v>7.847576257E8</v>
      </c>
      <c r="G3225" s="55"/>
      <c r="H3225" s="55"/>
    </row>
    <row r="3226">
      <c r="A3226" s="55" t="s">
        <v>44</v>
      </c>
      <c r="B3226" s="56">
        <v>2013.0</v>
      </c>
      <c r="C3226" s="55" t="s">
        <v>7</v>
      </c>
      <c r="D3226" s="55" t="s">
        <v>98</v>
      </c>
      <c r="E3226" s="56">
        <v>2013.0</v>
      </c>
      <c r="F3226" s="56">
        <v>9.85707804E8</v>
      </c>
      <c r="G3226" s="55"/>
      <c r="H3226" s="55"/>
    </row>
    <row r="3227">
      <c r="A3227" s="55" t="s">
        <v>46</v>
      </c>
      <c r="B3227" s="56">
        <v>2013.0</v>
      </c>
      <c r="C3227" s="55" t="s">
        <v>7</v>
      </c>
      <c r="D3227" s="55" t="s">
        <v>98</v>
      </c>
      <c r="E3227" s="56">
        <v>2013.0</v>
      </c>
      <c r="F3227" s="56">
        <v>6.062797917E8</v>
      </c>
      <c r="G3227" s="55"/>
      <c r="H3227" s="55"/>
    </row>
    <row r="3228">
      <c r="A3228" s="55" t="s">
        <v>48</v>
      </c>
      <c r="B3228" s="56">
        <v>2013.0</v>
      </c>
      <c r="C3228" s="55" t="s">
        <v>7</v>
      </c>
      <c r="D3228" s="55" t="s">
        <v>98</v>
      </c>
      <c r="E3228" s="56">
        <v>2013.0</v>
      </c>
      <c r="F3228" s="56">
        <v>1.91051305E8</v>
      </c>
      <c r="G3228" s="55"/>
      <c r="H3228" s="55"/>
    </row>
    <row r="3229">
      <c r="A3229" s="55" t="s">
        <v>50</v>
      </c>
      <c r="B3229" s="56">
        <v>2013.0</v>
      </c>
      <c r="C3229" s="55" t="s">
        <v>7</v>
      </c>
      <c r="D3229" s="55" t="s">
        <v>98</v>
      </c>
      <c r="E3229" s="56">
        <v>2013.0</v>
      </c>
      <c r="F3229" s="56">
        <v>9.110597743E8</v>
      </c>
      <c r="G3229" s="55"/>
      <c r="H3229" s="55"/>
    </row>
    <row r="3230">
      <c r="A3230" s="55" t="s">
        <v>39</v>
      </c>
      <c r="B3230" s="56">
        <v>2013.0</v>
      </c>
      <c r="C3230" s="55" t="s">
        <v>7</v>
      </c>
      <c r="D3230" s="55" t="s">
        <v>98</v>
      </c>
      <c r="E3230" s="56">
        <v>2013.0</v>
      </c>
      <c r="F3230" s="56">
        <v>1.094792126E9</v>
      </c>
      <c r="G3230" s="55"/>
      <c r="H3230" s="55"/>
    </row>
    <row r="3231">
      <c r="A3231" s="55" t="s">
        <v>52</v>
      </c>
      <c r="B3231" s="56">
        <v>2013.0</v>
      </c>
      <c r="C3231" s="55" t="s">
        <v>7</v>
      </c>
      <c r="D3231" s="55" t="s">
        <v>98</v>
      </c>
      <c r="E3231" s="56">
        <v>2013.0</v>
      </c>
      <c r="F3231" s="56">
        <v>1.445136195E9</v>
      </c>
      <c r="G3231" s="55"/>
      <c r="H3231" s="55"/>
    </row>
    <row r="3232">
      <c r="A3232" s="55" t="s">
        <v>53</v>
      </c>
      <c r="B3232" s="56">
        <v>2013.0</v>
      </c>
      <c r="C3232" s="55" t="s">
        <v>7</v>
      </c>
      <c r="D3232" s="55" t="s">
        <v>98</v>
      </c>
      <c r="E3232" s="56">
        <v>2013.0</v>
      </c>
      <c r="F3232" s="56">
        <v>8.162851724E8</v>
      </c>
      <c r="G3232" s="55"/>
      <c r="H3232" s="55"/>
    </row>
    <row r="3233">
      <c r="A3233" s="55" t="s">
        <v>55</v>
      </c>
      <c r="B3233" s="56">
        <v>2013.0</v>
      </c>
      <c r="C3233" s="55" t="s">
        <v>7</v>
      </c>
      <c r="D3233" s="55" t="s">
        <v>98</v>
      </c>
      <c r="E3233" s="56">
        <v>2013.0</v>
      </c>
      <c r="F3233" s="56">
        <v>4.777048474E8</v>
      </c>
      <c r="G3233" s="55"/>
      <c r="H3233" s="55"/>
    </row>
    <row r="3234">
      <c r="A3234" s="55" t="s">
        <v>57</v>
      </c>
      <c r="B3234" s="56">
        <v>2013.0</v>
      </c>
      <c r="C3234" s="55" t="s">
        <v>7</v>
      </c>
      <c r="D3234" s="55" t="s">
        <v>98</v>
      </c>
      <c r="E3234" s="56">
        <v>2013.0</v>
      </c>
      <c r="F3234" s="56">
        <v>4.165271395E8</v>
      </c>
      <c r="G3234" s="55"/>
      <c r="H3234" s="55"/>
    </row>
    <row r="3235">
      <c r="A3235" s="55" t="s">
        <v>51</v>
      </c>
      <c r="B3235" s="56">
        <v>2013.0</v>
      </c>
      <c r="C3235" s="55" t="s">
        <v>7</v>
      </c>
      <c r="D3235" s="55" t="s">
        <v>98</v>
      </c>
      <c r="E3235" s="56">
        <v>2013.0</v>
      </c>
      <c r="F3235" s="56">
        <v>5.131235547E8</v>
      </c>
      <c r="G3235" s="55"/>
      <c r="H3235" s="55"/>
    </row>
    <row r="3236">
      <c r="A3236" s="55" t="s">
        <v>54</v>
      </c>
      <c r="B3236" s="56">
        <v>2013.0</v>
      </c>
      <c r="C3236" s="55" t="s">
        <v>7</v>
      </c>
      <c r="D3236" s="55" t="s">
        <v>98</v>
      </c>
      <c r="E3236" s="56">
        <v>2013.0</v>
      </c>
      <c r="F3236" s="56">
        <v>5.313652274E8</v>
      </c>
      <c r="G3236" s="55"/>
      <c r="H3236" s="55"/>
    </row>
    <row r="3237">
      <c r="A3237" s="55" t="s">
        <v>59</v>
      </c>
      <c r="B3237" s="56">
        <v>2013.0</v>
      </c>
      <c r="C3237" s="55" t="s">
        <v>7</v>
      </c>
      <c r="D3237" s="55" t="s">
        <v>98</v>
      </c>
      <c r="E3237" s="56">
        <v>2013.0</v>
      </c>
      <c r="F3237" s="56">
        <v>1.328254679E9</v>
      </c>
      <c r="G3237" s="55"/>
      <c r="H3237" s="55"/>
    </row>
    <row r="3238">
      <c r="A3238" s="55" t="s">
        <v>60</v>
      </c>
      <c r="B3238" s="56">
        <v>2013.0</v>
      </c>
      <c r="C3238" s="55" t="s">
        <v>7</v>
      </c>
      <c r="D3238" s="55" t="s">
        <v>98</v>
      </c>
      <c r="E3238" s="56">
        <v>2013.0</v>
      </c>
      <c r="F3238" s="56">
        <v>1.548484503E9</v>
      </c>
      <c r="G3238" s="55"/>
      <c r="H3238" s="55"/>
    </row>
    <row r="3239">
      <c r="A3239" s="55" t="s">
        <v>45</v>
      </c>
      <c r="B3239" s="56">
        <v>2013.0</v>
      </c>
      <c r="C3239" s="55" t="s">
        <v>7</v>
      </c>
      <c r="D3239" s="55" t="s">
        <v>98</v>
      </c>
      <c r="E3239" s="56">
        <v>2013.0</v>
      </c>
      <c r="F3239" s="56">
        <v>1.114639026E9</v>
      </c>
      <c r="G3239" s="55"/>
      <c r="H3239" s="55"/>
    </row>
    <row r="3240">
      <c r="A3240" s="55" t="s">
        <v>49</v>
      </c>
      <c r="B3240" s="56">
        <v>2013.0</v>
      </c>
      <c r="C3240" s="55" t="s">
        <v>7</v>
      </c>
      <c r="D3240" s="55" t="s">
        <v>98</v>
      </c>
      <c r="E3240" s="56">
        <v>2013.0</v>
      </c>
      <c r="F3240" s="56">
        <v>3.802739064E8</v>
      </c>
      <c r="G3240" s="55"/>
      <c r="H3240" s="55"/>
    </row>
    <row r="3241">
      <c r="A3241" s="55" t="s">
        <v>41</v>
      </c>
      <c r="B3241" s="56">
        <v>2013.0</v>
      </c>
      <c r="C3241" s="55" t="s">
        <v>7</v>
      </c>
      <c r="D3241" s="55" t="s">
        <v>98</v>
      </c>
      <c r="E3241" s="56">
        <v>2013.0</v>
      </c>
      <c r="F3241" s="56">
        <v>4.428348292E8</v>
      </c>
      <c r="G3241" s="55"/>
      <c r="H3241" s="55"/>
    </row>
    <row r="3242">
      <c r="A3242" s="55" t="s">
        <v>64</v>
      </c>
      <c r="B3242" s="56">
        <v>2013.0</v>
      </c>
      <c r="C3242" s="55" t="s">
        <v>7</v>
      </c>
      <c r="D3242" s="55" t="s">
        <v>98</v>
      </c>
      <c r="E3242" s="56">
        <v>2013.0</v>
      </c>
      <c r="F3242" s="56">
        <v>6.381222821E8</v>
      </c>
      <c r="G3242" s="55"/>
      <c r="H3242" s="55"/>
    </row>
    <row r="3243">
      <c r="A3243" s="55" t="s">
        <v>61</v>
      </c>
      <c r="B3243" s="56">
        <v>2013.0</v>
      </c>
      <c r="C3243" s="55" t="s">
        <v>7</v>
      </c>
      <c r="D3243" s="55" t="s">
        <v>98</v>
      </c>
      <c r="E3243" s="56">
        <v>2013.0</v>
      </c>
      <c r="F3243" s="56">
        <v>6.52908742E8</v>
      </c>
      <c r="G3243" s="55"/>
      <c r="H3243" s="55"/>
    </row>
    <row r="3244">
      <c r="A3244" s="55" t="s">
        <v>65</v>
      </c>
      <c r="B3244" s="56">
        <v>2013.0</v>
      </c>
      <c r="C3244" s="55" t="s">
        <v>7</v>
      </c>
      <c r="D3244" s="55" t="s">
        <v>98</v>
      </c>
      <c r="E3244" s="56">
        <v>2013.0</v>
      </c>
      <c r="F3244" s="56">
        <v>6.113991638E8</v>
      </c>
      <c r="G3244" s="55"/>
      <c r="H3244" s="55"/>
    </row>
    <row r="3245">
      <c r="A3245" s="55" t="s">
        <v>62</v>
      </c>
      <c r="B3245" s="56">
        <v>2013.0</v>
      </c>
      <c r="C3245" s="55" t="s">
        <v>7</v>
      </c>
      <c r="D3245" s="55" t="s">
        <v>98</v>
      </c>
      <c r="E3245" s="56">
        <v>2013.0</v>
      </c>
      <c r="F3245" s="56">
        <v>5.369321473E8</v>
      </c>
      <c r="G3245" s="55"/>
      <c r="H3245" s="55"/>
    </row>
    <row r="3246">
      <c r="A3246" s="55" t="s">
        <v>66</v>
      </c>
      <c r="B3246" s="56">
        <v>2013.0</v>
      </c>
      <c r="C3246" s="55" t="s">
        <v>7</v>
      </c>
      <c r="D3246" s="55" t="s">
        <v>98</v>
      </c>
      <c r="E3246" s="56">
        <v>2013.0</v>
      </c>
      <c r="F3246" s="56">
        <v>6.913922127E8</v>
      </c>
      <c r="G3246" s="55"/>
      <c r="H3246" s="55"/>
    </row>
    <row r="3247">
      <c r="A3247" s="55" t="s">
        <v>47</v>
      </c>
      <c r="B3247" s="56">
        <v>2013.0</v>
      </c>
      <c r="C3247" s="55" t="s">
        <v>7</v>
      </c>
      <c r="D3247" s="55" t="s">
        <v>98</v>
      </c>
      <c r="E3247" s="56">
        <v>2013.0</v>
      </c>
      <c r="F3247" s="56">
        <v>9.549192074E8</v>
      </c>
      <c r="G3247" s="55"/>
      <c r="H3247" s="55"/>
    </row>
    <row r="3248">
      <c r="A3248" s="55" t="s">
        <v>68</v>
      </c>
      <c r="B3248" s="56">
        <v>2013.0</v>
      </c>
      <c r="C3248" s="55" t="s">
        <v>7</v>
      </c>
      <c r="D3248" s="55" t="s">
        <v>98</v>
      </c>
      <c r="E3248" s="56">
        <v>2013.0</v>
      </c>
      <c r="F3248" s="56">
        <v>6.325046001E8</v>
      </c>
      <c r="G3248" s="55"/>
      <c r="H3248" s="55"/>
    </row>
    <row r="3249">
      <c r="A3249" s="55" t="s">
        <v>69</v>
      </c>
      <c r="B3249" s="56">
        <v>2013.0</v>
      </c>
      <c r="C3249" s="55" t="s">
        <v>7</v>
      </c>
      <c r="D3249" s="55" t="s">
        <v>98</v>
      </c>
      <c r="E3249" s="56">
        <v>2013.0</v>
      </c>
      <c r="F3249" s="56">
        <v>6.493698612E8</v>
      </c>
      <c r="G3249" s="55"/>
      <c r="H3249" s="55"/>
    </row>
    <row r="3250">
      <c r="A3250" s="55" t="s">
        <v>63</v>
      </c>
      <c r="B3250" s="56">
        <v>2013.0</v>
      </c>
      <c r="C3250" s="55" t="s">
        <v>7</v>
      </c>
      <c r="D3250" s="55" t="s">
        <v>98</v>
      </c>
      <c r="E3250" s="56">
        <v>2013.0</v>
      </c>
      <c r="F3250" s="56">
        <v>4.296928485E8</v>
      </c>
      <c r="G3250" s="55"/>
      <c r="H3250" s="55"/>
    </row>
    <row r="3251">
      <c r="A3251" s="55" t="s">
        <v>67</v>
      </c>
      <c r="B3251" s="56">
        <v>2013.0</v>
      </c>
      <c r="C3251" s="55" t="s">
        <v>7</v>
      </c>
      <c r="D3251" s="55" t="s">
        <v>98</v>
      </c>
      <c r="E3251" s="56">
        <v>2013.0</v>
      </c>
      <c r="F3251" s="56">
        <v>6.26475277E8</v>
      </c>
      <c r="G3251" s="55"/>
      <c r="H3251" s="55"/>
    </row>
    <row r="3252">
      <c r="A3252" s="55" t="s">
        <v>56</v>
      </c>
      <c r="B3252" s="56">
        <v>2013.0</v>
      </c>
      <c r="C3252" s="55" t="s">
        <v>7</v>
      </c>
      <c r="D3252" s="55" t="s">
        <v>98</v>
      </c>
      <c r="E3252" s="56">
        <v>2013.0</v>
      </c>
      <c r="F3252" s="56">
        <v>6.547807277E8</v>
      </c>
      <c r="G3252" s="55"/>
      <c r="H3252" s="55"/>
    </row>
    <row r="3253">
      <c r="A3253" s="55" t="s">
        <v>43</v>
      </c>
      <c r="B3253" s="56">
        <v>2013.0</v>
      </c>
      <c r="C3253" s="55" t="s">
        <v>7</v>
      </c>
      <c r="D3253" s="55" t="s">
        <v>98</v>
      </c>
      <c r="E3253" s="56">
        <v>2013.0</v>
      </c>
      <c r="F3253" s="56">
        <v>6.711184355E8</v>
      </c>
      <c r="G3253" s="55"/>
      <c r="H3253" s="55"/>
    </row>
    <row r="3254">
      <c r="A3254" s="55" t="s">
        <v>58</v>
      </c>
      <c r="B3254" s="56">
        <v>2013.0</v>
      </c>
      <c r="C3254" s="55" t="s">
        <v>7</v>
      </c>
      <c r="D3254" s="55" t="s">
        <v>98</v>
      </c>
      <c r="E3254" s="56">
        <v>2013.0</v>
      </c>
      <c r="F3254" s="56">
        <v>1.005211867E9</v>
      </c>
      <c r="G3254" s="55"/>
      <c r="H3254" s="55"/>
    </row>
    <row r="3255">
      <c r="A3255" s="55" t="s">
        <v>88</v>
      </c>
      <c r="B3255" s="56">
        <v>2013.0</v>
      </c>
      <c r="C3255" s="55" t="s">
        <v>7</v>
      </c>
      <c r="D3255" s="55" t="s">
        <v>98</v>
      </c>
      <c r="E3255" s="56">
        <v>2013.0</v>
      </c>
      <c r="F3255" s="55" t="s">
        <v>89</v>
      </c>
      <c r="G3255" s="55"/>
      <c r="H3255" s="55"/>
    </row>
    <row r="3256">
      <c r="A3256" s="55" t="s">
        <v>90</v>
      </c>
      <c r="B3256" s="56">
        <v>2013.0</v>
      </c>
      <c r="C3256" s="55" t="s">
        <v>7</v>
      </c>
      <c r="D3256" s="55" t="s">
        <v>98</v>
      </c>
      <c r="E3256" s="56">
        <v>2013.0</v>
      </c>
      <c r="F3256" s="56">
        <v>2.507774559E10</v>
      </c>
      <c r="G3256" s="55"/>
      <c r="H3256" s="55"/>
    </row>
    <row r="3257">
      <c r="A3257" s="55" t="s">
        <v>37</v>
      </c>
      <c r="B3257" s="56">
        <v>2013.0</v>
      </c>
      <c r="C3257" s="55" t="s">
        <v>7</v>
      </c>
      <c r="D3257" s="55" t="s">
        <v>0</v>
      </c>
      <c r="E3257" s="55" t="s">
        <v>91</v>
      </c>
      <c r="F3257" s="56">
        <v>6.030331958E8</v>
      </c>
      <c r="G3257" s="55"/>
      <c r="H3257" s="55"/>
    </row>
    <row r="3258">
      <c r="A3258" s="55" t="s">
        <v>38</v>
      </c>
      <c r="B3258" s="56">
        <v>2013.0</v>
      </c>
      <c r="C3258" s="55" t="s">
        <v>7</v>
      </c>
      <c r="D3258" s="55" t="s">
        <v>0</v>
      </c>
      <c r="E3258" s="55" t="s">
        <v>91</v>
      </c>
      <c r="F3258" s="56">
        <v>1.588458683E9</v>
      </c>
      <c r="G3258" s="55"/>
      <c r="H3258" s="55"/>
    </row>
    <row r="3259">
      <c r="A3259" s="55" t="s">
        <v>40</v>
      </c>
      <c r="B3259" s="56">
        <v>2013.0</v>
      </c>
      <c r="C3259" s="55" t="s">
        <v>7</v>
      </c>
      <c r="D3259" s="55" t="s">
        <v>0</v>
      </c>
      <c r="E3259" s="55" t="s">
        <v>91</v>
      </c>
      <c r="F3259" s="56">
        <v>7.925238138E8</v>
      </c>
      <c r="G3259" s="55"/>
      <c r="H3259" s="55"/>
    </row>
    <row r="3260">
      <c r="A3260" s="55" t="s">
        <v>42</v>
      </c>
      <c r="B3260" s="56">
        <v>2013.0</v>
      </c>
      <c r="C3260" s="55" t="s">
        <v>7</v>
      </c>
      <c r="D3260" s="55" t="s">
        <v>0</v>
      </c>
      <c r="E3260" s="55" t="s">
        <v>91</v>
      </c>
      <c r="F3260" s="56">
        <v>9.398531191E8</v>
      </c>
      <c r="G3260" s="55"/>
      <c r="H3260" s="55"/>
    </row>
    <row r="3261">
      <c r="A3261" s="55" t="s">
        <v>44</v>
      </c>
      <c r="B3261" s="56">
        <v>2013.0</v>
      </c>
      <c r="C3261" s="55" t="s">
        <v>7</v>
      </c>
      <c r="D3261" s="55" t="s">
        <v>0</v>
      </c>
      <c r="E3261" s="55" t="s">
        <v>91</v>
      </c>
      <c r="F3261" s="56">
        <v>1.079383352E9</v>
      </c>
      <c r="G3261" s="55"/>
      <c r="H3261" s="55"/>
    </row>
    <row r="3262">
      <c r="A3262" s="55" t="s">
        <v>46</v>
      </c>
      <c r="B3262" s="56">
        <v>2013.0</v>
      </c>
      <c r="C3262" s="55" t="s">
        <v>7</v>
      </c>
      <c r="D3262" s="55" t="s">
        <v>0</v>
      </c>
      <c r="E3262" s="55" t="s">
        <v>91</v>
      </c>
      <c r="F3262" s="56">
        <v>7.639467942E8</v>
      </c>
      <c r="G3262" s="55"/>
      <c r="H3262" s="55"/>
    </row>
    <row r="3263">
      <c r="A3263" s="55" t="s">
        <v>48</v>
      </c>
      <c r="B3263" s="56">
        <v>2013.0</v>
      </c>
      <c r="C3263" s="55" t="s">
        <v>7</v>
      </c>
      <c r="D3263" s="55" t="s">
        <v>0</v>
      </c>
      <c r="E3263" s="55" t="s">
        <v>91</v>
      </c>
      <c r="F3263" s="56">
        <v>2.511975958E8</v>
      </c>
      <c r="G3263" s="55"/>
      <c r="H3263" s="55"/>
    </row>
    <row r="3264">
      <c r="A3264" s="55" t="s">
        <v>50</v>
      </c>
      <c r="B3264" s="56">
        <v>2013.0</v>
      </c>
      <c r="C3264" s="55" t="s">
        <v>7</v>
      </c>
      <c r="D3264" s="55" t="s">
        <v>0</v>
      </c>
      <c r="E3264" s="55" t="s">
        <v>91</v>
      </c>
      <c r="F3264" s="56">
        <v>1.027688565E9</v>
      </c>
      <c r="G3264" s="55"/>
      <c r="H3264" s="55"/>
    </row>
    <row r="3265">
      <c r="A3265" s="55" t="s">
        <v>39</v>
      </c>
      <c r="B3265" s="56">
        <v>2013.0</v>
      </c>
      <c r="C3265" s="55" t="s">
        <v>7</v>
      </c>
      <c r="D3265" s="55" t="s">
        <v>0</v>
      </c>
      <c r="E3265" s="55" t="s">
        <v>91</v>
      </c>
      <c r="F3265" s="56">
        <v>1.248885373E9</v>
      </c>
      <c r="G3265" s="55"/>
      <c r="H3265" s="55"/>
    </row>
    <row r="3266">
      <c r="A3266" s="55" t="s">
        <v>52</v>
      </c>
      <c r="B3266" s="56">
        <v>2013.0</v>
      </c>
      <c r="C3266" s="55" t="s">
        <v>7</v>
      </c>
      <c r="D3266" s="55" t="s">
        <v>0</v>
      </c>
      <c r="E3266" s="55" t="s">
        <v>91</v>
      </c>
      <c r="F3266" s="56">
        <v>1.5003563E9</v>
      </c>
      <c r="G3266" s="55"/>
      <c r="H3266" s="55"/>
    </row>
    <row r="3267">
      <c r="A3267" s="55" t="s">
        <v>53</v>
      </c>
      <c r="B3267" s="56">
        <v>2013.0</v>
      </c>
      <c r="C3267" s="55" t="s">
        <v>7</v>
      </c>
      <c r="D3267" s="55" t="s">
        <v>0</v>
      </c>
      <c r="E3267" s="55" t="s">
        <v>91</v>
      </c>
      <c r="F3267" s="56">
        <v>8.906298401E8</v>
      </c>
      <c r="G3267" s="55"/>
      <c r="H3267" s="55"/>
    </row>
    <row r="3268">
      <c r="A3268" s="55" t="s">
        <v>55</v>
      </c>
      <c r="B3268" s="56">
        <v>2013.0</v>
      </c>
      <c r="C3268" s="55" t="s">
        <v>7</v>
      </c>
      <c r="D3268" s="55" t="s">
        <v>0</v>
      </c>
      <c r="E3268" s="55" t="s">
        <v>91</v>
      </c>
      <c r="F3268" s="56">
        <v>5.089356285E8</v>
      </c>
      <c r="G3268" s="55"/>
      <c r="H3268" s="55"/>
    </row>
    <row r="3269">
      <c r="A3269" s="55" t="s">
        <v>57</v>
      </c>
      <c r="B3269" s="56">
        <v>2013.0</v>
      </c>
      <c r="C3269" s="55" t="s">
        <v>7</v>
      </c>
      <c r="D3269" s="55" t="s">
        <v>0</v>
      </c>
      <c r="E3269" s="55" t="s">
        <v>91</v>
      </c>
      <c r="F3269" s="56">
        <v>5.468174305E8</v>
      </c>
      <c r="G3269" s="55"/>
      <c r="H3269" s="55"/>
    </row>
    <row r="3270">
      <c r="A3270" s="55" t="s">
        <v>51</v>
      </c>
      <c r="B3270" s="56">
        <v>2013.0</v>
      </c>
      <c r="C3270" s="55" t="s">
        <v>7</v>
      </c>
      <c r="D3270" s="55" t="s">
        <v>0</v>
      </c>
      <c r="E3270" s="55" t="s">
        <v>91</v>
      </c>
      <c r="F3270" s="56">
        <v>6.042253192E8</v>
      </c>
      <c r="G3270" s="55"/>
      <c r="H3270" s="55"/>
    </row>
    <row r="3271">
      <c r="A3271" s="55" t="s">
        <v>54</v>
      </c>
      <c r="B3271" s="56">
        <v>2013.0</v>
      </c>
      <c r="C3271" s="55" t="s">
        <v>7</v>
      </c>
      <c r="D3271" s="55" t="s">
        <v>0</v>
      </c>
      <c r="E3271" s="55" t="s">
        <v>91</v>
      </c>
      <c r="F3271" s="56">
        <v>5.965901669E8</v>
      </c>
      <c r="G3271" s="55"/>
      <c r="H3271" s="55"/>
    </row>
    <row r="3272">
      <c r="A3272" s="55" t="s">
        <v>59</v>
      </c>
      <c r="B3272" s="56">
        <v>2013.0</v>
      </c>
      <c r="C3272" s="55" t="s">
        <v>7</v>
      </c>
      <c r="D3272" s="55" t="s">
        <v>0</v>
      </c>
      <c r="E3272" s="55" t="s">
        <v>91</v>
      </c>
      <c r="F3272" s="56">
        <v>1.4069939E9</v>
      </c>
      <c r="G3272" s="55"/>
      <c r="H3272" s="55"/>
    </row>
    <row r="3273">
      <c r="A3273" s="55" t="s">
        <v>60</v>
      </c>
      <c r="B3273" s="56">
        <v>2013.0</v>
      </c>
      <c r="C3273" s="55" t="s">
        <v>7</v>
      </c>
      <c r="D3273" s="55" t="s">
        <v>0</v>
      </c>
      <c r="E3273" s="55" t="s">
        <v>91</v>
      </c>
      <c r="F3273" s="56">
        <v>4.573649774E9</v>
      </c>
      <c r="G3273" s="55"/>
      <c r="H3273" s="55"/>
    </row>
    <row r="3274">
      <c r="A3274" s="55" t="s">
        <v>45</v>
      </c>
      <c r="B3274" s="56">
        <v>2013.0</v>
      </c>
      <c r="C3274" s="55" t="s">
        <v>7</v>
      </c>
      <c r="D3274" s="55" t="s">
        <v>0</v>
      </c>
      <c r="E3274" s="55" t="s">
        <v>91</v>
      </c>
      <c r="F3274" s="56">
        <v>1.599149249E9</v>
      </c>
      <c r="G3274" s="55"/>
      <c r="H3274" s="55"/>
    </row>
    <row r="3275">
      <c r="A3275" s="55" t="s">
        <v>49</v>
      </c>
      <c r="B3275" s="56">
        <v>2013.0</v>
      </c>
      <c r="C3275" s="55" t="s">
        <v>7</v>
      </c>
      <c r="D3275" s="55" t="s">
        <v>0</v>
      </c>
      <c r="E3275" s="55" t="s">
        <v>91</v>
      </c>
      <c r="F3275" s="56">
        <v>4.519204372E8</v>
      </c>
      <c r="G3275" s="55"/>
      <c r="H3275" s="55"/>
    </row>
    <row r="3276">
      <c r="A3276" s="55" t="s">
        <v>41</v>
      </c>
      <c r="B3276" s="56">
        <v>2013.0</v>
      </c>
      <c r="C3276" s="55" t="s">
        <v>7</v>
      </c>
      <c r="D3276" s="55" t="s">
        <v>0</v>
      </c>
      <c r="E3276" s="55" t="s">
        <v>91</v>
      </c>
      <c r="F3276" s="56">
        <v>5.258593581E8</v>
      </c>
      <c r="G3276" s="55"/>
      <c r="H3276" s="55"/>
    </row>
    <row r="3277">
      <c r="A3277" s="55" t="s">
        <v>64</v>
      </c>
      <c r="B3277" s="56">
        <v>2013.0</v>
      </c>
      <c r="C3277" s="55" t="s">
        <v>7</v>
      </c>
      <c r="D3277" s="55" t="s">
        <v>0</v>
      </c>
      <c r="E3277" s="55" t="s">
        <v>91</v>
      </c>
      <c r="F3277" s="56">
        <v>6.704555414E8</v>
      </c>
      <c r="G3277" s="55"/>
      <c r="H3277" s="55"/>
    </row>
    <row r="3278">
      <c r="A3278" s="55" t="s">
        <v>61</v>
      </c>
      <c r="B3278" s="56">
        <v>2013.0</v>
      </c>
      <c r="C3278" s="55" t="s">
        <v>7</v>
      </c>
      <c r="D3278" s="55" t="s">
        <v>0</v>
      </c>
      <c r="E3278" s="55" t="s">
        <v>91</v>
      </c>
      <c r="F3278" s="56">
        <v>7.927684616E8</v>
      </c>
      <c r="G3278" s="55"/>
      <c r="H3278" s="55"/>
    </row>
    <row r="3279">
      <c r="A3279" s="55" t="s">
        <v>65</v>
      </c>
      <c r="B3279" s="56">
        <v>2013.0</v>
      </c>
      <c r="C3279" s="55" t="s">
        <v>7</v>
      </c>
      <c r="D3279" s="55" t="s">
        <v>0</v>
      </c>
      <c r="E3279" s="55" t="s">
        <v>91</v>
      </c>
      <c r="F3279" s="56">
        <v>6.972351442E8</v>
      </c>
      <c r="G3279" s="55"/>
      <c r="H3279" s="55"/>
    </row>
    <row r="3280">
      <c r="A3280" s="55" t="s">
        <v>62</v>
      </c>
      <c r="B3280" s="56">
        <v>2013.0</v>
      </c>
      <c r="C3280" s="55" t="s">
        <v>7</v>
      </c>
      <c r="D3280" s="55" t="s">
        <v>0</v>
      </c>
      <c r="E3280" s="55" t="s">
        <v>91</v>
      </c>
      <c r="F3280" s="56">
        <v>6.070248924E8</v>
      </c>
      <c r="G3280" s="55"/>
      <c r="H3280" s="55"/>
    </row>
    <row r="3281">
      <c r="A3281" s="55" t="s">
        <v>66</v>
      </c>
      <c r="B3281" s="56">
        <v>2013.0</v>
      </c>
      <c r="C3281" s="55" t="s">
        <v>7</v>
      </c>
      <c r="D3281" s="55" t="s">
        <v>0</v>
      </c>
      <c r="E3281" s="55" t="s">
        <v>91</v>
      </c>
      <c r="F3281" s="56">
        <v>9.751772939E8</v>
      </c>
      <c r="G3281" s="55"/>
      <c r="H3281" s="55"/>
    </row>
    <row r="3282">
      <c r="A3282" s="55" t="s">
        <v>47</v>
      </c>
      <c r="B3282" s="56">
        <v>2013.0</v>
      </c>
      <c r="C3282" s="55" t="s">
        <v>7</v>
      </c>
      <c r="D3282" s="55" t="s">
        <v>0</v>
      </c>
      <c r="E3282" s="55" t="s">
        <v>91</v>
      </c>
      <c r="F3282" s="56">
        <v>1.01149903E9</v>
      </c>
      <c r="G3282" s="55"/>
      <c r="H3282" s="55"/>
    </row>
    <row r="3283">
      <c r="A3283" s="55" t="s">
        <v>68</v>
      </c>
      <c r="B3283" s="56">
        <v>2013.0</v>
      </c>
      <c r="C3283" s="55" t="s">
        <v>7</v>
      </c>
      <c r="D3283" s="55" t="s">
        <v>0</v>
      </c>
      <c r="E3283" s="55" t="s">
        <v>91</v>
      </c>
      <c r="F3283" s="56">
        <v>8.537405754E8</v>
      </c>
      <c r="G3283" s="55"/>
      <c r="H3283" s="55"/>
    </row>
    <row r="3284">
      <c r="A3284" s="55" t="s">
        <v>69</v>
      </c>
      <c r="B3284" s="56">
        <v>2013.0</v>
      </c>
      <c r="C3284" s="55" t="s">
        <v>7</v>
      </c>
      <c r="D3284" s="55" t="s">
        <v>0</v>
      </c>
      <c r="E3284" s="55" t="s">
        <v>91</v>
      </c>
      <c r="F3284" s="56">
        <v>7.456941328E8</v>
      </c>
      <c r="G3284" s="55"/>
      <c r="H3284" s="55"/>
    </row>
    <row r="3285">
      <c r="A3285" s="55" t="s">
        <v>63</v>
      </c>
      <c r="B3285" s="56">
        <v>2013.0</v>
      </c>
      <c r="C3285" s="55" t="s">
        <v>7</v>
      </c>
      <c r="D3285" s="55" t="s">
        <v>0</v>
      </c>
      <c r="E3285" s="55" t="s">
        <v>91</v>
      </c>
      <c r="F3285" s="56">
        <v>4.439831148E8</v>
      </c>
      <c r="G3285" s="55"/>
      <c r="H3285" s="55"/>
    </row>
    <row r="3286">
      <c r="A3286" s="55" t="s">
        <v>67</v>
      </c>
      <c r="B3286" s="56">
        <v>2013.0</v>
      </c>
      <c r="C3286" s="55" t="s">
        <v>7</v>
      </c>
      <c r="D3286" s="55" t="s">
        <v>0</v>
      </c>
      <c r="E3286" s="55" t="s">
        <v>91</v>
      </c>
      <c r="F3286" s="56">
        <v>7.95196236E8</v>
      </c>
      <c r="G3286" s="55"/>
      <c r="H3286" s="55"/>
    </row>
    <row r="3287">
      <c r="A3287" s="55" t="s">
        <v>56</v>
      </c>
      <c r="B3287" s="56">
        <v>2013.0</v>
      </c>
      <c r="C3287" s="55" t="s">
        <v>7</v>
      </c>
      <c r="D3287" s="55" t="s">
        <v>0</v>
      </c>
      <c r="E3287" s="55" t="s">
        <v>91</v>
      </c>
      <c r="F3287" s="56">
        <v>7.075781295E8</v>
      </c>
      <c r="G3287" s="55"/>
      <c r="H3287" s="55"/>
    </row>
    <row r="3288">
      <c r="A3288" s="55" t="s">
        <v>43</v>
      </c>
      <c r="B3288" s="56">
        <v>2013.0</v>
      </c>
      <c r="C3288" s="55" t="s">
        <v>7</v>
      </c>
      <c r="D3288" s="55" t="s">
        <v>0</v>
      </c>
      <c r="E3288" s="55" t="s">
        <v>91</v>
      </c>
      <c r="F3288" s="56">
        <v>8.86573413E8</v>
      </c>
      <c r="G3288" s="55"/>
      <c r="H3288" s="55"/>
    </row>
    <row r="3289">
      <c r="A3289" s="55" t="s">
        <v>58</v>
      </c>
      <c r="B3289" s="56">
        <v>2013.0</v>
      </c>
      <c r="C3289" s="55" t="s">
        <v>7</v>
      </c>
      <c r="D3289" s="55" t="s">
        <v>0</v>
      </c>
      <c r="E3289" s="55" t="s">
        <v>91</v>
      </c>
      <c r="F3289" s="56">
        <v>1.18000339E9</v>
      </c>
      <c r="G3289" s="55"/>
      <c r="H3289" s="55"/>
    </row>
    <row r="3290">
      <c r="A3290" s="55" t="s">
        <v>88</v>
      </c>
      <c r="B3290" s="56">
        <v>2013.0</v>
      </c>
      <c r="C3290" s="55" t="s">
        <v>7</v>
      </c>
      <c r="D3290" s="55" t="s">
        <v>0</v>
      </c>
      <c r="E3290" s="55" t="s">
        <v>91</v>
      </c>
      <c r="F3290" s="56">
        <v>5.2551435E7</v>
      </c>
      <c r="G3290" s="55"/>
      <c r="H3290" s="55"/>
    </row>
    <row r="3291">
      <c r="A3291" s="55" t="s">
        <v>90</v>
      </c>
      <c r="B3291" s="56">
        <v>2013.0</v>
      </c>
      <c r="C3291" s="55" t="s">
        <v>7</v>
      </c>
      <c r="D3291" s="55" t="s">
        <v>0</v>
      </c>
      <c r="E3291" s="55" t="s">
        <v>91</v>
      </c>
      <c r="F3291" s="56">
        <v>3.1919578686E10</v>
      </c>
      <c r="G3291" s="55"/>
      <c r="H3291" s="55"/>
    </row>
    <row r="3292">
      <c r="A3292" s="55" t="s">
        <v>37</v>
      </c>
      <c r="B3292" s="56">
        <v>2013.0</v>
      </c>
      <c r="C3292" s="55" t="s">
        <v>0</v>
      </c>
      <c r="D3292" s="55" t="s">
        <v>0</v>
      </c>
      <c r="E3292" s="55" t="s">
        <v>91</v>
      </c>
      <c r="F3292" s="56">
        <v>2.446919684E9</v>
      </c>
      <c r="G3292" s="55"/>
      <c r="H3292" s="55"/>
    </row>
    <row r="3293">
      <c r="A3293" s="55" t="s">
        <v>38</v>
      </c>
      <c r="B3293" s="56">
        <v>2013.0</v>
      </c>
      <c r="C3293" s="55" t="s">
        <v>0</v>
      </c>
      <c r="D3293" s="55" t="s">
        <v>0</v>
      </c>
      <c r="E3293" s="55" t="s">
        <v>91</v>
      </c>
      <c r="F3293" s="56">
        <v>5.721221872E9</v>
      </c>
      <c r="G3293" s="55"/>
      <c r="H3293" s="55"/>
    </row>
    <row r="3294">
      <c r="A3294" s="55" t="s">
        <v>40</v>
      </c>
      <c r="B3294" s="56">
        <v>2013.0</v>
      </c>
      <c r="C3294" s="55" t="s">
        <v>0</v>
      </c>
      <c r="D3294" s="55" t="s">
        <v>0</v>
      </c>
      <c r="E3294" s="55" t="s">
        <v>91</v>
      </c>
      <c r="F3294" s="56">
        <v>3.891483394E9</v>
      </c>
      <c r="G3294" s="55"/>
      <c r="H3294" s="55"/>
    </row>
    <row r="3295">
      <c r="A3295" s="55" t="s">
        <v>42</v>
      </c>
      <c r="B3295" s="56">
        <v>2013.0</v>
      </c>
      <c r="C3295" s="55" t="s">
        <v>0</v>
      </c>
      <c r="D3295" s="55" t="s">
        <v>0</v>
      </c>
      <c r="E3295" s="55" t="s">
        <v>91</v>
      </c>
      <c r="F3295" s="56">
        <v>4.466516347E9</v>
      </c>
      <c r="G3295" s="55"/>
      <c r="H3295" s="55"/>
    </row>
    <row r="3296">
      <c r="A3296" s="55" t="s">
        <v>44</v>
      </c>
      <c r="B3296" s="56">
        <v>2013.0</v>
      </c>
      <c r="C3296" s="55" t="s">
        <v>0</v>
      </c>
      <c r="D3296" s="55" t="s">
        <v>0</v>
      </c>
      <c r="E3296" s="55" t="s">
        <v>91</v>
      </c>
      <c r="F3296" s="56">
        <v>4.810381242E9</v>
      </c>
      <c r="G3296" s="55"/>
      <c r="H3296" s="55"/>
    </row>
    <row r="3297">
      <c r="A3297" s="55" t="s">
        <v>46</v>
      </c>
      <c r="B3297" s="56">
        <v>2013.0</v>
      </c>
      <c r="C3297" s="55" t="s">
        <v>0</v>
      </c>
      <c r="D3297" s="55" t="s">
        <v>0</v>
      </c>
      <c r="E3297" s="55" t="s">
        <v>91</v>
      </c>
      <c r="F3297" s="56">
        <v>5.163008403E9</v>
      </c>
      <c r="G3297" s="55"/>
      <c r="H3297" s="55"/>
    </row>
    <row r="3298">
      <c r="A3298" s="55" t="s">
        <v>48</v>
      </c>
      <c r="B3298" s="56">
        <v>2013.0</v>
      </c>
      <c r="C3298" s="55" t="s">
        <v>0</v>
      </c>
      <c r="D3298" s="55" t="s">
        <v>0</v>
      </c>
      <c r="E3298" s="55" t="s">
        <v>91</v>
      </c>
      <c r="F3298" s="56">
        <v>3.528498033E9</v>
      </c>
      <c r="G3298" s="55"/>
      <c r="H3298" s="55"/>
    </row>
    <row r="3299">
      <c r="A3299" s="55" t="s">
        <v>50</v>
      </c>
      <c r="B3299" s="56">
        <v>2013.0</v>
      </c>
      <c r="C3299" s="55" t="s">
        <v>0</v>
      </c>
      <c r="D3299" s="55" t="s">
        <v>0</v>
      </c>
      <c r="E3299" s="55" t="s">
        <v>91</v>
      </c>
      <c r="F3299" s="56">
        <v>4.98582058E9</v>
      </c>
      <c r="G3299" s="55"/>
      <c r="H3299" s="55"/>
    </row>
    <row r="3300">
      <c r="A3300" s="55" t="s">
        <v>39</v>
      </c>
      <c r="B3300" s="56">
        <v>2013.0</v>
      </c>
      <c r="C3300" s="55" t="s">
        <v>0</v>
      </c>
      <c r="D3300" s="55" t="s">
        <v>0</v>
      </c>
      <c r="E3300" s="55" t="s">
        <v>91</v>
      </c>
      <c r="F3300" s="56">
        <v>5.392733363E9</v>
      </c>
      <c r="G3300" s="55"/>
      <c r="H3300" s="55"/>
    </row>
    <row r="3301">
      <c r="A3301" s="55" t="s">
        <v>52</v>
      </c>
      <c r="B3301" s="56">
        <v>2013.0</v>
      </c>
      <c r="C3301" s="55" t="s">
        <v>0</v>
      </c>
      <c r="D3301" s="55" t="s">
        <v>0</v>
      </c>
      <c r="E3301" s="55" t="s">
        <v>91</v>
      </c>
      <c r="F3301" s="56">
        <v>4.941217068E9</v>
      </c>
      <c r="G3301" s="55"/>
      <c r="H3301" s="55"/>
    </row>
    <row r="3302">
      <c r="A3302" s="55" t="s">
        <v>53</v>
      </c>
      <c r="B3302" s="56">
        <v>2013.0</v>
      </c>
      <c r="C3302" s="55" t="s">
        <v>0</v>
      </c>
      <c r="D3302" s="55" t="s">
        <v>0</v>
      </c>
      <c r="E3302" s="55" t="s">
        <v>91</v>
      </c>
      <c r="F3302" s="56">
        <v>3.434843707E9</v>
      </c>
      <c r="G3302" s="55"/>
      <c r="H3302" s="55"/>
    </row>
    <row r="3303">
      <c r="A3303" s="55" t="s">
        <v>55</v>
      </c>
      <c r="B3303" s="56">
        <v>2013.0</v>
      </c>
      <c r="C3303" s="55" t="s">
        <v>0</v>
      </c>
      <c r="D3303" s="55" t="s">
        <v>0</v>
      </c>
      <c r="E3303" s="55" t="s">
        <v>91</v>
      </c>
      <c r="F3303" s="56">
        <v>2.863312385E9</v>
      </c>
      <c r="G3303" s="55"/>
      <c r="H3303" s="55"/>
    </row>
    <row r="3304">
      <c r="A3304" s="55" t="s">
        <v>57</v>
      </c>
      <c r="B3304" s="56">
        <v>2013.0</v>
      </c>
      <c r="C3304" s="55" t="s">
        <v>0</v>
      </c>
      <c r="D3304" s="55" t="s">
        <v>0</v>
      </c>
      <c r="E3304" s="55" t="s">
        <v>91</v>
      </c>
      <c r="F3304" s="56">
        <v>3.155950349E9</v>
      </c>
      <c r="G3304" s="55"/>
      <c r="H3304" s="55"/>
    </row>
    <row r="3305">
      <c r="A3305" s="55" t="s">
        <v>51</v>
      </c>
      <c r="B3305" s="56">
        <v>2013.0</v>
      </c>
      <c r="C3305" s="55" t="s">
        <v>0</v>
      </c>
      <c r="D3305" s="55" t="s">
        <v>0</v>
      </c>
      <c r="E3305" s="55" t="s">
        <v>91</v>
      </c>
      <c r="F3305" s="56">
        <v>3.112691118E9</v>
      </c>
      <c r="G3305" s="55"/>
      <c r="H3305" s="55"/>
    </row>
    <row r="3306">
      <c r="A3306" s="55" t="s">
        <v>54</v>
      </c>
      <c r="B3306" s="56">
        <v>2013.0</v>
      </c>
      <c r="C3306" s="55" t="s">
        <v>0</v>
      </c>
      <c r="D3306" s="55" t="s">
        <v>0</v>
      </c>
      <c r="E3306" s="55" t="s">
        <v>91</v>
      </c>
      <c r="F3306" s="56">
        <v>3.209950539E9</v>
      </c>
      <c r="G3306" s="55"/>
      <c r="H3306" s="55"/>
    </row>
    <row r="3307">
      <c r="A3307" s="55" t="s">
        <v>59</v>
      </c>
      <c r="B3307" s="56">
        <v>2013.0</v>
      </c>
      <c r="C3307" s="55" t="s">
        <v>0</v>
      </c>
      <c r="D3307" s="55" t="s">
        <v>0</v>
      </c>
      <c r="E3307" s="55" t="s">
        <v>91</v>
      </c>
      <c r="F3307" s="56">
        <v>3.979897128E9</v>
      </c>
      <c r="G3307" s="55"/>
      <c r="H3307" s="55"/>
    </row>
    <row r="3308">
      <c r="A3308" s="55" t="s">
        <v>60</v>
      </c>
      <c r="B3308" s="56">
        <v>2013.0</v>
      </c>
      <c r="C3308" s="55" t="s">
        <v>0</v>
      </c>
      <c r="D3308" s="55" t="s">
        <v>0</v>
      </c>
      <c r="E3308" s="55" t="s">
        <v>91</v>
      </c>
      <c r="F3308" s="56">
        <v>9.527649058E9</v>
      </c>
      <c r="G3308" s="55"/>
      <c r="H3308" s="55"/>
    </row>
    <row r="3309">
      <c r="A3309" s="55" t="s">
        <v>45</v>
      </c>
      <c r="B3309" s="56">
        <v>2013.0</v>
      </c>
      <c r="C3309" s="55" t="s">
        <v>0</v>
      </c>
      <c r="D3309" s="55" t="s">
        <v>0</v>
      </c>
      <c r="E3309" s="55" t="s">
        <v>91</v>
      </c>
      <c r="F3309" s="56">
        <v>4.954845636E9</v>
      </c>
      <c r="G3309" s="55"/>
      <c r="H3309" s="55"/>
    </row>
    <row r="3310">
      <c r="A3310" s="55" t="s">
        <v>49</v>
      </c>
      <c r="B3310" s="56">
        <v>2013.0</v>
      </c>
      <c r="C3310" s="55" t="s">
        <v>0</v>
      </c>
      <c r="D3310" s="55" t="s">
        <v>0</v>
      </c>
      <c r="E3310" s="55" t="s">
        <v>91</v>
      </c>
      <c r="F3310" s="56">
        <v>3.321017109E9</v>
      </c>
      <c r="G3310" s="55"/>
      <c r="H3310" s="55"/>
    </row>
    <row r="3311">
      <c r="A3311" s="55" t="s">
        <v>41</v>
      </c>
      <c r="B3311" s="56">
        <v>2013.0</v>
      </c>
      <c r="C3311" s="55" t="s">
        <v>0</v>
      </c>
      <c r="D3311" s="55" t="s">
        <v>0</v>
      </c>
      <c r="E3311" s="55" t="s">
        <v>91</v>
      </c>
      <c r="F3311" s="56">
        <v>3.903185741E9</v>
      </c>
      <c r="G3311" s="55"/>
      <c r="H3311" s="55"/>
    </row>
    <row r="3312">
      <c r="A3312" s="55" t="s">
        <v>64</v>
      </c>
      <c r="B3312" s="56">
        <v>2013.0</v>
      </c>
      <c r="C3312" s="55" t="s">
        <v>0</v>
      </c>
      <c r="D3312" s="55" t="s">
        <v>0</v>
      </c>
      <c r="E3312" s="55" t="s">
        <v>91</v>
      </c>
      <c r="F3312" s="56">
        <v>2.550611003E9</v>
      </c>
      <c r="G3312" s="55"/>
      <c r="H3312" s="55"/>
    </row>
    <row r="3313">
      <c r="A3313" s="55" t="s">
        <v>61</v>
      </c>
      <c r="B3313" s="56">
        <v>2013.0</v>
      </c>
      <c r="C3313" s="55" t="s">
        <v>0</v>
      </c>
      <c r="D3313" s="55" t="s">
        <v>0</v>
      </c>
      <c r="E3313" s="55" t="s">
        <v>91</v>
      </c>
      <c r="F3313" s="56">
        <v>4.301496663E9</v>
      </c>
      <c r="G3313" s="55"/>
      <c r="H3313" s="55"/>
    </row>
    <row r="3314">
      <c r="A3314" s="55" t="s">
        <v>65</v>
      </c>
      <c r="B3314" s="56">
        <v>2013.0</v>
      </c>
      <c r="C3314" s="55" t="s">
        <v>0</v>
      </c>
      <c r="D3314" s="55" t="s">
        <v>0</v>
      </c>
      <c r="E3314" s="55" t="s">
        <v>91</v>
      </c>
      <c r="F3314" s="56">
        <v>3.144085743E9</v>
      </c>
      <c r="G3314" s="55"/>
      <c r="H3314" s="55"/>
    </row>
    <row r="3315">
      <c r="A3315" s="55" t="s">
        <v>62</v>
      </c>
      <c r="B3315" s="56">
        <v>2013.0</v>
      </c>
      <c r="C3315" s="55" t="s">
        <v>0</v>
      </c>
      <c r="D3315" s="55" t="s">
        <v>0</v>
      </c>
      <c r="E3315" s="55" t="s">
        <v>91</v>
      </c>
      <c r="F3315" s="56">
        <v>2.921719973E9</v>
      </c>
      <c r="G3315" s="55"/>
      <c r="H3315" s="55"/>
    </row>
    <row r="3316">
      <c r="A3316" s="55" t="s">
        <v>66</v>
      </c>
      <c r="B3316" s="56">
        <v>2013.0</v>
      </c>
      <c r="C3316" s="55" t="s">
        <v>0</v>
      </c>
      <c r="D3316" s="55" t="s">
        <v>0</v>
      </c>
      <c r="E3316" s="55" t="s">
        <v>91</v>
      </c>
      <c r="F3316" s="56">
        <v>4.769305846E9</v>
      </c>
      <c r="G3316" s="55"/>
      <c r="H3316" s="55"/>
    </row>
    <row r="3317">
      <c r="A3317" s="55" t="s">
        <v>47</v>
      </c>
      <c r="B3317" s="56">
        <v>2013.0</v>
      </c>
      <c r="C3317" s="55" t="s">
        <v>0</v>
      </c>
      <c r="D3317" s="55" t="s">
        <v>0</v>
      </c>
      <c r="E3317" s="55" t="s">
        <v>91</v>
      </c>
      <c r="F3317" s="56">
        <v>3.536865762E9</v>
      </c>
      <c r="G3317" s="55"/>
      <c r="H3317" s="55"/>
    </row>
    <row r="3318">
      <c r="A3318" s="55" t="s">
        <v>68</v>
      </c>
      <c r="B3318" s="56">
        <v>2013.0</v>
      </c>
      <c r="C3318" s="55" t="s">
        <v>0</v>
      </c>
      <c r="D3318" s="55" t="s">
        <v>0</v>
      </c>
      <c r="E3318" s="55" t="s">
        <v>91</v>
      </c>
      <c r="F3318" s="56">
        <v>3.303722888E9</v>
      </c>
      <c r="G3318" s="55"/>
      <c r="H3318" s="55"/>
    </row>
    <row r="3319">
      <c r="A3319" s="55" t="s">
        <v>69</v>
      </c>
      <c r="B3319" s="56">
        <v>2013.0</v>
      </c>
      <c r="C3319" s="55" t="s">
        <v>0</v>
      </c>
      <c r="D3319" s="55" t="s">
        <v>0</v>
      </c>
      <c r="E3319" s="55" t="s">
        <v>91</v>
      </c>
      <c r="F3319" s="56">
        <v>4.567821164E9</v>
      </c>
      <c r="G3319" s="55"/>
      <c r="H3319" s="55"/>
    </row>
    <row r="3320">
      <c r="A3320" s="55" t="s">
        <v>63</v>
      </c>
      <c r="B3320" s="56">
        <v>2013.0</v>
      </c>
      <c r="C3320" s="55" t="s">
        <v>0</v>
      </c>
      <c r="D3320" s="55" t="s">
        <v>0</v>
      </c>
      <c r="E3320" s="55" t="s">
        <v>91</v>
      </c>
      <c r="F3320" s="56">
        <v>2.598100327E9</v>
      </c>
      <c r="G3320" s="55"/>
      <c r="H3320" s="55"/>
    </row>
    <row r="3321">
      <c r="A3321" s="55" t="s">
        <v>67</v>
      </c>
      <c r="B3321" s="56">
        <v>2013.0</v>
      </c>
      <c r="C3321" s="55" t="s">
        <v>0</v>
      </c>
      <c r="D3321" s="55" t="s">
        <v>0</v>
      </c>
      <c r="E3321" s="55" t="s">
        <v>91</v>
      </c>
      <c r="F3321" s="56">
        <v>5.144705887E9</v>
      </c>
      <c r="G3321" s="55"/>
      <c r="H3321" s="55"/>
    </row>
    <row r="3322">
      <c r="A3322" s="55" t="s">
        <v>56</v>
      </c>
      <c r="B3322" s="56">
        <v>2013.0</v>
      </c>
      <c r="C3322" s="55" t="s">
        <v>0</v>
      </c>
      <c r="D3322" s="55" t="s">
        <v>0</v>
      </c>
      <c r="E3322" s="55" t="s">
        <v>91</v>
      </c>
      <c r="F3322" s="56">
        <v>3.081433727E9</v>
      </c>
      <c r="G3322" s="55"/>
      <c r="H3322" s="55"/>
    </row>
    <row r="3323">
      <c r="A3323" s="55" t="s">
        <v>43</v>
      </c>
      <c r="B3323" s="56">
        <v>2013.0</v>
      </c>
      <c r="C3323" s="55" t="s">
        <v>0</v>
      </c>
      <c r="D3323" s="55" t="s">
        <v>0</v>
      </c>
      <c r="E3323" s="55" t="s">
        <v>91</v>
      </c>
      <c r="F3323" s="56">
        <v>4.122397028E9</v>
      </c>
      <c r="G3323" s="55"/>
      <c r="H3323" s="55"/>
    </row>
    <row r="3324">
      <c r="A3324" s="55" t="s">
        <v>58</v>
      </c>
      <c r="B3324" s="56">
        <v>2013.0</v>
      </c>
      <c r="C3324" s="55" t="s">
        <v>0</v>
      </c>
      <c r="D3324" s="55" t="s">
        <v>0</v>
      </c>
      <c r="E3324" s="55" t="s">
        <v>91</v>
      </c>
      <c r="F3324" s="56">
        <v>9.246610686E9</v>
      </c>
      <c r="G3324" s="55"/>
      <c r="H3324" s="55"/>
    </row>
    <row r="3325">
      <c r="A3325" s="55" t="s">
        <v>88</v>
      </c>
      <c r="B3325" s="56">
        <v>2013.0</v>
      </c>
      <c r="C3325" s="55" t="s">
        <v>0</v>
      </c>
      <c r="D3325" s="55" t="s">
        <v>0</v>
      </c>
      <c r="E3325" s="55" t="s">
        <v>91</v>
      </c>
      <c r="F3325" s="56">
        <v>1.736887844E8</v>
      </c>
      <c r="G3325" s="55"/>
      <c r="H3325" s="55"/>
    </row>
    <row r="3326">
      <c r="A3326" s="55" t="s">
        <v>90</v>
      </c>
      <c r="B3326" s="56">
        <v>2013.0</v>
      </c>
      <c r="C3326" s="55" t="s">
        <v>0</v>
      </c>
      <c r="D3326" s="55" t="s">
        <v>0</v>
      </c>
      <c r="E3326" s="55" t="s">
        <v>91</v>
      </c>
      <c r="F3326" s="57">
        <v>1.4E11</v>
      </c>
      <c r="G3326" s="55"/>
      <c r="H3326" s="55"/>
    </row>
    <row r="3327">
      <c r="A3327" s="55" t="s">
        <v>37</v>
      </c>
      <c r="B3327" s="56">
        <v>2012.0</v>
      </c>
      <c r="C3327" s="55" t="s">
        <v>5</v>
      </c>
      <c r="D3327" s="55" t="s">
        <v>23</v>
      </c>
      <c r="E3327" s="56">
        <v>2012.0</v>
      </c>
      <c r="F3327" s="56">
        <v>2.751034377E8</v>
      </c>
      <c r="G3327" s="55"/>
      <c r="H3327" s="55"/>
    </row>
    <row r="3328">
      <c r="A3328" s="55" t="s">
        <v>38</v>
      </c>
      <c r="B3328" s="56">
        <v>2012.0</v>
      </c>
      <c r="C3328" s="55" t="s">
        <v>5</v>
      </c>
      <c r="D3328" s="55" t="s">
        <v>23</v>
      </c>
      <c r="E3328" s="56">
        <v>2012.0</v>
      </c>
      <c r="F3328" s="56">
        <v>6.391950224E8</v>
      </c>
      <c r="G3328" s="55"/>
      <c r="H3328" s="55"/>
    </row>
    <row r="3329">
      <c r="A3329" s="55" t="s">
        <v>40</v>
      </c>
      <c r="B3329" s="56">
        <v>2012.0</v>
      </c>
      <c r="C3329" s="55" t="s">
        <v>5</v>
      </c>
      <c r="D3329" s="55" t="s">
        <v>23</v>
      </c>
      <c r="E3329" s="56">
        <v>2012.0</v>
      </c>
      <c r="F3329" s="56">
        <v>3.916957596E8</v>
      </c>
      <c r="G3329" s="55"/>
      <c r="H3329" s="55"/>
    </row>
    <row r="3330">
      <c r="A3330" s="55" t="s">
        <v>42</v>
      </c>
      <c r="B3330" s="56">
        <v>2012.0</v>
      </c>
      <c r="C3330" s="55" t="s">
        <v>5</v>
      </c>
      <c r="D3330" s="55" t="s">
        <v>23</v>
      </c>
      <c r="E3330" s="56">
        <v>2012.0</v>
      </c>
      <c r="F3330" s="56">
        <v>4.378387695E8</v>
      </c>
      <c r="G3330" s="55"/>
      <c r="H3330" s="55"/>
    </row>
    <row r="3331">
      <c r="A3331" s="55" t="s">
        <v>44</v>
      </c>
      <c r="B3331" s="56">
        <v>2012.0</v>
      </c>
      <c r="C3331" s="55" t="s">
        <v>5</v>
      </c>
      <c r="D3331" s="55" t="s">
        <v>23</v>
      </c>
      <c r="E3331" s="56">
        <v>2012.0</v>
      </c>
      <c r="F3331" s="56">
        <v>5.767787942E8</v>
      </c>
      <c r="G3331" s="55"/>
      <c r="H3331" s="55"/>
    </row>
    <row r="3332">
      <c r="A3332" s="55" t="s">
        <v>46</v>
      </c>
      <c r="B3332" s="56">
        <v>2012.0</v>
      </c>
      <c r="C3332" s="55" t="s">
        <v>5</v>
      </c>
      <c r="D3332" s="55" t="s">
        <v>23</v>
      </c>
      <c r="E3332" s="56">
        <v>2012.0</v>
      </c>
      <c r="F3332" s="56">
        <v>3.603778594E8</v>
      </c>
      <c r="G3332" s="55"/>
      <c r="H3332" s="55"/>
    </row>
    <row r="3333">
      <c r="A3333" s="55" t="s">
        <v>48</v>
      </c>
      <c r="B3333" s="56">
        <v>2012.0</v>
      </c>
      <c r="C3333" s="55" t="s">
        <v>5</v>
      </c>
      <c r="D3333" s="55" t="s">
        <v>23</v>
      </c>
      <c r="E3333" s="56">
        <v>2012.0</v>
      </c>
      <c r="F3333" s="56">
        <v>2.65314973E7</v>
      </c>
      <c r="G3333" s="55"/>
      <c r="H3333" s="55"/>
    </row>
    <row r="3334">
      <c r="A3334" s="55" t="s">
        <v>50</v>
      </c>
      <c r="B3334" s="56">
        <v>2012.0</v>
      </c>
      <c r="C3334" s="55" t="s">
        <v>5</v>
      </c>
      <c r="D3334" s="55" t="s">
        <v>23</v>
      </c>
      <c r="E3334" s="56">
        <v>2012.0</v>
      </c>
      <c r="F3334" s="56">
        <v>6.137920135E8</v>
      </c>
      <c r="G3334" s="55"/>
      <c r="H3334" s="55"/>
    </row>
    <row r="3335">
      <c r="A3335" s="55" t="s">
        <v>39</v>
      </c>
      <c r="B3335" s="56">
        <v>2012.0</v>
      </c>
      <c r="C3335" s="55" t="s">
        <v>5</v>
      </c>
      <c r="D3335" s="55" t="s">
        <v>23</v>
      </c>
      <c r="E3335" s="56">
        <v>2012.0</v>
      </c>
      <c r="F3335" s="56">
        <v>4.942220195E8</v>
      </c>
      <c r="G3335" s="55"/>
      <c r="H3335" s="55"/>
    </row>
    <row r="3336">
      <c r="A3336" s="55" t="s">
        <v>52</v>
      </c>
      <c r="B3336" s="56">
        <v>2012.0</v>
      </c>
      <c r="C3336" s="55" t="s">
        <v>5</v>
      </c>
      <c r="D3336" s="55" t="s">
        <v>23</v>
      </c>
      <c r="E3336" s="56">
        <v>2012.0</v>
      </c>
      <c r="F3336" s="56">
        <v>5.13432548E8</v>
      </c>
      <c r="G3336" s="55"/>
      <c r="H3336" s="55"/>
    </row>
    <row r="3337">
      <c r="A3337" s="55" t="s">
        <v>53</v>
      </c>
      <c r="B3337" s="56">
        <v>2012.0</v>
      </c>
      <c r="C3337" s="55" t="s">
        <v>5</v>
      </c>
      <c r="D3337" s="55" t="s">
        <v>23</v>
      </c>
      <c r="E3337" s="56">
        <v>2012.0</v>
      </c>
      <c r="F3337" s="56">
        <v>3.793046006E8</v>
      </c>
      <c r="G3337" s="55"/>
      <c r="H3337" s="55"/>
    </row>
    <row r="3338">
      <c r="A3338" s="55" t="s">
        <v>55</v>
      </c>
      <c r="B3338" s="56">
        <v>2012.0</v>
      </c>
      <c r="C3338" s="55" t="s">
        <v>5</v>
      </c>
      <c r="D3338" s="55" t="s">
        <v>23</v>
      </c>
      <c r="E3338" s="56">
        <v>2012.0</v>
      </c>
      <c r="F3338" s="56">
        <v>3.500705773E8</v>
      </c>
      <c r="G3338" s="55"/>
      <c r="H3338" s="55"/>
    </row>
    <row r="3339">
      <c r="A3339" s="55" t="s">
        <v>57</v>
      </c>
      <c r="B3339" s="56">
        <v>2012.0</v>
      </c>
      <c r="C3339" s="55" t="s">
        <v>5</v>
      </c>
      <c r="D3339" s="55" t="s">
        <v>23</v>
      </c>
      <c r="E3339" s="56">
        <v>2012.0</v>
      </c>
      <c r="F3339" s="56">
        <v>2.898307677E8</v>
      </c>
      <c r="G3339" s="55"/>
      <c r="H3339" s="55"/>
    </row>
    <row r="3340">
      <c r="A3340" s="55" t="s">
        <v>51</v>
      </c>
      <c r="B3340" s="56">
        <v>2012.0</v>
      </c>
      <c r="C3340" s="55" t="s">
        <v>5</v>
      </c>
      <c r="D3340" s="55" t="s">
        <v>23</v>
      </c>
      <c r="E3340" s="56">
        <v>2012.0</v>
      </c>
      <c r="F3340" s="56">
        <v>3.769673742E8</v>
      </c>
      <c r="G3340" s="55"/>
      <c r="H3340" s="55"/>
    </row>
    <row r="3341">
      <c r="A3341" s="55" t="s">
        <v>54</v>
      </c>
      <c r="B3341" s="56">
        <v>2012.0</v>
      </c>
      <c r="C3341" s="55" t="s">
        <v>5</v>
      </c>
      <c r="D3341" s="55" t="s">
        <v>23</v>
      </c>
      <c r="E3341" s="56">
        <v>2012.0</v>
      </c>
      <c r="F3341" s="56">
        <v>3.619053626E8</v>
      </c>
      <c r="G3341" s="55"/>
      <c r="H3341" s="55"/>
    </row>
    <row r="3342">
      <c r="A3342" s="55" t="s">
        <v>59</v>
      </c>
      <c r="B3342" s="56">
        <v>2012.0</v>
      </c>
      <c r="C3342" s="55" t="s">
        <v>5</v>
      </c>
      <c r="D3342" s="55" t="s">
        <v>23</v>
      </c>
      <c r="E3342" s="56">
        <v>2012.0</v>
      </c>
      <c r="F3342" s="56">
        <v>4.18074295E8</v>
      </c>
      <c r="G3342" s="55"/>
      <c r="H3342" s="55"/>
    </row>
    <row r="3343">
      <c r="A3343" s="55" t="s">
        <v>60</v>
      </c>
      <c r="B3343" s="56">
        <v>2012.0</v>
      </c>
      <c r="C3343" s="55" t="s">
        <v>5</v>
      </c>
      <c r="D3343" s="55" t="s">
        <v>23</v>
      </c>
      <c r="E3343" s="56">
        <v>2012.0</v>
      </c>
      <c r="F3343" s="56">
        <v>4.381199496E8</v>
      </c>
      <c r="G3343" s="55"/>
      <c r="H3343" s="55"/>
    </row>
    <row r="3344">
      <c r="A3344" s="55" t="s">
        <v>45</v>
      </c>
      <c r="B3344" s="56">
        <v>2012.0</v>
      </c>
      <c r="C3344" s="55" t="s">
        <v>5</v>
      </c>
      <c r="D3344" s="55" t="s">
        <v>23</v>
      </c>
      <c r="E3344" s="56">
        <v>2012.0</v>
      </c>
      <c r="F3344" s="56">
        <v>3.92176661E8</v>
      </c>
      <c r="G3344" s="55"/>
      <c r="H3344" s="55"/>
    </row>
    <row r="3345">
      <c r="A3345" s="55" t="s">
        <v>49</v>
      </c>
      <c r="B3345" s="56">
        <v>2012.0</v>
      </c>
      <c r="C3345" s="55" t="s">
        <v>5</v>
      </c>
      <c r="D3345" s="55" t="s">
        <v>23</v>
      </c>
      <c r="E3345" s="56">
        <v>2012.0</v>
      </c>
      <c r="F3345" s="56">
        <v>3.244700186E8</v>
      </c>
      <c r="G3345" s="55"/>
      <c r="H3345" s="55"/>
    </row>
    <row r="3346">
      <c r="A3346" s="55" t="s">
        <v>41</v>
      </c>
      <c r="B3346" s="56">
        <v>2012.0</v>
      </c>
      <c r="C3346" s="55" t="s">
        <v>5</v>
      </c>
      <c r="D3346" s="55" t="s">
        <v>23</v>
      </c>
      <c r="E3346" s="56">
        <v>2012.0</v>
      </c>
      <c r="F3346" s="56">
        <v>3.855297475E8</v>
      </c>
      <c r="G3346" s="55"/>
      <c r="H3346" s="55"/>
    </row>
    <row r="3347">
      <c r="A3347" s="55" t="s">
        <v>64</v>
      </c>
      <c r="B3347" s="56">
        <v>2012.0</v>
      </c>
      <c r="C3347" s="55" t="s">
        <v>5</v>
      </c>
      <c r="D3347" s="55" t="s">
        <v>23</v>
      </c>
      <c r="E3347" s="56">
        <v>2012.0</v>
      </c>
      <c r="F3347" s="56">
        <v>2.796868026E8</v>
      </c>
      <c r="G3347" s="55"/>
      <c r="H3347" s="55"/>
    </row>
    <row r="3348">
      <c r="A3348" s="55" t="s">
        <v>61</v>
      </c>
      <c r="B3348" s="56">
        <v>2012.0</v>
      </c>
      <c r="C3348" s="55" t="s">
        <v>5</v>
      </c>
      <c r="D3348" s="55" t="s">
        <v>23</v>
      </c>
      <c r="E3348" s="56">
        <v>2012.0</v>
      </c>
      <c r="F3348" s="56">
        <v>4.518640796E8</v>
      </c>
      <c r="G3348" s="55"/>
      <c r="H3348" s="55"/>
    </row>
    <row r="3349">
      <c r="A3349" s="55" t="s">
        <v>65</v>
      </c>
      <c r="B3349" s="56">
        <v>2012.0</v>
      </c>
      <c r="C3349" s="55" t="s">
        <v>5</v>
      </c>
      <c r="D3349" s="55" t="s">
        <v>23</v>
      </c>
      <c r="E3349" s="56">
        <v>2012.0</v>
      </c>
      <c r="F3349" s="56">
        <v>4.263662784E8</v>
      </c>
      <c r="G3349" s="55"/>
      <c r="H3349" s="55"/>
    </row>
    <row r="3350">
      <c r="A3350" s="55" t="s">
        <v>62</v>
      </c>
      <c r="B3350" s="56">
        <v>2012.0</v>
      </c>
      <c r="C3350" s="55" t="s">
        <v>5</v>
      </c>
      <c r="D3350" s="55" t="s">
        <v>23</v>
      </c>
      <c r="E3350" s="56">
        <v>2012.0</v>
      </c>
      <c r="F3350" s="56">
        <v>3.244319985E8</v>
      </c>
      <c r="G3350" s="55"/>
      <c r="H3350" s="55"/>
    </row>
    <row r="3351">
      <c r="A3351" s="55" t="s">
        <v>66</v>
      </c>
      <c r="B3351" s="56">
        <v>2012.0</v>
      </c>
      <c r="C3351" s="55" t="s">
        <v>5</v>
      </c>
      <c r="D3351" s="55" t="s">
        <v>23</v>
      </c>
      <c r="E3351" s="56">
        <v>2012.0</v>
      </c>
      <c r="F3351" s="56">
        <v>3.829589628E8</v>
      </c>
      <c r="G3351" s="55"/>
      <c r="H3351" s="55"/>
    </row>
    <row r="3352">
      <c r="A3352" s="55" t="s">
        <v>47</v>
      </c>
      <c r="B3352" s="56">
        <v>2012.0</v>
      </c>
      <c r="C3352" s="55" t="s">
        <v>5</v>
      </c>
      <c r="D3352" s="55" t="s">
        <v>23</v>
      </c>
      <c r="E3352" s="56">
        <v>2012.0</v>
      </c>
      <c r="F3352" s="56">
        <v>4.177861191E8</v>
      </c>
      <c r="G3352" s="55"/>
      <c r="H3352" s="55"/>
    </row>
    <row r="3353">
      <c r="A3353" s="55" t="s">
        <v>68</v>
      </c>
      <c r="B3353" s="56">
        <v>2012.0</v>
      </c>
      <c r="C3353" s="55" t="s">
        <v>5</v>
      </c>
      <c r="D3353" s="55" t="s">
        <v>23</v>
      </c>
      <c r="E3353" s="56">
        <v>2012.0</v>
      </c>
      <c r="F3353" s="56">
        <v>3.521569074E8</v>
      </c>
      <c r="G3353" s="55"/>
      <c r="H3353" s="55"/>
    </row>
    <row r="3354">
      <c r="A3354" s="55" t="s">
        <v>69</v>
      </c>
      <c r="B3354" s="56">
        <v>2012.0</v>
      </c>
      <c r="C3354" s="55" t="s">
        <v>5</v>
      </c>
      <c r="D3354" s="55" t="s">
        <v>23</v>
      </c>
      <c r="E3354" s="56">
        <v>2012.0</v>
      </c>
      <c r="F3354" s="56">
        <v>4.573620587E8</v>
      </c>
      <c r="G3354" s="55"/>
      <c r="H3354" s="55"/>
    </row>
    <row r="3355">
      <c r="A3355" s="55" t="s">
        <v>63</v>
      </c>
      <c r="B3355" s="56">
        <v>2012.0</v>
      </c>
      <c r="C3355" s="55" t="s">
        <v>5</v>
      </c>
      <c r="D3355" s="55" t="s">
        <v>23</v>
      </c>
      <c r="E3355" s="56">
        <v>2012.0</v>
      </c>
      <c r="F3355" s="56">
        <v>3.433840975E8</v>
      </c>
      <c r="G3355" s="55"/>
      <c r="H3355" s="55"/>
    </row>
    <row r="3356">
      <c r="A3356" s="55" t="s">
        <v>67</v>
      </c>
      <c r="B3356" s="56">
        <v>2012.0</v>
      </c>
      <c r="C3356" s="55" t="s">
        <v>5</v>
      </c>
      <c r="D3356" s="55" t="s">
        <v>23</v>
      </c>
      <c r="E3356" s="56">
        <v>2012.0</v>
      </c>
      <c r="F3356" s="56">
        <v>4.090894138E8</v>
      </c>
      <c r="G3356" s="55"/>
      <c r="H3356" s="55"/>
    </row>
    <row r="3357">
      <c r="A3357" s="55" t="s">
        <v>56</v>
      </c>
      <c r="B3357" s="56">
        <v>2012.0</v>
      </c>
      <c r="C3357" s="55" t="s">
        <v>5</v>
      </c>
      <c r="D3357" s="55" t="s">
        <v>23</v>
      </c>
      <c r="E3357" s="56">
        <v>2012.0</v>
      </c>
      <c r="F3357" s="56">
        <v>3.644662068E8</v>
      </c>
      <c r="G3357" s="55"/>
      <c r="H3357" s="55"/>
    </row>
    <row r="3358">
      <c r="A3358" s="55" t="s">
        <v>43</v>
      </c>
      <c r="B3358" s="56">
        <v>2012.0</v>
      </c>
      <c r="C3358" s="55" t="s">
        <v>5</v>
      </c>
      <c r="D3358" s="55" t="s">
        <v>23</v>
      </c>
      <c r="E3358" s="56">
        <v>2012.0</v>
      </c>
      <c r="F3358" s="56">
        <v>5.096259849E8</v>
      </c>
      <c r="G3358" s="55"/>
      <c r="H3358" s="55"/>
    </row>
    <row r="3359">
      <c r="A3359" s="55" t="s">
        <v>58</v>
      </c>
      <c r="B3359" s="56">
        <v>2012.0</v>
      </c>
      <c r="C3359" s="55" t="s">
        <v>5</v>
      </c>
      <c r="D3359" s="55" t="s">
        <v>23</v>
      </c>
      <c r="E3359" s="56">
        <v>2012.0</v>
      </c>
      <c r="F3359" s="56">
        <v>5.025949581E8</v>
      </c>
      <c r="G3359" s="55"/>
      <c r="H3359" s="55"/>
    </row>
    <row r="3360">
      <c r="A3360" s="55" t="s">
        <v>88</v>
      </c>
      <c r="B3360" s="56">
        <v>2012.0</v>
      </c>
      <c r="C3360" s="55" t="s">
        <v>5</v>
      </c>
      <c r="D3360" s="55" t="s">
        <v>23</v>
      </c>
      <c r="E3360" s="56">
        <v>2012.0</v>
      </c>
      <c r="F3360" s="55" t="s">
        <v>89</v>
      </c>
      <c r="G3360" s="55"/>
      <c r="H3360" s="55"/>
    </row>
    <row r="3361">
      <c r="A3361" s="55" t="s">
        <v>90</v>
      </c>
      <c r="B3361" s="56">
        <v>2012.0</v>
      </c>
      <c r="C3361" s="55" t="s">
        <v>5</v>
      </c>
      <c r="D3361" s="55" t="s">
        <v>23</v>
      </c>
      <c r="E3361" s="56">
        <v>2012.0</v>
      </c>
      <c r="F3361" s="56">
        <v>1.3267190943E10</v>
      </c>
      <c r="G3361" s="55"/>
      <c r="H3361" s="55"/>
    </row>
    <row r="3362">
      <c r="A3362" s="55" t="s">
        <v>37</v>
      </c>
      <c r="B3362" s="56">
        <v>2012.0</v>
      </c>
      <c r="C3362" s="55" t="s">
        <v>5</v>
      </c>
      <c r="D3362" s="55" t="s">
        <v>24</v>
      </c>
      <c r="E3362" s="56">
        <v>2012.0</v>
      </c>
      <c r="F3362" s="56">
        <v>8.03936512E8</v>
      </c>
      <c r="G3362" s="55"/>
      <c r="H3362" s="55"/>
    </row>
    <row r="3363">
      <c r="A3363" s="55" t="s">
        <v>38</v>
      </c>
      <c r="B3363" s="56">
        <v>2012.0</v>
      </c>
      <c r="C3363" s="55" t="s">
        <v>5</v>
      </c>
      <c r="D3363" s="55" t="s">
        <v>24</v>
      </c>
      <c r="E3363" s="56">
        <v>2012.0</v>
      </c>
      <c r="F3363" s="56">
        <v>2.364815981E9</v>
      </c>
      <c r="G3363" s="55"/>
      <c r="H3363" s="55"/>
    </row>
    <row r="3364">
      <c r="A3364" s="55" t="s">
        <v>40</v>
      </c>
      <c r="B3364" s="56">
        <v>2012.0</v>
      </c>
      <c r="C3364" s="55" t="s">
        <v>5</v>
      </c>
      <c r="D3364" s="55" t="s">
        <v>24</v>
      </c>
      <c r="E3364" s="56">
        <v>2012.0</v>
      </c>
      <c r="F3364" s="56">
        <v>1.358008477E9</v>
      </c>
      <c r="G3364" s="55"/>
      <c r="H3364" s="55"/>
    </row>
    <row r="3365">
      <c r="A3365" s="55" t="s">
        <v>42</v>
      </c>
      <c r="B3365" s="56">
        <v>2012.0</v>
      </c>
      <c r="C3365" s="55" t="s">
        <v>5</v>
      </c>
      <c r="D3365" s="55" t="s">
        <v>24</v>
      </c>
      <c r="E3365" s="56">
        <v>2012.0</v>
      </c>
      <c r="F3365" s="56">
        <v>1.659648787E9</v>
      </c>
      <c r="G3365" s="55"/>
      <c r="H3365" s="55"/>
    </row>
    <row r="3366">
      <c r="A3366" s="55" t="s">
        <v>44</v>
      </c>
      <c r="B3366" s="56">
        <v>2012.0</v>
      </c>
      <c r="C3366" s="55" t="s">
        <v>5</v>
      </c>
      <c r="D3366" s="55" t="s">
        <v>24</v>
      </c>
      <c r="E3366" s="56">
        <v>2012.0</v>
      </c>
      <c r="F3366" s="56">
        <v>2.21694939E9</v>
      </c>
      <c r="G3366" s="55"/>
      <c r="H3366" s="55"/>
    </row>
    <row r="3367">
      <c r="A3367" s="55" t="s">
        <v>46</v>
      </c>
      <c r="B3367" s="56">
        <v>2012.0</v>
      </c>
      <c r="C3367" s="55" t="s">
        <v>5</v>
      </c>
      <c r="D3367" s="55" t="s">
        <v>24</v>
      </c>
      <c r="E3367" s="56">
        <v>2012.0</v>
      </c>
      <c r="F3367" s="56">
        <v>1.046509343E9</v>
      </c>
      <c r="G3367" s="55"/>
      <c r="H3367" s="55"/>
    </row>
    <row r="3368">
      <c r="A3368" s="55" t="s">
        <v>48</v>
      </c>
      <c r="B3368" s="56">
        <v>2012.0</v>
      </c>
      <c r="C3368" s="55" t="s">
        <v>5</v>
      </c>
      <c r="D3368" s="55" t="s">
        <v>24</v>
      </c>
      <c r="E3368" s="56">
        <v>2012.0</v>
      </c>
      <c r="F3368" s="56">
        <v>3.357687559E7</v>
      </c>
      <c r="G3368" s="55"/>
      <c r="H3368" s="55"/>
    </row>
    <row r="3369">
      <c r="A3369" s="55" t="s">
        <v>50</v>
      </c>
      <c r="B3369" s="56">
        <v>2012.0</v>
      </c>
      <c r="C3369" s="55" t="s">
        <v>5</v>
      </c>
      <c r="D3369" s="55" t="s">
        <v>24</v>
      </c>
      <c r="E3369" s="56">
        <v>2012.0</v>
      </c>
      <c r="F3369" s="56">
        <v>2.201361544E9</v>
      </c>
      <c r="G3369" s="55"/>
      <c r="H3369" s="55"/>
    </row>
    <row r="3370">
      <c r="A3370" s="55" t="s">
        <v>39</v>
      </c>
      <c r="B3370" s="56">
        <v>2012.0</v>
      </c>
      <c r="C3370" s="55" t="s">
        <v>5</v>
      </c>
      <c r="D3370" s="55" t="s">
        <v>24</v>
      </c>
      <c r="E3370" s="56">
        <v>2012.0</v>
      </c>
      <c r="F3370" s="56">
        <v>1.822253633E9</v>
      </c>
      <c r="G3370" s="55"/>
      <c r="H3370" s="55"/>
    </row>
    <row r="3371">
      <c r="A3371" s="55" t="s">
        <v>52</v>
      </c>
      <c r="B3371" s="56">
        <v>2012.0</v>
      </c>
      <c r="C3371" s="55" t="s">
        <v>5</v>
      </c>
      <c r="D3371" s="55" t="s">
        <v>24</v>
      </c>
      <c r="E3371" s="56">
        <v>2012.0</v>
      </c>
      <c r="F3371" s="56">
        <v>1.693476491E9</v>
      </c>
      <c r="G3371" s="55"/>
      <c r="H3371" s="55"/>
    </row>
    <row r="3372">
      <c r="A3372" s="55" t="s">
        <v>53</v>
      </c>
      <c r="B3372" s="56">
        <v>2012.0</v>
      </c>
      <c r="C3372" s="55" t="s">
        <v>5</v>
      </c>
      <c r="D3372" s="55" t="s">
        <v>24</v>
      </c>
      <c r="E3372" s="56">
        <v>2012.0</v>
      </c>
      <c r="F3372" s="56">
        <v>1.242667797E9</v>
      </c>
      <c r="G3372" s="55"/>
      <c r="H3372" s="55"/>
    </row>
    <row r="3373">
      <c r="A3373" s="55" t="s">
        <v>55</v>
      </c>
      <c r="B3373" s="56">
        <v>2012.0</v>
      </c>
      <c r="C3373" s="55" t="s">
        <v>5</v>
      </c>
      <c r="D3373" s="55" t="s">
        <v>24</v>
      </c>
      <c r="E3373" s="56">
        <v>2012.0</v>
      </c>
      <c r="F3373" s="56">
        <v>1.067617791E9</v>
      </c>
      <c r="G3373" s="55"/>
      <c r="H3373" s="55"/>
    </row>
    <row r="3374">
      <c r="A3374" s="55" t="s">
        <v>57</v>
      </c>
      <c r="B3374" s="56">
        <v>2012.0</v>
      </c>
      <c r="C3374" s="55" t="s">
        <v>5</v>
      </c>
      <c r="D3374" s="55" t="s">
        <v>24</v>
      </c>
      <c r="E3374" s="56">
        <v>2012.0</v>
      </c>
      <c r="F3374" s="56">
        <v>9.681818924E8</v>
      </c>
      <c r="G3374" s="55"/>
      <c r="H3374" s="55"/>
    </row>
    <row r="3375">
      <c r="A3375" s="55" t="s">
        <v>51</v>
      </c>
      <c r="B3375" s="56">
        <v>2012.0</v>
      </c>
      <c r="C3375" s="55" t="s">
        <v>5</v>
      </c>
      <c r="D3375" s="55" t="s">
        <v>24</v>
      </c>
      <c r="E3375" s="56">
        <v>2012.0</v>
      </c>
      <c r="F3375" s="56">
        <v>1.386799947E9</v>
      </c>
      <c r="G3375" s="55"/>
      <c r="H3375" s="55"/>
    </row>
    <row r="3376">
      <c r="A3376" s="55" t="s">
        <v>54</v>
      </c>
      <c r="B3376" s="56">
        <v>2012.0</v>
      </c>
      <c r="C3376" s="55" t="s">
        <v>5</v>
      </c>
      <c r="D3376" s="55" t="s">
        <v>24</v>
      </c>
      <c r="E3376" s="56">
        <v>2012.0</v>
      </c>
      <c r="F3376" s="56">
        <v>1.520883704E9</v>
      </c>
      <c r="G3376" s="55"/>
      <c r="H3376" s="55"/>
    </row>
    <row r="3377">
      <c r="A3377" s="55" t="s">
        <v>59</v>
      </c>
      <c r="B3377" s="56">
        <v>2012.0</v>
      </c>
      <c r="C3377" s="55" t="s">
        <v>5</v>
      </c>
      <c r="D3377" s="55" t="s">
        <v>24</v>
      </c>
      <c r="E3377" s="56">
        <v>2012.0</v>
      </c>
      <c r="F3377" s="56">
        <v>1.477366529E9</v>
      </c>
      <c r="G3377" s="55"/>
      <c r="H3377" s="55"/>
    </row>
    <row r="3378">
      <c r="A3378" s="55" t="s">
        <v>60</v>
      </c>
      <c r="B3378" s="56">
        <v>2012.0</v>
      </c>
      <c r="C3378" s="55" t="s">
        <v>5</v>
      </c>
      <c r="D3378" s="55" t="s">
        <v>24</v>
      </c>
      <c r="E3378" s="56">
        <v>2012.0</v>
      </c>
      <c r="F3378" s="56">
        <v>1.556444297E9</v>
      </c>
      <c r="G3378" s="55"/>
      <c r="H3378" s="55"/>
    </row>
    <row r="3379">
      <c r="A3379" s="55" t="s">
        <v>45</v>
      </c>
      <c r="B3379" s="56">
        <v>2012.0</v>
      </c>
      <c r="C3379" s="55" t="s">
        <v>5</v>
      </c>
      <c r="D3379" s="55" t="s">
        <v>24</v>
      </c>
      <c r="E3379" s="56">
        <v>2012.0</v>
      </c>
      <c r="F3379" s="56">
        <v>1.260247612E9</v>
      </c>
      <c r="G3379" s="55"/>
      <c r="H3379" s="55"/>
    </row>
    <row r="3380">
      <c r="A3380" s="55" t="s">
        <v>49</v>
      </c>
      <c r="B3380" s="56">
        <v>2012.0</v>
      </c>
      <c r="C3380" s="55" t="s">
        <v>5</v>
      </c>
      <c r="D3380" s="55" t="s">
        <v>24</v>
      </c>
      <c r="E3380" s="56">
        <v>2012.0</v>
      </c>
      <c r="F3380" s="56">
        <v>9.982613158E8</v>
      </c>
      <c r="G3380" s="55"/>
      <c r="H3380" s="55"/>
    </row>
    <row r="3381">
      <c r="A3381" s="55" t="s">
        <v>41</v>
      </c>
      <c r="B3381" s="56">
        <v>2012.0</v>
      </c>
      <c r="C3381" s="55" t="s">
        <v>5</v>
      </c>
      <c r="D3381" s="55" t="s">
        <v>24</v>
      </c>
      <c r="E3381" s="56">
        <v>2012.0</v>
      </c>
      <c r="F3381" s="56">
        <v>9.660302674E8</v>
      </c>
      <c r="G3381" s="55"/>
      <c r="H3381" s="55"/>
    </row>
    <row r="3382">
      <c r="A3382" s="55" t="s">
        <v>64</v>
      </c>
      <c r="B3382" s="56">
        <v>2012.0</v>
      </c>
      <c r="C3382" s="55" t="s">
        <v>5</v>
      </c>
      <c r="D3382" s="55" t="s">
        <v>24</v>
      </c>
      <c r="E3382" s="56">
        <v>2012.0</v>
      </c>
      <c r="F3382" s="56">
        <v>9.690891639E8</v>
      </c>
      <c r="G3382" s="55"/>
      <c r="H3382" s="55"/>
    </row>
    <row r="3383">
      <c r="A3383" s="55" t="s">
        <v>61</v>
      </c>
      <c r="B3383" s="56">
        <v>2012.0</v>
      </c>
      <c r="C3383" s="55" t="s">
        <v>5</v>
      </c>
      <c r="D3383" s="55" t="s">
        <v>24</v>
      </c>
      <c r="E3383" s="56">
        <v>2012.0</v>
      </c>
      <c r="F3383" s="56">
        <v>1.523195936E9</v>
      </c>
      <c r="G3383" s="55"/>
      <c r="H3383" s="55"/>
    </row>
    <row r="3384">
      <c r="A3384" s="55" t="s">
        <v>65</v>
      </c>
      <c r="B3384" s="56">
        <v>2012.0</v>
      </c>
      <c r="C3384" s="55" t="s">
        <v>5</v>
      </c>
      <c r="D3384" s="55" t="s">
        <v>24</v>
      </c>
      <c r="E3384" s="56">
        <v>2012.0</v>
      </c>
      <c r="F3384" s="56">
        <v>1.444329909E9</v>
      </c>
      <c r="G3384" s="55"/>
      <c r="H3384" s="55"/>
    </row>
    <row r="3385">
      <c r="A3385" s="55" t="s">
        <v>62</v>
      </c>
      <c r="B3385" s="56">
        <v>2012.0</v>
      </c>
      <c r="C3385" s="55" t="s">
        <v>5</v>
      </c>
      <c r="D3385" s="55" t="s">
        <v>24</v>
      </c>
      <c r="E3385" s="56">
        <v>2012.0</v>
      </c>
      <c r="F3385" s="56">
        <v>1.156147065E9</v>
      </c>
      <c r="G3385" s="55"/>
      <c r="H3385" s="55"/>
    </row>
    <row r="3386">
      <c r="A3386" s="55" t="s">
        <v>66</v>
      </c>
      <c r="B3386" s="56">
        <v>2012.0</v>
      </c>
      <c r="C3386" s="55" t="s">
        <v>5</v>
      </c>
      <c r="D3386" s="55" t="s">
        <v>24</v>
      </c>
      <c r="E3386" s="56">
        <v>2012.0</v>
      </c>
      <c r="F3386" s="56">
        <v>1.17937688E9</v>
      </c>
      <c r="G3386" s="55"/>
      <c r="H3386" s="55"/>
    </row>
    <row r="3387">
      <c r="A3387" s="55" t="s">
        <v>47</v>
      </c>
      <c r="B3387" s="56">
        <v>2012.0</v>
      </c>
      <c r="C3387" s="55" t="s">
        <v>5</v>
      </c>
      <c r="D3387" s="55" t="s">
        <v>24</v>
      </c>
      <c r="E3387" s="56">
        <v>2012.0</v>
      </c>
      <c r="F3387" s="56">
        <v>1.562867998E9</v>
      </c>
      <c r="G3387" s="55"/>
      <c r="H3387" s="55"/>
    </row>
    <row r="3388">
      <c r="A3388" s="55" t="s">
        <v>68</v>
      </c>
      <c r="B3388" s="56">
        <v>2012.0</v>
      </c>
      <c r="C3388" s="55" t="s">
        <v>5</v>
      </c>
      <c r="D3388" s="55" t="s">
        <v>24</v>
      </c>
      <c r="E3388" s="56">
        <v>2012.0</v>
      </c>
      <c r="F3388" s="56">
        <v>1.306263283E9</v>
      </c>
      <c r="G3388" s="55"/>
      <c r="H3388" s="55"/>
    </row>
    <row r="3389">
      <c r="A3389" s="55" t="s">
        <v>69</v>
      </c>
      <c r="B3389" s="56">
        <v>2012.0</v>
      </c>
      <c r="C3389" s="55" t="s">
        <v>5</v>
      </c>
      <c r="D3389" s="55" t="s">
        <v>24</v>
      </c>
      <c r="E3389" s="56">
        <v>2012.0</v>
      </c>
      <c r="F3389" s="56">
        <v>1.138898129E9</v>
      </c>
      <c r="G3389" s="55"/>
      <c r="H3389" s="55"/>
    </row>
    <row r="3390">
      <c r="A3390" s="55" t="s">
        <v>63</v>
      </c>
      <c r="B3390" s="56">
        <v>2012.0</v>
      </c>
      <c r="C3390" s="55" t="s">
        <v>5</v>
      </c>
      <c r="D3390" s="55" t="s">
        <v>24</v>
      </c>
      <c r="E3390" s="56">
        <v>2012.0</v>
      </c>
      <c r="F3390" s="56">
        <v>1.133840393E9</v>
      </c>
      <c r="G3390" s="55"/>
      <c r="H3390" s="55"/>
    </row>
    <row r="3391">
      <c r="A3391" s="55" t="s">
        <v>67</v>
      </c>
      <c r="B3391" s="56">
        <v>2012.0</v>
      </c>
      <c r="C3391" s="55" t="s">
        <v>5</v>
      </c>
      <c r="D3391" s="55" t="s">
        <v>24</v>
      </c>
      <c r="E3391" s="56">
        <v>2012.0</v>
      </c>
      <c r="F3391" s="56">
        <v>7.721277718E8</v>
      </c>
      <c r="G3391" s="55"/>
      <c r="H3391" s="55"/>
    </row>
    <row r="3392">
      <c r="A3392" s="55" t="s">
        <v>56</v>
      </c>
      <c r="B3392" s="56">
        <v>2012.0</v>
      </c>
      <c r="C3392" s="55" t="s">
        <v>5</v>
      </c>
      <c r="D3392" s="55" t="s">
        <v>24</v>
      </c>
      <c r="E3392" s="56">
        <v>2012.0</v>
      </c>
      <c r="F3392" s="56">
        <v>1.307808865E9</v>
      </c>
      <c r="G3392" s="55"/>
      <c r="H3392" s="55"/>
    </row>
    <row r="3393">
      <c r="A3393" s="55" t="s">
        <v>43</v>
      </c>
      <c r="B3393" s="56">
        <v>2012.0</v>
      </c>
      <c r="C3393" s="55" t="s">
        <v>5</v>
      </c>
      <c r="D3393" s="55" t="s">
        <v>24</v>
      </c>
      <c r="E3393" s="56">
        <v>2012.0</v>
      </c>
      <c r="F3393" s="56">
        <v>1.667157485E9</v>
      </c>
      <c r="G3393" s="55"/>
      <c r="H3393" s="55"/>
    </row>
    <row r="3394">
      <c r="A3394" s="55" t="s">
        <v>58</v>
      </c>
      <c r="B3394" s="56">
        <v>2012.0</v>
      </c>
      <c r="C3394" s="55" t="s">
        <v>5</v>
      </c>
      <c r="D3394" s="55" t="s">
        <v>24</v>
      </c>
      <c r="E3394" s="56">
        <v>2012.0</v>
      </c>
      <c r="F3394" s="56">
        <v>1.069120327E9</v>
      </c>
      <c r="G3394" s="55"/>
      <c r="H3394" s="55"/>
    </row>
    <row r="3395">
      <c r="A3395" s="55" t="s">
        <v>88</v>
      </c>
      <c r="B3395" s="56">
        <v>2012.0</v>
      </c>
      <c r="C3395" s="55" t="s">
        <v>5</v>
      </c>
      <c r="D3395" s="55" t="s">
        <v>24</v>
      </c>
      <c r="E3395" s="56">
        <v>2012.0</v>
      </c>
      <c r="F3395" s="55" t="s">
        <v>89</v>
      </c>
      <c r="G3395" s="55"/>
      <c r="H3395" s="55"/>
    </row>
    <row r="3396">
      <c r="A3396" s="55" t="s">
        <v>90</v>
      </c>
      <c r="B3396" s="56">
        <v>2012.0</v>
      </c>
      <c r="C3396" s="55" t="s">
        <v>5</v>
      </c>
      <c r="D3396" s="55" t="s">
        <v>24</v>
      </c>
      <c r="E3396" s="56">
        <v>2012.0</v>
      </c>
      <c r="F3396" s="56">
        <v>4.387526139E10</v>
      </c>
      <c r="G3396" s="55"/>
      <c r="H3396" s="55"/>
    </row>
    <row r="3397">
      <c r="A3397" s="55" t="s">
        <v>37</v>
      </c>
      <c r="B3397" s="56">
        <v>2012.0</v>
      </c>
      <c r="C3397" s="55" t="s">
        <v>5</v>
      </c>
      <c r="D3397" s="55" t="s">
        <v>20</v>
      </c>
      <c r="E3397" s="56">
        <v>2012.0</v>
      </c>
      <c r="F3397" s="56">
        <v>4768300.0</v>
      </c>
      <c r="G3397" s="55"/>
      <c r="H3397" s="55"/>
    </row>
    <row r="3398">
      <c r="A3398" s="55" t="s">
        <v>38</v>
      </c>
      <c r="B3398" s="56">
        <v>2012.0</v>
      </c>
      <c r="C3398" s="55" t="s">
        <v>5</v>
      </c>
      <c r="D3398" s="55" t="s">
        <v>20</v>
      </c>
      <c r="E3398" s="56">
        <v>2012.0</v>
      </c>
      <c r="F3398" s="56">
        <v>3733230.0</v>
      </c>
      <c r="G3398" s="55"/>
      <c r="H3398" s="55"/>
    </row>
    <row r="3399">
      <c r="A3399" s="55" t="s">
        <v>40</v>
      </c>
      <c r="B3399" s="56">
        <v>2012.0</v>
      </c>
      <c r="C3399" s="55" t="s">
        <v>5</v>
      </c>
      <c r="D3399" s="55" t="s">
        <v>20</v>
      </c>
      <c r="E3399" s="56">
        <v>2012.0</v>
      </c>
      <c r="F3399" s="56">
        <v>3291290.0</v>
      </c>
      <c r="G3399" s="55"/>
      <c r="H3399" s="55"/>
    </row>
    <row r="3400">
      <c r="A3400" s="55" t="s">
        <v>42</v>
      </c>
      <c r="B3400" s="56">
        <v>2012.0</v>
      </c>
      <c r="C3400" s="55" t="s">
        <v>5</v>
      </c>
      <c r="D3400" s="55" t="s">
        <v>20</v>
      </c>
      <c r="E3400" s="56">
        <v>2012.0</v>
      </c>
      <c r="F3400" s="56">
        <v>2139920.0</v>
      </c>
      <c r="G3400" s="55"/>
      <c r="H3400" s="55"/>
    </row>
    <row r="3401">
      <c r="A3401" s="55" t="s">
        <v>44</v>
      </c>
      <c r="B3401" s="56">
        <v>2012.0</v>
      </c>
      <c r="C3401" s="55" t="s">
        <v>5</v>
      </c>
      <c r="D3401" s="55" t="s">
        <v>20</v>
      </c>
      <c r="E3401" s="56">
        <v>2012.0</v>
      </c>
      <c r="F3401" s="56">
        <v>7024520.0</v>
      </c>
      <c r="G3401" s="55"/>
      <c r="H3401" s="55"/>
    </row>
    <row r="3402">
      <c r="A3402" s="55" t="s">
        <v>46</v>
      </c>
      <c r="B3402" s="56">
        <v>2012.0</v>
      </c>
      <c r="C3402" s="55" t="s">
        <v>5</v>
      </c>
      <c r="D3402" s="55" t="s">
        <v>20</v>
      </c>
      <c r="E3402" s="56">
        <v>2012.0</v>
      </c>
      <c r="F3402" s="56">
        <v>1825910.0</v>
      </c>
      <c r="G3402" s="55"/>
      <c r="H3402" s="55"/>
    </row>
    <row r="3403">
      <c r="A3403" s="55" t="s">
        <v>48</v>
      </c>
      <c r="B3403" s="56">
        <v>2012.0</v>
      </c>
      <c r="C3403" s="55" t="s">
        <v>5</v>
      </c>
      <c r="D3403" s="55" t="s">
        <v>20</v>
      </c>
      <c r="E3403" s="56">
        <v>2012.0</v>
      </c>
      <c r="F3403" s="56">
        <v>0.0</v>
      </c>
      <c r="G3403" s="55"/>
      <c r="H3403" s="55"/>
    </row>
    <row r="3404">
      <c r="A3404" s="55" t="s">
        <v>50</v>
      </c>
      <c r="B3404" s="56">
        <v>2012.0</v>
      </c>
      <c r="C3404" s="55" t="s">
        <v>5</v>
      </c>
      <c r="D3404" s="55" t="s">
        <v>20</v>
      </c>
      <c r="E3404" s="56">
        <v>2012.0</v>
      </c>
      <c r="F3404" s="56">
        <v>6733770.0</v>
      </c>
      <c r="G3404" s="55"/>
      <c r="H3404" s="55"/>
    </row>
    <row r="3405">
      <c r="A3405" s="55" t="s">
        <v>39</v>
      </c>
      <c r="B3405" s="56">
        <v>2012.0</v>
      </c>
      <c r="C3405" s="55" t="s">
        <v>5</v>
      </c>
      <c r="D3405" s="55" t="s">
        <v>20</v>
      </c>
      <c r="E3405" s="56">
        <v>2012.0</v>
      </c>
      <c r="F3405" s="56">
        <v>5873150.0</v>
      </c>
      <c r="G3405" s="55"/>
      <c r="H3405" s="55"/>
    </row>
    <row r="3406">
      <c r="A3406" s="55" t="s">
        <v>52</v>
      </c>
      <c r="B3406" s="56">
        <v>2012.0</v>
      </c>
      <c r="C3406" s="55" t="s">
        <v>5</v>
      </c>
      <c r="D3406" s="55" t="s">
        <v>20</v>
      </c>
      <c r="E3406" s="56">
        <v>2012.0</v>
      </c>
      <c r="F3406" s="56">
        <v>5745220.0</v>
      </c>
      <c r="G3406" s="55"/>
      <c r="H3406" s="55"/>
    </row>
    <row r="3407">
      <c r="A3407" s="55" t="s">
        <v>53</v>
      </c>
      <c r="B3407" s="56">
        <v>2012.0</v>
      </c>
      <c r="C3407" s="55" t="s">
        <v>5</v>
      </c>
      <c r="D3407" s="55" t="s">
        <v>20</v>
      </c>
      <c r="E3407" s="56">
        <v>2012.0</v>
      </c>
      <c r="F3407" s="56">
        <v>3547150.0</v>
      </c>
      <c r="G3407" s="55"/>
      <c r="H3407" s="55"/>
    </row>
    <row r="3408">
      <c r="A3408" s="55" t="s">
        <v>55</v>
      </c>
      <c r="B3408" s="56">
        <v>2012.0</v>
      </c>
      <c r="C3408" s="55" t="s">
        <v>5</v>
      </c>
      <c r="D3408" s="55" t="s">
        <v>20</v>
      </c>
      <c r="E3408" s="56">
        <v>2012.0</v>
      </c>
      <c r="F3408" s="56">
        <v>2488820.0</v>
      </c>
      <c r="G3408" s="55"/>
      <c r="H3408" s="55"/>
    </row>
    <row r="3409">
      <c r="A3409" s="55" t="s">
        <v>57</v>
      </c>
      <c r="B3409" s="56">
        <v>2012.0</v>
      </c>
      <c r="C3409" s="55" t="s">
        <v>5</v>
      </c>
      <c r="D3409" s="55" t="s">
        <v>20</v>
      </c>
      <c r="E3409" s="56">
        <v>2012.0</v>
      </c>
      <c r="F3409" s="56">
        <v>1035070.0</v>
      </c>
      <c r="G3409" s="55"/>
      <c r="H3409" s="55"/>
    </row>
    <row r="3410">
      <c r="A3410" s="55" t="s">
        <v>51</v>
      </c>
      <c r="B3410" s="56">
        <v>2012.0</v>
      </c>
      <c r="C3410" s="55" t="s">
        <v>5</v>
      </c>
      <c r="D3410" s="55" t="s">
        <v>20</v>
      </c>
      <c r="E3410" s="56">
        <v>2012.0</v>
      </c>
      <c r="F3410" s="56">
        <v>2546970.0</v>
      </c>
      <c r="G3410" s="55"/>
      <c r="H3410" s="55"/>
    </row>
    <row r="3411">
      <c r="A3411" s="55" t="s">
        <v>54</v>
      </c>
      <c r="B3411" s="56">
        <v>2012.0</v>
      </c>
      <c r="C3411" s="55" t="s">
        <v>5</v>
      </c>
      <c r="D3411" s="55" t="s">
        <v>20</v>
      </c>
      <c r="E3411" s="56">
        <v>2012.0</v>
      </c>
      <c r="F3411" s="56">
        <v>2256220.0</v>
      </c>
      <c r="G3411" s="55"/>
      <c r="H3411" s="55"/>
    </row>
    <row r="3412">
      <c r="A3412" s="55" t="s">
        <v>59</v>
      </c>
      <c r="B3412" s="56">
        <v>2012.0</v>
      </c>
      <c r="C3412" s="55" t="s">
        <v>5</v>
      </c>
      <c r="D3412" s="55" t="s">
        <v>20</v>
      </c>
      <c r="E3412" s="56">
        <v>2012.0</v>
      </c>
      <c r="F3412" s="56">
        <v>1.126947E7</v>
      </c>
      <c r="G3412" s="55"/>
      <c r="H3412" s="55"/>
    </row>
    <row r="3413">
      <c r="A3413" s="55" t="s">
        <v>60</v>
      </c>
      <c r="B3413" s="56">
        <v>2012.0</v>
      </c>
      <c r="C3413" s="55" t="s">
        <v>5</v>
      </c>
      <c r="D3413" s="55" t="s">
        <v>20</v>
      </c>
      <c r="E3413" s="56">
        <v>2012.0</v>
      </c>
      <c r="F3413" s="56">
        <v>5721960.0</v>
      </c>
      <c r="G3413" s="55"/>
      <c r="H3413" s="55"/>
    </row>
    <row r="3414">
      <c r="A3414" s="55" t="s">
        <v>45</v>
      </c>
      <c r="B3414" s="56">
        <v>2012.0</v>
      </c>
      <c r="C3414" s="55" t="s">
        <v>5</v>
      </c>
      <c r="D3414" s="55" t="s">
        <v>20</v>
      </c>
      <c r="E3414" s="56">
        <v>2012.0</v>
      </c>
      <c r="F3414" s="56">
        <v>4372880.0</v>
      </c>
      <c r="G3414" s="55"/>
      <c r="H3414" s="55"/>
    </row>
    <row r="3415">
      <c r="A3415" s="55" t="s">
        <v>49</v>
      </c>
      <c r="B3415" s="56">
        <v>2012.0</v>
      </c>
      <c r="C3415" s="55" t="s">
        <v>5</v>
      </c>
      <c r="D3415" s="55" t="s">
        <v>20</v>
      </c>
      <c r="E3415" s="56">
        <v>2012.0</v>
      </c>
      <c r="F3415" s="56">
        <v>1477010.0</v>
      </c>
      <c r="G3415" s="55"/>
      <c r="H3415" s="55"/>
    </row>
    <row r="3416">
      <c r="A3416" s="55" t="s">
        <v>41</v>
      </c>
      <c r="B3416" s="56">
        <v>2012.0</v>
      </c>
      <c r="C3416" s="55" t="s">
        <v>5</v>
      </c>
      <c r="D3416" s="55" t="s">
        <v>20</v>
      </c>
      <c r="E3416" s="56">
        <v>2012.0</v>
      </c>
      <c r="F3416" s="56">
        <v>1604940.0</v>
      </c>
      <c r="G3416" s="55"/>
      <c r="H3416" s="55"/>
    </row>
    <row r="3417">
      <c r="A3417" s="55" t="s">
        <v>64</v>
      </c>
      <c r="B3417" s="56">
        <v>2012.0</v>
      </c>
      <c r="C3417" s="55" t="s">
        <v>5</v>
      </c>
      <c r="D3417" s="55" t="s">
        <v>20</v>
      </c>
      <c r="E3417" s="56">
        <v>2012.0</v>
      </c>
      <c r="F3417" s="56">
        <v>3163360.0</v>
      </c>
      <c r="G3417" s="55"/>
      <c r="H3417" s="55"/>
    </row>
    <row r="3418">
      <c r="A3418" s="55" t="s">
        <v>61</v>
      </c>
      <c r="B3418" s="56">
        <v>2012.0</v>
      </c>
      <c r="C3418" s="55" t="s">
        <v>5</v>
      </c>
      <c r="D3418" s="55" t="s">
        <v>20</v>
      </c>
      <c r="E3418" s="56">
        <v>2012.0</v>
      </c>
      <c r="F3418" s="56">
        <v>2640010.0</v>
      </c>
      <c r="G3418" s="55"/>
      <c r="H3418" s="55"/>
    </row>
    <row r="3419">
      <c r="A3419" s="55" t="s">
        <v>65</v>
      </c>
      <c r="B3419" s="56">
        <v>2012.0</v>
      </c>
      <c r="C3419" s="55" t="s">
        <v>5</v>
      </c>
      <c r="D3419" s="55" t="s">
        <v>20</v>
      </c>
      <c r="E3419" s="56">
        <v>2012.0</v>
      </c>
      <c r="F3419" s="56">
        <v>3954200.0</v>
      </c>
      <c r="G3419" s="55"/>
      <c r="H3419" s="55"/>
    </row>
    <row r="3420">
      <c r="A3420" s="55" t="s">
        <v>62</v>
      </c>
      <c r="B3420" s="56">
        <v>2012.0</v>
      </c>
      <c r="C3420" s="55" t="s">
        <v>5</v>
      </c>
      <c r="D3420" s="55" t="s">
        <v>20</v>
      </c>
      <c r="E3420" s="56">
        <v>2012.0</v>
      </c>
      <c r="F3420" s="56">
        <v>2419040.0</v>
      </c>
      <c r="G3420" s="55"/>
      <c r="H3420" s="55"/>
    </row>
    <row r="3421">
      <c r="A3421" s="55" t="s">
        <v>66</v>
      </c>
      <c r="B3421" s="56">
        <v>2012.0</v>
      </c>
      <c r="C3421" s="55" t="s">
        <v>5</v>
      </c>
      <c r="D3421" s="55" t="s">
        <v>20</v>
      </c>
      <c r="E3421" s="56">
        <v>2012.0</v>
      </c>
      <c r="F3421" s="56">
        <v>3919310.0</v>
      </c>
      <c r="G3421" s="55"/>
      <c r="H3421" s="55"/>
    </row>
    <row r="3422">
      <c r="A3422" s="55" t="s">
        <v>47</v>
      </c>
      <c r="B3422" s="56">
        <v>2012.0</v>
      </c>
      <c r="C3422" s="55" t="s">
        <v>5</v>
      </c>
      <c r="D3422" s="55" t="s">
        <v>20</v>
      </c>
      <c r="E3422" s="56">
        <v>2012.0</v>
      </c>
      <c r="F3422" s="56">
        <v>3803010.0</v>
      </c>
      <c r="G3422" s="55"/>
      <c r="H3422" s="55"/>
    </row>
    <row r="3423">
      <c r="A3423" s="55" t="s">
        <v>68</v>
      </c>
      <c r="B3423" s="56">
        <v>2012.0</v>
      </c>
      <c r="C3423" s="55" t="s">
        <v>5</v>
      </c>
      <c r="D3423" s="55" t="s">
        <v>20</v>
      </c>
      <c r="E3423" s="56">
        <v>2012.0</v>
      </c>
      <c r="F3423" s="56">
        <v>4117020.0</v>
      </c>
      <c r="G3423" s="55"/>
      <c r="H3423" s="55"/>
    </row>
    <row r="3424">
      <c r="A3424" s="55" t="s">
        <v>69</v>
      </c>
      <c r="B3424" s="56">
        <v>2012.0</v>
      </c>
      <c r="C3424" s="55" t="s">
        <v>5</v>
      </c>
      <c r="D3424" s="55" t="s">
        <v>20</v>
      </c>
      <c r="E3424" s="56">
        <v>2012.0</v>
      </c>
      <c r="F3424" s="56">
        <v>2081770.0</v>
      </c>
      <c r="G3424" s="55"/>
      <c r="H3424" s="55"/>
    </row>
    <row r="3425">
      <c r="A3425" s="55" t="s">
        <v>63</v>
      </c>
      <c r="B3425" s="56">
        <v>2012.0</v>
      </c>
      <c r="C3425" s="55" t="s">
        <v>5</v>
      </c>
      <c r="D3425" s="55" t="s">
        <v>20</v>
      </c>
      <c r="E3425" s="56">
        <v>2012.0</v>
      </c>
      <c r="F3425" s="56">
        <v>5338170.0</v>
      </c>
      <c r="G3425" s="55"/>
      <c r="H3425" s="55"/>
    </row>
    <row r="3426">
      <c r="A3426" s="55" t="s">
        <v>67</v>
      </c>
      <c r="B3426" s="56">
        <v>2012.0</v>
      </c>
      <c r="C3426" s="55" t="s">
        <v>5</v>
      </c>
      <c r="D3426" s="55" t="s">
        <v>20</v>
      </c>
      <c r="E3426" s="56">
        <v>2012.0</v>
      </c>
      <c r="F3426" s="56">
        <v>2209700.0</v>
      </c>
      <c r="G3426" s="55"/>
      <c r="H3426" s="55"/>
    </row>
    <row r="3427">
      <c r="A3427" s="55" t="s">
        <v>56</v>
      </c>
      <c r="B3427" s="56">
        <v>2012.0</v>
      </c>
      <c r="C3427" s="55" t="s">
        <v>5</v>
      </c>
      <c r="D3427" s="55" t="s">
        <v>20</v>
      </c>
      <c r="E3427" s="56">
        <v>2012.0</v>
      </c>
      <c r="F3427" s="56">
        <v>4524070.0</v>
      </c>
      <c r="G3427" s="55"/>
      <c r="H3427" s="55"/>
    </row>
    <row r="3428">
      <c r="A3428" s="55" t="s">
        <v>43</v>
      </c>
      <c r="B3428" s="56">
        <v>2012.0</v>
      </c>
      <c r="C3428" s="55" t="s">
        <v>5</v>
      </c>
      <c r="D3428" s="55" t="s">
        <v>20</v>
      </c>
      <c r="E3428" s="56">
        <v>2012.0</v>
      </c>
      <c r="F3428" s="56">
        <v>1977100.0</v>
      </c>
      <c r="G3428" s="55"/>
      <c r="H3428" s="55"/>
    </row>
    <row r="3429">
      <c r="A3429" s="55" t="s">
        <v>58</v>
      </c>
      <c r="B3429" s="56">
        <v>2012.0</v>
      </c>
      <c r="C3429" s="55" t="s">
        <v>5</v>
      </c>
      <c r="D3429" s="55" t="s">
        <v>20</v>
      </c>
      <c r="E3429" s="56">
        <v>2012.0</v>
      </c>
      <c r="F3429" s="56">
        <v>2384150.0</v>
      </c>
      <c r="G3429" s="55"/>
      <c r="H3429" s="55"/>
    </row>
    <row r="3430">
      <c r="A3430" s="55" t="s">
        <v>88</v>
      </c>
      <c r="B3430" s="56">
        <v>2012.0</v>
      </c>
      <c r="C3430" s="55" t="s">
        <v>5</v>
      </c>
      <c r="D3430" s="55" t="s">
        <v>20</v>
      </c>
      <c r="E3430" s="56">
        <v>2012.0</v>
      </c>
      <c r="F3430" s="55" t="s">
        <v>89</v>
      </c>
      <c r="G3430" s="55"/>
      <c r="H3430" s="55"/>
    </row>
    <row r="3431">
      <c r="A3431" s="55" t="s">
        <v>90</v>
      </c>
      <c r="B3431" s="56">
        <v>2012.0</v>
      </c>
      <c r="C3431" s="55" t="s">
        <v>5</v>
      </c>
      <c r="D3431" s="55" t="s">
        <v>20</v>
      </c>
      <c r="E3431" s="56">
        <v>2012.0</v>
      </c>
      <c r="F3431" s="56">
        <v>1.1998671E8</v>
      </c>
      <c r="G3431" s="55"/>
      <c r="H3431" s="55"/>
    </row>
    <row r="3432">
      <c r="A3432" s="55" t="s">
        <v>37</v>
      </c>
      <c r="B3432" s="56">
        <v>2012.0</v>
      </c>
      <c r="C3432" s="55" t="s">
        <v>5</v>
      </c>
      <c r="D3432" s="55" t="s">
        <v>22</v>
      </c>
      <c r="E3432" s="56">
        <v>2012.0</v>
      </c>
      <c r="F3432" s="56">
        <v>2488820.0</v>
      </c>
      <c r="G3432" s="55"/>
      <c r="H3432" s="55"/>
    </row>
    <row r="3433">
      <c r="A3433" s="55" t="s">
        <v>38</v>
      </c>
      <c r="B3433" s="56">
        <v>2012.0</v>
      </c>
      <c r="C3433" s="55" t="s">
        <v>5</v>
      </c>
      <c r="D3433" s="55" t="s">
        <v>22</v>
      </c>
      <c r="E3433" s="56">
        <v>2012.0</v>
      </c>
      <c r="F3433" s="56">
        <v>8571310.0</v>
      </c>
      <c r="G3433" s="55"/>
      <c r="H3433" s="55"/>
    </row>
    <row r="3434">
      <c r="A3434" s="55" t="s">
        <v>40</v>
      </c>
      <c r="B3434" s="56">
        <v>2012.0</v>
      </c>
      <c r="C3434" s="55" t="s">
        <v>5</v>
      </c>
      <c r="D3434" s="55" t="s">
        <v>22</v>
      </c>
      <c r="E3434" s="56">
        <v>2012.0</v>
      </c>
      <c r="F3434" s="56">
        <v>5849890.0</v>
      </c>
      <c r="G3434" s="55"/>
      <c r="H3434" s="55"/>
    </row>
    <row r="3435">
      <c r="A3435" s="55" t="s">
        <v>42</v>
      </c>
      <c r="B3435" s="56">
        <v>2012.0</v>
      </c>
      <c r="C3435" s="55" t="s">
        <v>5</v>
      </c>
      <c r="D3435" s="55" t="s">
        <v>22</v>
      </c>
      <c r="E3435" s="56">
        <v>2012.0</v>
      </c>
      <c r="F3435" s="56">
        <v>4954380.0</v>
      </c>
      <c r="G3435" s="55"/>
      <c r="H3435" s="55"/>
    </row>
    <row r="3436">
      <c r="A3436" s="55" t="s">
        <v>44</v>
      </c>
      <c r="B3436" s="56">
        <v>2012.0</v>
      </c>
      <c r="C3436" s="55" t="s">
        <v>5</v>
      </c>
      <c r="D3436" s="55" t="s">
        <v>22</v>
      </c>
      <c r="E3436" s="56">
        <v>2012.0</v>
      </c>
      <c r="F3436" s="56">
        <v>1.393274E7</v>
      </c>
      <c r="G3436" s="55"/>
      <c r="H3436" s="55"/>
    </row>
    <row r="3437">
      <c r="A3437" s="55" t="s">
        <v>46</v>
      </c>
      <c r="B3437" s="56">
        <v>2012.0</v>
      </c>
      <c r="C3437" s="55" t="s">
        <v>5</v>
      </c>
      <c r="D3437" s="55" t="s">
        <v>22</v>
      </c>
      <c r="E3437" s="56">
        <v>2012.0</v>
      </c>
      <c r="F3437" s="56">
        <v>9524970.0</v>
      </c>
      <c r="G3437" s="55"/>
      <c r="H3437" s="55"/>
    </row>
    <row r="3438">
      <c r="A3438" s="55" t="s">
        <v>48</v>
      </c>
      <c r="B3438" s="56">
        <v>2012.0</v>
      </c>
      <c r="C3438" s="55" t="s">
        <v>5</v>
      </c>
      <c r="D3438" s="55" t="s">
        <v>22</v>
      </c>
      <c r="E3438" s="56">
        <v>2012.0</v>
      </c>
      <c r="F3438" s="56">
        <v>395420.0</v>
      </c>
      <c r="G3438" s="55"/>
      <c r="H3438" s="55"/>
    </row>
    <row r="3439">
      <c r="A3439" s="55" t="s">
        <v>50</v>
      </c>
      <c r="B3439" s="56">
        <v>2012.0</v>
      </c>
      <c r="C3439" s="55" t="s">
        <v>5</v>
      </c>
      <c r="D3439" s="55" t="s">
        <v>22</v>
      </c>
      <c r="E3439" s="56">
        <v>2012.0</v>
      </c>
      <c r="F3439" s="56">
        <v>8745760.0</v>
      </c>
      <c r="G3439" s="55"/>
      <c r="H3439" s="55"/>
    </row>
    <row r="3440">
      <c r="A3440" s="55" t="s">
        <v>39</v>
      </c>
      <c r="B3440" s="56">
        <v>2012.0</v>
      </c>
      <c r="C3440" s="55" t="s">
        <v>5</v>
      </c>
      <c r="D3440" s="55" t="s">
        <v>22</v>
      </c>
      <c r="E3440" s="56">
        <v>2012.0</v>
      </c>
      <c r="F3440" s="56">
        <v>6361610.0</v>
      </c>
      <c r="G3440" s="55"/>
      <c r="H3440" s="55"/>
    </row>
    <row r="3441">
      <c r="A3441" s="55" t="s">
        <v>52</v>
      </c>
      <c r="B3441" s="56">
        <v>2012.0</v>
      </c>
      <c r="C3441" s="55" t="s">
        <v>5</v>
      </c>
      <c r="D3441" s="55" t="s">
        <v>22</v>
      </c>
      <c r="E3441" s="56">
        <v>2012.0</v>
      </c>
      <c r="F3441" s="56">
        <v>6163900.0</v>
      </c>
      <c r="G3441" s="55"/>
      <c r="H3441" s="55"/>
    </row>
    <row r="3442">
      <c r="A3442" s="55" t="s">
        <v>53</v>
      </c>
      <c r="B3442" s="56">
        <v>2012.0</v>
      </c>
      <c r="C3442" s="55" t="s">
        <v>5</v>
      </c>
      <c r="D3442" s="55" t="s">
        <v>22</v>
      </c>
      <c r="E3442" s="56">
        <v>2012.0</v>
      </c>
      <c r="F3442" s="56">
        <v>4361250.0</v>
      </c>
      <c r="G3442" s="55"/>
      <c r="H3442" s="55"/>
    </row>
    <row r="3443">
      <c r="A3443" s="55" t="s">
        <v>55</v>
      </c>
      <c r="B3443" s="56">
        <v>2012.0</v>
      </c>
      <c r="C3443" s="55" t="s">
        <v>5</v>
      </c>
      <c r="D3443" s="55" t="s">
        <v>22</v>
      </c>
      <c r="E3443" s="56">
        <v>2012.0</v>
      </c>
      <c r="F3443" s="56">
        <v>2884240.0</v>
      </c>
      <c r="G3443" s="55"/>
      <c r="H3443" s="55"/>
    </row>
    <row r="3444">
      <c r="A3444" s="55" t="s">
        <v>57</v>
      </c>
      <c r="B3444" s="56">
        <v>2012.0</v>
      </c>
      <c r="C3444" s="55" t="s">
        <v>5</v>
      </c>
      <c r="D3444" s="55" t="s">
        <v>22</v>
      </c>
      <c r="E3444" s="56">
        <v>2012.0</v>
      </c>
      <c r="F3444" s="56">
        <v>3500630.0</v>
      </c>
      <c r="G3444" s="55"/>
      <c r="H3444" s="55"/>
    </row>
    <row r="3445">
      <c r="A3445" s="55" t="s">
        <v>51</v>
      </c>
      <c r="B3445" s="56">
        <v>2012.0</v>
      </c>
      <c r="C3445" s="55" t="s">
        <v>5</v>
      </c>
      <c r="D3445" s="55" t="s">
        <v>22</v>
      </c>
      <c r="E3445" s="56">
        <v>2012.0</v>
      </c>
      <c r="F3445" s="56">
        <v>3047060.0</v>
      </c>
      <c r="G3445" s="55"/>
      <c r="H3445" s="55"/>
    </row>
    <row r="3446">
      <c r="A3446" s="55" t="s">
        <v>54</v>
      </c>
      <c r="B3446" s="56">
        <v>2012.0</v>
      </c>
      <c r="C3446" s="55" t="s">
        <v>5</v>
      </c>
      <c r="D3446" s="55" t="s">
        <v>22</v>
      </c>
      <c r="E3446" s="56">
        <v>2012.0</v>
      </c>
      <c r="F3446" s="56">
        <v>5256760.0</v>
      </c>
      <c r="G3446" s="55"/>
      <c r="H3446" s="55"/>
    </row>
    <row r="3447">
      <c r="A3447" s="55" t="s">
        <v>59</v>
      </c>
      <c r="B3447" s="56">
        <v>2012.0</v>
      </c>
      <c r="C3447" s="55" t="s">
        <v>5</v>
      </c>
      <c r="D3447" s="55" t="s">
        <v>22</v>
      </c>
      <c r="E3447" s="56">
        <v>2012.0</v>
      </c>
      <c r="F3447" s="56">
        <v>7652540.0</v>
      </c>
      <c r="G3447" s="55"/>
      <c r="H3447" s="55"/>
    </row>
    <row r="3448">
      <c r="A3448" s="55" t="s">
        <v>60</v>
      </c>
      <c r="B3448" s="56">
        <v>2012.0</v>
      </c>
      <c r="C3448" s="55" t="s">
        <v>5</v>
      </c>
      <c r="D3448" s="55" t="s">
        <v>22</v>
      </c>
      <c r="E3448" s="56">
        <v>2012.0</v>
      </c>
      <c r="F3448" s="56">
        <v>9071400.0</v>
      </c>
      <c r="G3448" s="55"/>
      <c r="H3448" s="55"/>
    </row>
    <row r="3449">
      <c r="A3449" s="55" t="s">
        <v>45</v>
      </c>
      <c r="B3449" s="56">
        <v>2012.0</v>
      </c>
      <c r="C3449" s="55" t="s">
        <v>5</v>
      </c>
      <c r="D3449" s="55" t="s">
        <v>22</v>
      </c>
      <c r="E3449" s="56">
        <v>2012.0</v>
      </c>
      <c r="F3449" s="56">
        <v>6710510.0</v>
      </c>
      <c r="G3449" s="55"/>
      <c r="H3449" s="55"/>
    </row>
    <row r="3450">
      <c r="A3450" s="55" t="s">
        <v>49</v>
      </c>
      <c r="B3450" s="56">
        <v>2012.0</v>
      </c>
      <c r="C3450" s="55" t="s">
        <v>5</v>
      </c>
      <c r="D3450" s="55" t="s">
        <v>22</v>
      </c>
      <c r="E3450" s="56">
        <v>2012.0</v>
      </c>
      <c r="F3450" s="56">
        <v>2895870.0</v>
      </c>
      <c r="G3450" s="55"/>
      <c r="H3450" s="55"/>
    </row>
    <row r="3451">
      <c r="A3451" s="55" t="s">
        <v>41</v>
      </c>
      <c r="B3451" s="56">
        <v>2012.0</v>
      </c>
      <c r="C3451" s="55" t="s">
        <v>5</v>
      </c>
      <c r="D3451" s="55" t="s">
        <v>22</v>
      </c>
      <c r="E3451" s="56">
        <v>2012.0</v>
      </c>
      <c r="F3451" s="56">
        <v>9280740.0</v>
      </c>
      <c r="G3451" s="55"/>
      <c r="H3451" s="55"/>
    </row>
    <row r="3452">
      <c r="A3452" s="55" t="s">
        <v>64</v>
      </c>
      <c r="B3452" s="56">
        <v>2012.0</v>
      </c>
      <c r="C3452" s="55" t="s">
        <v>5</v>
      </c>
      <c r="D3452" s="55" t="s">
        <v>22</v>
      </c>
      <c r="E3452" s="56">
        <v>2012.0</v>
      </c>
      <c r="F3452" s="56">
        <v>3361070.0</v>
      </c>
      <c r="G3452" s="55"/>
      <c r="H3452" s="55"/>
    </row>
    <row r="3453">
      <c r="A3453" s="55" t="s">
        <v>61</v>
      </c>
      <c r="B3453" s="56">
        <v>2012.0</v>
      </c>
      <c r="C3453" s="55" t="s">
        <v>5</v>
      </c>
      <c r="D3453" s="55" t="s">
        <v>22</v>
      </c>
      <c r="E3453" s="56">
        <v>2012.0</v>
      </c>
      <c r="F3453" s="56">
        <v>5721960.0</v>
      </c>
      <c r="G3453" s="55"/>
      <c r="H3453" s="55"/>
    </row>
    <row r="3454">
      <c r="A3454" s="55" t="s">
        <v>65</v>
      </c>
      <c r="B3454" s="56">
        <v>2012.0</v>
      </c>
      <c r="C3454" s="55" t="s">
        <v>5</v>
      </c>
      <c r="D3454" s="55" t="s">
        <v>22</v>
      </c>
      <c r="E3454" s="56">
        <v>2012.0</v>
      </c>
      <c r="F3454" s="56">
        <v>3930940.0</v>
      </c>
      <c r="G3454" s="55"/>
      <c r="H3454" s="55"/>
    </row>
    <row r="3455">
      <c r="A3455" s="55" t="s">
        <v>62</v>
      </c>
      <c r="B3455" s="56">
        <v>2012.0</v>
      </c>
      <c r="C3455" s="55" t="s">
        <v>5</v>
      </c>
      <c r="D3455" s="55" t="s">
        <v>22</v>
      </c>
      <c r="E3455" s="56">
        <v>2012.0</v>
      </c>
      <c r="F3455" s="56">
        <v>4303100.0</v>
      </c>
      <c r="G3455" s="55"/>
      <c r="H3455" s="55"/>
    </row>
    <row r="3456">
      <c r="A3456" s="55" t="s">
        <v>66</v>
      </c>
      <c r="B3456" s="56">
        <v>2012.0</v>
      </c>
      <c r="C3456" s="55" t="s">
        <v>5</v>
      </c>
      <c r="D3456" s="55" t="s">
        <v>22</v>
      </c>
      <c r="E3456" s="56">
        <v>2012.0</v>
      </c>
      <c r="F3456" s="56">
        <v>1651460.0</v>
      </c>
      <c r="G3456" s="55"/>
      <c r="H3456" s="55"/>
    </row>
    <row r="3457">
      <c r="A3457" s="55" t="s">
        <v>47</v>
      </c>
      <c r="B3457" s="56">
        <v>2012.0</v>
      </c>
      <c r="C3457" s="55" t="s">
        <v>5</v>
      </c>
      <c r="D3457" s="55" t="s">
        <v>22</v>
      </c>
      <c r="E3457" s="56">
        <v>2012.0</v>
      </c>
      <c r="F3457" s="56">
        <v>4628740.0</v>
      </c>
      <c r="G3457" s="55"/>
      <c r="H3457" s="55"/>
    </row>
    <row r="3458">
      <c r="A3458" s="55" t="s">
        <v>68</v>
      </c>
      <c r="B3458" s="56">
        <v>2012.0</v>
      </c>
      <c r="C3458" s="55" t="s">
        <v>5</v>
      </c>
      <c r="D3458" s="55" t="s">
        <v>22</v>
      </c>
      <c r="E3458" s="56">
        <v>2012.0</v>
      </c>
      <c r="F3458" s="56">
        <v>6489540.0</v>
      </c>
      <c r="G3458" s="55"/>
      <c r="H3458" s="55"/>
    </row>
    <row r="3459">
      <c r="A3459" s="55" t="s">
        <v>69</v>
      </c>
      <c r="B3459" s="56">
        <v>2012.0</v>
      </c>
      <c r="C3459" s="55" t="s">
        <v>5</v>
      </c>
      <c r="D3459" s="55" t="s">
        <v>22</v>
      </c>
      <c r="E3459" s="56">
        <v>2012.0</v>
      </c>
      <c r="F3459" s="56">
        <v>6012710.0</v>
      </c>
      <c r="G3459" s="55"/>
      <c r="H3459" s="55"/>
    </row>
    <row r="3460">
      <c r="A3460" s="55" t="s">
        <v>63</v>
      </c>
      <c r="B3460" s="56">
        <v>2012.0</v>
      </c>
      <c r="C3460" s="55" t="s">
        <v>5</v>
      </c>
      <c r="D3460" s="55" t="s">
        <v>22</v>
      </c>
      <c r="E3460" s="56">
        <v>2012.0</v>
      </c>
      <c r="F3460" s="56">
        <v>5047420.0</v>
      </c>
      <c r="G3460" s="55"/>
      <c r="H3460" s="55"/>
    </row>
    <row r="3461">
      <c r="A3461" s="55" t="s">
        <v>67</v>
      </c>
      <c r="B3461" s="56">
        <v>2012.0</v>
      </c>
      <c r="C3461" s="55" t="s">
        <v>5</v>
      </c>
      <c r="D3461" s="55" t="s">
        <v>22</v>
      </c>
      <c r="E3461" s="56">
        <v>2012.0</v>
      </c>
      <c r="F3461" s="56">
        <v>4407770.0</v>
      </c>
      <c r="G3461" s="55"/>
      <c r="H3461" s="55"/>
    </row>
    <row r="3462">
      <c r="A3462" s="55" t="s">
        <v>56</v>
      </c>
      <c r="B3462" s="56">
        <v>2012.0</v>
      </c>
      <c r="C3462" s="55" t="s">
        <v>5</v>
      </c>
      <c r="D3462" s="55" t="s">
        <v>22</v>
      </c>
      <c r="E3462" s="56">
        <v>2012.0</v>
      </c>
      <c r="F3462" s="56">
        <v>2779570.0</v>
      </c>
      <c r="G3462" s="55"/>
      <c r="H3462" s="55"/>
    </row>
    <row r="3463">
      <c r="A3463" s="55" t="s">
        <v>43</v>
      </c>
      <c r="B3463" s="56">
        <v>2012.0</v>
      </c>
      <c r="C3463" s="55" t="s">
        <v>5</v>
      </c>
      <c r="D3463" s="55" t="s">
        <v>22</v>
      </c>
      <c r="E3463" s="56">
        <v>2012.0</v>
      </c>
      <c r="F3463" s="56">
        <v>5268390.0</v>
      </c>
      <c r="G3463" s="55"/>
      <c r="H3463" s="55"/>
    </row>
    <row r="3464">
      <c r="A3464" s="55" t="s">
        <v>58</v>
      </c>
      <c r="B3464" s="56">
        <v>2012.0</v>
      </c>
      <c r="C3464" s="55" t="s">
        <v>5</v>
      </c>
      <c r="D3464" s="55" t="s">
        <v>22</v>
      </c>
      <c r="E3464" s="56">
        <v>2012.0</v>
      </c>
      <c r="F3464" s="56">
        <v>1.344428E7</v>
      </c>
      <c r="G3464" s="55"/>
      <c r="H3464" s="55"/>
    </row>
    <row r="3465">
      <c r="A3465" s="55" t="s">
        <v>88</v>
      </c>
      <c r="B3465" s="56">
        <v>2012.0</v>
      </c>
      <c r="C3465" s="55" t="s">
        <v>5</v>
      </c>
      <c r="D3465" s="55" t="s">
        <v>22</v>
      </c>
      <c r="E3465" s="56">
        <v>2012.0</v>
      </c>
      <c r="F3465" s="55" t="s">
        <v>89</v>
      </c>
      <c r="G3465" s="55"/>
      <c r="H3465" s="55"/>
    </row>
    <row r="3466">
      <c r="A3466" s="55" t="s">
        <v>90</v>
      </c>
      <c r="B3466" s="56">
        <v>2012.0</v>
      </c>
      <c r="C3466" s="55" t="s">
        <v>5</v>
      </c>
      <c r="D3466" s="55" t="s">
        <v>22</v>
      </c>
      <c r="E3466" s="56">
        <v>2012.0</v>
      </c>
      <c r="F3466" s="56">
        <v>1.8869675E8</v>
      </c>
      <c r="G3466" s="55"/>
      <c r="H3466" s="55"/>
    </row>
    <row r="3467">
      <c r="A3467" s="55" t="s">
        <v>37</v>
      </c>
      <c r="B3467" s="56">
        <v>2012.0</v>
      </c>
      <c r="C3467" s="55" t="s">
        <v>5</v>
      </c>
      <c r="D3467" s="55" t="s">
        <v>0</v>
      </c>
      <c r="E3467" s="55" t="s">
        <v>91</v>
      </c>
      <c r="F3467" s="56">
        <v>1.08629707E9</v>
      </c>
      <c r="G3467" s="55"/>
      <c r="H3467" s="55"/>
    </row>
    <row r="3468">
      <c r="A3468" s="55" t="s">
        <v>38</v>
      </c>
      <c r="B3468" s="56">
        <v>2012.0</v>
      </c>
      <c r="C3468" s="55" t="s">
        <v>5</v>
      </c>
      <c r="D3468" s="55" t="s">
        <v>0</v>
      </c>
      <c r="E3468" s="55" t="s">
        <v>91</v>
      </c>
      <c r="F3468" s="56">
        <v>3.016315543E9</v>
      </c>
      <c r="G3468" s="55"/>
      <c r="H3468" s="55"/>
    </row>
    <row r="3469">
      <c r="A3469" s="55" t="s">
        <v>40</v>
      </c>
      <c r="B3469" s="56">
        <v>2012.0</v>
      </c>
      <c r="C3469" s="55" t="s">
        <v>5</v>
      </c>
      <c r="D3469" s="55" t="s">
        <v>0</v>
      </c>
      <c r="E3469" s="55" t="s">
        <v>91</v>
      </c>
      <c r="F3469" s="56">
        <v>1.758845416E9</v>
      </c>
      <c r="G3469" s="55"/>
      <c r="H3469" s="55"/>
    </row>
    <row r="3470">
      <c r="A3470" s="55" t="s">
        <v>42</v>
      </c>
      <c r="B3470" s="56">
        <v>2012.0</v>
      </c>
      <c r="C3470" s="55" t="s">
        <v>5</v>
      </c>
      <c r="D3470" s="55" t="s">
        <v>0</v>
      </c>
      <c r="E3470" s="55" t="s">
        <v>91</v>
      </c>
      <c r="F3470" s="56">
        <v>2.104581857E9</v>
      </c>
      <c r="G3470" s="55"/>
      <c r="H3470" s="55"/>
    </row>
    <row r="3471">
      <c r="A3471" s="55" t="s">
        <v>44</v>
      </c>
      <c r="B3471" s="56">
        <v>2012.0</v>
      </c>
      <c r="C3471" s="55" t="s">
        <v>5</v>
      </c>
      <c r="D3471" s="55" t="s">
        <v>0</v>
      </c>
      <c r="E3471" s="55" t="s">
        <v>91</v>
      </c>
      <c r="F3471" s="56">
        <v>2.814685444E9</v>
      </c>
      <c r="G3471" s="55"/>
      <c r="H3471" s="55"/>
    </row>
    <row r="3472">
      <c r="A3472" s="55" t="s">
        <v>46</v>
      </c>
      <c r="B3472" s="56">
        <v>2012.0</v>
      </c>
      <c r="C3472" s="55" t="s">
        <v>5</v>
      </c>
      <c r="D3472" s="55" t="s">
        <v>0</v>
      </c>
      <c r="E3472" s="55" t="s">
        <v>91</v>
      </c>
      <c r="F3472" s="56">
        <v>1.418238083E9</v>
      </c>
      <c r="G3472" s="55"/>
      <c r="H3472" s="55"/>
    </row>
    <row r="3473">
      <c r="A3473" s="55" t="s">
        <v>48</v>
      </c>
      <c r="B3473" s="56">
        <v>2012.0</v>
      </c>
      <c r="C3473" s="55" t="s">
        <v>5</v>
      </c>
      <c r="D3473" s="55" t="s">
        <v>0</v>
      </c>
      <c r="E3473" s="55" t="s">
        <v>91</v>
      </c>
      <c r="F3473" s="56">
        <v>6.050379289E7</v>
      </c>
      <c r="G3473" s="55"/>
      <c r="H3473" s="55"/>
    </row>
    <row r="3474">
      <c r="A3474" s="55" t="s">
        <v>50</v>
      </c>
      <c r="B3474" s="56">
        <v>2012.0</v>
      </c>
      <c r="C3474" s="55" t="s">
        <v>5</v>
      </c>
      <c r="D3474" s="55" t="s">
        <v>0</v>
      </c>
      <c r="E3474" s="55" t="s">
        <v>91</v>
      </c>
      <c r="F3474" s="56">
        <v>2.830633088E9</v>
      </c>
      <c r="G3474" s="55"/>
      <c r="H3474" s="55"/>
    </row>
    <row r="3475">
      <c r="A3475" s="55" t="s">
        <v>39</v>
      </c>
      <c r="B3475" s="56">
        <v>2012.0</v>
      </c>
      <c r="C3475" s="55" t="s">
        <v>5</v>
      </c>
      <c r="D3475" s="55" t="s">
        <v>0</v>
      </c>
      <c r="E3475" s="55" t="s">
        <v>91</v>
      </c>
      <c r="F3475" s="56">
        <v>2.328710413E9</v>
      </c>
      <c r="G3475" s="55"/>
      <c r="H3475" s="55"/>
    </row>
    <row r="3476">
      <c r="A3476" s="55" t="s">
        <v>52</v>
      </c>
      <c r="B3476" s="56">
        <v>2012.0</v>
      </c>
      <c r="C3476" s="55" t="s">
        <v>5</v>
      </c>
      <c r="D3476" s="55" t="s">
        <v>0</v>
      </c>
      <c r="E3476" s="55" t="s">
        <v>91</v>
      </c>
      <c r="F3476" s="56">
        <v>2.218818159E9</v>
      </c>
      <c r="G3476" s="55"/>
      <c r="H3476" s="55"/>
    </row>
    <row r="3477">
      <c r="A3477" s="55" t="s">
        <v>53</v>
      </c>
      <c r="B3477" s="56">
        <v>2012.0</v>
      </c>
      <c r="C3477" s="55" t="s">
        <v>5</v>
      </c>
      <c r="D3477" s="55" t="s">
        <v>0</v>
      </c>
      <c r="E3477" s="55" t="s">
        <v>91</v>
      </c>
      <c r="F3477" s="56">
        <v>1.629880797E9</v>
      </c>
      <c r="G3477" s="55"/>
      <c r="H3477" s="55"/>
    </row>
    <row r="3478">
      <c r="A3478" s="55" t="s">
        <v>55</v>
      </c>
      <c r="B3478" s="56">
        <v>2012.0</v>
      </c>
      <c r="C3478" s="55" t="s">
        <v>5</v>
      </c>
      <c r="D3478" s="55" t="s">
        <v>0</v>
      </c>
      <c r="E3478" s="55" t="s">
        <v>91</v>
      </c>
      <c r="F3478" s="56">
        <v>1.423061428E9</v>
      </c>
      <c r="G3478" s="55"/>
      <c r="H3478" s="55"/>
    </row>
    <row r="3479">
      <c r="A3479" s="55" t="s">
        <v>57</v>
      </c>
      <c r="B3479" s="56">
        <v>2012.0</v>
      </c>
      <c r="C3479" s="55" t="s">
        <v>5</v>
      </c>
      <c r="D3479" s="55" t="s">
        <v>0</v>
      </c>
      <c r="E3479" s="55" t="s">
        <v>91</v>
      </c>
      <c r="F3479" s="56">
        <v>1.26254836E9</v>
      </c>
      <c r="G3479" s="55"/>
      <c r="H3479" s="55"/>
    </row>
    <row r="3480">
      <c r="A3480" s="55" t="s">
        <v>51</v>
      </c>
      <c r="B3480" s="56">
        <v>2012.0</v>
      </c>
      <c r="C3480" s="55" t="s">
        <v>5</v>
      </c>
      <c r="D3480" s="55" t="s">
        <v>0</v>
      </c>
      <c r="E3480" s="55" t="s">
        <v>91</v>
      </c>
      <c r="F3480" s="56">
        <v>1.769361352E9</v>
      </c>
      <c r="G3480" s="55"/>
      <c r="H3480" s="55"/>
    </row>
    <row r="3481">
      <c r="A3481" s="55" t="s">
        <v>54</v>
      </c>
      <c r="B3481" s="56">
        <v>2012.0</v>
      </c>
      <c r="C3481" s="55" t="s">
        <v>5</v>
      </c>
      <c r="D3481" s="55" t="s">
        <v>0</v>
      </c>
      <c r="E3481" s="55" t="s">
        <v>91</v>
      </c>
      <c r="F3481" s="56">
        <v>1.890302046E9</v>
      </c>
      <c r="G3481" s="55"/>
      <c r="H3481" s="55"/>
    </row>
    <row r="3482">
      <c r="A3482" s="55" t="s">
        <v>59</v>
      </c>
      <c r="B3482" s="56">
        <v>2012.0</v>
      </c>
      <c r="C3482" s="55" t="s">
        <v>5</v>
      </c>
      <c r="D3482" s="55" t="s">
        <v>0</v>
      </c>
      <c r="E3482" s="55" t="s">
        <v>91</v>
      </c>
      <c r="F3482" s="56">
        <v>1.914362834E9</v>
      </c>
      <c r="G3482" s="55"/>
      <c r="H3482" s="55"/>
    </row>
    <row r="3483">
      <c r="A3483" s="55" t="s">
        <v>60</v>
      </c>
      <c r="B3483" s="56">
        <v>2012.0</v>
      </c>
      <c r="C3483" s="55" t="s">
        <v>5</v>
      </c>
      <c r="D3483" s="55" t="s">
        <v>0</v>
      </c>
      <c r="E3483" s="55" t="s">
        <v>91</v>
      </c>
      <c r="F3483" s="56">
        <v>2.009357606E9</v>
      </c>
      <c r="G3483" s="55"/>
      <c r="H3483" s="55"/>
    </row>
    <row r="3484">
      <c r="A3484" s="55" t="s">
        <v>45</v>
      </c>
      <c r="B3484" s="56">
        <v>2012.0</v>
      </c>
      <c r="C3484" s="55" t="s">
        <v>5</v>
      </c>
      <c r="D3484" s="55" t="s">
        <v>0</v>
      </c>
      <c r="E3484" s="55" t="s">
        <v>91</v>
      </c>
      <c r="F3484" s="56">
        <v>1.663507663E9</v>
      </c>
      <c r="G3484" s="55"/>
      <c r="H3484" s="55"/>
    </row>
    <row r="3485">
      <c r="A3485" s="55" t="s">
        <v>49</v>
      </c>
      <c r="B3485" s="56">
        <v>2012.0</v>
      </c>
      <c r="C3485" s="55" t="s">
        <v>5</v>
      </c>
      <c r="D3485" s="55" t="s">
        <v>0</v>
      </c>
      <c r="E3485" s="55" t="s">
        <v>91</v>
      </c>
      <c r="F3485" s="56">
        <v>1.327104214E9</v>
      </c>
      <c r="G3485" s="55"/>
      <c r="H3485" s="55"/>
    </row>
    <row r="3486">
      <c r="A3486" s="55" t="s">
        <v>41</v>
      </c>
      <c r="B3486" s="56">
        <v>2012.0</v>
      </c>
      <c r="C3486" s="55" t="s">
        <v>5</v>
      </c>
      <c r="D3486" s="55" t="s">
        <v>0</v>
      </c>
      <c r="E3486" s="55" t="s">
        <v>91</v>
      </c>
      <c r="F3486" s="56">
        <v>1.362445695E9</v>
      </c>
      <c r="G3486" s="55"/>
      <c r="H3486" s="55"/>
    </row>
    <row r="3487">
      <c r="A3487" s="55" t="s">
        <v>64</v>
      </c>
      <c r="B3487" s="56">
        <v>2012.0</v>
      </c>
      <c r="C3487" s="55" t="s">
        <v>5</v>
      </c>
      <c r="D3487" s="55" t="s">
        <v>0</v>
      </c>
      <c r="E3487" s="55" t="s">
        <v>91</v>
      </c>
      <c r="F3487" s="56">
        <v>1.255300397E9</v>
      </c>
      <c r="G3487" s="55"/>
      <c r="H3487" s="55"/>
    </row>
    <row r="3488">
      <c r="A3488" s="55" t="s">
        <v>61</v>
      </c>
      <c r="B3488" s="56">
        <v>2012.0</v>
      </c>
      <c r="C3488" s="55" t="s">
        <v>5</v>
      </c>
      <c r="D3488" s="55" t="s">
        <v>0</v>
      </c>
      <c r="E3488" s="55" t="s">
        <v>91</v>
      </c>
      <c r="F3488" s="56">
        <v>1.983421985E9</v>
      </c>
      <c r="G3488" s="55"/>
      <c r="H3488" s="55"/>
    </row>
    <row r="3489">
      <c r="A3489" s="55" t="s">
        <v>65</v>
      </c>
      <c r="B3489" s="56">
        <v>2012.0</v>
      </c>
      <c r="C3489" s="55" t="s">
        <v>5</v>
      </c>
      <c r="D3489" s="55" t="s">
        <v>0</v>
      </c>
      <c r="E3489" s="55" t="s">
        <v>91</v>
      </c>
      <c r="F3489" s="56">
        <v>1.878581327E9</v>
      </c>
      <c r="G3489" s="55"/>
      <c r="H3489" s="55"/>
    </row>
    <row r="3490">
      <c r="A3490" s="55" t="s">
        <v>62</v>
      </c>
      <c r="B3490" s="56">
        <v>2012.0</v>
      </c>
      <c r="C3490" s="55" t="s">
        <v>5</v>
      </c>
      <c r="D3490" s="55" t="s">
        <v>0</v>
      </c>
      <c r="E3490" s="55" t="s">
        <v>91</v>
      </c>
      <c r="F3490" s="56">
        <v>1.487301203E9</v>
      </c>
      <c r="G3490" s="55"/>
      <c r="H3490" s="55"/>
    </row>
    <row r="3491">
      <c r="A3491" s="55" t="s">
        <v>66</v>
      </c>
      <c r="B3491" s="56">
        <v>2012.0</v>
      </c>
      <c r="C3491" s="55" t="s">
        <v>5</v>
      </c>
      <c r="D3491" s="55" t="s">
        <v>0</v>
      </c>
      <c r="E3491" s="55" t="s">
        <v>91</v>
      </c>
      <c r="F3491" s="56">
        <v>1.567906612E9</v>
      </c>
      <c r="G3491" s="55"/>
      <c r="H3491" s="55"/>
    </row>
    <row r="3492">
      <c r="A3492" s="55" t="s">
        <v>47</v>
      </c>
      <c r="B3492" s="56">
        <v>2012.0</v>
      </c>
      <c r="C3492" s="55" t="s">
        <v>5</v>
      </c>
      <c r="D3492" s="55" t="s">
        <v>0</v>
      </c>
      <c r="E3492" s="55" t="s">
        <v>91</v>
      </c>
      <c r="F3492" s="56">
        <v>1.989085867E9</v>
      </c>
      <c r="G3492" s="55"/>
      <c r="H3492" s="55"/>
    </row>
    <row r="3493">
      <c r="A3493" s="55" t="s">
        <v>68</v>
      </c>
      <c r="B3493" s="56">
        <v>2012.0</v>
      </c>
      <c r="C3493" s="55" t="s">
        <v>5</v>
      </c>
      <c r="D3493" s="55" t="s">
        <v>0</v>
      </c>
      <c r="E3493" s="55" t="s">
        <v>91</v>
      </c>
      <c r="F3493" s="56">
        <v>1.66902675E9</v>
      </c>
      <c r="G3493" s="55"/>
      <c r="H3493" s="55"/>
    </row>
    <row r="3494">
      <c r="A3494" s="55" t="s">
        <v>69</v>
      </c>
      <c r="B3494" s="56">
        <v>2012.0</v>
      </c>
      <c r="C3494" s="55" t="s">
        <v>5</v>
      </c>
      <c r="D3494" s="55" t="s">
        <v>0</v>
      </c>
      <c r="E3494" s="55" t="s">
        <v>91</v>
      </c>
      <c r="F3494" s="56">
        <v>1.604354668E9</v>
      </c>
      <c r="G3494" s="55"/>
      <c r="H3494" s="55"/>
    </row>
    <row r="3495">
      <c r="A3495" s="55" t="s">
        <v>63</v>
      </c>
      <c r="B3495" s="56">
        <v>2012.0</v>
      </c>
      <c r="C3495" s="55" t="s">
        <v>5</v>
      </c>
      <c r="D3495" s="55" t="s">
        <v>0</v>
      </c>
      <c r="E3495" s="55" t="s">
        <v>91</v>
      </c>
      <c r="F3495" s="56">
        <v>1.48761008E9</v>
      </c>
      <c r="G3495" s="55"/>
      <c r="H3495" s="55"/>
    </row>
    <row r="3496">
      <c r="A3496" s="55" t="s">
        <v>67</v>
      </c>
      <c r="B3496" s="56">
        <v>2012.0</v>
      </c>
      <c r="C3496" s="55" t="s">
        <v>5</v>
      </c>
      <c r="D3496" s="55" t="s">
        <v>0</v>
      </c>
      <c r="E3496" s="55" t="s">
        <v>91</v>
      </c>
      <c r="F3496" s="56">
        <v>1.187834656E9</v>
      </c>
      <c r="G3496" s="55"/>
      <c r="H3496" s="55"/>
    </row>
    <row r="3497">
      <c r="A3497" s="55" t="s">
        <v>56</v>
      </c>
      <c r="B3497" s="56">
        <v>2012.0</v>
      </c>
      <c r="C3497" s="55" t="s">
        <v>5</v>
      </c>
      <c r="D3497" s="55" t="s">
        <v>0</v>
      </c>
      <c r="E3497" s="55" t="s">
        <v>91</v>
      </c>
      <c r="F3497" s="56">
        <v>1.679578712E9</v>
      </c>
      <c r="G3497" s="55"/>
      <c r="H3497" s="55"/>
    </row>
    <row r="3498">
      <c r="A3498" s="55" t="s">
        <v>43</v>
      </c>
      <c r="B3498" s="56">
        <v>2012.0</v>
      </c>
      <c r="C3498" s="55" t="s">
        <v>5</v>
      </c>
      <c r="D3498" s="55" t="s">
        <v>0</v>
      </c>
      <c r="E3498" s="55" t="s">
        <v>91</v>
      </c>
      <c r="F3498" s="56">
        <v>2.18402896E9</v>
      </c>
      <c r="G3498" s="55"/>
      <c r="H3498" s="55"/>
    </row>
    <row r="3499">
      <c r="A3499" s="55" t="s">
        <v>58</v>
      </c>
      <c r="B3499" s="56">
        <v>2012.0</v>
      </c>
      <c r="C3499" s="55" t="s">
        <v>5</v>
      </c>
      <c r="D3499" s="55" t="s">
        <v>0</v>
      </c>
      <c r="E3499" s="55" t="s">
        <v>91</v>
      </c>
      <c r="F3499" s="56">
        <v>1.587543715E9</v>
      </c>
      <c r="G3499" s="55"/>
      <c r="H3499" s="55"/>
    </row>
    <row r="3500">
      <c r="A3500" s="55" t="s">
        <v>88</v>
      </c>
      <c r="B3500" s="56">
        <v>2012.0</v>
      </c>
      <c r="C3500" s="55" t="s">
        <v>5</v>
      </c>
      <c r="D3500" s="55" t="s">
        <v>0</v>
      </c>
      <c r="E3500" s="55" t="s">
        <v>91</v>
      </c>
      <c r="F3500" s="55" t="s">
        <v>89</v>
      </c>
      <c r="G3500" s="55"/>
      <c r="H3500" s="55"/>
    </row>
    <row r="3501">
      <c r="A3501" s="55" t="s">
        <v>90</v>
      </c>
      <c r="B3501" s="56">
        <v>2012.0</v>
      </c>
      <c r="C3501" s="55" t="s">
        <v>5</v>
      </c>
      <c r="D3501" s="55" t="s">
        <v>0</v>
      </c>
      <c r="E3501" s="55" t="s">
        <v>91</v>
      </c>
      <c r="F3501" s="56">
        <v>5.7451135793E10</v>
      </c>
      <c r="G3501" s="55"/>
      <c r="H3501" s="55"/>
    </row>
    <row r="3502">
      <c r="A3502" s="55" t="s">
        <v>37</v>
      </c>
      <c r="B3502" s="56">
        <v>2012.0</v>
      </c>
      <c r="C3502" s="55" t="s">
        <v>6</v>
      </c>
      <c r="D3502" s="55" t="s">
        <v>23</v>
      </c>
      <c r="E3502" s="56">
        <v>2012.0</v>
      </c>
      <c r="F3502" s="56">
        <v>4.400927581E8</v>
      </c>
      <c r="G3502" s="55"/>
      <c r="H3502" s="55"/>
    </row>
    <row r="3503">
      <c r="A3503" s="55" t="s">
        <v>38</v>
      </c>
      <c r="B3503" s="56">
        <v>2012.0</v>
      </c>
      <c r="C3503" s="55" t="s">
        <v>6</v>
      </c>
      <c r="D3503" s="55" t="s">
        <v>23</v>
      </c>
      <c r="E3503" s="56">
        <v>2012.0</v>
      </c>
      <c r="F3503" s="56">
        <v>5.340680612E8</v>
      </c>
      <c r="G3503" s="55"/>
      <c r="H3503" s="55"/>
    </row>
    <row r="3504">
      <c r="A3504" s="55" t="s">
        <v>40</v>
      </c>
      <c r="B3504" s="56">
        <v>2012.0</v>
      </c>
      <c r="C3504" s="55" t="s">
        <v>6</v>
      </c>
      <c r="D3504" s="55" t="s">
        <v>23</v>
      </c>
      <c r="E3504" s="56">
        <v>2012.0</v>
      </c>
      <c r="F3504" s="56">
        <v>4.034692142E8</v>
      </c>
      <c r="G3504" s="55"/>
      <c r="H3504" s="55"/>
    </row>
    <row r="3505">
      <c r="A3505" s="55" t="s">
        <v>42</v>
      </c>
      <c r="B3505" s="56">
        <v>2012.0</v>
      </c>
      <c r="C3505" s="55" t="s">
        <v>6</v>
      </c>
      <c r="D3505" s="55" t="s">
        <v>23</v>
      </c>
      <c r="E3505" s="56">
        <v>2012.0</v>
      </c>
      <c r="F3505" s="56">
        <v>8.277818369E8</v>
      </c>
      <c r="G3505" s="55"/>
      <c r="H3505" s="55"/>
    </row>
    <row r="3506">
      <c r="A3506" s="55" t="s">
        <v>44</v>
      </c>
      <c r="B3506" s="56">
        <v>2012.0</v>
      </c>
      <c r="C3506" s="55" t="s">
        <v>6</v>
      </c>
      <c r="D3506" s="55" t="s">
        <v>23</v>
      </c>
      <c r="E3506" s="56">
        <v>2012.0</v>
      </c>
      <c r="F3506" s="56">
        <v>4.51745525E8</v>
      </c>
      <c r="G3506" s="55"/>
      <c r="H3506" s="55"/>
    </row>
    <row r="3507">
      <c r="A3507" s="55" t="s">
        <v>46</v>
      </c>
      <c r="B3507" s="56">
        <v>2012.0</v>
      </c>
      <c r="C3507" s="55" t="s">
        <v>6</v>
      </c>
      <c r="D3507" s="55" t="s">
        <v>23</v>
      </c>
      <c r="E3507" s="56">
        <v>2012.0</v>
      </c>
      <c r="F3507" s="56">
        <v>1.423535422E9</v>
      </c>
      <c r="G3507" s="55"/>
      <c r="H3507" s="55"/>
    </row>
    <row r="3508">
      <c r="A3508" s="55" t="s">
        <v>48</v>
      </c>
      <c r="B3508" s="56">
        <v>2012.0</v>
      </c>
      <c r="C3508" s="55" t="s">
        <v>6</v>
      </c>
      <c r="D3508" s="55" t="s">
        <v>23</v>
      </c>
      <c r="E3508" s="56">
        <v>2012.0</v>
      </c>
      <c r="F3508" s="56">
        <v>2.440805882E9</v>
      </c>
      <c r="G3508" s="55"/>
      <c r="H3508" s="55"/>
    </row>
    <row r="3509">
      <c r="A3509" s="55" t="s">
        <v>50</v>
      </c>
      <c r="B3509" s="56">
        <v>2012.0</v>
      </c>
      <c r="C3509" s="55" t="s">
        <v>6</v>
      </c>
      <c r="D3509" s="55" t="s">
        <v>23</v>
      </c>
      <c r="E3509" s="56">
        <v>2012.0</v>
      </c>
      <c r="F3509" s="56">
        <v>7.024337342E8</v>
      </c>
      <c r="G3509" s="55"/>
      <c r="H3509" s="55"/>
    </row>
    <row r="3510">
      <c r="A3510" s="55" t="s">
        <v>39</v>
      </c>
      <c r="B3510" s="56">
        <v>2012.0</v>
      </c>
      <c r="C3510" s="55" t="s">
        <v>6</v>
      </c>
      <c r="D3510" s="55" t="s">
        <v>23</v>
      </c>
      <c r="E3510" s="56">
        <v>2012.0</v>
      </c>
      <c r="F3510" s="56">
        <v>9.255809363E8</v>
      </c>
      <c r="G3510" s="55"/>
      <c r="H3510" s="55"/>
    </row>
    <row r="3511">
      <c r="A3511" s="55" t="s">
        <v>52</v>
      </c>
      <c r="B3511" s="56">
        <v>2012.0</v>
      </c>
      <c r="C3511" s="55" t="s">
        <v>6</v>
      </c>
      <c r="D3511" s="55" t="s">
        <v>23</v>
      </c>
      <c r="E3511" s="56">
        <v>2012.0</v>
      </c>
      <c r="F3511" s="56">
        <v>5.383500976E8</v>
      </c>
      <c r="G3511" s="55"/>
      <c r="H3511" s="55"/>
    </row>
    <row r="3512">
      <c r="A3512" s="55" t="s">
        <v>53</v>
      </c>
      <c r="B3512" s="56">
        <v>2012.0</v>
      </c>
      <c r="C3512" s="55" t="s">
        <v>6</v>
      </c>
      <c r="D3512" s="55" t="s">
        <v>23</v>
      </c>
      <c r="E3512" s="56">
        <v>2012.0</v>
      </c>
      <c r="F3512" s="56">
        <v>4.182739045E8</v>
      </c>
      <c r="G3512" s="55"/>
      <c r="H3512" s="55"/>
    </row>
    <row r="3513">
      <c r="A3513" s="55" t="s">
        <v>55</v>
      </c>
      <c r="B3513" s="56">
        <v>2012.0</v>
      </c>
      <c r="C3513" s="55" t="s">
        <v>6</v>
      </c>
      <c r="D3513" s="55" t="s">
        <v>23</v>
      </c>
      <c r="E3513" s="56">
        <v>2012.0</v>
      </c>
      <c r="F3513" s="56">
        <v>5.613193294E8</v>
      </c>
      <c r="G3513" s="55"/>
      <c r="H3513" s="55"/>
    </row>
    <row r="3514">
      <c r="A3514" s="55" t="s">
        <v>57</v>
      </c>
      <c r="B3514" s="56">
        <v>2012.0</v>
      </c>
      <c r="C3514" s="55" t="s">
        <v>6</v>
      </c>
      <c r="D3514" s="55" t="s">
        <v>23</v>
      </c>
      <c r="E3514" s="56">
        <v>2012.0</v>
      </c>
      <c r="F3514" s="56">
        <v>7.226928543E8</v>
      </c>
      <c r="G3514" s="55"/>
      <c r="H3514" s="55"/>
    </row>
    <row r="3515">
      <c r="A3515" s="55" t="s">
        <v>51</v>
      </c>
      <c r="B3515" s="56">
        <v>2012.0</v>
      </c>
      <c r="C3515" s="55" t="s">
        <v>6</v>
      </c>
      <c r="D3515" s="55" t="s">
        <v>23</v>
      </c>
      <c r="E3515" s="56">
        <v>2012.0</v>
      </c>
      <c r="F3515" s="56">
        <v>4.031488309E8</v>
      </c>
      <c r="G3515" s="55"/>
      <c r="H3515" s="55"/>
    </row>
    <row r="3516">
      <c r="A3516" s="55" t="s">
        <v>54</v>
      </c>
      <c r="B3516" s="56">
        <v>2012.0</v>
      </c>
      <c r="C3516" s="55" t="s">
        <v>6</v>
      </c>
      <c r="D3516" s="55" t="s">
        <v>23</v>
      </c>
      <c r="E3516" s="56">
        <v>2012.0</v>
      </c>
      <c r="F3516" s="56">
        <v>2.513624963E8</v>
      </c>
      <c r="G3516" s="55"/>
      <c r="H3516" s="55"/>
    </row>
    <row r="3517">
      <c r="A3517" s="55" t="s">
        <v>59</v>
      </c>
      <c r="B3517" s="56">
        <v>2012.0</v>
      </c>
      <c r="C3517" s="55" t="s">
        <v>6</v>
      </c>
      <c r="D3517" s="55" t="s">
        <v>23</v>
      </c>
      <c r="E3517" s="56">
        <v>2012.0</v>
      </c>
      <c r="F3517" s="56">
        <v>4.000755251E8</v>
      </c>
      <c r="G3517" s="55"/>
      <c r="H3517" s="55"/>
    </row>
    <row r="3518">
      <c r="A3518" s="55" t="s">
        <v>60</v>
      </c>
      <c r="B3518" s="56">
        <v>2012.0</v>
      </c>
      <c r="C3518" s="55" t="s">
        <v>6</v>
      </c>
      <c r="D3518" s="55" t="s">
        <v>23</v>
      </c>
      <c r="E3518" s="56">
        <v>2012.0</v>
      </c>
      <c r="F3518" s="56">
        <v>1.097829777E9</v>
      </c>
      <c r="G3518" s="55"/>
      <c r="H3518" s="55"/>
    </row>
    <row r="3519">
      <c r="A3519" s="55" t="s">
        <v>45</v>
      </c>
      <c r="B3519" s="56">
        <v>2012.0</v>
      </c>
      <c r="C3519" s="55" t="s">
        <v>6</v>
      </c>
      <c r="D3519" s="55" t="s">
        <v>23</v>
      </c>
      <c r="E3519" s="56">
        <v>2012.0</v>
      </c>
      <c r="F3519" s="56">
        <v>1.001024706E9</v>
      </c>
      <c r="G3519" s="55"/>
      <c r="H3519" s="55"/>
    </row>
    <row r="3520">
      <c r="A3520" s="55" t="s">
        <v>49</v>
      </c>
      <c r="B3520" s="56">
        <v>2012.0</v>
      </c>
      <c r="C3520" s="55" t="s">
        <v>6</v>
      </c>
      <c r="D3520" s="55" t="s">
        <v>23</v>
      </c>
      <c r="E3520" s="56">
        <v>2012.0</v>
      </c>
      <c r="F3520" s="56">
        <v>9.438725351E8</v>
      </c>
      <c r="G3520" s="55"/>
      <c r="H3520" s="55"/>
    </row>
    <row r="3521">
      <c r="A3521" s="55" t="s">
        <v>41</v>
      </c>
      <c r="B3521" s="56">
        <v>2012.0</v>
      </c>
      <c r="C3521" s="55" t="s">
        <v>6</v>
      </c>
      <c r="D3521" s="55" t="s">
        <v>23</v>
      </c>
      <c r="E3521" s="56">
        <v>2012.0</v>
      </c>
      <c r="F3521" s="56">
        <v>1.116614148E9</v>
      </c>
      <c r="G3521" s="55"/>
      <c r="H3521" s="55"/>
    </row>
    <row r="3522">
      <c r="A3522" s="55" t="s">
        <v>64</v>
      </c>
      <c r="B3522" s="56">
        <v>2012.0</v>
      </c>
      <c r="C3522" s="55" t="s">
        <v>6</v>
      </c>
      <c r="D3522" s="55" t="s">
        <v>23</v>
      </c>
      <c r="E3522" s="56">
        <v>2012.0</v>
      </c>
      <c r="F3522" s="56">
        <v>3.154113061E8</v>
      </c>
      <c r="G3522" s="55"/>
      <c r="H3522" s="55"/>
    </row>
    <row r="3523">
      <c r="A3523" s="55" t="s">
        <v>61</v>
      </c>
      <c r="B3523" s="56">
        <v>2012.0</v>
      </c>
      <c r="C3523" s="55" t="s">
        <v>6</v>
      </c>
      <c r="D3523" s="55" t="s">
        <v>23</v>
      </c>
      <c r="E3523" s="56">
        <v>2012.0</v>
      </c>
      <c r="F3523" s="56">
        <v>6.774993785E8</v>
      </c>
      <c r="G3523" s="55"/>
      <c r="H3523" s="55"/>
    </row>
    <row r="3524">
      <c r="A3524" s="55" t="s">
        <v>65</v>
      </c>
      <c r="B3524" s="56">
        <v>2012.0</v>
      </c>
      <c r="C3524" s="55" t="s">
        <v>6</v>
      </c>
      <c r="D3524" s="55" t="s">
        <v>23</v>
      </c>
      <c r="E3524" s="56">
        <v>2012.0</v>
      </c>
      <c r="F3524" s="56">
        <v>3.392247139E8</v>
      </c>
      <c r="G3524" s="55"/>
      <c r="H3524" s="55"/>
    </row>
    <row r="3525">
      <c r="A3525" s="55" t="s">
        <v>62</v>
      </c>
      <c r="B3525" s="56">
        <v>2012.0</v>
      </c>
      <c r="C3525" s="55" t="s">
        <v>6</v>
      </c>
      <c r="D3525" s="55" t="s">
        <v>23</v>
      </c>
      <c r="E3525" s="56">
        <v>2012.0</v>
      </c>
      <c r="F3525" s="56">
        <v>4.608037605E8</v>
      </c>
      <c r="G3525" s="55"/>
      <c r="H3525" s="55"/>
    </row>
    <row r="3526">
      <c r="A3526" s="55" t="s">
        <v>66</v>
      </c>
      <c r="B3526" s="56">
        <v>2012.0</v>
      </c>
      <c r="C3526" s="55" t="s">
        <v>6</v>
      </c>
      <c r="D3526" s="55" t="s">
        <v>23</v>
      </c>
      <c r="E3526" s="56">
        <v>2012.0</v>
      </c>
      <c r="F3526" s="56">
        <v>1.082996614E9</v>
      </c>
      <c r="G3526" s="55"/>
      <c r="H3526" s="55"/>
    </row>
    <row r="3527">
      <c r="A3527" s="55" t="s">
        <v>47</v>
      </c>
      <c r="B3527" s="56">
        <v>2012.0</v>
      </c>
      <c r="C3527" s="55" t="s">
        <v>6</v>
      </c>
      <c r="D3527" s="55" t="s">
        <v>23</v>
      </c>
      <c r="E3527" s="56">
        <v>2012.0</v>
      </c>
      <c r="F3527" s="56">
        <v>2.764369831E8</v>
      </c>
      <c r="G3527" s="55"/>
      <c r="H3527" s="55"/>
    </row>
    <row r="3528">
      <c r="A3528" s="55" t="s">
        <v>68</v>
      </c>
      <c r="B3528" s="56">
        <v>2012.0</v>
      </c>
      <c r="C3528" s="55" t="s">
        <v>6</v>
      </c>
      <c r="D3528" s="55" t="s">
        <v>23</v>
      </c>
      <c r="E3528" s="56">
        <v>2012.0</v>
      </c>
      <c r="F3528" s="56">
        <v>3.596650975E8</v>
      </c>
      <c r="G3528" s="55"/>
      <c r="H3528" s="55"/>
    </row>
    <row r="3529">
      <c r="A3529" s="55" t="s">
        <v>69</v>
      </c>
      <c r="B3529" s="56">
        <v>2012.0</v>
      </c>
      <c r="C3529" s="55" t="s">
        <v>6</v>
      </c>
      <c r="D3529" s="55" t="s">
        <v>23</v>
      </c>
      <c r="E3529" s="56">
        <v>2012.0</v>
      </c>
      <c r="F3529" s="56">
        <v>1.200271579E9</v>
      </c>
      <c r="G3529" s="55"/>
      <c r="H3529" s="55"/>
    </row>
    <row r="3530">
      <c r="A3530" s="55" t="s">
        <v>63</v>
      </c>
      <c r="B3530" s="56">
        <v>2012.0</v>
      </c>
      <c r="C3530" s="55" t="s">
        <v>6</v>
      </c>
      <c r="D3530" s="55" t="s">
        <v>23</v>
      </c>
      <c r="E3530" s="56">
        <v>2012.0</v>
      </c>
      <c r="F3530" s="56">
        <v>3.775140768E8</v>
      </c>
      <c r="G3530" s="55"/>
      <c r="H3530" s="55"/>
    </row>
    <row r="3531">
      <c r="A3531" s="55" t="s">
        <v>67</v>
      </c>
      <c r="B3531" s="56">
        <v>2012.0</v>
      </c>
      <c r="C3531" s="55" t="s">
        <v>6</v>
      </c>
      <c r="D3531" s="55" t="s">
        <v>23</v>
      </c>
      <c r="E3531" s="56">
        <v>2012.0</v>
      </c>
      <c r="F3531" s="56">
        <v>2.698511345E9</v>
      </c>
      <c r="G3531" s="55"/>
      <c r="H3531" s="55"/>
    </row>
    <row r="3532">
      <c r="A3532" s="55" t="s">
        <v>56</v>
      </c>
      <c r="B3532" s="56">
        <v>2012.0</v>
      </c>
      <c r="C3532" s="55" t="s">
        <v>6</v>
      </c>
      <c r="D3532" s="55" t="s">
        <v>23</v>
      </c>
      <c r="E3532" s="56">
        <v>2012.0</v>
      </c>
      <c r="F3532" s="56">
        <v>3.563325736E8</v>
      </c>
      <c r="G3532" s="55"/>
      <c r="H3532" s="55"/>
    </row>
    <row r="3533">
      <c r="A3533" s="55" t="s">
        <v>43</v>
      </c>
      <c r="B3533" s="56">
        <v>2012.0</v>
      </c>
      <c r="C3533" s="55" t="s">
        <v>6</v>
      </c>
      <c r="D3533" s="55" t="s">
        <v>23</v>
      </c>
      <c r="E3533" s="56">
        <v>2012.0</v>
      </c>
      <c r="F3533" s="56">
        <v>4.835904183E8</v>
      </c>
      <c r="G3533" s="55"/>
      <c r="H3533" s="55"/>
    </row>
    <row r="3534">
      <c r="A3534" s="55" t="s">
        <v>58</v>
      </c>
      <c r="B3534" s="56">
        <v>2012.0</v>
      </c>
      <c r="C3534" s="55" t="s">
        <v>6</v>
      </c>
      <c r="D3534" s="55" t="s">
        <v>23</v>
      </c>
      <c r="E3534" s="56">
        <v>2012.0</v>
      </c>
      <c r="F3534" s="56">
        <v>3.489921154E9</v>
      </c>
      <c r="G3534" s="55"/>
      <c r="H3534" s="55"/>
    </row>
    <row r="3535">
      <c r="A3535" s="55" t="s">
        <v>88</v>
      </c>
      <c r="B3535" s="56">
        <v>2012.0</v>
      </c>
      <c r="C3535" s="55" t="s">
        <v>6</v>
      </c>
      <c r="D3535" s="55" t="s">
        <v>23</v>
      </c>
      <c r="E3535" s="56">
        <v>2012.0</v>
      </c>
      <c r="F3535" s="55" t="s">
        <v>89</v>
      </c>
      <c r="G3535" s="55"/>
      <c r="H3535" s="55"/>
    </row>
    <row r="3536">
      <c r="A3536" s="55" t="s">
        <v>90</v>
      </c>
      <c r="B3536" s="56">
        <v>2012.0</v>
      </c>
      <c r="C3536" s="55" t="s">
        <v>6</v>
      </c>
      <c r="D3536" s="55" t="s">
        <v>23</v>
      </c>
      <c r="E3536" s="56">
        <v>2012.0</v>
      </c>
      <c r="F3536" s="56">
        <v>2.7722256574E10</v>
      </c>
      <c r="G3536" s="55"/>
      <c r="H3536" s="55"/>
    </row>
    <row r="3537">
      <c r="A3537" s="55" t="s">
        <v>37</v>
      </c>
      <c r="B3537" s="56">
        <v>2012.0</v>
      </c>
      <c r="C3537" s="55" t="s">
        <v>6</v>
      </c>
      <c r="D3537" s="55" t="s">
        <v>92</v>
      </c>
      <c r="E3537" s="55" t="s">
        <v>102</v>
      </c>
      <c r="F3537" s="56">
        <v>3.919005343E8</v>
      </c>
      <c r="G3537" s="55"/>
      <c r="H3537" s="55"/>
    </row>
    <row r="3538">
      <c r="A3538" s="55" t="s">
        <v>38</v>
      </c>
      <c r="B3538" s="56">
        <v>2012.0</v>
      </c>
      <c r="C3538" s="55" t="s">
        <v>6</v>
      </c>
      <c r="D3538" s="55" t="s">
        <v>92</v>
      </c>
      <c r="E3538" s="55" t="s">
        <v>102</v>
      </c>
      <c r="F3538" s="56">
        <v>4.551204812E8</v>
      </c>
      <c r="G3538" s="55"/>
      <c r="H3538" s="55"/>
    </row>
    <row r="3539">
      <c r="A3539" s="55" t="s">
        <v>40</v>
      </c>
      <c r="B3539" s="56">
        <v>2012.0</v>
      </c>
      <c r="C3539" s="55" t="s">
        <v>6</v>
      </c>
      <c r="D3539" s="55" t="s">
        <v>92</v>
      </c>
      <c r="E3539" s="55" t="s">
        <v>102</v>
      </c>
      <c r="F3539" s="56">
        <v>3.691293836E8</v>
      </c>
      <c r="G3539" s="55"/>
      <c r="H3539" s="55"/>
    </row>
    <row r="3540">
      <c r="A3540" s="55" t="s">
        <v>42</v>
      </c>
      <c r="B3540" s="56">
        <v>2012.0</v>
      </c>
      <c r="C3540" s="55" t="s">
        <v>6</v>
      </c>
      <c r="D3540" s="55" t="s">
        <v>92</v>
      </c>
      <c r="E3540" s="55" t="s">
        <v>102</v>
      </c>
      <c r="F3540" s="56">
        <v>6.960108931E8</v>
      </c>
      <c r="G3540" s="55"/>
      <c r="H3540" s="55"/>
    </row>
    <row r="3541">
      <c r="A3541" s="55" t="s">
        <v>44</v>
      </c>
      <c r="B3541" s="56">
        <v>2012.0</v>
      </c>
      <c r="C3541" s="55" t="s">
        <v>6</v>
      </c>
      <c r="D3541" s="55" t="s">
        <v>92</v>
      </c>
      <c r="E3541" s="55" t="s">
        <v>102</v>
      </c>
      <c r="F3541" s="56">
        <v>3.569136469E8</v>
      </c>
      <c r="G3541" s="55"/>
      <c r="H3541" s="55"/>
    </row>
    <row r="3542">
      <c r="A3542" s="55" t="s">
        <v>46</v>
      </c>
      <c r="B3542" s="56">
        <v>2012.0</v>
      </c>
      <c r="C3542" s="55" t="s">
        <v>6</v>
      </c>
      <c r="D3542" s="55" t="s">
        <v>92</v>
      </c>
      <c r="E3542" s="55" t="s">
        <v>102</v>
      </c>
      <c r="F3542" s="56">
        <v>1.306862349E9</v>
      </c>
      <c r="G3542" s="55"/>
      <c r="H3542" s="55"/>
    </row>
    <row r="3543">
      <c r="A3543" s="55" t="s">
        <v>48</v>
      </c>
      <c r="B3543" s="56">
        <v>2012.0</v>
      </c>
      <c r="C3543" s="55" t="s">
        <v>6</v>
      </c>
      <c r="D3543" s="55" t="s">
        <v>92</v>
      </c>
      <c r="E3543" s="55" t="s">
        <v>102</v>
      </c>
      <c r="F3543" s="56">
        <v>2.404337595E9</v>
      </c>
      <c r="G3543" s="55"/>
      <c r="H3543" s="55"/>
    </row>
    <row r="3544">
      <c r="A3544" s="55" t="s">
        <v>50</v>
      </c>
      <c r="B3544" s="56">
        <v>2012.0</v>
      </c>
      <c r="C3544" s="55" t="s">
        <v>6</v>
      </c>
      <c r="D3544" s="55" t="s">
        <v>92</v>
      </c>
      <c r="E3544" s="55" t="s">
        <v>102</v>
      </c>
      <c r="F3544" s="56">
        <v>5.822753328E8</v>
      </c>
      <c r="G3544" s="55"/>
      <c r="H3544" s="55"/>
    </row>
    <row r="3545">
      <c r="A3545" s="55" t="s">
        <v>39</v>
      </c>
      <c r="B3545" s="56">
        <v>2012.0</v>
      </c>
      <c r="C3545" s="55" t="s">
        <v>6</v>
      </c>
      <c r="D3545" s="55" t="s">
        <v>92</v>
      </c>
      <c r="E3545" s="55" t="s">
        <v>102</v>
      </c>
      <c r="F3545" s="56">
        <v>8.663777674E8</v>
      </c>
      <c r="G3545" s="55"/>
      <c r="H3545" s="55"/>
    </row>
    <row r="3546">
      <c r="A3546" s="55" t="s">
        <v>52</v>
      </c>
      <c r="B3546" s="56">
        <v>2012.0</v>
      </c>
      <c r="C3546" s="55" t="s">
        <v>6</v>
      </c>
      <c r="D3546" s="55" t="s">
        <v>92</v>
      </c>
      <c r="E3546" s="55" t="s">
        <v>102</v>
      </c>
      <c r="F3546" s="56">
        <v>4.868223315E8</v>
      </c>
      <c r="G3546" s="55"/>
      <c r="H3546" s="55"/>
    </row>
    <row r="3547">
      <c r="A3547" s="55" t="s">
        <v>53</v>
      </c>
      <c r="B3547" s="56">
        <v>2012.0</v>
      </c>
      <c r="C3547" s="55" t="s">
        <v>6</v>
      </c>
      <c r="D3547" s="55" t="s">
        <v>92</v>
      </c>
      <c r="E3547" s="55" t="s">
        <v>102</v>
      </c>
      <c r="F3547" s="56">
        <v>3.813797662E8</v>
      </c>
      <c r="G3547" s="55"/>
      <c r="H3547" s="55"/>
    </row>
    <row r="3548">
      <c r="A3548" s="55" t="s">
        <v>55</v>
      </c>
      <c r="B3548" s="56">
        <v>2012.0</v>
      </c>
      <c r="C3548" s="55" t="s">
        <v>6</v>
      </c>
      <c r="D3548" s="55" t="s">
        <v>92</v>
      </c>
      <c r="E3548" s="55" t="s">
        <v>102</v>
      </c>
      <c r="F3548" s="56">
        <v>5.308353537E8</v>
      </c>
      <c r="G3548" s="55"/>
      <c r="H3548" s="55"/>
    </row>
    <row r="3549">
      <c r="A3549" s="55" t="s">
        <v>57</v>
      </c>
      <c r="B3549" s="56">
        <v>2012.0</v>
      </c>
      <c r="C3549" s="55" t="s">
        <v>6</v>
      </c>
      <c r="D3549" s="55" t="s">
        <v>92</v>
      </c>
      <c r="E3549" s="55" t="s">
        <v>102</v>
      </c>
      <c r="F3549" s="56">
        <v>6.74194361E8</v>
      </c>
      <c r="G3549" s="55"/>
      <c r="H3549" s="55"/>
    </row>
    <row r="3550">
      <c r="A3550" s="55" t="s">
        <v>51</v>
      </c>
      <c r="B3550" s="56">
        <v>2012.0</v>
      </c>
      <c r="C3550" s="55" t="s">
        <v>6</v>
      </c>
      <c r="D3550" s="55" t="s">
        <v>92</v>
      </c>
      <c r="E3550" s="55" t="s">
        <v>102</v>
      </c>
      <c r="F3550" s="56">
        <v>3.34825093E8</v>
      </c>
      <c r="G3550" s="55"/>
      <c r="H3550" s="55"/>
    </row>
    <row r="3551">
      <c r="A3551" s="55" t="s">
        <v>54</v>
      </c>
      <c r="B3551" s="56">
        <v>2012.0</v>
      </c>
      <c r="C3551" s="55" t="s">
        <v>6</v>
      </c>
      <c r="D3551" s="55" t="s">
        <v>92</v>
      </c>
      <c r="E3551" s="55" t="s">
        <v>102</v>
      </c>
      <c r="F3551" s="56">
        <v>2.003044737E8</v>
      </c>
      <c r="G3551" s="55"/>
      <c r="H3551" s="55"/>
    </row>
    <row r="3552">
      <c r="A3552" s="55" t="s">
        <v>59</v>
      </c>
      <c r="B3552" s="56">
        <v>2012.0</v>
      </c>
      <c r="C3552" s="55" t="s">
        <v>6</v>
      </c>
      <c r="D3552" s="55" t="s">
        <v>92</v>
      </c>
      <c r="E3552" s="55" t="s">
        <v>102</v>
      </c>
      <c r="F3552" s="56">
        <v>3.421147243E8</v>
      </c>
      <c r="G3552" s="55"/>
      <c r="H3552" s="55"/>
    </row>
    <row r="3553">
      <c r="A3553" s="55" t="s">
        <v>60</v>
      </c>
      <c r="B3553" s="56">
        <v>2012.0</v>
      </c>
      <c r="C3553" s="55" t="s">
        <v>6</v>
      </c>
      <c r="D3553" s="55" t="s">
        <v>92</v>
      </c>
      <c r="E3553" s="55" t="s">
        <v>102</v>
      </c>
      <c r="F3553" s="56">
        <v>1.05381591E9</v>
      </c>
      <c r="G3553" s="55"/>
      <c r="H3553" s="55"/>
    </row>
    <row r="3554">
      <c r="A3554" s="55" t="s">
        <v>45</v>
      </c>
      <c r="B3554" s="56">
        <v>2012.0</v>
      </c>
      <c r="C3554" s="55" t="s">
        <v>6</v>
      </c>
      <c r="D3554" s="55" t="s">
        <v>92</v>
      </c>
      <c r="E3554" s="55" t="s">
        <v>102</v>
      </c>
      <c r="F3554" s="56">
        <v>9.594766263E8</v>
      </c>
      <c r="G3554" s="55"/>
      <c r="H3554" s="55"/>
    </row>
    <row r="3555">
      <c r="A3555" s="55" t="s">
        <v>49</v>
      </c>
      <c r="B3555" s="56">
        <v>2012.0</v>
      </c>
      <c r="C3555" s="55" t="s">
        <v>6</v>
      </c>
      <c r="D3555" s="55" t="s">
        <v>92</v>
      </c>
      <c r="E3555" s="55" t="s">
        <v>102</v>
      </c>
      <c r="F3555" s="56">
        <v>8.841888515E8</v>
      </c>
      <c r="G3555" s="55"/>
      <c r="H3555" s="55"/>
    </row>
    <row r="3556">
      <c r="A3556" s="55" t="s">
        <v>41</v>
      </c>
      <c r="B3556" s="56">
        <v>2012.0</v>
      </c>
      <c r="C3556" s="55" t="s">
        <v>6</v>
      </c>
      <c r="D3556" s="55" t="s">
        <v>92</v>
      </c>
      <c r="E3556" s="55" t="s">
        <v>102</v>
      </c>
      <c r="F3556" s="56">
        <v>1.069382476E9</v>
      </c>
      <c r="G3556" s="55"/>
      <c r="H3556" s="55"/>
    </row>
    <row r="3557">
      <c r="A3557" s="55" t="s">
        <v>64</v>
      </c>
      <c r="B3557" s="56">
        <v>2012.0</v>
      </c>
      <c r="C3557" s="55" t="s">
        <v>6</v>
      </c>
      <c r="D3557" s="55" t="s">
        <v>92</v>
      </c>
      <c r="E3557" s="55" t="s">
        <v>102</v>
      </c>
      <c r="F3557" s="56">
        <v>2.806816603E8</v>
      </c>
      <c r="G3557" s="55"/>
      <c r="H3557" s="55"/>
    </row>
    <row r="3558">
      <c r="A3558" s="55" t="s">
        <v>61</v>
      </c>
      <c r="B3558" s="56">
        <v>2012.0</v>
      </c>
      <c r="C3558" s="55" t="s">
        <v>6</v>
      </c>
      <c r="D3558" s="55" t="s">
        <v>92</v>
      </c>
      <c r="E3558" s="55" t="s">
        <v>102</v>
      </c>
      <c r="F3558" s="56">
        <v>5.595651479E8</v>
      </c>
      <c r="G3558" s="55"/>
      <c r="H3558" s="55"/>
    </row>
    <row r="3559">
      <c r="A3559" s="55" t="s">
        <v>65</v>
      </c>
      <c r="B3559" s="56">
        <v>2012.0</v>
      </c>
      <c r="C3559" s="55" t="s">
        <v>6</v>
      </c>
      <c r="D3559" s="55" t="s">
        <v>92</v>
      </c>
      <c r="E3559" s="55" t="s">
        <v>102</v>
      </c>
      <c r="F3559" s="56">
        <v>2.515269467E8</v>
      </c>
      <c r="G3559" s="55"/>
      <c r="H3559" s="55"/>
    </row>
    <row r="3560">
      <c r="A3560" s="55" t="s">
        <v>62</v>
      </c>
      <c r="B3560" s="56">
        <v>2012.0</v>
      </c>
      <c r="C3560" s="55" t="s">
        <v>6</v>
      </c>
      <c r="D3560" s="55" t="s">
        <v>92</v>
      </c>
      <c r="E3560" s="55" t="s">
        <v>102</v>
      </c>
      <c r="F3560" s="56">
        <v>3.911729722E8</v>
      </c>
      <c r="G3560" s="55"/>
      <c r="H3560" s="55"/>
    </row>
    <row r="3561">
      <c r="A3561" s="55" t="s">
        <v>66</v>
      </c>
      <c r="B3561" s="56">
        <v>2012.0</v>
      </c>
      <c r="C3561" s="55" t="s">
        <v>6</v>
      </c>
      <c r="D3561" s="55" t="s">
        <v>92</v>
      </c>
      <c r="E3561" s="55" t="s">
        <v>102</v>
      </c>
      <c r="F3561" s="56">
        <v>9.80002885E8</v>
      </c>
      <c r="G3561" s="55"/>
      <c r="H3561" s="55"/>
    </row>
    <row r="3562">
      <c r="A3562" s="55" t="s">
        <v>47</v>
      </c>
      <c r="B3562" s="56">
        <v>2012.0</v>
      </c>
      <c r="C3562" s="55" t="s">
        <v>6</v>
      </c>
      <c r="D3562" s="55" t="s">
        <v>92</v>
      </c>
      <c r="E3562" s="55" t="s">
        <v>102</v>
      </c>
      <c r="F3562" s="56">
        <v>2.319850907E8</v>
      </c>
      <c r="G3562" s="55"/>
      <c r="H3562" s="55"/>
    </row>
    <row r="3563">
      <c r="A3563" s="55" t="s">
        <v>68</v>
      </c>
      <c r="B3563" s="56">
        <v>2012.0</v>
      </c>
      <c r="C3563" s="55" t="s">
        <v>6</v>
      </c>
      <c r="D3563" s="55" t="s">
        <v>92</v>
      </c>
      <c r="E3563" s="55" t="s">
        <v>102</v>
      </c>
      <c r="F3563" s="56">
        <v>3.145573303E8</v>
      </c>
      <c r="G3563" s="55"/>
      <c r="H3563" s="55"/>
    </row>
    <row r="3564">
      <c r="A3564" s="55" t="s">
        <v>69</v>
      </c>
      <c r="B3564" s="56">
        <v>2012.0</v>
      </c>
      <c r="C3564" s="55" t="s">
        <v>6</v>
      </c>
      <c r="D3564" s="55" t="s">
        <v>92</v>
      </c>
      <c r="E3564" s="55" t="s">
        <v>102</v>
      </c>
      <c r="F3564" s="56">
        <v>1.121246961E9</v>
      </c>
      <c r="G3564" s="55"/>
      <c r="H3564" s="55"/>
    </row>
    <row r="3565">
      <c r="A3565" s="55" t="s">
        <v>63</v>
      </c>
      <c r="B3565" s="56">
        <v>2012.0</v>
      </c>
      <c r="C3565" s="55" t="s">
        <v>6</v>
      </c>
      <c r="D3565" s="55" t="s">
        <v>92</v>
      </c>
      <c r="E3565" s="55" t="s">
        <v>102</v>
      </c>
      <c r="F3565" s="56">
        <v>3.620900784E8</v>
      </c>
      <c r="G3565" s="55"/>
      <c r="H3565" s="55"/>
    </row>
    <row r="3566">
      <c r="A3566" s="55" t="s">
        <v>67</v>
      </c>
      <c r="B3566" s="56">
        <v>2012.0</v>
      </c>
      <c r="C3566" s="55" t="s">
        <v>6</v>
      </c>
      <c r="D3566" s="55" t="s">
        <v>92</v>
      </c>
      <c r="E3566" s="55" t="s">
        <v>102</v>
      </c>
      <c r="F3566" s="56">
        <v>2.611318614E9</v>
      </c>
      <c r="G3566" s="55"/>
      <c r="H3566" s="55"/>
    </row>
    <row r="3567">
      <c r="A3567" s="55" t="s">
        <v>56</v>
      </c>
      <c r="B3567" s="56">
        <v>2012.0</v>
      </c>
      <c r="C3567" s="55" t="s">
        <v>6</v>
      </c>
      <c r="D3567" s="55" t="s">
        <v>92</v>
      </c>
      <c r="E3567" s="55" t="s">
        <v>102</v>
      </c>
      <c r="F3567" s="56">
        <v>3.254426502E8</v>
      </c>
      <c r="G3567" s="55"/>
      <c r="H3567" s="55"/>
    </row>
    <row r="3568">
      <c r="A3568" s="55" t="s">
        <v>43</v>
      </c>
      <c r="B3568" s="56">
        <v>2012.0</v>
      </c>
      <c r="C3568" s="55" t="s">
        <v>6</v>
      </c>
      <c r="D3568" s="55" t="s">
        <v>92</v>
      </c>
      <c r="E3568" s="55" t="s">
        <v>102</v>
      </c>
      <c r="F3568" s="56">
        <v>3.210826476E8</v>
      </c>
      <c r="G3568" s="55"/>
      <c r="H3568" s="55"/>
    </row>
    <row r="3569">
      <c r="A3569" s="55" t="s">
        <v>58</v>
      </c>
      <c r="B3569" s="56">
        <v>2012.0</v>
      </c>
      <c r="C3569" s="55" t="s">
        <v>6</v>
      </c>
      <c r="D3569" s="55" t="s">
        <v>92</v>
      </c>
      <c r="E3569" s="55" t="s">
        <v>102</v>
      </c>
      <c r="F3569" s="56">
        <v>3.366511074E9</v>
      </c>
      <c r="G3569" s="55"/>
      <c r="H3569" s="55"/>
    </row>
    <row r="3570">
      <c r="A3570" s="55" t="s">
        <v>88</v>
      </c>
      <c r="B3570" s="56">
        <v>2012.0</v>
      </c>
      <c r="C3570" s="55" t="s">
        <v>6</v>
      </c>
      <c r="D3570" s="55" t="s">
        <v>92</v>
      </c>
      <c r="E3570" s="55" t="s">
        <v>102</v>
      </c>
      <c r="F3570" s="55" t="s">
        <v>89</v>
      </c>
      <c r="G3570" s="55"/>
      <c r="H3570" s="55"/>
    </row>
    <row r="3571">
      <c r="A3571" s="55" t="s">
        <v>90</v>
      </c>
      <c r="B3571" s="56">
        <v>2012.0</v>
      </c>
      <c r="C3571" s="55" t="s">
        <v>6</v>
      </c>
      <c r="D3571" s="55" t="s">
        <v>92</v>
      </c>
      <c r="E3571" s="55" t="s">
        <v>102</v>
      </c>
      <c r="F3571" s="56">
        <v>2.5463452008E10</v>
      </c>
      <c r="G3571" s="55"/>
      <c r="H3571" s="55"/>
    </row>
    <row r="3572">
      <c r="A3572" s="55" t="s">
        <v>37</v>
      </c>
      <c r="B3572" s="56">
        <v>2012.0</v>
      </c>
      <c r="C3572" s="55" t="s">
        <v>6</v>
      </c>
      <c r="D3572" s="55" t="s">
        <v>24</v>
      </c>
      <c r="E3572" s="56">
        <v>2012.0</v>
      </c>
      <c r="F3572" s="56">
        <v>2.313744519E8</v>
      </c>
      <c r="G3572" s="55"/>
      <c r="H3572" s="55"/>
    </row>
    <row r="3573">
      <c r="A3573" s="55" t="s">
        <v>38</v>
      </c>
      <c r="B3573" s="56">
        <v>2012.0</v>
      </c>
      <c r="C3573" s="55" t="s">
        <v>6</v>
      </c>
      <c r="D3573" s="55" t="s">
        <v>24</v>
      </c>
      <c r="E3573" s="56">
        <v>2012.0</v>
      </c>
      <c r="F3573" s="56">
        <v>5.761373986E8</v>
      </c>
      <c r="G3573" s="55"/>
      <c r="H3573" s="55"/>
    </row>
    <row r="3574">
      <c r="A3574" s="55" t="s">
        <v>40</v>
      </c>
      <c r="B3574" s="56">
        <v>2012.0</v>
      </c>
      <c r="C3574" s="55" t="s">
        <v>6</v>
      </c>
      <c r="D3574" s="55" t="s">
        <v>24</v>
      </c>
      <c r="E3574" s="56">
        <v>2012.0</v>
      </c>
      <c r="F3574" s="56">
        <v>7.688644822E8</v>
      </c>
      <c r="G3574" s="55"/>
      <c r="H3574" s="55"/>
    </row>
    <row r="3575">
      <c r="A3575" s="55" t="s">
        <v>42</v>
      </c>
      <c r="B3575" s="56">
        <v>2012.0</v>
      </c>
      <c r="C3575" s="55" t="s">
        <v>6</v>
      </c>
      <c r="D3575" s="55" t="s">
        <v>24</v>
      </c>
      <c r="E3575" s="56">
        <v>2012.0</v>
      </c>
      <c r="F3575" s="56">
        <v>5.636315621E8</v>
      </c>
      <c r="G3575" s="55"/>
      <c r="H3575" s="55"/>
    </row>
    <row r="3576">
      <c r="A3576" s="55" t="s">
        <v>44</v>
      </c>
      <c r="B3576" s="56">
        <v>2012.0</v>
      </c>
      <c r="C3576" s="55" t="s">
        <v>6</v>
      </c>
      <c r="D3576" s="55" t="s">
        <v>24</v>
      </c>
      <c r="E3576" s="56">
        <v>2012.0</v>
      </c>
      <c r="F3576" s="56">
        <v>4.248910838E8</v>
      </c>
      <c r="G3576" s="55"/>
      <c r="H3576" s="55"/>
    </row>
    <row r="3577">
      <c r="A3577" s="55" t="s">
        <v>46</v>
      </c>
      <c r="B3577" s="56">
        <v>2012.0</v>
      </c>
      <c r="C3577" s="55" t="s">
        <v>6</v>
      </c>
      <c r="D3577" s="55" t="s">
        <v>24</v>
      </c>
      <c r="E3577" s="56">
        <v>2012.0</v>
      </c>
      <c r="F3577" s="56">
        <v>1.546203551E9</v>
      </c>
      <c r="G3577" s="55"/>
      <c r="H3577" s="55"/>
    </row>
    <row r="3578">
      <c r="A3578" s="55" t="s">
        <v>48</v>
      </c>
      <c r="B3578" s="56">
        <v>2012.0</v>
      </c>
      <c r="C3578" s="55" t="s">
        <v>6</v>
      </c>
      <c r="D3578" s="55" t="s">
        <v>24</v>
      </c>
      <c r="E3578" s="56">
        <v>2012.0</v>
      </c>
      <c r="F3578" s="56">
        <v>8.154194584E8</v>
      </c>
      <c r="G3578" s="55"/>
      <c r="H3578" s="55"/>
    </row>
    <row r="3579">
      <c r="A3579" s="55" t="s">
        <v>50</v>
      </c>
      <c r="B3579" s="56">
        <v>2012.0</v>
      </c>
      <c r="C3579" s="55" t="s">
        <v>6</v>
      </c>
      <c r="D3579" s="55" t="s">
        <v>24</v>
      </c>
      <c r="E3579" s="56">
        <v>2012.0</v>
      </c>
      <c r="F3579" s="56">
        <v>4.862149131E8</v>
      </c>
      <c r="G3579" s="55"/>
      <c r="H3579" s="55"/>
    </row>
    <row r="3580">
      <c r="A3580" s="55" t="s">
        <v>39</v>
      </c>
      <c r="B3580" s="56">
        <v>2012.0</v>
      </c>
      <c r="C3580" s="55" t="s">
        <v>6</v>
      </c>
      <c r="D3580" s="55" t="s">
        <v>24</v>
      </c>
      <c r="E3580" s="56">
        <v>2012.0</v>
      </c>
      <c r="F3580" s="56">
        <v>7.789868565E8</v>
      </c>
      <c r="G3580" s="55"/>
      <c r="H3580" s="55"/>
    </row>
    <row r="3581">
      <c r="A3581" s="55" t="s">
        <v>52</v>
      </c>
      <c r="B3581" s="56">
        <v>2012.0</v>
      </c>
      <c r="C3581" s="55" t="s">
        <v>6</v>
      </c>
      <c r="D3581" s="55" t="s">
        <v>24</v>
      </c>
      <c r="E3581" s="56">
        <v>2012.0</v>
      </c>
      <c r="F3581" s="56">
        <v>5.392560757E8</v>
      </c>
      <c r="G3581" s="55"/>
      <c r="H3581" s="55"/>
    </row>
    <row r="3582">
      <c r="A3582" s="55" t="s">
        <v>53</v>
      </c>
      <c r="B3582" s="56">
        <v>2012.0</v>
      </c>
      <c r="C3582" s="55" t="s">
        <v>6</v>
      </c>
      <c r="D3582" s="55" t="s">
        <v>24</v>
      </c>
      <c r="E3582" s="56">
        <v>2012.0</v>
      </c>
      <c r="F3582" s="56">
        <v>7.803987031E8</v>
      </c>
      <c r="G3582" s="55"/>
      <c r="H3582" s="55"/>
    </row>
    <row r="3583">
      <c r="A3583" s="55" t="s">
        <v>55</v>
      </c>
      <c r="B3583" s="56">
        <v>2012.0</v>
      </c>
      <c r="C3583" s="55" t="s">
        <v>6</v>
      </c>
      <c r="D3583" s="55" t="s">
        <v>24</v>
      </c>
      <c r="E3583" s="56">
        <v>2012.0</v>
      </c>
      <c r="F3583" s="56">
        <v>3.274665027E8</v>
      </c>
      <c r="G3583" s="55"/>
      <c r="H3583" s="55"/>
    </row>
    <row r="3584">
      <c r="A3584" s="55" t="s">
        <v>57</v>
      </c>
      <c r="B3584" s="56">
        <v>2012.0</v>
      </c>
      <c r="C3584" s="55" t="s">
        <v>6</v>
      </c>
      <c r="D3584" s="55" t="s">
        <v>24</v>
      </c>
      <c r="E3584" s="56">
        <v>2012.0</v>
      </c>
      <c r="F3584" s="56">
        <v>6.450543382E8</v>
      </c>
      <c r="G3584" s="55"/>
      <c r="H3584" s="55"/>
    </row>
    <row r="3585">
      <c r="A3585" s="55" t="s">
        <v>51</v>
      </c>
      <c r="B3585" s="56">
        <v>2012.0</v>
      </c>
      <c r="C3585" s="55" t="s">
        <v>6</v>
      </c>
      <c r="D3585" s="55" t="s">
        <v>24</v>
      </c>
      <c r="E3585" s="56">
        <v>2012.0</v>
      </c>
      <c r="F3585" s="56">
        <v>3.490552875E8</v>
      </c>
      <c r="G3585" s="55"/>
      <c r="H3585" s="55"/>
    </row>
    <row r="3586">
      <c r="A3586" s="55" t="s">
        <v>54</v>
      </c>
      <c r="B3586" s="56">
        <v>2012.0</v>
      </c>
      <c r="C3586" s="55" t="s">
        <v>6</v>
      </c>
      <c r="D3586" s="55" t="s">
        <v>24</v>
      </c>
      <c r="E3586" s="56">
        <v>2012.0</v>
      </c>
      <c r="F3586" s="56">
        <v>5.344486251E8</v>
      </c>
      <c r="G3586" s="55"/>
      <c r="H3586" s="55"/>
    </row>
    <row r="3587">
      <c r="A3587" s="55" t="s">
        <v>59</v>
      </c>
      <c r="B3587" s="56">
        <v>2012.0</v>
      </c>
      <c r="C3587" s="55" t="s">
        <v>6</v>
      </c>
      <c r="D3587" s="55" t="s">
        <v>24</v>
      </c>
      <c r="E3587" s="56">
        <v>2012.0</v>
      </c>
      <c r="F3587" s="56">
        <v>2.659774303E8</v>
      </c>
      <c r="G3587" s="55"/>
      <c r="H3587" s="55"/>
    </row>
    <row r="3588">
      <c r="A3588" s="55" t="s">
        <v>60</v>
      </c>
      <c r="B3588" s="56">
        <v>2012.0</v>
      </c>
      <c r="C3588" s="55" t="s">
        <v>6</v>
      </c>
      <c r="D3588" s="55" t="s">
        <v>24</v>
      </c>
      <c r="E3588" s="56">
        <v>2012.0</v>
      </c>
      <c r="F3588" s="56">
        <v>1.045566279E9</v>
      </c>
      <c r="G3588" s="55"/>
      <c r="H3588" s="55"/>
    </row>
    <row r="3589">
      <c r="A3589" s="55" t="s">
        <v>45</v>
      </c>
      <c r="B3589" s="56">
        <v>2012.0</v>
      </c>
      <c r="C3589" s="55" t="s">
        <v>6</v>
      </c>
      <c r="D3589" s="55" t="s">
        <v>24</v>
      </c>
      <c r="E3589" s="56">
        <v>2012.0</v>
      </c>
      <c r="F3589" s="56">
        <v>6.882846335E8</v>
      </c>
      <c r="G3589" s="55"/>
      <c r="H3589" s="55"/>
    </row>
    <row r="3590">
      <c r="A3590" s="55" t="s">
        <v>49</v>
      </c>
      <c r="B3590" s="56">
        <v>2012.0</v>
      </c>
      <c r="C3590" s="55" t="s">
        <v>6</v>
      </c>
      <c r="D3590" s="55" t="s">
        <v>24</v>
      </c>
      <c r="E3590" s="56">
        <v>2012.0</v>
      </c>
      <c r="F3590" s="56">
        <v>6.637477322E8</v>
      </c>
      <c r="G3590" s="55"/>
      <c r="H3590" s="55"/>
    </row>
    <row r="3591">
      <c r="A3591" s="55" t="s">
        <v>41</v>
      </c>
      <c r="B3591" s="56">
        <v>2012.0</v>
      </c>
      <c r="C3591" s="55" t="s">
        <v>6</v>
      </c>
      <c r="D3591" s="55" t="s">
        <v>24</v>
      </c>
      <c r="E3591" s="56">
        <v>2012.0</v>
      </c>
      <c r="F3591" s="56">
        <v>1.176647803E9</v>
      </c>
      <c r="G3591" s="55"/>
      <c r="H3591" s="55"/>
    </row>
    <row r="3592">
      <c r="A3592" s="55" t="s">
        <v>64</v>
      </c>
      <c r="B3592" s="56">
        <v>2012.0</v>
      </c>
      <c r="C3592" s="55" t="s">
        <v>6</v>
      </c>
      <c r="D3592" s="55" t="s">
        <v>24</v>
      </c>
      <c r="E3592" s="56">
        <v>2012.0</v>
      </c>
      <c r="F3592" s="56">
        <v>2.667677235E8</v>
      </c>
      <c r="G3592" s="55"/>
      <c r="H3592" s="55"/>
    </row>
    <row r="3593">
      <c r="A3593" s="55" t="s">
        <v>61</v>
      </c>
      <c r="B3593" s="56">
        <v>2012.0</v>
      </c>
      <c r="C3593" s="55" t="s">
        <v>6</v>
      </c>
      <c r="D3593" s="55" t="s">
        <v>24</v>
      </c>
      <c r="E3593" s="56">
        <v>2012.0</v>
      </c>
      <c r="F3593" s="56">
        <v>8.422890345E8</v>
      </c>
      <c r="G3593" s="55"/>
      <c r="H3593" s="55"/>
    </row>
    <row r="3594">
      <c r="A3594" s="55" t="s">
        <v>65</v>
      </c>
      <c r="B3594" s="56">
        <v>2012.0</v>
      </c>
      <c r="C3594" s="55" t="s">
        <v>6</v>
      </c>
      <c r="D3594" s="55" t="s">
        <v>24</v>
      </c>
      <c r="E3594" s="56">
        <v>2012.0</v>
      </c>
      <c r="F3594" s="56">
        <v>2.917689977E8</v>
      </c>
      <c r="G3594" s="55"/>
      <c r="H3594" s="55"/>
    </row>
    <row r="3595">
      <c r="A3595" s="55" t="s">
        <v>62</v>
      </c>
      <c r="B3595" s="56">
        <v>2012.0</v>
      </c>
      <c r="C3595" s="55" t="s">
        <v>6</v>
      </c>
      <c r="D3595" s="55" t="s">
        <v>24</v>
      </c>
      <c r="E3595" s="56">
        <v>2012.0</v>
      </c>
      <c r="F3595" s="56">
        <v>3.377023721E8</v>
      </c>
      <c r="G3595" s="55"/>
      <c r="H3595" s="55"/>
    </row>
    <row r="3596">
      <c r="A3596" s="55" t="s">
        <v>66</v>
      </c>
      <c r="B3596" s="56">
        <v>2012.0</v>
      </c>
      <c r="C3596" s="55" t="s">
        <v>6</v>
      </c>
      <c r="D3596" s="55" t="s">
        <v>24</v>
      </c>
      <c r="E3596" s="56">
        <v>2012.0</v>
      </c>
      <c r="F3596" s="56">
        <v>1.071038828E9</v>
      </c>
      <c r="G3596" s="55"/>
      <c r="H3596" s="55"/>
    </row>
    <row r="3597">
      <c r="A3597" s="55" t="s">
        <v>47</v>
      </c>
      <c r="B3597" s="56">
        <v>2012.0</v>
      </c>
      <c r="C3597" s="55" t="s">
        <v>6</v>
      </c>
      <c r="D3597" s="55" t="s">
        <v>24</v>
      </c>
      <c r="E3597" s="56">
        <v>2012.0</v>
      </c>
      <c r="F3597" s="56">
        <v>2.72551222E8</v>
      </c>
      <c r="G3597" s="55"/>
      <c r="H3597" s="55"/>
    </row>
    <row r="3598">
      <c r="A3598" s="55" t="s">
        <v>68</v>
      </c>
      <c r="B3598" s="56">
        <v>2012.0</v>
      </c>
      <c r="C3598" s="55" t="s">
        <v>6</v>
      </c>
      <c r="D3598" s="55" t="s">
        <v>24</v>
      </c>
      <c r="E3598" s="56">
        <v>2012.0</v>
      </c>
      <c r="F3598" s="56">
        <v>3.731318051E8</v>
      </c>
      <c r="G3598" s="55"/>
      <c r="H3598" s="55"/>
    </row>
    <row r="3599">
      <c r="A3599" s="55" t="s">
        <v>69</v>
      </c>
      <c r="B3599" s="56">
        <v>2012.0</v>
      </c>
      <c r="C3599" s="55" t="s">
        <v>6</v>
      </c>
      <c r="D3599" s="55" t="s">
        <v>24</v>
      </c>
      <c r="E3599" s="56">
        <v>2012.0</v>
      </c>
      <c r="F3599" s="56">
        <v>1.035867496E9</v>
      </c>
      <c r="G3599" s="55"/>
      <c r="H3599" s="55"/>
    </row>
    <row r="3600">
      <c r="A3600" s="55" t="s">
        <v>63</v>
      </c>
      <c r="B3600" s="56">
        <v>2012.0</v>
      </c>
      <c r="C3600" s="55" t="s">
        <v>6</v>
      </c>
      <c r="D3600" s="55" t="s">
        <v>24</v>
      </c>
      <c r="E3600" s="56">
        <v>2012.0</v>
      </c>
      <c r="F3600" s="56">
        <v>2.593207476E8</v>
      </c>
      <c r="G3600" s="55"/>
      <c r="H3600" s="55"/>
    </row>
    <row r="3601">
      <c r="A3601" s="55" t="s">
        <v>67</v>
      </c>
      <c r="B3601" s="56">
        <v>2012.0</v>
      </c>
      <c r="C3601" s="55" t="s">
        <v>6</v>
      </c>
      <c r="D3601" s="55" t="s">
        <v>24</v>
      </c>
      <c r="E3601" s="56">
        <v>2012.0</v>
      </c>
      <c r="F3601" s="56">
        <v>7.677583402E8</v>
      </c>
      <c r="G3601" s="55"/>
      <c r="H3601" s="55"/>
    </row>
    <row r="3602">
      <c r="A3602" s="55" t="s">
        <v>56</v>
      </c>
      <c r="B3602" s="56">
        <v>2012.0</v>
      </c>
      <c r="C3602" s="55" t="s">
        <v>6</v>
      </c>
      <c r="D3602" s="55" t="s">
        <v>24</v>
      </c>
      <c r="E3602" s="56">
        <v>2012.0</v>
      </c>
      <c r="F3602" s="56">
        <v>3.477697921E8</v>
      </c>
      <c r="G3602" s="55"/>
      <c r="H3602" s="55"/>
    </row>
    <row r="3603">
      <c r="A3603" s="55" t="s">
        <v>43</v>
      </c>
      <c r="B3603" s="56">
        <v>2012.0</v>
      </c>
      <c r="C3603" s="55" t="s">
        <v>6</v>
      </c>
      <c r="D3603" s="55" t="s">
        <v>24</v>
      </c>
      <c r="E3603" s="56">
        <v>2012.0</v>
      </c>
      <c r="F3603" s="56">
        <v>6.38515143E8</v>
      </c>
      <c r="G3603" s="55"/>
      <c r="H3603" s="55"/>
    </row>
    <row r="3604">
      <c r="A3604" s="55" t="s">
        <v>58</v>
      </c>
      <c r="B3604" s="56">
        <v>2012.0</v>
      </c>
      <c r="C3604" s="55" t="s">
        <v>6</v>
      </c>
      <c r="D3604" s="55" t="s">
        <v>24</v>
      </c>
      <c r="E3604" s="56">
        <v>2012.0</v>
      </c>
      <c r="F3604" s="56">
        <v>2.855585958E9</v>
      </c>
      <c r="G3604" s="55"/>
      <c r="H3604" s="55"/>
    </row>
    <row r="3605">
      <c r="A3605" s="55" t="s">
        <v>88</v>
      </c>
      <c r="B3605" s="56">
        <v>2012.0</v>
      </c>
      <c r="C3605" s="55" t="s">
        <v>6</v>
      </c>
      <c r="D3605" s="55" t="s">
        <v>24</v>
      </c>
      <c r="E3605" s="56">
        <v>2012.0</v>
      </c>
      <c r="F3605" s="56">
        <v>1.676745961E8</v>
      </c>
      <c r="G3605" s="55"/>
      <c r="H3605" s="55"/>
    </row>
    <row r="3606">
      <c r="A3606" s="55" t="s">
        <v>90</v>
      </c>
      <c r="B3606" s="56">
        <v>2012.0</v>
      </c>
      <c r="C3606" s="55" t="s">
        <v>6</v>
      </c>
      <c r="D3606" s="55" t="s">
        <v>24</v>
      </c>
      <c r="E3606" s="56">
        <v>2012.0</v>
      </c>
      <c r="F3606" s="56">
        <v>2.2735369225E10</v>
      </c>
      <c r="G3606" s="55"/>
      <c r="H3606" s="55"/>
    </row>
    <row r="3607">
      <c r="A3607" s="55" t="s">
        <v>37</v>
      </c>
      <c r="B3607" s="56">
        <v>2012.0</v>
      </c>
      <c r="C3607" s="55" t="s">
        <v>6</v>
      </c>
      <c r="D3607" s="55" t="s">
        <v>20</v>
      </c>
      <c r="E3607" s="56">
        <v>2012.0</v>
      </c>
      <c r="F3607" s="56">
        <v>9966910.0</v>
      </c>
      <c r="G3607" s="55"/>
      <c r="H3607" s="55"/>
    </row>
    <row r="3608">
      <c r="A3608" s="55" t="s">
        <v>38</v>
      </c>
      <c r="B3608" s="56">
        <v>2012.0</v>
      </c>
      <c r="C3608" s="55" t="s">
        <v>6</v>
      </c>
      <c r="D3608" s="55" t="s">
        <v>20</v>
      </c>
      <c r="E3608" s="56">
        <v>2012.0</v>
      </c>
      <c r="F3608" s="56">
        <v>3174990.0</v>
      </c>
      <c r="G3608" s="55"/>
      <c r="H3608" s="55"/>
    </row>
    <row r="3609">
      <c r="A3609" s="55" t="s">
        <v>40</v>
      </c>
      <c r="B3609" s="56">
        <v>2012.0</v>
      </c>
      <c r="C3609" s="55" t="s">
        <v>6</v>
      </c>
      <c r="D3609" s="55" t="s">
        <v>20</v>
      </c>
      <c r="E3609" s="56">
        <v>2012.0</v>
      </c>
      <c r="F3609" s="56">
        <v>3012170.0</v>
      </c>
      <c r="G3609" s="55"/>
      <c r="H3609" s="55"/>
    </row>
    <row r="3610">
      <c r="A3610" s="55" t="s">
        <v>42</v>
      </c>
      <c r="B3610" s="56">
        <v>2012.0</v>
      </c>
      <c r="C3610" s="55" t="s">
        <v>6</v>
      </c>
      <c r="D3610" s="55" t="s">
        <v>20</v>
      </c>
      <c r="E3610" s="56">
        <v>2012.0</v>
      </c>
      <c r="F3610" s="56">
        <v>0.0</v>
      </c>
      <c r="G3610" s="55"/>
      <c r="H3610" s="55"/>
    </row>
    <row r="3611">
      <c r="A3611" s="55" t="s">
        <v>44</v>
      </c>
      <c r="B3611" s="56">
        <v>2012.0</v>
      </c>
      <c r="C3611" s="55" t="s">
        <v>6</v>
      </c>
      <c r="D3611" s="55" t="s">
        <v>20</v>
      </c>
      <c r="E3611" s="56">
        <v>2012.0</v>
      </c>
      <c r="F3611" s="56">
        <v>488460.0</v>
      </c>
      <c r="G3611" s="55"/>
      <c r="H3611" s="55"/>
    </row>
    <row r="3612">
      <c r="A3612" s="55" t="s">
        <v>46</v>
      </c>
      <c r="B3612" s="56">
        <v>2012.0</v>
      </c>
      <c r="C3612" s="55" t="s">
        <v>6</v>
      </c>
      <c r="D3612" s="55" t="s">
        <v>20</v>
      </c>
      <c r="E3612" s="56">
        <v>2012.0</v>
      </c>
      <c r="F3612" s="56">
        <v>0.0</v>
      </c>
      <c r="G3612" s="55"/>
      <c r="H3612" s="55"/>
    </row>
    <row r="3613">
      <c r="A3613" s="55" t="s">
        <v>48</v>
      </c>
      <c r="B3613" s="56">
        <v>2012.0</v>
      </c>
      <c r="C3613" s="55" t="s">
        <v>6</v>
      </c>
      <c r="D3613" s="55" t="s">
        <v>20</v>
      </c>
      <c r="E3613" s="56">
        <v>2012.0</v>
      </c>
      <c r="F3613" s="56">
        <v>46520.0</v>
      </c>
      <c r="G3613" s="55"/>
      <c r="H3613" s="55"/>
    </row>
    <row r="3614">
      <c r="A3614" s="55" t="s">
        <v>50</v>
      </c>
      <c r="B3614" s="56">
        <v>2012.0</v>
      </c>
      <c r="C3614" s="55" t="s">
        <v>6</v>
      </c>
      <c r="D3614" s="55" t="s">
        <v>20</v>
      </c>
      <c r="E3614" s="56">
        <v>2012.0</v>
      </c>
      <c r="F3614" s="56">
        <v>1116480.0</v>
      </c>
      <c r="G3614" s="55"/>
      <c r="H3614" s="55"/>
    </row>
    <row r="3615">
      <c r="A3615" s="55" t="s">
        <v>39</v>
      </c>
      <c r="B3615" s="56">
        <v>2012.0</v>
      </c>
      <c r="C3615" s="55" t="s">
        <v>6</v>
      </c>
      <c r="D3615" s="55" t="s">
        <v>20</v>
      </c>
      <c r="E3615" s="56">
        <v>2012.0</v>
      </c>
      <c r="F3615" s="56">
        <v>918770.0</v>
      </c>
      <c r="G3615" s="55"/>
      <c r="H3615" s="55"/>
    </row>
    <row r="3616">
      <c r="A3616" s="55" t="s">
        <v>52</v>
      </c>
      <c r="B3616" s="56">
        <v>2012.0</v>
      </c>
      <c r="C3616" s="55" t="s">
        <v>6</v>
      </c>
      <c r="D3616" s="55" t="s">
        <v>20</v>
      </c>
      <c r="E3616" s="56">
        <v>2012.0</v>
      </c>
      <c r="F3616" s="56">
        <v>337270.0</v>
      </c>
      <c r="G3616" s="55"/>
      <c r="H3616" s="55"/>
    </row>
    <row r="3617">
      <c r="A3617" s="55" t="s">
        <v>53</v>
      </c>
      <c r="B3617" s="56">
        <v>2012.0</v>
      </c>
      <c r="C3617" s="55" t="s">
        <v>6</v>
      </c>
      <c r="D3617" s="55" t="s">
        <v>20</v>
      </c>
      <c r="E3617" s="56">
        <v>2012.0</v>
      </c>
      <c r="F3617" s="56">
        <v>3803010.0</v>
      </c>
      <c r="G3617" s="55"/>
      <c r="H3617" s="55"/>
    </row>
    <row r="3618">
      <c r="A3618" s="55" t="s">
        <v>55</v>
      </c>
      <c r="B3618" s="56">
        <v>2012.0</v>
      </c>
      <c r="C3618" s="55" t="s">
        <v>6</v>
      </c>
      <c r="D3618" s="55" t="s">
        <v>20</v>
      </c>
      <c r="E3618" s="56">
        <v>2012.0</v>
      </c>
      <c r="F3618" s="56">
        <v>290750.0</v>
      </c>
      <c r="G3618" s="55"/>
      <c r="H3618" s="55"/>
    </row>
    <row r="3619">
      <c r="A3619" s="55" t="s">
        <v>57</v>
      </c>
      <c r="B3619" s="56">
        <v>2012.0</v>
      </c>
      <c r="C3619" s="55" t="s">
        <v>6</v>
      </c>
      <c r="D3619" s="55" t="s">
        <v>20</v>
      </c>
      <c r="E3619" s="56">
        <v>2012.0</v>
      </c>
      <c r="F3619" s="56">
        <v>0.0</v>
      </c>
      <c r="G3619" s="55"/>
      <c r="H3619" s="55"/>
    </row>
    <row r="3620">
      <c r="A3620" s="55" t="s">
        <v>51</v>
      </c>
      <c r="B3620" s="56">
        <v>2012.0</v>
      </c>
      <c r="C3620" s="55" t="s">
        <v>6</v>
      </c>
      <c r="D3620" s="55" t="s">
        <v>20</v>
      </c>
      <c r="E3620" s="56">
        <v>2012.0</v>
      </c>
      <c r="F3620" s="56">
        <v>81410.0</v>
      </c>
      <c r="G3620" s="55"/>
      <c r="H3620" s="55"/>
    </row>
    <row r="3621">
      <c r="A3621" s="55" t="s">
        <v>54</v>
      </c>
      <c r="B3621" s="56">
        <v>2012.0</v>
      </c>
      <c r="C3621" s="55" t="s">
        <v>6</v>
      </c>
      <c r="D3621" s="55" t="s">
        <v>20</v>
      </c>
      <c r="E3621" s="56">
        <v>2012.0</v>
      </c>
      <c r="F3621" s="56">
        <v>465200.0</v>
      </c>
      <c r="G3621" s="55"/>
      <c r="H3621" s="55"/>
    </row>
    <row r="3622">
      <c r="A3622" s="55" t="s">
        <v>59</v>
      </c>
      <c r="B3622" s="56">
        <v>2012.0</v>
      </c>
      <c r="C3622" s="55" t="s">
        <v>6</v>
      </c>
      <c r="D3622" s="55" t="s">
        <v>20</v>
      </c>
      <c r="E3622" s="56">
        <v>2012.0</v>
      </c>
      <c r="F3622" s="56">
        <v>5361430.0</v>
      </c>
      <c r="G3622" s="55"/>
      <c r="H3622" s="55"/>
    </row>
    <row r="3623">
      <c r="A3623" s="55" t="s">
        <v>60</v>
      </c>
      <c r="B3623" s="56">
        <v>2012.0</v>
      </c>
      <c r="C3623" s="55" t="s">
        <v>6</v>
      </c>
      <c r="D3623" s="55" t="s">
        <v>20</v>
      </c>
      <c r="E3623" s="56">
        <v>2012.0</v>
      </c>
      <c r="F3623" s="56">
        <v>1.207194E7</v>
      </c>
      <c r="G3623" s="55"/>
      <c r="H3623" s="55"/>
    </row>
    <row r="3624">
      <c r="A3624" s="55" t="s">
        <v>45</v>
      </c>
      <c r="B3624" s="56">
        <v>2012.0</v>
      </c>
      <c r="C3624" s="55" t="s">
        <v>6</v>
      </c>
      <c r="D3624" s="55" t="s">
        <v>20</v>
      </c>
      <c r="E3624" s="56">
        <v>2012.0</v>
      </c>
      <c r="F3624" s="56">
        <v>0.0</v>
      </c>
      <c r="G3624" s="55"/>
      <c r="H3624" s="55"/>
    </row>
    <row r="3625">
      <c r="A3625" s="55" t="s">
        <v>49</v>
      </c>
      <c r="B3625" s="56">
        <v>2012.0</v>
      </c>
      <c r="C3625" s="55" t="s">
        <v>6</v>
      </c>
      <c r="D3625" s="55" t="s">
        <v>20</v>
      </c>
      <c r="E3625" s="56">
        <v>2012.0</v>
      </c>
      <c r="F3625" s="56">
        <v>209340.0</v>
      </c>
      <c r="G3625" s="55"/>
      <c r="H3625" s="55"/>
    </row>
    <row r="3626">
      <c r="A3626" s="55" t="s">
        <v>41</v>
      </c>
      <c r="B3626" s="56">
        <v>2012.0</v>
      </c>
      <c r="C3626" s="55" t="s">
        <v>6</v>
      </c>
      <c r="D3626" s="55" t="s">
        <v>20</v>
      </c>
      <c r="E3626" s="56">
        <v>2012.0</v>
      </c>
      <c r="F3626" s="56">
        <v>127930.0</v>
      </c>
      <c r="G3626" s="55"/>
      <c r="H3626" s="55"/>
    </row>
    <row r="3627">
      <c r="A3627" s="55" t="s">
        <v>64</v>
      </c>
      <c r="B3627" s="56">
        <v>2012.0</v>
      </c>
      <c r="C3627" s="55" t="s">
        <v>6</v>
      </c>
      <c r="D3627" s="55" t="s">
        <v>20</v>
      </c>
      <c r="E3627" s="56">
        <v>2012.0</v>
      </c>
      <c r="F3627" s="56">
        <v>93040.0</v>
      </c>
      <c r="G3627" s="55"/>
      <c r="H3627" s="55"/>
    </row>
    <row r="3628">
      <c r="A3628" s="55" t="s">
        <v>61</v>
      </c>
      <c r="B3628" s="56">
        <v>2012.0</v>
      </c>
      <c r="C3628" s="55" t="s">
        <v>6</v>
      </c>
      <c r="D3628" s="55" t="s">
        <v>20</v>
      </c>
      <c r="E3628" s="56">
        <v>2012.0</v>
      </c>
      <c r="F3628" s="56">
        <v>0.0</v>
      </c>
      <c r="G3628" s="55"/>
      <c r="H3628" s="55"/>
    </row>
    <row r="3629">
      <c r="A3629" s="55" t="s">
        <v>65</v>
      </c>
      <c r="B3629" s="56">
        <v>2012.0</v>
      </c>
      <c r="C3629" s="55" t="s">
        <v>6</v>
      </c>
      <c r="D3629" s="55" t="s">
        <v>20</v>
      </c>
      <c r="E3629" s="56">
        <v>2012.0</v>
      </c>
      <c r="F3629" s="56">
        <v>0.0</v>
      </c>
      <c r="G3629" s="55"/>
      <c r="H3629" s="55"/>
    </row>
    <row r="3630">
      <c r="A3630" s="55" t="s">
        <v>62</v>
      </c>
      <c r="B3630" s="56">
        <v>2012.0</v>
      </c>
      <c r="C3630" s="55" t="s">
        <v>6</v>
      </c>
      <c r="D3630" s="55" t="s">
        <v>20</v>
      </c>
      <c r="E3630" s="56">
        <v>2012.0</v>
      </c>
      <c r="F3630" s="56">
        <v>116300.0</v>
      </c>
      <c r="G3630" s="55"/>
      <c r="H3630" s="55"/>
    </row>
    <row r="3631">
      <c r="A3631" s="55" t="s">
        <v>66</v>
      </c>
      <c r="B3631" s="56">
        <v>2012.0</v>
      </c>
      <c r="C3631" s="55" t="s">
        <v>6</v>
      </c>
      <c r="D3631" s="55" t="s">
        <v>20</v>
      </c>
      <c r="E3631" s="56">
        <v>2012.0</v>
      </c>
      <c r="F3631" s="56">
        <v>1.192075E7</v>
      </c>
      <c r="G3631" s="55"/>
      <c r="H3631" s="55"/>
    </row>
    <row r="3632">
      <c r="A3632" s="55" t="s">
        <v>47</v>
      </c>
      <c r="B3632" s="56">
        <v>2012.0</v>
      </c>
      <c r="C3632" s="55" t="s">
        <v>6</v>
      </c>
      <c r="D3632" s="55" t="s">
        <v>20</v>
      </c>
      <c r="E3632" s="56">
        <v>2012.0</v>
      </c>
      <c r="F3632" s="56">
        <v>8989990.0</v>
      </c>
      <c r="G3632" s="55"/>
      <c r="H3632" s="55"/>
    </row>
    <row r="3633">
      <c r="A3633" s="55" t="s">
        <v>68</v>
      </c>
      <c r="B3633" s="56">
        <v>2012.0</v>
      </c>
      <c r="C3633" s="55" t="s">
        <v>6</v>
      </c>
      <c r="D3633" s="55" t="s">
        <v>20</v>
      </c>
      <c r="E3633" s="56">
        <v>2012.0</v>
      </c>
      <c r="F3633" s="56">
        <v>0.0</v>
      </c>
      <c r="G3633" s="55"/>
      <c r="H3633" s="55"/>
    </row>
    <row r="3634">
      <c r="A3634" s="55" t="s">
        <v>69</v>
      </c>
      <c r="B3634" s="56">
        <v>2012.0</v>
      </c>
      <c r="C3634" s="55" t="s">
        <v>6</v>
      </c>
      <c r="D3634" s="55" t="s">
        <v>20</v>
      </c>
      <c r="E3634" s="56">
        <v>2012.0</v>
      </c>
      <c r="F3634" s="56">
        <v>197710.0</v>
      </c>
      <c r="G3634" s="55"/>
      <c r="H3634" s="55"/>
    </row>
    <row r="3635">
      <c r="A3635" s="55" t="s">
        <v>63</v>
      </c>
      <c r="B3635" s="56">
        <v>2012.0</v>
      </c>
      <c r="C3635" s="55" t="s">
        <v>6</v>
      </c>
      <c r="D3635" s="55" t="s">
        <v>20</v>
      </c>
      <c r="E3635" s="56">
        <v>2012.0</v>
      </c>
      <c r="F3635" s="56">
        <v>0.0</v>
      </c>
      <c r="G3635" s="55"/>
      <c r="H3635" s="55"/>
    </row>
    <row r="3636">
      <c r="A3636" s="55" t="s">
        <v>67</v>
      </c>
      <c r="B3636" s="56">
        <v>2012.0</v>
      </c>
      <c r="C3636" s="55" t="s">
        <v>6</v>
      </c>
      <c r="D3636" s="55" t="s">
        <v>20</v>
      </c>
      <c r="E3636" s="56">
        <v>2012.0</v>
      </c>
      <c r="F3636" s="56">
        <v>383790.0</v>
      </c>
      <c r="G3636" s="55"/>
      <c r="H3636" s="55"/>
    </row>
    <row r="3637">
      <c r="A3637" s="55" t="s">
        <v>56</v>
      </c>
      <c r="B3637" s="56">
        <v>2012.0</v>
      </c>
      <c r="C3637" s="55" t="s">
        <v>6</v>
      </c>
      <c r="D3637" s="55" t="s">
        <v>20</v>
      </c>
      <c r="E3637" s="56">
        <v>2012.0</v>
      </c>
      <c r="F3637" s="56">
        <v>697800.0</v>
      </c>
      <c r="G3637" s="55"/>
      <c r="H3637" s="55"/>
    </row>
    <row r="3638">
      <c r="A3638" s="55" t="s">
        <v>43</v>
      </c>
      <c r="B3638" s="56">
        <v>2012.0</v>
      </c>
      <c r="C3638" s="55" t="s">
        <v>6</v>
      </c>
      <c r="D3638" s="55" t="s">
        <v>20</v>
      </c>
      <c r="E3638" s="56">
        <v>2012.0</v>
      </c>
      <c r="F3638" s="56">
        <v>0.0</v>
      </c>
      <c r="G3638" s="55"/>
      <c r="H3638" s="55"/>
    </row>
    <row r="3639">
      <c r="A3639" s="55" t="s">
        <v>58</v>
      </c>
      <c r="B3639" s="56">
        <v>2012.0</v>
      </c>
      <c r="C3639" s="55" t="s">
        <v>6</v>
      </c>
      <c r="D3639" s="55" t="s">
        <v>20</v>
      </c>
      <c r="E3639" s="56">
        <v>2012.0</v>
      </c>
      <c r="F3639" s="56">
        <v>116300.0</v>
      </c>
      <c r="G3639" s="55"/>
      <c r="H3639" s="55"/>
    </row>
    <row r="3640">
      <c r="A3640" s="55" t="s">
        <v>88</v>
      </c>
      <c r="B3640" s="56">
        <v>2012.0</v>
      </c>
      <c r="C3640" s="55" t="s">
        <v>6</v>
      </c>
      <c r="D3640" s="55" t="s">
        <v>20</v>
      </c>
      <c r="E3640" s="56">
        <v>2012.0</v>
      </c>
      <c r="F3640" s="55" t="s">
        <v>89</v>
      </c>
      <c r="G3640" s="55"/>
      <c r="H3640" s="55"/>
    </row>
    <row r="3641">
      <c r="A3641" s="55" t="s">
        <v>90</v>
      </c>
      <c r="B3641" s="56">
        <v>2012.0</v>
      </c>
      <c r="C3641" s="55" t="s">
        <v>6</v>
      </c>
      <c r="D3641" s="55" t="s">
        <v>20</v>
      </c>
      <c r="E3641" s="56">
        <v>2012.0</v>
      </c>
      <c r="F3641" s="56">
        <v>6.398826E7</v>
      </c>
      <c r="G3641" s="55"/>
      <c r="H3641" s="55"/>
    </row>
    <row r="3642">
      <c r="A3642" s="55" t="s">
        <v>37</v>
      </c>
      <c r="B3642" s="56">
        <v>2012.0</v>
      </c>
      <c r="C3642" s="55" t="s">
        <v>6</v>
      </c>
      <c r="D3642" s="55" t="s">
        <v>22</v>
      </c>
      <c r="E3642" s="56">
        <v>2012.0</v>
      </c>
      <c r="F3642" s="56">
        <v>1.4938735E8</v>
      </c>
      <c r="G3642" s="55"/>
      <c r="H3642" s="55"/>
    </row>
    <row r="3643">
      <c r="A3643" s="55" t="s">
        <v>38</v>
      </c>
      <c r="B3643" s="56">
        <v>2012.0</v>
      </c>
      <c r="C3643" s="55" t="s">
        <v>6</v>
      </c>
      <c r="D3643" s="55" t="s">
        <v>22</v>
      </c>
      <c r="E3643" s="56">
        <v>2012.0</v>
      </c>
      <c r="F3643" s="56">
        <v>3.689036E7</v>
      </c>
      <c r="G3643" s="55"/>
      <c r="H3643" s="55"/>
    </row>
    <row r="3644">
      <c r="A3644" s="55" t="s">
        <v>40</v>
      </c>
      <c r="B3644" s="56">
        <v>2012.0</v>
      </c>
      <c r="C3644" s="55" t="s">
        <v>6</v>
      </c>
      <c r="D3644" s="55" t="s">
        <v>22</v>
      </c>
      <c r="E3644" s="56">
        <v>2012.0</v>
      </c>
      <c r="F3644" s="56">
        <v>1.0062276E8</v>
      </c>
      <c r="G3644" s="55"/>
      <c r="H3644" s="55"/>
    </row>
    <row r="3645">
      <c r="A3645" s="55" t="s">
        <v>42</v>
      </c>
      <c r="B3645" s="56">
        <v>2012.0</v>
      </c>
      <c r="C3645" s="55" t="s">
        <v>6</v>
      </c>
      <c r="D3645" s="55" t="s">
        <v>22</v>
      </c>
      <c r="E3645" s="56">
        <v>2012.0</v>
      </c>
      <c r="F3645" s="56">
        <v>8.564332E7</v>
      </c>
      <c r="G3645" s="55"/>
      <c r="H3645" s="55"/>
    </row>
    <row r="3646">
      <c r="A3646" s="55" t="s">
        <v>44</v>
      </c>
      <c r="B3646" s="56">
        <v>2012.0</v>
      </c>
      <c r="C3646" s="55" t="s">
        <v>6</v>
      </c>
      <c r="D3646" s="55" t="s">
        <v>22</v>
      </c>
      <c r="E3646" s="56">
        <v>2012.0</v>
      </c>
      <c r="F3646" s="56">
        <v>8.042145E7</v>
      </c>
      <c r="G3646" s="55"/>
      <c r="H3646" s="55"/>
    </row>
    <row r="3647">
      <c r="A3647" s="55" t="s">
        <v>46</v>
      </c>
      <c r="B3647" s="56">
        <v>2012.0</v>
      </c>
      <c r="C3647" s="55" t="s">
        <v>6</v>
      </c>
      <c r="D3647" s="55" t="s">
        <v>22</v>
      </c>
      <c r="E3647" s="56">
        <v>2012.0</v>
      </c>
      <c r="F3647" s="56">
        <v>3.82627E7</v>
      </c>
      <c r="G3647" s="55"/>
      <c r="H3647" s="55"/>
    </row>
    <row r="3648">
      <c r="A3648" s="55" t="s">
        <v>48</v>
      </c>
      <c r="B3648" s="56">
        <v>2012.0</v>
      </c>
      <c r="C3648" s="55" t="s">
        <v>6</v>
      </c>
      <c r="D3648" s="55" t="s">
        <v>22</v>
      </c>
      <c r="E3648" s="56">
        <v>2012.0</v>
      </c>
      <c r="F3648" s="56">
        <v>1.185097E7</v>
      </c>
      <c r="G3648" s="55"/>
      <c r="H3648" s="55"/>
    </row>
    <row r="3649">
      <c r="A3649" s="55" t="s">
        <v>50</v>
      </c>
      <c r="B3649" s="56">
        <v>2012.0</v>
      </c>
      <c r="C3649" s="55" t="s">
        <v>6</v>
      </c>
      <c r="D3649" s="55" t="s">
        <v>22</v>
      </c>
      <c r="E3649" s="56">
        <v>2012.0</v>
      </c>
      <c r="F3649" s="56">
        <v>4.344968E7</v>
      </c>
      <c r="G3649" s="55"/>
      <c r="H3649" s="55"/>
    </row>
    <row r="3650">
      <c r="A3650" s="55" t="s">
        <v>39</v>
      </c>
      <c r="B3650" s="56">
        <v>2012.0</v>
      </c>
      <c r="C3650" s="55" t="s">
        <v>6</v>
      </c>
      <c r="D3650" s="55" t="s">
        <v>22</v>
      </c>
      <c r="E3650" s="56">
        <v>2012.0</v>
      </c>
      <c r="F3650" s="56">
        <v>1.1120606E8</v>
      </c>
      <c r="G3650" s="55"/>
      <c r="H3650" s="55"/>
    </row>
    <row r="3651">
      <c r="A3651" s="55" t="s">
        <v>52</v>
      </c>
      <c r="B3651" s="56">
        <v>2012.0</v>
      </c>
      <c r="C3651" s="55" t="s">
        <v>6</v>
      </c>
      <c r="D3651" s="55" t="s">
        <v>22</v>
      </c>
      <c r="E3651" s="56">
        <v>2012.0</v>
      </c>
      <c r="F3651" s="56">
        <v>9.398203E7</v>
      </c>
      <c r="G3651" s="55"/>
      <c r="H3651" s="55"/>
    </row>
    <row r="3652">
      <c r="A3652" s="55" t="s">
        <v>53</v>
      </c>
      <c r="B3652" s="56">
        <v>2012.0</v>
      </c>
      <c r="C3652" s="55" t="s">
        <v>6</v>
      </c>
      <c r="D3652" s="55" t="s">
        <v>22</v>
      </c>
      <c r="E3652" s="56">
        <v>2012.0</v>
      </c>
      <c r="F3652" s="56">
        <v>3.697177E7</v>
      </c>
      <c r="G3652" s="55"/>
      <c r="H3652" s="55"/>
    </row>
    <row r="3653">
      <c r="A3653" s="55" t="s">
        <v>55</v>
      </c>
      <c r="B3653" s="56">
        <v>2012.0</v>
      </c>
      <c r="C3653" s="55" t="s">
        <v>6</v>
      </c>
      <c r="D3653" s="55" t="s">
        <v>22</v>
      </c>
      <c r="E3653" s="56">
        <v>2012.0</v>
      </c>
      <c r="F3653" s="56">
        <v>2.155039E7</v>
      </c>
      <c r="G3653" s="55"/>
      <c r="H3653" s="55"/>
    </row>
    <row r="3654">
      <c r="A3654" s="55" t="s">
        <v>57</v>
      </c>
      <c r="B3654" s="56">
        <v>2012.0</v>
      </c>
      <c r="C3654" s="55" t="s">
        <v>6</v>
      </c>
      <c r="D3654" s="55" t="s">
        <v>22</v>
      </c>
      <c r="E3654" s="56">
        <v>2012.0</v>
      </c>
      <c r="F3654" s="56">
        <v>3.754164E7</v>
      </c>
      <c r="G3654" s="55"/>
      <c r="H3654" s="55"/>
    </row>
    <row r="3655">
      <c r="A3655" s="55" t="s">
        <v>51</v>
      </c>
      <c r="B3655" s="56">
        <v>2012.0</v>
      </c>
      <c r="C3655" s="55" t="s">
        <v>6</v>
      </c>
      <c r="D3655" s="55" t="s">
        <v>22</v>
      </c>
      <c r="E3655" s="56">
        <v>2012.0</v>
      </c>
      <c r="F3655" s="56">
        <v>3.013333E7</v>
      </c>
      <c r="G3655" s="55"/>
      <c r="H3655" s="55"/>
    </row>
    <row r="3656">
      <c r="A3656" s="55" t="s">
        <v>54</v>
      </c>
      <c r="B3656" s="56">
        <v>2012.0</v>
      </c>
      <c r="C3656" s="55" t="s">
        <v>6</v>
      </c>
      <c r="D3656" s="55" t="s">
        <v>22</v>
      </c>
      <c r="E3656" s="56">
        <v>2012.0</v>
      </c>
      <c r="F3656" s="56">
        <v>2.648151E7</v>
      </c>
      <c r="G3656" s="55"/>
      <c r="H3656" s="55"/>
    </row>
    <row r="3657">
      <c r="A3657" s="55" t="s">
        <v>59</v>
      </c>
      <c r="B3657" s="56">
        <v>2012.0</v>
      </c>
      <c r="C3657" s="55" t="s">
        <v>6</v>
      </c>
      <c r="D3657" s="55" t="s">
        <v>22</v>
      </c>
      <c r="E3657" s="56">
        <v>2012.0</v>
      </c>
      <c r="F3657" s="56">
        <v>5.948745E7</v>
      </c>
      <c r="G3657" s="55"/>
      <c r="H3657" s="55"/>
    </row>
    <row r="3658">
      <c r="A3658" s="55" t="s">
        <v>60</v>
      </c>
      <c r="B3658" s="56">
        <v>2012.0</v>
      </c>
      <c r="C3658" s="55" t="s">
        <v>6</v>
      </c>
      <c r="D3658" s="55" t="s">
        <v>22</v>
      </c>
      <c r="E3658" s="56">
        <v>2012.0</v>
      </c>
      <c r="F3658" s="56">
        <v>4.0666621E8</v>
      </c>
      <c r="G3658" s="55"/>
      <c r="H3658" s="55"/>
    </row>
    <row r="3659">
      <c r="A3659" s="55" t="s">
        <v>45</v>
      </c>
      <c r="B3659" s="56">
        <v>2012.0</v>
      </c>
      <c r="C3659" s="55" t="s">
        <v>6</v>
      </c>
      <c r="D3659" s="55" t="s">
        <v>22</v>
      </c>
      <c r="E3659" s="56">
        <v>2012.0</v>
      </c>
      <c r="F3659" s="56">
        <v>7.66417E7</v>
      </c>
      <c r="G3659" s="55"/>
      <c r="H3659" s="55"/>
    </row>
    <row r="3660">
      <c r="A3660" s="55" t="s">
        <v>49</v>
      </c>
      <c r="B3660" s="56">
        <v>2012.0</v>
      </c>
      <c r="C3660" s="55" t="s">
        <v>6</v>
      </c>
      <c r="D3660" s="55" t="s">
        <v>22</v>
      </c>
      <c r="E3660" s="56">
        <v>2012.0</v>
      </c>
      <c r="F3660" s="56">
        <v>2.909826E7</v>
      </c>
      <c r="G3660" s="55"/>
      <c r="H3660" s="55"/>
    </row>
    <row r="3661">
      <c r="A3661" s="55" t="s">
        <v>41</v>
      </c>
      <c r="B3661" s="56">
        <v>2012.0</v>
      </c>
      <c r="C3661" s="55" t="s">
        <v>6</v>
      </c>
      <c r="D3661" s="55" t="s">
        <v>22</v>
      </c>
      <c r="E3661" s="56">
        <v>2012.0</v>
      </c>
      <c r="F3661" s="56">
        <v>9094660.0</v>
      </c>
      <c r="G3661" s="55"/>
      <c r="H3661" s="55"/>
    </row>
    <row r="3662">
      <c r="A3662" s="55" t="s">
        <v>64</v>
      </c>
      <c r="B3662" s="56">
        <v>2012.0</v>
      </c>
      <c r="C3662" s="55" t="s">
        <v>6</v>
      </c>
      <c r="D3662" s="55" t="s">
        <v>22</v>
      </c>
      <c r="E3662" s="56">
        <v>2012.0</v>
      </c>
      <c r="F3662" s="56">
        <v>1.743337E7</v>
      </c>
      <c r="G3662" s="55"/>
      <c r="H3662" s="55"/>
    </row>
    <row r="3663">
      <c r="A3663" s="55" t="s">
        <v>61</v>
      </c>
      <c r="B3663" s="56">
        <v>2012.0</v>
      </c>
      <c r="C3663" s="55" t="s">
        <v>6</v>
      </c>
      <c r="D3663" s="55" t="s">
        <v>22</v>
      </c>
      <c r="E3663" s="56">
        <v>2012.0</v>
      </c>
      <c r="F3663" s="56">
        <v>1.415371E7</v>
      </c>
      <c r="G3663" s="55"/>
      <c r="H3663" s="55"/>
    </row>
    <row r="3664">
      <c r="A3664" s="55" t="s">
        <v>65</v>
      </c>
      <c r="B3664" s="56">
        <v>2012.0</v>
      </c>
      <c r="C3664" s="55" t="s">
        <v>6</v>
      </c>
      <c r="D3664" s="55" t="s">
        <v>22</v>
      </c>
      <c r="E3664" s="56">
        <v>2012.0</v>
      </c>
      <c r="F3664" s="56">
        <v>2.072466E7</v>
      </c>
      <c r="G3664" s="55"/>
      <c r="H3664" s="55"/>
    </row>
    <row r="3665">
      <c r="A3665" s="55" t="s">
        <v>62</v>
      </c>
      <c r="B3665" s="56">
        <v>2012.0</v>
      </c>
      <c r="C3665" s="55" t="s">
        <v>6</v>
      </c>
      <c r="D3665" s="55" t="s">
        <v>22</v>
      </c>
      <c r="E3665" s="56">
        <v>2012.0</v>
      </c>
      <c r="F3665" s="56">
        <v>3.754164E7</v>
      </c>
      <c r="G3665" s="55"/>
      <c r="H3665" s="55"/>
    </row>
    <row r="3666">
      <c r="A3666" s="55" t="s">
        <v>66</v>
      </c>
      <c r="B3666" s="56">
        <v>2012.0</v>
      </c>
      <c r="C3666" s="55" t="s">
        <v>6</v>
      </c>
      <c r="D3666" s="55" t="s">
        <v>22</v>
      </c>
      <c r="E3666" s="56">
        <v>2012.0</v>
      </c>
      <c r="F3666" s="56">
        <v>1.0949645E8</v>
      </c>
      <c r="G3666" s="55"/>
      <c r="H3666" s="55"/>
    </row>
    <row r="3667">
      <c r="A3667" s="55" t="s">
        <v>47</v>
      </c>
      <c r="B3667" s="56">
        <v>2012.0</v>
      </c>
      <c r="C3667" s="55" t="s">
        <v>6</v>
      </c>
      <c r="D3667" s="55" t="s">
        <v>22</v>
      </c>
      <c r="E3667" s="56">
        <v>2012.0</v>
      </c>
      <c r="F3667" s="56">
        <v>2.548133E7</v>
      </c>
      <c r="G3667" s="55"/>
      <c r="H3667" s="55"/>
    </row>
    <row r="3668">
      <c r="A3668" s="55" t="s">
        <v>68</v>
      </c>
      <c r="B3668" s="56">
        <v>2012.0</v>
      </c>
      <c r="C3668" s="55" t="s">
        <v>6</v>
      </c>
      <c r="D3668" s="55" t="s">
        <v>22</v>
      </c>
      <c r="E3668" s="56">
        <v>2012.0</v>
      </c>
      <c r="F3668" s="56">
        <v>2.878425E7</v>
      </c>
      <c r="G3668" s="55"/>
      <c r="H3668" s="55"/>
    </row>
    <row r="3669">
      <c r="A3669" s="55" t="s">
        <v>69</v>
      </c>
      <c r="B3669" s="56">
        <v>2012.0</v>
      </c>
      <c r="C3669" s="55" t="s">
        <v>6</v>
      </c>
      <c r="D3669" s="55" t="s">
        <v>22</v>
      </c>
      <c r="E3669" s="56">
        <v>2012.0</v>
      </c>
      <c r="F3669" s="56">
        <v>2.251568E7</v>
      </c>
      <c r="G3669" s="55"/>
      <c r="H3669" s="55"/>
    </row>
    <row r="3670">
      <c r="A3670" s="55" t="s">
        <v>63</v>
      </c>
      <c r="B3670" s="56">
        <v>2012.0</v>
      </c>
      <c r="C3670" s="55" t="s">
        <v>6</v>
      </c>
      <c r="D3670" s="55" t="s">
        <v>22</v>
      </c>
      <c r="E3670" s="56">
        <v>2012.0</v>
      </c>
      <c r="F3670" s="56">
        <v>4.700846E7</v>
      </c>
      <c r="G3670" s="55"/>
      <c r="H3670" s="55"/>
    </row>
    <row r="3671">
      <c r="A3671" s="55" t="s">
        <v>67</v>
      </c>
      <c r="B3671" s="56">
        <v>2012.0</v>
      </c>
      <c r="C3671" s="55" t="s">
        <v>6</v>
      </c>
      <c r="D3671" s="55" t="s">
        <v>22</v>
      </c>
      <c r="E3671" s="56">
        <v>2012.0</v>
      </c>
      <c r="F3671" s="56">
        <v>2.813297E7</v>
      </c>
      <c r="G3671" s="55"/>
      <c r="H3671" s="55"/>
    </row>
    <row r="3672">
      <c r="A3672" s="55" t="s">
        <v>56</v>
      </c>
      <c r="B3672" s="56">
        <v>2012.0</v>
      </c>
      <c r="C3672" s="55" t="s">
        <v>6</v>
      </c>
      <c r="D3672" s="55" t="s">
        <v>22</v>
      </c>
      <c r="E3672" s="56">
        <v>2012.0</v>
      </c>
      <c r="F3672" s="56">
        <v>4.717128E7</v>
      </c>
      <c r="G3672" s="55"/>
      <c r="H3672" s="55"/>
    </row>
    <row r="3673">
      <c r="A3673" s="55" t="s">
        <v>43</v>
      </c>
      <c r="B3673" s="56">
        <v>2012.0</v>
      </c>
      <c r="C3673" s="55" t="s">
        <v>6</v>
      </c>
      <c r="D3673" s="55" t="s">
        <v>22</v>
      </c>
      <c r="E3673" s="56">
        <v>2012.0</v>
      </c>
      <c r="F3673" s="56">
        <v>2.381824E7</v>
      </c>
      <c r="G3673" s="55"/>
      <c r="H3673" s="55"/>
    </row>
    <row r="3674">
      <c r="A3674" s="55" t="s">
        <v>58</v>
      </c>
      <c r="B3674" s="56">
        <v>2012.0</v>
      </c>
      <c r="C3674" s="55" t="s">
        <v>6</v>
      </c>
      <c r="D3674" s="55" t="s">
        <v>22</v>
      </c>
      <c r="E3674" s="56">
        <v>2012.0</v>
      </c>
      <c r="F3674" s="56">
        <v>5.114874E7</v>
      </c>
      <c r="G3674" s="55"/>
      <c r="H3674" s="55"/>
    </row>
    <row r="3675">
      <c r="A3675" s="55" t="s">
        <v>88</v>
      </c>
      <c r="B3675" s="56">
        <v>2012.0</v>
      </c>
      <c r="C3675" s="55" t="s">
        <v>6</v>
      </c>
      <c r="D3675" s="55" t="s">
        <v>22</v>
      </c>
      <c r="E3675" s="56">
        <v>2012.0</v>
      </c>
      <c r="F3675" s="55" t="s">
        <v>89</v>
      </c>
      <c r="G3675" s="55"/>
      <c r="H3675" s="55"/>
    </row>
    <row r="3676">
      <c r="A3676" s="55" t="s">
        <v>90</v>
      </c>
      <c r="B3676" s="56">
        <v>2012.0</v>
      </c>
      <c r="C3676" s="55" t="s">
        <v>6</v>
      </c>
      <c r="D3676" s="55" t="s">
        <v>22</v>
      </c>
      <c r="E3676" s="56">
        <v>2012.0</v>
      </c>
      <c r="F3676" s="56">
        <v>1.95879438E9</v>
      </c>
      <c r="G3676" s="55"/>
      <c r="H3676" s="55"/>
    </row>
    <row r="3677">
      <c r="A3677" s="55" t="s">
        <v>37</v>
      </c>
      <c r="B3677" s="56">
        <v>2012.0</v>
      </c>
      <c r="C3677" s="55" t="s">
        <v>6</v>
      </c>
      <c r="D3677" s="55" t="s">
        <v>21</v>
      </c>
      <c r="E3677" s="56">
        <v>2012.0</v>
      </c>
      <c r="F3677" s="56">
        <v>0.0</v>
      </c>
      <c r="G3677" s="55"/>
      <c r="H3677" s="55"/>
    </row>
    <row r="3678">
      <c r="A3678" s="55" t="s">
        <v>38</v>
      </c>
      <c r="B3678" s="56">
        <v>2012.0</v>
      </c>
      <c r="C3678" s="55" t="s">
        <v>6</v>
      </c>
      <c r="D3678" s="55" t="s">
        <v>21</v>
      </c>
      <c r="E3678" s="56">
        <v>2012.0</v>
      </c>
      <c r="F3678" s="56">
        <v>0.0</v>
      </c>
      <c r="G3678" s="55"/>
      <c r="H3678" s="55"/>
    </row>
    <row r="3679">
      <c r="A3679" s="55" t="s">
        <v>40</v>
      </c>
      <c r="B3679" s="56">
        <v>2012.0</v>
      </c>
      <c r="C3679" s="55" t="s">
        <v>6</v>
      </c>
      <c r="D3679" s="55" t="s">
        <v>21</v>
      </c>
      <c r="E3679" s="56">
        <v>2012.0</v>
      </c>
      <c r="F3679" s="56">
        <v>2.541155E7</v>
      </c>
      <c r="G3679" s="55"/>
      <c r="H3679" s="55"/>
    </row>
    <row r="3680">
      <c r="A3680" s="55" t="s">
        <v>42</v>
      </c>
      <c r="B3680" s="56">
        <v>2012.0</v>
      </c>
      <c r="C3680" s="55" t="s">
        <v>6</v>
      </c>
      <c r="D3680" s="55" t="s">
        <v>21</v>
      </c>
      <c r="E3680" s="56">
        <v>2012.0</v>
      </c>
      <c r="F3680" s="56">
        <v>0.0</v>
      </c>
      <c r="G3680" s="55"/>
      <c r="H3680" s="55"/>
    </row>
    <row r="3681">
      <c r="A3681" s="55" t="s">
        <v>44</v>
      </c>
      <c r="B3681" s="56">
        <v>2012.0</v>
      </c>
      <c r="C3681" s="55" t="s">
        <v>6</v>
      </c>
      <c r="D3681" s="55" t="s">
        <v>21</v>
      </c>
      <c r="E3681" s="56">
        <v>2012.0</v>
      </c>
      <c r="F3681" s="56">
        <v>523350.0</v>
      </c>
      <c r="G3681" s="55"/>
      <c r="H3681" s="55"/>
    </row>
    <row r="3682">
      <c r="A3682" s="55" t="s">
        <v>46</v>
      </c>
      <c r="B3682" s="56">
        <v>2012.0</v>
      </c>
      <c r="C3682" s="55" t="s">
        <v>6</v>
      </c>
      <c r="D3682" s="55" t="s">
        <v>21</v>
      </c>
      <c r="E3682" s="56">
        <v>2012.0</v>
      </c>
      <c r="F3682" s="56">
        <v>0.0</v>
      </c>
      <c r="G3682" s="55"/>
      <c r="H3682" s="55"/>
    </row>
    <row r="3683">
      <c r="A3683" s="55" t="s">
        <v>48</v>
      </c>
      <c r="B3683" s="56">
        <v>2012.0</v>
      </c>
      <c r="C3683" s="55" t="s">
        <v>6</v>
      </c>
      <c r="D3683" s="55" t="s">
        <v>21</v>
      </c>
      <c r="E3683" s="56">
        <v>2012.0</v>
      </c>
      <c r="F3683" s="56">
        <v>0.0</v>
      </c>
      <c r="G3683" s="55"/>
      <c r="H3683" s="55"/>
    </row>
    <row r="3684">
      <c r="A3684" s="55" t="s">
        <v>50</v>
      </c>
      <c r="B3684" s="56">
        <v>2012.0</v>
      </c>
      <c r="C3684" s="55" t="s">
        <v>6</v>
      </c>
      <c r="D3684" s="55" t="s">
        <v>21</v>
      </c>
      <c r="E3684" s="56">
        <v>2012.0</v>
      </c>
      <c r="F3684" s="56">
        <v>197710.0</v>
      </c>
      <c r="G3684" s="55"/>
      <c r="H3684" s="55"/>
    </row>
    <row r="3685">
      <c r="A3685" s="55" t="s">
        <v>39</v>
      </c>
      <c r="B3685" s="56">
        <v>2012.0</v>
      </c>
      <c r="C3685" s="55" t="s">
        <v>6</v>
      </c>
      <c r="D3685" s="55" t="s">
        <v>21</v>
      </c>
      <c r="E3685" s="56">
        <v>2012.0</v>
      </c>
      <c r="F3685" s="56">
        <v>0.0</v>
      </c>
      <c r="G3685" s="55"/>
      <c r="H3685" s="55"/>
    </row>
    <row r="3686">
      <c r="A3686" s="55" t="s">
        <v>52</v>
      </c>
      <c r="B3686" s="56">
        <v>2012.0</v>
      </c>
      <c r="C3686" s="55" t="s">
        <v>6</v>
      </c>
      <c r="D3686" s="55" t="s">
        <v>21</v>
      </c>
      <c r="E3686" s="56">
        <v>2012.0</v>
      </c>
      <c r="F3686" s="56">
        <v>2.241101E7</v>
      </c>
      <c r="G3686" s="55"/>
      <c r="H3686" s="55"/>
    </row>
    <row r="3687">
      <c r="A3687" s="55" t="s">
        <v>53</v>
      </c>
      <c r="B3687" s="56">
        <v>2012.0</v>
      </c>
      <c r="C3687" s="55" t="s">
        <v>6</v>
      </c>
      <c r="D3687" s="55" t="s">
        <v>21</v>
      </c>
      <c r="E3687" s="56">
        <v>2012.0</v>
      </c>
      <c r="F3687" s="56">
        <v>0.0</v>
      </c>
      <c r="G3687" s="55"/>
      <c r="H3687" s="55"/>
    </row>
    <row r="3688">
      <c r="A3688" s="55" t="s">
        <v>55</v>
      </c>
      <c r="B3688" s="56">
        <v>2012.0</v>
      </c>
      <c r="C3688" s="55" t="s">
        <v>6</v>
      </c>
      <c r="D3688" s="55" t="s">
        <v>21</v>
      </c>
      <c r="E3688" s="56">
        <v>2012.0</v>
      </c>
      <c r="F3688" s="56">
        <v>0.0</v>
      </c>
      <c r="G3688" s="55"/>
      <c r="H3688" s="55"/>
    </row>
    <row r="3689">
      <c r="A3689" s="55" t="s">
        <v>57</v>
      </c>
      <c r="B3689" s="56">
        <v>2012.0</v>
      </c>
      <c r="C3689" s="55" t="s">
        <v>6</v>
      </c>
      <c r="D3689" s="55" t="s">
        <v>21</v>
      </c>
      <c r="E3689" s="56">
        <v>2012.0</v>
      </c>
      <c r="F3689" s="56">
        <v>0.0</v>
      </c>
      <c r="G3689" s="55"/>
      <c r="H3689" s="55"/>
    </row>
    <row r="3690">
      <c r="A3690" s="55" t="s">
        <v>51</v>
      </c>
      <c r="B3690" s="56">
        <v>2012.0</v>
      </c>
      <c r="C3690" s="55" t="s">
        <v>6</v>
      </c>
      <c r="D3690" s="55" t="s">
        <v>21</v>
      </c>
      <c r="E3690" s="56">
        <v>2012.0</v>
      </c>
      <c r="F3690" s="56">
        <v>0.0</v>
      </c>
      <c r="G3690" s="55"/>
      <c r="H3690" s="55"/>
    </row>
    <row r="3691">
      <c r="A3691" s="55" t="s">
        <v>54</v>
      </c>
      <c r="B3691" s="56">
        <v>2012.0</v>
      </c>
      <c r="C3691" s="55" t="s">
        <v>6</v>
      </c>
      <c r="D3691" s="55" t="s">
        <v>21</v>
      </c>
      <c r="E3691" s="56">
        <v>2012.0</v>
      </c>
      <c r="F3691" s="56">
        <v>0.0</v>
      </c>
      <c r="G3691" s="55"/>
      <c r="H3691" s="55"/>
    </row>
    <row r="3692">
      <c r="A3692" s="55" t="s">
        <v>59</v>
      </c>
      <c r="B3692" s="56">
        <v>2012.0</v>
      </c>
      <c r="C3692" s="55" t="s">
        <v>6</v>
      </c>
      <c r="D3692" s="55" t="s">
        <v>21</v>
      </c>
      <c r="E3692" s="56">
        <v>2012.0</v>
      </c>
      <c r="F3692" s="56">
        <v>23260.0</v>
      </c>
      <c r="G3692" s="55"/>
      <c r="H3692" s="55"/>
    </row>
    <row r="3693">
      <c r="A3693" s="55" t="s">
        <v>60</v>
      </c>
      <c r="B3693" s="56">
        <v>2012.0</v>
      </c>
      <c r="C3693" s="55" t="s">
        <v>6</v>
      </c>
      <c r="D3693" s="55" t="s">
        <v>21</v>
      </c>
      <c r="E3693" s="56">
        <v>2012.0</v>
      </c>
      <c r="F3693" s="56">
        <v>1.9125535E8</v>
      </c>
      <c r="G3693" s="55"/>
      <c r="H3693" s="55"/>
    </row>
    <row r="3694">
      <c r="A3694" s="55" t="s">
        <v>45</v>
      </c>
      <c r="B3694" s="56">
        <v>2012.0</v>
      </c>
      <c r="C3694" s="55" t="s">
        <v>6</v>
      </c>
      <c r="D3694" s="55" t="s">
        <v>21</v>
      </c>
      <c r="E3694" s="56">
        <v>2012.0</v>
      </c>
      <c r="F3694" s="56">
        <v>9687790.0</v>
      </c>
      <c r="G3694" s="55"/>
      <c r="H3694" s="55"/>
    </row>
    <row r="3695">
      <c r="A3695" s="55" t="s">
        <v>49</v>
      </c>
      <c r="B3695" s="56">
        <v>2012.0</v>
      </c>
      <c r="C3695" s="55" t="s">
        <v>6</v>
      </c>
      <c r="D3695" s="55" t="s">
        <v>21</v>
      </c>
      <c r="E3695" s="56">
        <v>2012.0</v>
      </c>
      <c r="F3695" s="56">
        <v>0.0</v>
      </c>
      <c r="G3695" s="55"/>
      <c r="H3695" s="55"/>
    </row>
    <row r="3696">
      <c r="A3696" s="55" t="s">
        <v>41</v>
      </c>
      <c r="B3696" s="56">
        <v>2012.0</v>
      </c>
      <c r="C3696" s="55" t="s">
        <v>6</v>
      </c>
      <c r="D3696" s="55" t="s">
        <v>21</v>
      </c>
      <c r="E3696" s="56">
        <v>2012.0</v>
      </c>
      <c r="F3696" s="56">
        <v>0.0</v>
      </c>
      <c r="G3696" s="55"/>
      <c r="H3696" s="55"/>
    </row>
    <row r="3697">
      <c r="A3697" s="55" t="s">
        <v>64</v>
      </c>
      <c r="B3697" s="56">
        <v>2012.0</v>
      </c>
      <c r="C3697" s="55" t="s">
        <v>6</v>
      </c>
      <c r="D3697" s="55" t="s">
        <v>21</v>
      </c>
      <c r="E3697" s="56">
        <v>2012.0</v>
      </c>
      <c r="F3697" s="56">
        <v>0.0</v>
      </c>
      <c r="G3697" s="55"/>
      <c r="H3697" s="55"/>
    </row>
    <row r="3698">
      <c r="A3698" s="55" t="s">
        <v>61</v>
      </c>
      <c r="B3698" s="56">
        <v>2012.0</v>
      </c>
      <c r="C3698" s="55" t="s">
        <v>6</v>
      </c>
      <c r="D3698" s="55" t="s">
        <v>21</v>
      </c>
      <c r="E3698" s="56">
        <v>2012.0</v>
      </c>
      <c r="F3698" s="56">
        <v>0.0</v>
      </c>
      <c r="G3698" s="55"/>
      <c r="H3698" s="55"/>
    </row>
    <row r="3699">
      <c r="A3699" s="55" t="s">
        <v>65</v>
      </c>
      <c r="B3699" s="56">
        <v>2012.0</v>
      </c>
      <c r="C3699" s="55" t="s">
        <v>6</v>
      </c>
      <c r="D3699" s="55" t="s">
        <v>21</v>
      </c>
      <c r="E3699" s="56">
        <v>2012.0</v>
      </c>
      <c r="F3699" s="56">
        <v>0.0</v>
      </c>
      <c r="G3699" s="55"/>
      <c r="H3699" s="55"/>
    </row>
    <row r="3700">
      <c r="A3700" s="55" t="s">
        <v>62</v>
      </c>
      <c r="B3700" s="56">
        <v>2012.0</v>
      </c>
      <c r="C3700" s="55" t="s">
        <v>6</v>
      </c>
      <c r="D3700" s="55" t="s">
        <v>21</v>
      </c>
      <c r="E3700" s="56">
        <v>2012.0</v>
      </c>
      <c r="F3700" s="56">
        <v>0.0</v>
      </c>
      <c r="G3700" s="55"/>
      <c r="H3700" s="55"/>
    </row>
    <row r="3701">
      <c r="A3701" s="55" t="s">
        <v>66</v>
      </c>
      <c r="B3701" s="56">
        <v>2012.0</v>
      </c>
      <c r="C3701" s="55" t="s">
        <v>6</v>
      </c>
      <c r="D3701" s="55" t="s">
        <v>21</v>
      </c>
      <c r="E3701" s="56">
        <v>2012.0</v>
      </c>
      <c r="F3701" s="56">
        <v>0.0</v>
      </c>
      <c r="G3701" s="55"/>
      <c r="H3701" s="55"/>
    </row>
    <row r="3702">
      <c r="A3702" s="55" t="s">
        <v>47</v>
      </c>
      <c r="B3702" s="56">
        <v>2012.0</v>
      </c>
      <c r="C3702" s="55" t="s">
        <v>6</v>
      </c>
      <c r="D3702" s="55" t="s">
        <v>21</v>
      </c>
      <c r="E3702" s="56">
        <v>2012.0</v>
      </c>
      <c r="F3702" s="56">
        <v>0.0</v>
      </c>
      <c r="G3702" s="55"/>
      <c r="H3702" s="55"/>
    </row>
    <row r="3703">
      <c r="A3703" s="55" t="s">
        <v>68</v>
      </c>
      <c r="B3703" s="56">
        <v>2012.0</v>
      </c>
      <c r="C3703" s="55" t="s">
        <v>6</v>
      </c>
      <c r="D3703" s="55" t="s">
        <v>21</v>
      </c>
      <c r="E3703" s="56">
        <v>2012.0</v>
      </c>
      <c r="F3703" s="56">
        <v>0.0</v>
      </c>
      <c r="G3703" s="55"/>
      <c r="H3703" s="55"/>
    </row>
    <row r="3704">
      <c r="A3704" s="55" t="s">
        <v>69</v>
      </c>
      <c r="B3704" s="56">
        <v>2012.0</v>
      </c>
      <c r="C3704" s="55" t="s">
        <v>6</v>
      </c>
      <c r="D3704" s="55" t="s">
        <v>21</v>
      </c>
      <c r="E3704" s="56">
        <v>2012.0</v>
      </c>
      <c r="F3704" s="56">
        <v>0.0</v>
      </c>
      <c r="G3704" s="55"/>
      <c r="H3704" s="55"/>
    </row>
    <row r="3705">
      <c r="A3705" s="55" t="s">
        <v>63</v>
      </c>
      <c r="B3705" s="56">
        <v>2012.0</v>
      </c>
      <c r="C3705" s="55" t="s">
        <v>6</v>
      </c>
      <c r="D3705" s="55" t="s">
        <v>21</v>
      </c>
      <c r="E3705" s="56">
        <v>2012.0</v>
      </c>
      <c r="F3705" s="56">
        <v>0.0</v>
      </c>
      <c r="G3705" s="55"/>
      <c r="H3705" s="55"/>
    </row>
    <row r="3706">
      <c r="A3706" s="55" t="s">
        <v>67</v>
      </c>
      <c r="B3706" s="56">
        <v>2012.0</v>
      </c>
      <c r="C3706" s="55" t="s">
        <v>6</v>
      </c>
      <c r="D3706" s="55" t="s">
        <v>21</v>
      </c>
      <c r="E3706" s="56">
        <v>2012.0</v>
      </c>
      <c r="F3706" s="56">
        <v>7989810.0</v>
      </c>
      <c r="G3706" s="55"/>
      <c r="H3706" s="55"/>
    </row>
    <row r="3707">
      <c r="A3707" s="55" t="s">
        <v>56</v>
      </c>
      <c r="B3707" s="56">
        <v>2012.0</v>
      </c>
      <c r="C3707" s="55" t="s">
        <v>6</v>
      </c>
      <c r="D3707" s="55" t="s">
        <v>21</v>
      </c>
      <c r="E3707" s="56">
        <v>2012.0</v>
      </c>
      <c r="F3707" s="56">
        <v>0.0</v>
      </c>
      <c r="G3707" s="55"/>
      <c r="H3707" s="55"/>
    </row>
    <row r="3708">
      <c r="A3708" s="55" t="s">
        <v>43</v>
      </c>
      <c r="B3708" s="56">
        <v>2012.0</v>
      </c>
      <c r="C3708" s="55" t="s">
        <v>6</v>
      </c>
      <c r="D3708" s="55" t="s">
        <v>21</v>
      </c>
      <c r="E3708" s="56">
        <v>2012.0</v>
      </c>
      <c r="F3708" s="56">
        <v>0.0</v>
      </c>
      <c r="G3708" s="55"/>
      <c r="H3708" s="55"/>
    </row>
    <row r="3709">
      <c r="A3709" s="55" t="s">
        <v>58</v>
      </c>
      <c r="B3709" s="56">
        <v>2012.0</v>
      </c>
      <c r="C3709" s="55" t="s">
        <v>6</v>
      </c>
      <c r="D3709" s="55" t="s">
        <v>21</v>
      </c>
      <c r="E3709" s="56">
        <v>2012.0</v>
      </c>
      <c r="F3709" s="56">
        <v>0.0</v>
      </c>
      <c r="G3709" s="55"/>
      <c r="H3709" s="55"/>
    </row>
    <row r="3710">
      <c r="A3710" s="55" t="s">
        <v>88</v>
      </c>
      <c r="B3710" s="56">
        <v>2012.0</v>
      </c>
      <c r="C3710" s="55" t="s">
        <v>6</v>
      </c>
      <c r="D3710" s="55" t="s">
        <v>21</v>
      </c>
      <c r="E3710" s="56">
        <v>2012.0</v>
      </c>
      <c r="F3710" s="55" t="s">
        <v>89</v>
      </c>
      <c r="G3710" s="55"/>
      <c r="H3710" s="55"/>
    </row>
    <row r="3711">
      <c r="A3711" s="55" t="s">
        <v>90</v>
      </c>
      <c r="B3711" s="56">
        <v>2012.0</v>
      </c>
      <c r="C3711" s="55" t="s">
        <v>6</v>
      </c>
      <c r="D3711" s="55" t="s">
        <v>21</v>
      </c>
      <c r="E3711" s="56">
        <v>2012.0</v>
      </c>
      <c r="F3711" s="56">
        <v>2.5749983E8</v>
      </c>
      <c r="G3711" s="55"/>
      <c r="H3711" s="55"/>
    </row>
    <row r="3712">
      <c r="A3712" s="55" t="s">
        <v>37</v>
      </c>
      <c r="B3712" s="56">
        <v>2012.0</v>
      </c>
      <c r="C3712" s="55" t="s">
        <v>6</v>
      </c>
      <c r="D3712" s="55" t="s">
        <v>0</v>
      </c>
      <c r="E3712" s="55" t="s">
        <v>91</v>
      </c>
      <c r="F3712" s="56">
        <v>7.826292462E8</v>
      </c>
      <c r="G3712" s="55"/>
      <c r="H3712" s="55"/>
    </row>
    <row r="3713">
      <c r="A3713" s="55" t="s">
        <v>38</v>
      </c>
      <c r="B3713" s="56">
        <v>2012.0</v>
      </c>
      <c r="C3713" s="55" t="s">
        <v>6</v>
      </c>
      <c r="D3713" s="55" t="s">
        <v>0</v>
      </c>
      <c r="E3713" s="55" t="s">
        <v>91</v>
      </c>
      <c r="F3713" s="56">
        <v>1.07132323E9</v>
      </c>
      <c r="G3713" s="55"/>
      <c r="H3713" s="55"/>
    </row>
    <row r="3714">
      <c r="A3714" s="55" t="s">
        <v>40</v>
      </c>
      <c r="B3714" s="56">
        <v>2012.0</v>
      </c>
      <c r="C3714" s="55" t="s">
        <v>6</v>
      </c>
      <c r="D3714" s="55" t="s">
        <v>0</v>
      </c>
      <c r="E3714" s="55" t="s">
        <v>91</v>
      </c>
      <c r="F3714" s="56">
        <v>1.267040346E9</v>
      </c>
      <c r="G3714" s="55"/>
      <c r="H3714" s="55"/>
    </row>
    <row r="3715">
      <c r="A3715" s="55" t="s">
        <v>42</v>
      </c>
      <c r="B3715" s="56">
        <v>2012.0</v>
      </c>
      <c r="C3715" s="55" t="s">
        <v>6</v>
      </c>
      <c r="D3715" s="55" t="s">
        <v>0</v>
      </c>
      <c r="E3715" s="55" t="s">
        <v>91</v>
      </c>
      <c r="F3715" s="56">
        <v>1.345285775E9</v>
      </c>
      <c r="G3715" s="55"/>
      <c r="H3715" s="55"/>
    </row>
    <row r="3716">
      <c r="A3716" s="55" t="s">
        <v>44</v>
      </c>
      <c r="B3716" s="56">
        <v>2012.0</v>
      </c>
      <c r="C3716" s="55" t="s">
        <v>6</v>
      </c>
      <c r="D3716" s="55" t="s">
        <v>0</v>
      </c>
      <c r="E3716" s="55" t="s">
        <v>91</v>
      </c>
      <c r="F3716" s="56">
        <v>8.632379907E8</v>
      </c>
      <c r="G3716" s="55"/>
      <c r="H3716" s="55"/>
    </row>
    <row r="3717">
      <c r="A3717" s="55" t="s">
        <v>46</v>
      </c>
      <c r="B3717" s="56">
        <v>2012.0</v>
      </c>
      <c r="C3717" s="55" t="s">
        <v>6</v>
      </c>
      <c r="D3717" s="55" t="s">
        <v>0</v>
      </c>
      <c r="E3717" s="55" t="s">
        <v>91</v>
      </c>
      <c r="F3717" s="56">
        <v>2.8913286E9</v>
      </c>
      <c r="G3717" s="55"/>
      <c r="H3717" s="55"/>
    </row>
    <row r="3718">
      <c r="A3718" s="55" t="s">
        <v>48</v>
      </c>
      <c r="B3718" s="56">
        <v>2012.0</v>
      </c>
      <c r="C3718" s="55" t="s">
        <v>6</v>
      </c>
      <c r="D3718" s="55" t="s">
        <v>0</v>
      </c>
      <c r="E3718" s="55" t="s">
        <v>91</v>
      </c>
      <c r="F3718" s="56">
        <v>3.231654543E9</v>
      </c>
      <c r="G3718" s="55"/>
      <c r="H3718" s="55"/>
    </row>
    <row r="3719">
      <c r="A3719" s="55" t="s">
        <v>50</v>
      </c>
      <c r="B3719" s="56">
        <v>2012.0</v>
      </c>
      <c r="C3719" s="55" t="s">
        <v>6</v>
      </c>
      <c r="D3719" s="55" t="s">
        <v>0</v>
      </c>
      <c r="E3719" s="55" t="s">
        <v>91</v>
      </c>
      <c r="F3719" s="56">
        <v>1.113254116E9</v>
      </c>
      <c r="G3719" s="55"/>
      <c r="H3719" s="55"/>
    </row>
    <row r="3720">
      <c r="A3720" s="55" t="s">
        <v>39</v>
      </c>
      <c r="B3720" s="56">
        <v>2012.0</v>
      </c>
      <c r="C3720" s="55" t="s">
        <v>6</v>
      </c>
      <c r="D3720" s="55" t="s">
        <v>0</v>
      </c>
      <c r="E3720" s="55" t="s">
        <v>91</v>
      </c>
      <c r="F3720" s="56">
        <v>1.757489454E9</v>
      </c>
      <c r="G3720" s="55"/>
      <c r="H3720" s="55"/>
    </row>
    <row r="3721">
      <c r="A3721" s="55" t="s">
        <v>52</v>
      </c>
      <c r="B3721" s="56">
        <v>2012.0</v>
      </c>
      <c r="C3721" s="55" t="s">
        <v>6</v>
      </c>
      <c r="D3721" s="55" t="s">
        <v>0</v>
      </c>
      <c r="E3721" s="55" t="s">
        <v>91</v>
      </c>
      <c r="F3721" s="56">
        <v>1.142808717E9</v>
      </c>
      <c r="G3721" s="55"/>
      <c r="H3721" s="55"/>
    </row>
    <row r="3722">
      <c r="A3722" s="55" t="s">
        <v>53</v>
      </c>
      <c r="B3722" s="56">
        <v>2012.0</v>
      </c>
      <c r="C3722" s="55" t="s">
        <v>6</v>
      </c>
      <c r="D3722" s="55" t="s">
        <v>0</v>
      </c>
      <c r="E3722" s="55" t="s">
        <v>91</v>
      </c>
      <c r="F3722" s="56">
        <v>1.202553249E9</v>
      </c>
      <c r="G3722" s="55"/>
      <c r="H3722" s="55"/>
    </row>
    <row r="3723">
      <c r="A3723" s="55" t="s">
        <v>55</v>
      </c>
      <c r="B3723" s="56">
        <v>2012.0</v>
      </c>
      <c r="C3723" s="55" t="s">
        <v>6</v>
      </c>
      <c r="D3723" s="55" t="s">
        <v>0</v>
      </c>
      <c r="E3723" s="55" t="s">
        <v>91</v>
      </c>
      <c r="F3723" s="56">
        <v>8.801429964E8</v>
      </c>
      <c r="G3723" s="55"/>
      <c r="H3723" s="55"/>
    </row>
    <row r="3724">
      <c r="A3724" s="55" t="s">
        <v>57</v>
      </c>
      <c r="B3724" s="56">
        <v>2012.0</v>
      </c>
      <c r="C3724" s="55" t="s">
        <v>6</v>
      </c>
      <c r="D3724" s="55" t="s">
        <v>0</v>
      </c>
      <c r="E3724" s="55" t="s">
        <v>91</v>
      </c>
      <c r="F3724" s="56">
        <v>1.356790339E9</v>
      </c>
      <c r="G3724" s="55"/>
      <c r="H3724" s="55"/>
    </row>
    <row r="3725">
      <c r="A3725" s="55" t="s">
        <v>51</v>
      </c>
      <c r="B3725" s="56">
        <v>2012.0</v>
      </c>
      <c r="C3725" s="55" t="s">
        <v>6</v>
      </c>
      <c r="D3725" s="55" t="s">
        <v>0</v>
      </c>
      <c r="E3725" s="55" t="s">
        <v>91</v>
      </c>
      <c r="F3725" s="56">
        <v>7.140951205E8</v>
      </c>
      <c r="G3725" s="55"/>
      <c r="H3725" s="55"/>
    </row>
    <row r="3726">
      <c r="A3726" s="55" t="s">
        <v>54</v>
      </c>
      <c r="B3726" s="56">
        <v>2012.0</v>
      </c>
      <c r="C3726" s="55" t="s">
        <v>6</v>
      </c>
      <c r="D3726" s="55" t="s">
        <v>0</v>
      </c>
      <c r="E3726" s="55" t="s">
        <v>91</v>
      </c>
      <c r="F3726" s="56">
        <v>7.616998088E8</v>
      </c>
      <c r="G3726" s="55"/>
      <c r="H3726" s="55"/>
    </row>
    <row r="3727">
      <c r="A3727" s="55" t="s">
        <v>59</v>
      </c>
      <c r="B3727" s="56">
        <v>2012.0</v>
      </c>
      <c r="C3727" s="55" t="s">
        <v>6</v>
      </c>
      <c r="D3727" s="55" t="s">
        <v>0</v>
      </c>
      <c r="E3727" s="55" t="s">
        <v>91</v>
      </c>
      <c r="F3727" s="56">
        <v>6.729642946E8</v>
      </c>
      <c r="G3727" s="55"/>
      <c r="H3727" s="55"/>
    </row>
    <row r="3728">
      <c r="A3728" s="55" t="s">
        <v>60</v>
      </c>
      <c r="B3728" s="56">
        <v>2012.0</v>
      </c>
      <c r="C3728" s="55" t="s">
        <v>6</v>
      </c>
      <c r="D3728" s="55" t="s">
        <v>0</v>
      </c>
      <c r="E3728" s="55" t="s">
        <v>91</v>
      </c>
      <c r="F3728" s="56">
        <v>2.709375689E9</v>
      </c>
      <c r="G3728" s="55"/>
      <c r="H3728" s="55"/>
    </row>
    <row r="3729">
      <c r="A3729" s="55" t="s">
        <v>45</v>
      </c>
      <c r="B3729" s="56">
        <v>2012.0</v>
      </c>
      <c r="C3729" s="55" t="s">
        <v>6</v>
      </c>
      <c r="D3729" s="55" t="s">
        <v>0</v>
      </c>
      <c r="E3729" s="55" t="s">
        <v>91</v>
      </c>
      <c r="F3729" s="56">
        <v>1.73409075E9</v>
      </c>
      <c r="G3729" s="55"/>
      <c r="H3729" s="55"/>
    </row>
    <row r="3730">
      <c r="A3730" s="55" t="s">
        <v>49</v>
      </c>
      <c r="B3730" s="56">
        <v>2012.0</v>
      </c>
      <c r="C3730" s="55" t="s">
        <v>6</v>
      </c>
      <c r="D3730" s="55" t="s">
        <v>0</v>
      </c>
      <c r="E3730" s="55" t="s">
        <v>91</v>
      </c>
      <c r="F3730" s="56">
        <v>1.577244184E9</v>
      </c>
      <c r="G3730" s="55"/>
      <c r="H3730" s="55"/>
    </row>
    <row r="3731">
      <c r="A3731" s="55" t="s">
        <v>41</v>
      </c>
      <c r="B3731" s="56">
        <v>2012.0</v>
      </c>
      <c r="C3731" s="55" t="s">
        <v>6</v>
      </c>
      <c r="D3731" s="55" t="s">
        <v>0</v>
      </c>
      <c r="E3731" s="55" t="s">
        <v>91</v>
      </c>
      <c r="F3731" s="56">
        <v>2.255252869E9</v>
      </c>
      <c r="G3731" s="55"/>
      <c r="H3731" s="55"/>
    </row>
    <row r="3732">
      <c r="A3732" s="55" t="s">
        <v>64</v>
      </c>
      <c r="B3732" s="56">
        <v>2012.0</v>
      </c>
      <c r="C3732" s="55" t="s">
        <v>6</v>
      </c>
      <c r="D3732" s="55" t="s">
        <v>0</v>
      </c>
      <c r="E3732" s="55" t="s">
        <v>91</v>
      </c>
      <c r="F3732" s="56">
        <v>5.649757939E8</v>
      </c>
      <c r="G3732" s="55"/>
      <c r="H3732" s="55"/>
    </row>
    <row r="3733">
      <c r="A3733" s="55" t="s">
        <v>61</v>
      </c>
      <c r="B3733" s="56">
        <v>2012.0</v>
      </c>
      <c r="C3733" s="55" t="s">
        <v>6</v>
      </c>
      <c r="D3733" s="55" t="s">
        <v>0</v>
      </c>
      <c r="E3733" s="55" t="s">
        <v>91</v>
      </c>
      <c r="F3733" s="56">
        <v>1.416007892E9</v>
      </c>
      <c r="G3733" s="55"/>
      <c r="H3733" s="55"/>
    </row>
    <row r="3734">
      <c r="A3734" s="55" t="s">
        <v>65</v>
      </c>
      <c r="B3734" s="56">
        <v>2012.0</v>
      </c>
      <c r="C3734" s="55" t="s">
        <v>6</v>
      </c>
      <c r="D3734" s="55" t="s">
        <v>0</v>
      </c>
      <c r="E3734" s="55" t="s">
        <v>91</v>
      </c>
      <c r="F3734" s="56">
        <v>5.640206044E8</v>
      </c>
      <c r="G3734" s="55"/>
      <c r="H3734" s="55"/>
    </row>
    <row r="3735">
      <c r="A3735" s="55" t="s">
        <v>62</v>
      </c>
      <c r="B3735" s="56">
        <v>2012.0</v>
      </c>
      <c r="C3735" s="55" t="s">
        <v>6</v>
      </c>
      <c r="D3735" s="55" t="s">
        <v>0</v>
      </c>
      <c r="E3735" s="55" t="s">
        <v>91</v>
      </c>
      <c r="F3735" s="56">
        <v>7.665332843E8</v>
      </c>
      <c r="G3735" s="55"/>
      <c r="H3735" s="55"/>
    </row>
    <row r="3736">
      <c r="A3736" s="55" t="s">
        <v>66</v>
      </c>
      <c r="B3736" s="56">
        <v>2012.0</v>
      </c>
      <c r="C3736" s="55" t="s">
        <v>6</v>
      </c>
      <c r="D3736" s="55" t="s">
        <v>0</v>
      </c>
      <c r="E3736" s="55" t="s">
        <v>91</v>
      </c>
      <c r="F3736" s="56">
        <v>2.172458913E9</v>
      </c>
      <c r="G3736" s="55"/>
      <c r="H3736" s="55"/>
    </row>
    <row r="3737">
      <c r="A3737" s="55" t="s">
        <v>47</v>
      </c>
      <c r="B3737" s="56">
        <v>2012.0</v>
      </c>
      <c r="C3737" s="55" t="s">
        <v>6</v>
      </c>
      <c r="D3737" s="55" t="s">
        <v>0</v>
      </c>
      <c r="E3737" s="55" t="s">
        <v>91</v>
      </c>
      <c r="F3737" s="56">
        <v>5.390076327E8</v>
      </c>
      <c r="G3737" s="55"/>
      <c r="H3737" s="55"/>
    </row>
    <row r="3738">
      <c r="A3738" s="55" t="s">
        <v>68</v>
      </c>
      <c r="B3738" s="56">
        <v>2012.0</v>
      </c>
      <c r="C3738" s="55" t="s">
        <v>6</v>
      </c>
      <c r="D3738" s="55" t="s">
        <v>0</v>
      </c>
      <c r="E3738" s="55" t="s">
        <v>91</v>
      </c>
      <c r="F3738" s="56">
        <v>7.164733854E8</v>
      </c>
      <c r="G3738" s="55"/>
      <c r="H3738" s="55"/>
    </row>
    <row r="3739">
      <c r="A3739" s="55" t="s">
        <v>69</v>
      </c>
      <c r="B3739" s="56">
        <v>2012.0</v>
      </c>
      <c r="C3739" s="55" t="s">
        <v>6</v>
      </c>
      <c r="D3739" s="55" t="s">
        <v>0</v>
      </c>
      <c r="E3739" s="55" t="s">
        <v>91</v>
      </c>
      <c r="F3739" s="56">
        <v>2.179827847E9</v>
      </c>
      <c r="G3739" s="55"/>
      <c r="H3739" s="55"/>
    </row>
    <row r="3740">
      <c r="A3740" s="55" t="s">
        <v>63</v>
      </c>
      <c r="B3740" s="56">
        <v>2012.0</v>
      </c>
      <c r="C3740" s="55" t="s">
        <v>6</v>
      </c>
      <c r="D3740" s="55" t="s">
        <v>0</v>
      </c>
      <c r="E3740" s="55" t="s">
        <v>91</v>
      </c>
      <c r="F3740" s="56">
        <v>6.68419286E8</v>
      </c>
      <c r="G3740" s="55"/>
      <c r="H3740" s="55"/>
    </row>
    <row r="3741">
      <c r="A3741" s="55" t="s">
        <v>67</v>
      </c>
      <c r="B3741" s="56">
        <v>2012.0</v>
      </c>
      <c r="C3741" s="55" t="s">
        <v>6</v>
      </c>
      <c r="D3741" s="55" t="s">
        <v>0</v>
      </c>
      <c r="E3741" s="55" t="s">
        <v>91</v>
      </c>
      <c r="F3741" s="56">
        <v>3.415583524E9</v>
      </c>
      <c r="G3741" s="55"/>
      <c r="H3741" s="55"/>
    </row>
    <row r="3742">
      <c r="A3742" s="55" t="s">
        <v>56</v>
      </c>
      <c r="B3742" s="56">
        <v>2012.0</v>
      </c>
      <c r="C3742" s="55" t="s">
        <v>6</v>
      </c>
      <c r="D3742" s="55" t="s">
        <v>0</v>
      </c>
      <c r="E3742" s="55" t="s">
        <v>91</v>
      </c>
      <c r="F3742" s="56">
        <v>7.210815223E8</v>
      </c>
      <c r="G3742" s="55"/>
      <c r="H3742" s="55"/>
    </row>
    <row r="3743">
      <c r="A3743" s="55" t="s">
        <v>43</v>
      </c>
      <c r="B3743" s="56">
        <v>2012.0</v>
      </c>
      <c r="C3743" s="55" t="s">
        <v>6</v>
      </c>
      <c r="D3743" s="55" t="s">
        <v>0</v>
      </c>
      <c r="E3743" s="55" t="s">
        <v>91</v>
      </c>
      <c r="F3743" s="56">
        <v>9.834160306E8</v>
      </c>
      <c r="G3743" s="55"/>
      <c r="H3743" s="55"/>
    </row>
    <row r="3744">
      <c r="A3744" s="55" t="s">
        <v>58</v>
      </c>
      <c r="B3744" s="56">
        <v>2012.0</v>
      </c>
      <c r="C3744" s="55" t="s">
        <v>6</v>
      </c>
      <c r="D3744" s="55" t="s">
        <v>0</v>
      </c>
      <c r="E3744" s="55" t="s">
        <v>91</v>
      </c>
      <c r="F3744" s="56">
        <v>6.273362072E9</v>
      </c>
      <c r="G3744" s="55"/>
      <c r="H3744" s="55"/>
    </row>
    <row r="3745">
      <c r="A3745" s="55" t="s">
        <v>88</v>
      </c>
      <c r="B3745" s="56">
        <v>2012.0</v>
      </c>
      <c r="C3745" s="55" t="s">
        <v>6</v>
      </c>
      <c r="D3745" s="55" t="s">
        <v>0</v>
      </c>
      <c r="E3745" s="55" t="s">
        <v>91</v>
      </c>
      <c r="F3745" s="56">
        <v>1.676745961E8</v>
      </c>
      <c r="G3745" s="55"/>
      <c r="H3745" s="55"/>
    </row>
    <row r="3746">
      <c r="A3746" s="55" t="s">
        <v>90</v>
      </c>
      <c r="B3746" s="56">
        <v>2012.0</v>
      </c>
      <c r="C3746" s="55" t="s">
        <v>6</v>
      </c>
      <c r="D3746" s="55" t="s">
        <v>0</v>
      </c>
      <c r="E3746" s="55" t="s">
        <v>91</v>
      </c>
      <c r="F3746" s="56">
        <v>5.0479103703E10</v>
      </c>
      <c r="G3746" s="55"/>
      <c r="H3746" s="55"/>
    </row>
    <row r="3747">
      <c r="A3747" s="55" t="s">
        <v>37</v>
      </c>
      <c r="B3747" s="56">
        <v>2012.0</v>
      </c>
      <c r="C3747" s="55" t="s">
        <v>7</v>
      </c>
      <c r="D3747" s="55" t="s">
        <v>93</v>
      </c>
      <c r="E3747" s="56">
        <v>2010.0</v>
      </c>
      <c r="F3747" s="56">
        <v>0.0</v>
      </c>
      <c r="G3747" s="55"/>
      <c r="H3747" s="55"/>
    </row>
    <row r="3748">
      <c r="A3748" s="55" t="s">
        <v>38</v>
      </c>
      <c r="B3748" s="56">
        <v>2012.0</v>
      </c>
      <c r="C3748" s="55" t="s">
        <v>7</v>
      </c>
      <c r="D3748" s="55" t="s">
        <v>93</v>
      </c>
      <c r="E3748" s="56">
        <v>2010.0</v>
      </c>
      <c r="F3748" s="56">
        <v>907132.2532</v>
      </c>
      <c r="G3748" s="55"/>
      <c r="H3748" s="55"/>
    </row>
    <row r="3749">
      <c r="A3749" s="55" t="s">
        <v>40</v>
      </c>
      <c r="B3749" s="56">
        <v>2012.0</v>
      </c>
      <c r="C3749" s="55" t="s">
        <v>7</v>
      </c>
      <c r="D3749" s="55" t="s">
        <v>93</v>
      </c>
      <c r="E3749" s="56">
        <v>2010.0</v>
      </c>
      <c r="F3749" s="56">
        <v>3.056045956E7</v>
      </c>
      <c r="G3749" s="55"/>
      <c r="H3749" s="55"/>
    </row>
    <row r="3750">
      <c r="A3750" s="55" t="s">
        <v>42</v>
      </c>
      <c r="B3750" s="56">
        <v>2012.0</v>
      </c>
      <c r="C3750" s="55" t="s">
        <v>7</v>
      </c>
      <c r="D3750" s="55" t="s">
        <v>93</v>
      </c>
      <c r="E3750" s="56">
        <v>2010.0</v>
      </c>
      <c r="F3750" s="56">
        <v>1300529.6</v>
      </c>
      <c r="G3750" s="55"/>
      <c r="H3750" s="55"/>
    </row>
    <row r="3751">
      <c r="A3751" s="55" t="s">
        <v>44</v>
      </c>
      <c r="B3751" s="56">
        <v>2012.0</v>
      </c>
      <c r="C3751" s="55" t="s">
        <v>7</v>
      </c>
      <c r="D3751" s="55" t="s">
        <v>93</v>
      </c>
      <c r="E3751" s="56">
        <v>2010.0</v>
      </c>
      <c r="F3751" s="56">
        <v>5689728.83</v>
      </c>
      <c r="G3751" s="55"/>
      <c r="H3751" s="55"/>
    </row>
    <row r="3752">
      <c r="A3752" s="55" t="s">
        <v>46</v>
      </c>
      <c r="B3752" s="56">
        <v>2012.0</v>
      </c>
      <c r="C3752" s="55" t="s">
        <v>7</v>
      </c>
      <c r="D3752" s="55" t="s">
        <v>93</v>
      </c>
      <c r="E3752" s="56">
        <v>2010.0</v>
      </c>
      <c r="F3752" s="56">
        <v>0.0</v>
      </c>
      <c r="G3752" s="55"/>
      <c r="H3752" s="55"/>
    </row>
    <row r="3753">
      <c r="A3753" s="55" t="s">
        <v>48</v>
      </c>
      <c r="B3753" s="56">
        <v>2012.0</v>
      </c>
      <c r="C3753" s="55" t="s">
        <v>7</v>
      </c>
      <c r="D3753" s="55" t="s">
        <v>93</v>
      </c>
      <c r="E3753" s="56">
        <v>2010.0</v>
      </c>
      <c r="F3753" s="56">
        <v>4736039.263</v>
      </c>
      <c r="G3753" s="55"/>
      <c r="H3753" s="55"/>
    </row>
    <row r="3754">
      <c r="A3754" s="55" t="s">
        <v>50</v>
      </c>
      <c r="B3754" s="56">
        <v>2012.0</v>
      </c>
      <c r="C3754" s="55" t="s">
        <v>7</v>
      </c>
      <c r="D3754" s="55" t="s">
        <v>93</v>
      </c>
      <c r="E3754" s="56">
        <v>2010.0</v>
      </c>
      <c r="F3754" s="56">
        <v>1141271.991</v>
      </c>
      <c r="G3754" s="55"/>
      <c r="H3754" s="55"/>
    </row>
    <row r="3755">
      <c r="A3755" s="55" t="s">
        <v>39</v>
      </c>
      <c r="B3755" s="56">
        <v>2012.0</v>
      </c>
      <c r="C3755" s="55" t="s">
        <v>7</v>
      </c>
      <c r="D3755" s="55" t="s">
        <v>93</v>
      </c>
      <c r="E3755" s="56">
        <v>2010.0</v>
      </c>
      <c r="F3755" s="56">
        <v>669186.3893</v>
      </c>
      <c r="G3755" s="55"/>
      <c r="H3755" s="55"/>
    </row>
    <row r="3756">
      <c r="A3756" s="55" t="s">
        <v>52</v>
      </c>
      <c r="B3756" s="56">
        <v>2012.0</v>
      </c>
      <c r="C3756" s="55" t="s">
        <v>7</v>
      </c>
      <c r="D3756" s="55" t="s">
        <v>93</v>
      </c>
      <c r="E3756" s="56">
        <v>2010.0</v>
      </c>
      <c r="F3756" s="56">
        <v>1210499.115</v>
      </c>
      <c r="G3756" s="55"/>
      <c r="H3756" s="55"/>
    </row>
    <row r="3757">
      <c r="A3757" s="55" t="s">
        <v>53</v>
      </c>
      <c r="B3757" s="56">
        <v>2012.0</v>
      </c>
      <c r="C3757" s="55" t="s">
        <v>7</v>
      </c>
      <c r="D3757" s="55" t="s">
        <v>93</v>
      </c>
      <c r="E3757" s="56">
        <v>2010.0</v>
      </c>
      <c r="F3757" s="56">
        <v>2.450796436E7</v>
      </c>
      <c r="G3757" s="55"/>
      <c r="H3757" s="55"/>
    </row>
    <row r="3758">
      <c r="A3758" s="55" t="s">
        <v>55</v>
      </c>
      <c r="B3758" s="56">
        <v>2012.0</v>
      </c>
      <c r="C3758" s="55" t="s">
        <v>7</v>
      </c>
      <c r="D3758" s="55" t="s">
        <v>93</v>
      </c>
      <c r="E3758" s="56">
        <v>2010.0</v>
      </c>
      <c r="F3758" s="56">
        <v>433047.1605</v>
      </c>
      <c r="G3758" s="55"/>
      <c r="H3758" s="55"/>
    </row>
    <row r="3759">
      <c r="A3759" s="55" t="s">
        <v>57</v>
      </c>
      <c r="B3759" s="56">
        <v>2012.0</v>
      </c>
      <c r="C3759" s="55" t="s">
        <v>7</v>
      </c>
      <c r="D3759" s="55" t="s">
        <v>93</v>
      </c>
      <c r="E3759" s="56">
        <v>2010.0</v>
      </c>
      <c r="F3759" s="56">
        <v>5.562812005E7</v>
      </c>
      <c r="G3759" s="55"/>
      <c r="H3759" s="55"/>
    </row>
    <row r="3760">
      <c r="A3760" s="55" t="s">
        <v>51</v>
      </c>
      <c r="B3760" s="56">
        <v>2012.0</v>
      </c>
      <c r="C3760" s="55" t="s">
        <v>7</v>
      </c>
      <c r="D3760" s="55" t="s">
        <v>93</v>
      </c>
      <c r="E3760" s="56">
        <v>2010.0</v>
      </c>
      <c r="F3760" s="56">
        <v>0.0</v>
      </c>
      <c r="G3760" s="55"/>
      <c r="H3760" s="55"/>
    </row>
    <row r="3761">
      <c r="A3761" s="55" t="s">
        <v>54</v>
      </c>
      <c r="B3761" s="56">
        <v>2012.0</v>
      </c>
      <c r="C3761" s="55" t="s">
        <v>7</v>
      </c>
      <c r="D3761" s="55" t="s">
        <v>93</v>
      </c>
      <c r="E3761" s="56">
        <v>2010.0</v>
      </c>
      <c r="F3761" s="56">
        <v>965160.1096</v>
      </c>
      <c r="G3761" s="55"/>
      <c r="H3761" s="55"/>
    </row>
    <row r="3762">
      <c r="A3762" s="55" t="s">
        <v>59</v>
      </c>
      <c r="B3762" s="56">
        <v>2012.0</v>
      </c>
      <c r="C3762" s="55" t="s">
        <v>7</v>
      </c>
      <c r="D3762" s="55" t="s">
        <v>93</v>
      </c>
      <c r="E3762" s="56">
        <v>2010.0</v>
      </c>
      <c r="F3762" s="56">
        <v>1.086893384E7</v>
      </c>
      <c r="G3762" s="55"/>
      <c r="H3762" s="55"/>
    </row>
    <row r="3763">
      <c r="A3763" s="55" t="s">
        <v>60</v>
      </c>
      <c r="B3763" s="56">
        <v>2012.0</v>
      </c>
      <c r="C3763" s="55" t="s">
        <v>7</v>
      </c>
      <c r="D3763" s="55" t="s">
        <v>93</v>
      </c>
      <c r="E3763" s="56">
        <v>2010.0</v>
      </c>
      <c r="F3763" s="56">
        <v>2.613290607E9</v>
      </c>
      <c r="G3763" s="55"/>
      <c r="H3763" s="55"/>
    </row>
    <row r="3764">
      <c r="A3764" s="55" t="s">
        <v>45</v>
      </c>
      <c r="B3764" s="56">
        <v>2012.0</v>
      </c>
      <c r="C3764" s="55" t="s">
        <v>7</v>
      </c>
      <c r="D3764" s="55" t="s">
        <v>93</v>
      </c>
      <c r="E3764" s="56">
        <v>2010.0</v>
      </c>
      <c r="F3764" s="56">
        <v>3.810362041E8</v>
      </c>
      <c r="G3764" s="55"/>
      <c r="H3764" s="55"/>
    </row>
    <row r="3765">
      <c r="A3765" s="55" t="s">
        <v>49</v>
      </c>
      <c r="B3765" s="56">
        <v>2012.0</v>
      </c>
      <c r="C3765" s="55" t="s">
        <v>7</v>
      </c>
      <c r="D3765" s="55" t="s">
        <v>93</v>
      </c>
      <c r="E3765" s="56">
        <v>2010.0</v>
      </c>
      <c r="F3765" s="56">
        <v>0.0</v>
      </c>
      <c r="G3765" s="55"/>
      <c r="H3765" s="55"/>
    </row>
    <row r="3766">
      <c r="A3766" s="55" t="s">
        <v>41</v>
      </c>
      <c r="B3766" s="56">
        <v>2012.0</v>
      </c>
      <c r="C3766" s="55" t="s">
        <v>7</v>
      </c>
      <c r="D3766" s="55" t="s">
        <v>93</v>
      </c>
      <c r="E3766" s="56">
        <v>2010.0</v>
      </c>
      <c r="F3766" s="56">
        <v>7034244.677</v>
      </c>
      <c r="G3766" s="55"/>
      <c r="H3766" s="55"/>
    </row>
    <row r="3767">
      <c r="A3767" s="55" t="s">
        <v>64</v>
      </c>
      <c r="B3767" s="56">
        <v>2012.0</v>
      </c>
      <c r="C3767" s="55" t="s">
        <v>7</v>
      </c>
      <c r="D3767" s="55" t="s">
        <v>93</v>
      </c>
      <c r="E3767" s="56">
        <v>2010.0</v>
      </c>
      <c r="F3767" s="56">
        <v>0.0</v>
      </c>
      <c r="G3767" s="55"/>
      <c r="H3767" s="55"/>
    </row>
    <row r="3768">
      <c r="A3768" s="55" t="s">
        <v>61</v>
      </c>
      <c r="B3768" s="56">
        <v>2012.0</v>
      </c>
      <c r="C3768" s="55" t="s">
        <v>7</v>
      </c>
      <c r="D3768" s="55" t="s">
        <v>93</v>
      </c>
      <c r="E3768" s="56">
        <v>2010.0</v>
      </c>
      <c r="F3768" s="56">
        <v>0.0</v>
      </c>
      <c r="G3768" s="55"/>
      <c r="H3768" s="55"/>
    </row>
    <row r="3769">
      <c r="A3769" s="55" t="s">
        <v>65</v>
      </c>
      <c r="B3769" s="56">
        <v>2012.0</v>
      </c>
      <c r="C3769" s="55" t="s">
        <v>7</v>
      </c>
      <c r="D3769" s="55" t="s">
        <v>93</v>
      </c>
      <c r="E3769" s="56">
        <v>2010.0</v>
      </c>
      <c r="F3769" s="56">
        <v>34966.54091</v>
      </c>
      <c r="G3769" s="55"/>
      <c r="H3769" s="55"/>
    </row>
    <row r="3770">
      <c r="A3770" s="55" t="s">
        <v>62</v>
      </c>
      <c r="B3770" s="56">
        <v>2012.0</v>
      </c>
      <c r="C3770" s="55" t="s">
        <v>7</v>
      </c>
      <c r="D3770" s="55" t="s">
        <v>93</v>
      </c>
      <c r="E3770" s="56">
        <v>2010.0</v>
      </c>
      <c r="F3770" s="56">
        <v>0.0</v>
      </c>
      <c r="G3770" s="55"/>
      <c r="H3770" s="55"/>
    </row>
    <row r="3771">
      <c r="A3771" s="55" t="s">
        <v>66</v>
      </c>
      <c r="B3771" s="56">
        <v>2012.0</v>
      </c>
      <c r="C3771" s="55" t="s">
        <v>7</v>
      </c>
      <c r="D3771" s="55" t="s">
        <v>93</v>
      </c>
      <c r="E3771" s="56">
        <v>2010.0</v>
      </c>
      <c r="F3771" s="56">
        <v>1.384219055E8</v>
      </c>
      <c r="G3771" s="55"/>
      <c r="H3771" s="55"/>
    </row>
    <row r="3772">
      <c r="A3772" s="55" t="s">
        <v>47</v>
      </c>
      <c r="B3772" s="56">
        <v>2012.0</v>
      </c>
      <c r="C3772" s="55" t="s">
        <v>7</v>
      </c>
      <c r="D3772" s="55" t="s">
        <v>93</v>
      </c>
      <c r="E3772" s="56">
        <v>2010.0</v>
      </c>
      <c r="F3772" s="56">
        <v>3149004.496</v>
      </c>
      <c r="G3772" s="55"/>
      <c r="H3772" s="55"/>
    </row>
    <row r="3773">
      <c r="A3773" s="55" t="s">
        <v>68</v>
      </c>
      <c r="B3773" s="56">
        <v>2012.0</v>
      </c>
      <c r="C3773" s="55" t="s">
        <v>7</v>
      </c>
      <c r="D3773" s="55" t="s">
        <v>93</v>
      </c>
      <c r="E3773" s="56">
        <v>2010.0</v>
      </c>
      <c r="F3773" s="56">
        <v>1.622322884E8</v>
      </c>
      <c r="G3773" s="55"/>
      <c r="H3773" s="55"/>
    </row>
    <row r="3774">
      <c r="A3774" s="55" t="s">
        <v>69</v>
      </c>
      <c r="B3774" s="56">
        <v>2012.0</v>
      </c>
      <c r="C3774" s="55" t="s">
        <v>7</v>
      </c>
      <c r="D3774" s="55" t="s">
        <v>93</v>
      </c>
      <c r="E3774" s="56">
        <v>2010.0</v>
      </c>
      <c r="F3774" s="56">
        <v>4695414.706</v>
      </c>
      <c r="G3774" s="55"/>
      <c r="H3774" s="55"/>
    </row>
    <row r="3775">
      <c r="A3775" s="55" t="s">
        <v>63</v>
      </c>
      <c r="B3775" s="56">
        <v>2012.0</v>
      </c>
      <c r="C3775" s="55" t="s">
        <v>7</v>
      </c>
      <c r="D3775" s="55" t="s">
        <v>93</v>
      </c>
      <c r="E3775" s="56">
        <v>2010.0</v>
      </c>
      <c r="F3775" s="56">
        <v>178185.3652</v>
      </c>
      <c r="G3775" s="55"/>
      <c r="H3775" s="55"/>
    </row>
    <row r="3776">
      <c r="A3776" s="55" t="s">
        <v>67</v>
      </c>
      <c r="B3776" s="56">
        <v>2012.0</v>
      </c>
      <c r="C3776" s="55" t="s">
        <v>7</v>
      </c>
      <c r="D3776" s="55" t="s">
        <v>93</v>
      </c>
      <c r="E3776" s="56">
        <v>2010.0</v>
      </c>
      <c r="F3776" s="56">
        <v>2488.496545</v>
      </c>
      <c r="G3776" s="55"/>
      <c r="H3776" s="55"/>
    </row>
    <row r="3777">
      <c r="A3777" s="55" t="s">
        <v>56</v>
      </c>
      <c r="B3777" s="56">
        <v>2012.0</v>
      </c>
      <c r="C3777" s="55" t="s">
        <v>7</v>
      </c>
      <c r="D3777" s="55" t="s">
        <v>93</v>
      </c>
      <c r="E3777" s="56">
        <v>2010.0</v>
      </c>
      <c r="F3777" s="56">
        <v>3054710.476</v>
      </c>
      <c r="G3777" s="55"/>
      <c r="H3777" s="55"/>
    </row>
    <row r="3778">
      <c r="A3778" s="55" t="s">
        <v>43</v>
      </c>
      <c r="B3778" s="56">
        <v>2012.0</v>
      </c>
      <c r="C3778" s="55" t="s">
        <v>7</v>
      </c>
      <c r="D3778" s="55" t="s">
        <v>93</v>
      </c>
      <c r="E3778" s="56">
        <v>2010.0</v>
      </c>
      <c r="F3778" s="56">
        <v>4.971369211E7</v>
      </c>
      <c r="G3778" s="55"/>
      <c r="H3778" s="55"/>
    </row>
    <row r="3779">
      <c r="A3779" s="55" t="s">
        <v>58</v>
      </c>
      <c r="B3779" s="56">
        <v>2012.0</v>
      </c>
      <c r="C3779" s="55" t="s">
        <v>7</v>
      </c>
      <c r="D3779" s="55" t="s">
        <v>93</v>
      </c>
      <c r="E3779" s="56">
        <v>2010.0</v>
      </c>
      <c r="F3779" s="56">
        <v>0.0</v>
      </c>
      <c r="G3779" s="55"/>
      <c r="H3779" s="55"/>
    </row>
    <row r="3780">
      <c r="A3780" s="55" t="s">
        <v>88</v>
      </c>
      <c r="B3780" s="56">
        <v>2012.0</v>
      </c>
      <c r="C3780" s="55" t="s">
        <v>7</v>
      </c>
      <c r="D3780" s="55" t="s">
        <v>93</v>
      </c>
      <c r="E3780" s="56">
        <v>2010.0</v>
      </c>
      <c r="F3780" s="55" t="s">
        <v>89</v>
      </c>
      <c r="G3780" s="55"/>
      <c r="H3780" s="55"/>
    </row>
    <row r="3781">
      <c r="A3781" s="55" t="s">
        <v>90</v>
      </c>
      <c r="B3781" s="56">
        <v>2012.0</v>
      </c>
      <c r="C3781" s="55" t="s">
        <v>7</v>
      </c>
      <c r="D3781" s="55" t="s">
        <v>93</v>
      </c>
      <c r="E3781" s="56">
        <v>2010.0</v>
      </c>
      <c r="F3781" s="56">
        <v>3.501461784E9</v>
      </c>
      <c r="G3781" s="55"/>
      <c r="H3781" s="55"/>
    </row>
    <row r="3782">
      <c r="A3782" s="55" t="s">
        <v>37</v>
      </c>
      <c r="B3782" s="56">
        <v>2012.0</v>
      </c>
      <c r="C3782" s="55" t="s">
        <v>7</v>
      </c>
      <c r="D3782" s="55" t="s">
        <v>95</v>
      </c>
      <c r="E3782" s="56">
        <v>2010.0</v>
      </c>
      <c r="F3782" s="56">
        <v>1197140.619</v>
      </c>
      <c r="G3782" s="55"/>
      <c r="H3782" s="55"/>
    </row>
    <row r="3783">
      <c r="A3783" s="55" t="s">
        <v>38</v>
      </c>
      <c r="B3783" s="56">
        <v>2012.0</v>
      </c>
      <c r="C3783" s="55" t="s">
        <v>7</v>
      </c>
      <c r="D3783" s="55" t="s">
        <v>95</v>
      </c>
      <c r="E3783" s="56">
        <v>2010.0</v>
      </c>
      <c r="F3783" s="56">
        <v>0.0</v>
      </c>
      <c r="G3783" s="55"/>
      <c r="H3783" s="55"/>
    </row>
    <row r="3784">
      <c r="A3784" s="55" t="s">
        <v>40</v>
      </c>
      <c r="B3784" s="56">
        <v>2012.0</v>
      </c>
      <c r="C3784" s="55" t="s">
        <v>7</v>
      </c>
      <c r="D3784" s="55" t="s">
        <v>95</v>
      </c>
      <c r="E3784" s="56">
        <v>2010.0</v>
      </c>
      <c r="F3784" s="56">
        <v>2217764.323</v>
      </c>
      <c r="G3784" s="55"/>
      <c r="H3784" s="55"/>
    </row>
    <row r="3785">
      <c r="A3785" s="55" t="s">
        <v>42</v>
      </c>
      <c r="B3785" s="56">
        <v>2012.0</v>
      </c>
      <c r="C3785" s="55" t="s">
        <v>7</v>
      </c>
      <c r="D3785" s="55" t="s">
        <v>95</v>
      </c>
      <c r="E3785" s="56">
        <v>2010.0</v>
      </c>
      <c r="F3785" s="56">
        <v>0.0</v>
      </c>
      <c r="G3785" s="55"/>
      <c r="H3785" s="55"/>
    </row>
    <row r="3786">
      <c r="A3786" s="55" t="s">
        <v>44</v>
      </c>
      <c r="B3786" s="56">
        <v>2012.0</v>
      </c>
      <c r="C3786" s="55" t="s">
        <v>7</v>
      </c>
      <c r="D3786" s="55" t="s">
        <v>95</v>
      </c>
      <c r="E3786" s="56">
        <v>2010.0</v>
      </c>
      <c r="F3786" s="56">
        <v>0.0</v>
      </c>
      <c r="G3786" s="55"/>
      <c r="H3786" s="55"/>
    </row>
    <row r="3787">
      <c r="A3787" s="55" t="s">
        <v>46</v>
      </c>
      <c r="B3787" s="56">
        <v>2012.0</v>
      </c>
      <c r="C3787" s="55" t="s">
        <v>7</v>
      </c>
      <c r="D3787" s="55" t="s">
        <v>95</v>
      </c>
      <c r="E3787" s="56">
        <v>2010.0</v>
      </c>
      <c r="F3787" s="56">
        <v>0.0</v>
      </c>
      <c r="G3787" s="55"/>
      <c r="H3787" s="55"/>
    </row>
    <row r="3788">
      <c r="A3788" s="55" t="s">
        <v>48</v>
      </c>
      <c r="B3788" s="56">
        <v>2012.0</v>
      </c>
      <c r="C3788" s="55" t="s">
        <v>7</v>
      </c>
      <c r="D3788" s="55" t="s">
        <v>95</v>
      </c>
      <c r="E3788" s="56">
        <v>2010.0</v>
      </c>
      <c r="F3788" s="56">
        <v>9722841.13</v>
      </c>
      <c r="G3788" s="55"/>
      <c r="H3788" s="55"/>
    </row>
    <row r="3789">
      <c r="A3789" s="55" t="s">
        <v>50</v>
      </c>
      <c r="B3789" s="56">
        <v>2012.0</v>
      </c>
      <c r="C3789" s="55" t="s">
        <v>7</v>
      </c>
      <c r="D3789" s="55" t="s">
        <v>95</v>
      </c>
      <c r="E3789" s="56">
        <v>2010.0</v>
      </c>
      <c r="F3789" s="56">
        <v>4661249.144</v>
      </c>
      <c r="G3789" s="55"/>
      <c r="H3789" s="55"/>
    </row>
    <row r="3790">
      <c r="A3790" s="55" t="s">
        <v>39</v>
      </c>
      <c r="B3790" s="56">
        <v>2012.0</v>
      </c>
      <c r="C3790" s="55" t="s">
        <v>7</v>
      </c>
      <c r="D3790" s="55" t="s">
        <v>95</v>
      </c>
      <c r="E3790" s="56">
        <v>2010.0</v>
      </c>
      <c r="F3790" s="56">
        <v>0.0</v>
      </c>
      <c r="G3790" s="55"/>
      <c r="H3790" s="55"/>
    </row>
    <row r="3791">
      <c r="A3791" s="55" t="s">
        <v>52</v>
      </c>
      <c r="B3791" s="56">
        <v>2012.0</v>
      </c>
      <c r="C3791" s="55" t="s">
        <v>7</v>
      </c>
      <c r="D3791" s="55" t="s">
        <v>95</v>
      </c>
      <c r="E3791" s="56">
        <v>2010.0</v>
      </c>
      <c r="F3791" s="56">
        <v>0.0</v>
      </c>
      <c r="G3791" s="55"/>
      <c r="H3791" s="55"/>
    </row>
    <row r="3792">
      <c r="A3792" s="55" t="s">
        <v>53</v>
      </c>
      <c r="B3792" s="56">
        <v>2012.0</v>
      </c>
      <c r="C3792" s="55" t="s">
        <v>7</v>
      </c>
      <c r="D3792" s="55" t="s">
        <v>95</v>
      </c>
      <c r="E3792" s="56">
        <v>2010.0</v>
      </c>
      <c r="F3792" s="56">
        <v>1320540.539</v>
      </c>
      <c r="G3792" s="55"/>
      <c r="H3792" s="55"/>
    </row>
    <row r="3793">
      <c r="A3793" s="55" t="s">
        <v>55</v>
      </c>
      <c r="B3793" s="56">
        <v>2012.0</v>
      </c>
      <c r="C3793" s="55" t="s">
        <v>7</v>
      </c>
      <c r="D3793" s="55" t="s">
        <v>95</v>
      </c>
      <c r="E3793" s="56">
        <v>2010.0</v>
      </c>
      <c r="F3793" s="56">
        <v>8414938.034</v>
      </c>
      <c r="G3793" s="55"/>
      <c r="H3793" s="55"/>
    </row>
    <row r="3794">
      <c r="A3794" s="55" t="s">
        <v>57</v>
      </c>
      <c r="B3794" s="56">
        <v>2012.0</v>
      </c>
      <c r="C3794" s="55" t="s">
        <v>7</v>
      </c>
      <c r="D3794" s="55" t="s">
        <v>95</v>
      </c>
      <c r="E3794" s="56">
        <v>2010.0</v>
      </c>
      <c r="F3794" s="56">
        <v>42582.47686</v>
      </c>
      <c r="G3794" s="55"/>
      <c r="H3794" s="55"/>
    </row>
    <row r="3795">
      <c r="A3795" s="55" t="s">
        <v>51</v>
      </c>
      <c r="B3795" s="56">
        <v>2012.0</v>
      </c>
      <c r="C3795" s="55" t="s">
        <v>7</v>
      </c>
      <c r="D3795" s="55" t="s">
        <v>95</v>
      </c>
      <c r="E3795" s="56">
        <v>2010.0</v>
      </c>
      <c r="F3795" s="56">
        <v>859689.7032</v>
      </c>
      <c r="G3795" s="55"/>
      <c r="H3795" s="55"/>
    </row>
    <row r="3796">
      <c r="A3796" s="55" t="s">
        <v>54</v>
      </c>
      <c r="B3796" s="56">
        <v>2012.0</v>
      </c>
      <c r="C3796" s="55" t="s">
        <v>7</v>
      </c>
      <c r="D3796" s="55" t="s">
        <v>95</v>
      </c>
      <c r="E3796" s="56">
        <v>2010.0</v>
      </c>
      <c r="F3796" s="56">
        <v>0.0</v>
      </c>
      <c r="G3796" s="55"/>
      <c r="H3796" s="55"/>
    </row>
    <row r="3797">
      <c r="A3797" s="55" t="s">
        <v>59</v>
      </c>
      <c r="B3797" s="56">
        <v>2012.0</v>
      </c>
      <c r="C3797" s="55" t="s">
        <v>7</v>
      </c>
      <c r="D3797" s="55" t="s">
        <v>95</v>
      </c>
      <c r="E3797" s="56">
        <v>2010.0</v>
      </c>
      <c r="F3797" s="56">
        <v>2268450.432</v>
      </c>
      <c r="G3797" s="55"/>
      <c r="H3797" s="55"/>
    </row>
    <row r="3798">
      <c r="A3798" s="55" t="s">
        <v>60</v>
      </c>
      <c r="B3798" s="56">
        <v>2012.0</v>
      </c>
      <c r="C3798" s="55" t="s">
        <v>7</v>
      </c>
      <c r="D3798" s="55" t="s">
        <v>95</v>
      </c>
      <c r="E3798" s="56">
        <v>2010.0</v>
      </c>
      <c r="F3798" s="56">
        <v>0.0</v>
      </c>
      <c r="G3798" s="55"/>
      <c r="H3798" s="55"/>
    </row>
    <row r="3799">
      <c r="A3799" s="55" t="s">
        <v>45</v>
      </c>
      <c r="B3799" s="56">
        <v>2012.0</v>
      </c>
      <c r="C3799" s="55" t="s">
        <v>7</v>
      </c>
      <c r="D3799" s="55" t="s">
        <v>95</v>
      </c>
      <c r="E3799" s="56">
        <v>2010.0</v>
      </c>
      <c r="F3799" s="56">
        <v>0.0</v>
      </c>
      <c r="G3799" s="55"/>
      <c r="H3799" s="55"/>
    </row>
    <row r="3800">
      <c r="A3800" s="55" t="s">
        <v>49</v>
      </c>
      <c r="B3800" s="56">
        <v>2012.0</v>
      </c>
      <c r="C3800" s="55" t="s">
        <v>7</v>
      </c>
      <c r="D3800" s="55" t="s">
        <v>95</v>
      </c>
      <c r="E3800" s="56">
        <v>2010.0</v>
      </c>
      <c r="F3800" s="56">
        <v>388506.7199</v>
      </c>
      <c r="G3800" s="55"/>
      <c r="H3800" s="55"/>
    </row>
    <row r="3801">
      <c r="A3801" s="55" t="s">
        <v>41</v>
      </c>
      <c r="B3801" s="56">
        <v>2012.0</v>
      </c>
      <c r="C3801" s="55" t="s">
        <v>7</v>
      </c>
      <c r="D3801" s="55" t="s">
        <v>95</v>
      </c>
      <c r="E3801" s="56">
        <v>2010.0</v>
      </c>
      <c r="F3801" s="56">
        <v>20745.97329</v>
      </c>
      <c r="G3801" s="55"/>
      <c r="H3801" s="55"/>
    </row>
    <row r="3802">
      <c r="A3802" s="55" t="s">
        <v>64</v>
      </c>
      <c r="B3802" s="56">
        <v>2012.0</v>
      </c>
      <c r="C3802" s="55" t="s">
        <v>7</v>
      </c>
      <c r="D3802" s="55" t="s">
        <v>95</v>
      </c>
      <c r="E3802" s="56">
        <v>2010.0</v>
      </c>
      <c r="F3802" s="56">
        <v>287188.4526</v>
      </c>
      <c r="G3802" s="55"/>
      <c r="H3802" s="55"/>
    </row>
    <row r="3803">
      <c r="A3803" s="55" t="s">
        <v>61</v>
      </c>
      <c r="B3803" s="56">
        <v>2012.0</v>
      </c>
      <c r="C3803" s="55" t="s">
        <v>7</v>
      </c>
      <c r="D3803" s="55" t="s">
        <v>95</v>
      </c>
      <c r="E3803" s="56">
        <v>2010.0</v>
      </c>
      <c r="F3803" s="56">
        <v>218963.7624</v>
      </c>
      <c r="G3803" s="55"/>
      <c r="H3803" s="55"/>
    </row>
    <row r="3804">
      <c r="A3804" s="55" t="s">
        <v>65</v>
      </c>
      <c r="B3804" s="56">
        <v>2012.0</v>
      </c>
      <c r="C3804" s="55" t="s">
        <v>7</v>
      </c>
      <c r="D3804" s="55" t="s">
        <v>95</v>
      </c>
      <c r="E3804" s="56">
        <v>2010.0</v>
      </c>
      <c r="F3804" s="56">
        <v>7809122.23</v>
      </c>
      <c r="G3804" s="55"/>
      <c r="H3804" s="55"/>
    </row>
    <row r="3805">
      <c r="A3805" s="55" t="s">
        <v>62</v>
      </c>
      <c r="B3805" s="56">
        <v>2012.0</v>
      </c>
      <c r="C3805" s="55" t="s">
        <v>7</v>
      </c>
      <c r="D3805" s="55" t="s">
        <v>95</v>
      </c>
      <c r="E3805" s="56">
        <v>2010.0</v>
      </c>
      <c r="F3805" s="56">
        <v>0.0</v>
      </c>
      <c r="G3805" s="55"/>
      <c r="H3805" s="55"/>
    </row>
    <row r="3806">
      <c r="A3806" s="55" t="s">
        <v>66</v>
      </c>
      <c r="B3806" s="56">
        <v>2012.0</v>
      </c>
      <c r="C3806" s="55" t="s">
        <v>7</v>
      </c>
      <c r="D3806" s="55" t="s">
        <v>95</v>
      </c>
      <c r="E3806" s="56">
        <v>2010.0</v>
      </c>
      <c r="F3806" s="56">
        <v>807597.3651</v>
      </c>
      <c r="G3806" s="55"/>
      <c r="H3806" s="55"/>
    </row>
    <row r="3807">
      <c r="A3807" s="55" t="s">
        <v>47</v>
      </c>
      <c r="B3807" s="56">
        <v>2012.0</v>
      </c>
      <c r="C3807" s="55" t="s">
        <v>7</v>
      </c>
      <c r="D3807" s="55" t="s">
        <v>95</v>
      </c>
      <c r="E3807" s="56">
        <v>2010.0</v>
      </c>
      <c r="F3807" s="56">
        <v>6817426.332</v>
      </c>
      <c r="G3807" s="55"/>
      <c r="H3807" s="55"/>
    </row>
    <row r="3808">
      <c r="A3808" s="55" t="s">
        <v>68</v>
      </c>
      <c r="B3808" s="56">
        <v>2012.0</v>
      </c>
      <c r="C3808" s="55" t="s">
        <v>7</v>
      </c>
      <c r="D3808" s="55" t="s">
        <v>95</v>
      </c>
      <c r="E3808" s="56">
        <v>2010.0</v>
      </c>
      <c r="F3808" s="56">
        <v>0.0</v>
      </c>
      <c r="G3808" s="55"/>
      <c r="H3808" s="55"/>
    </row>
    <row r="3809">
      <c r="A3809" s="55" t="s">
        <v>69</v>
      </c>
      <c r="B3809" s="56">
        <v>2012.0</v>
      </c>
      <c r="C3809" s="55" t="s">
        <v>7</v>
      </c>
      <c r="D3809" s="55" t="s">
        <v>95</v>
      </c>
      <c r="E3809" s="56">
        <v>2010.0</v>
      </c>
      <c r="F3809" s="56">
        <v>1339295.242</v>
      </c>
      <c r="G3809" s="55"/>
      <c r="H3809" s="55"/>
    </row>
    <row r="3810">
      <c r="A3810" s="55" t="s">
        <v>63</v>
      </c>
      <c r="B3810" s="56">
        <v>2012.0</v>
      </c>
      <c r="C3810" s="55" t="s">
        <v>7</v>
      </c>
      <c r="D3810" s="55" t="s">
        <v>95</v>
      </c>
      <c r="E3810" s="56">
        <v>2010.0</v>
      </c>
      <c r="F3810" s="56">
        <v>8893076.027</v>
      </c>
      <c r="G3810" s="55"/>
      <c r="H3810" s="55"/>
    </row>
    <row r="3811">
      <c r="A3811" s="55" t="s">
        <v>67</v>
      </c>
      <c r="B3811" s="56">
        <v>2012.0</v>
      </c>
      <c r="C3811" s="55" t="s">
        <v>7</v>
      </c>
      <c r="D3811" s="55" t="s">
        <v>95</v>
      </c>
      <c r="E3811" s="56">
        <v>2010.0</v>
      </c>
      <c r="F3811" s="56">
        <v>508410.746</v>
      </c>
      <c r="G3811" s="55"/>
      <c r="H3811" s="55"/>
    </row>
    <row r="3812">
      <c r="A3812" s="55" t="s">
        <v>56</v>
      </c>
      <c r="B3812" s="56">
        <v>2012.0</v>
      </c>
      <c r="C3812" s="55" t="s">
        <v>7</v>
      </c>
      <c r="D3812" s="55" t="s">
        <v>95</v>
      </c>
      <c r="E3812" s="56">
        <v>2010.0</v>
      </c>
      <c r="F3812" s="56">
        <v>1.794225355E7</v>
      </c>
      <c r="G3812" s="55"/>
      <c r="H3812" s="55"/>
    </row>
    <row r="3813">
      <c r="A3813" s="55" t="s">
        <v>43</v>
      </c>
      <c r="B3813" s="56">
        <v>2012.0</v>
      </c>
      <c r="C3813" s="55" t="s">
        <v>7</v>
      </c>
      <c r="D3813" s="55" t="s">
        <v>95</v>
      </c>
      <c r="E3813" s="56">
        <v>2010.0</v>
      </c>
      <c r="F3813" s="56">
        <v>65539.03223</v>
      </c>
      <c r="G3813" s="55"/>
      <c r="H3813" s="55"/>
    </row>
    <row r="3814">
      <c r="A3814" s="55" t="s">
        <v>58</v>
      </c>
      <c r="B3814" s="56">
        <v>2012.0</v>
      </c>
      <c r="C3814" s="55" t="s">
        <v>7</v>
      </c>
      <c r="D3814" s="55" t="s">
        <v>95</v>
      </c>
      <c r="E3814" s="56">
        <v>2010.0</v>
      </c>
      <c r="F3814" s="56">
        <v>717740.5696</v>
      </c>
      <c r="G3814" s="55"/>
      <c r="H3814" s="55"/>
    </row>
    <row r="3815">
      <c r="A3815" s="55" t="s">
        <v>88</v>
      </c>
      <c r="B3815" s="56">
        <v>2012.0</v>
      </c>
      <c r="C3815" s="55" t="s">
        <v>7</v>
      </c>
      <c r="D3815" s="55" t="s">
        <v>95</v>
      </c>
      <c r="E3815" s="56">
        <v>2010.0</v>
      </c>
      <c r="F3815" s="55" t="s">
        <v>89</v>
      </c>
      <c r="G3815" s="55"/>
      <c r="H3815" s="55"/>
    </row>
    <row r="3816">
      <c r="A3816" s="55" t="s">
        <v>90</v>
      </c>
      <c r="B3816" s="56">
        <v>2012.0</v>
      </c>
      <c r="C3816" s="55" t="s">
        <v>7</v>
      </c>
      <c r="D3816" s="55" t="s">
        <v>95</v>
      </c>
      <c r="E3816" s="56">
        <v>2010.0</v>
      </c>
      <c r="F3816" s="56">
        <v>7.65210624E7</v>
      </c>
      <c r="G3816" s="55"/>
      <c r="H3816" s="55"/>
    </row>
    <row r="3817">
      <c r="A3817" s="55" t="s">
        <v>37</v>
      </c>
      <c r="B3817" s="56">
        <v>2012.0</v>
      </c>
      <c r="C3817" s="55" t="s">
        <v>7</v>
      </c>
      <c r="D3817" s="55" t="s">
        <v>105</v>
      </c>
      <c r="E3817" s="56">
        <v>2010.0</v>
      </c>
      <c r="F3817" s="56">
        <v>1.282400316E7</v>
      </c>
      <c r="G3817" s="55"/>
      <c r="H3817" s="55"/>
    </row>
    <row r="3818">
      <c r="A3818" s="55" t="s">
        <v>38</v>
      </c>
      <c r="B3818" s="56">
        <v>2012.0</v>
      </c>
      <c r="C3818" s="55" t="s">
        <v>7</v>
      </c>
      <c r="D3818" s="55" t="s">
        <v>105</v>
      </c>
      <c r="E3818" s="56">
        <v>2010.0</v>
      </c>
      <c r="F3818" s="56">
        <v>2.648451797E7</v>
      </c>
      <c r="G3818" s="55"/>
      <c r="H3818" s="55"/>
    </row>
    <row r="3819">
      <c r="A3819" s="55" t="s">
        <v>40</v>
      </c>
      <c r="B3819" s="56">
        <v>2012.0</v>
      </c>
      <c r="C3819" s="55" t="s">
        <v>7</v>
      </c>
      <c r="D3819" s="55" t="s">
        <v>105</v>
      </c>
      <c r="E3819" s="56">
        <v>2010.0</v>
      </c>
      <c r="F3819" s="56">
        <v>4685808.792</v>
      </c>
      <c r="G3819" s="55"/>
      <c r="H3819" s="55"/>
    </row>
    <row r="3820">
      <c r="A3820" s="55" t="s">
        <v>42</v>
      </c>
      <c r="B3820" s="56">
        <v>2012.0</v>
      </c>
      <c r="C3820" s="55" t="s">
        <v>7</v>
      </c>
      <c r="D3820" s="55" t="s">
        <v>105</v>
      </c>
      <c r="E3820" s="56">
        <v>2010.0</v>
      </c>
      <c r="F3820" s="56">
        <v>3.575703293E7</v>
      </c>
      <c r="G3820" s="55"/>
      <c r="H3820" s="55"/>
    </row>
    <row r="3821">
      <c r="A3821" s="55" t="s">
        <v>44</v>
      </c>
      <c r="B3821" s="56">
        <v>2012.0</v>
      </c>
      <c r="C3821" s="55" t="s">
        <v>7</v>
      </c>
      <c r="D3821" s="55" t="s">
        <v>105</v>
      </c>
      <c r="E3821" s="56">
        <v>2010.0</v>
      </c>
      <c r="F3821" s="56">
        <v>5157153.974</v>
      </c>
      <c r="G3821" s="55"/>
      <c r="H3821" s="55"/>
    </row>
    <row r="3822">
      <c r="A3822" s="55" t="s">
        <v>46</v>
      </c>
      <c r="B3822" s="56">
        <v>2012.0</v>
      </c>
      <c r="C3822" s="55" t="s">
        <v>7</v>
      </c>
      <c r="D3822" s="55" t="s">
        <v>105</v>
      </c>
      <c r="E3822" s="56">
        <v>2010.0</v>
      </c>
      <c r="F3822" s="56">
        <v>3.434240654E7</v>
      </c>
      <c r="G3822" s="55"/>
      <c r="H3822" s="55"/>
    </row>
    <row r="3823">
      <c r="A3823" s="55" t="s">
        <v>48</v>
      </c>
      <c r="B3823" s="56">
        <v>2012.0</v>
      </c>
      <c r="C3823" s="55" t="s">
        <v>7</v>
      </c>
      <c r="D3823" s="55" t="s">
        <v>105</v>
      </c>
      <c r="E3823" s="56">
        <v>2010.0</v>
      </c>
      <c r="F3823" s="56">
        <v>43989.04879</v>
      </c>
      <c r="G3823" s="55"/>
      <c r="H3823" s="55"/>
    </row>
    <row r="3824">
      <c r="A3824" s="55" t="s">
        <v>50</v>
      </c>
      <c r="B3824" s="56">
        <v>2012.0</v>
      </c>
      <c r="C3824" s="55" t="s">
        <v>7</v>
      </c>
      <c r="D3824" s="55" t="s">
        <v>105</v>
      </c>
      <c r="E3824" s="56">
        <v>2010.0</v>
      </c>
      <c r="F3824" s="56">
        <v>7361206.503</v>
      </c>
      <c r="G3824" s="55"/>
      <c r="H3824" s="55"/>
    </row>
    <row r="3825">
      <c r="A3825" s="55" t="s">
        <v>39</v>
      </c>
      <c r="B3825" s="56">
        <v>2012.0</v>
      </c>
      <c r="C3825" s="55" t="s">
        <v>7</v>
      </c>
      <c r="D3825" s="55" t="s">
        <v>105</v>
      </c>
      <c r="E3825" s="56">
        <v>2010.0</v>
      </c>
      <c r="F3825" s="56">
        <v>8.865966987E7</v>
      </c>
      <c r="G3825" s="55"/>
      <c r="H3825" s="55"/>
    </row>
    <row r="3826">
      <c r="A3826" s="55" t="s">
        <v>52</v>
      </c>
      <c r="B3826" s="56">
        <v>2012.0</v>
      </c>
      <c r="C3826" s="55" t="s">
        <v>7</v>
      </c>
      <c r="D3826" s="55" t="s">
        <v>105</v>
      </c>
      <c r="E3826" s="56">
        <v>2010.0</v>
      </c>
      <c r="F3826" s="56">
        <v>3449964.07</v>
      </c>
      <c r="G3826" s="55"/>
      <c r="H3826" s="55"/>
    </row>
    <row r="3827">
      <c r="A3827" s="55" t="s">
        <v>53</v>
      </c>
      <c r="B3827" s="56">
        <v>2012.0</v>
      </c>
      <c r="C3827" s="55" t="s">
        <v>7</v>
      </c>
      <c r="D3827" s="55" t="s">
        <v>105</v>
      </c>
      <c r="E3827" s="56">
        <v>2010.0</v>
      </c>
      <c r="F3827" s="56">
        <v>2705700.969</v>
      </c>
      <c r="G3827" s="55"/>
      <c r="H3827" s="55"/>
    </row>
    <row r="3828">
      <c r="A3828" s="55" t="s">
        <v>55</v>
      </c>
      <c r="B3828" s="56">
        <v>2012.0</v>
      </c>
      <c r="C3828" s="55" t="s">
        <v>7</v>
      </c>
      <c r="D3828" s="55" t="s">
        <v>105</v>
      </c>
      <c r="E3828" s="56">
        <v>2010.0</v>
      </c>
      <c r="F3828" s="56">
        <v>2862611.305</v>
      </c>
      <c r="G3828" s="55"/>
      <c r="H3828" s="55"/>
    </row>
    <row r="3829">
      <c r="A3829" s="55" t="s">
        <v>57</v>
      </c>
      <c r="B3829" s="56">
        <v>2012.0</v>
      </c>
      <c r="C3829" s="55" t="s">
        <v>7</v>
      </c>
      <c r="D3829" s="55" t="s">
        <v>105</v>
      </c>
      <c r="E3829" s="56">
        <v>2010.0</v>
      </c>
      <c r="F3829" s="56">
        <v>1.816693463E7</v>
      </c>
      <c r="G3829" s="55"/>
      <c r="H3829" s="55"/>
    </row>
    <row r="3830">
      <c r="A3830" s="55" t="s">
        <v>51</v>
      </c>
      <c r="B3830" s="56">
        <v>2012.0</v>
      </c>
      <c r="C3830" s="55" t="s">
        <v>7</v>
      </c>
      <c r="D3830" s="55" t="s">
        <v>105</v>
      </c>
      <c r="E3830" s="56">
        <v>2010.0</v>
      </c>
      <c r="F3830" s="56">
        <v>1.594234275E7</v>
      </c>
      <c r="G3830" s="55"/>
      <c r="H3830" s="55"/>
    </row>
    <row r="3831">
      <c r="A3831" s="55" t="s">
        <v>54</v>
      </c>
      <c r="B3831" s="56">
        <v>2012.0</v>
      </c>
      <c r="C3831" s="55" t="s">
        <v>7</v>
      </c>
      <c r="D3831" s="55" t="s">
        <v>105</v>
      </c>
      <c r="E3831" s="56">
        <v>2010.0</v>
      </c>
      <c r="F3831" s="56">
        <v>1.454751233E7</v>
      </c>
      <c r="G3831" s="55"/>
      <c r="H3831" s="55"/>
    </row>
    <row r="3832">
      <c r="A3832" s="55" t="s">
        <v>59</v>
      </c>
      <c r="B3832" s="56">
        <v>2012.0</v>
      </c>
      <c r="C3832" s="55" t="s">
        <v>7</v>
      </c>
      <c r="D3832" s="55" t="s">
        <v>105</v>
      </c>
      <c r="E3832" s="56">
        <v>2010.0</v>
      </c>
      <c r="F3832" s="56">
        <v>9600495.407</v>
      </c>
      <c r="G3832" s="55"/>
      <c r="H3832" s="55"/>
    </row>
    <row r="3833">
      <c r="A3833" s="55" t="s">
        <v>60</v>
      </c>
      <c r="B3833" s="56">
        <v>2012.0</v>
      </c>
      <c r="C3833" s="55" t="s">
        <v>7</v>
      </c>
      <c r="D3833" s="55" t="s">
        <v>105</v>
      </c>
      <c r="E3833" s="56">
        <v>2010.0</v>
      </c>
      <c r="F3833" s="56">
        <v>6.272334318E7</v>
      </c>
      <c r="G3833" s="55"/>
      <c r="H3833" s="55"/>
    </row>
    <row r="3834">
      <c r="A3834" s="55" t="s">
        <v>45</v>
      </c>
      <c r="B3834" s="56">
        <v>2012.0</v>
      </c>
      <c r="C3834" s="55" t="s">
        <v>7</v>
      </c>
      <c r="D3834" s="55" t="s">
        <v>105</v>
      </c>
      <c r="E3834" s="56">
        <v>2010.0</v>
      </c>
      <c r="F3834" s="56">
        <v>2756200.701</v>
      </c>
      <c r="G3834" s="55"/>
      <c r="H3834" s="55"/>
    </row>
    <row r="3835">
      <c r="A3835" s="55" t="s">
        <v>49</v>
      </c>
      <c r="B3835" s="56">
        <v>2012.0</v>
      </c>
      <c r="C3835" s="55" t="s">
        <v>7</v>
      </c>
      <c r="D3835" s="55" t="s">
        <v>105</v>
      </c>
      <c r="E3835" s="56">
        <v>2010.0</v>
      </c>
      <c r="F3835" s="56">
        <v>6389305.216</v>
      </c>
      <c r="G3835" s="55"/>
      <c r="H3835" s="55"/>
    </row>
    <row r="3836">
      <c r="A3836" s="55" t="s">
        <v>41</v>
      </c>
      <c r="B3836" s="56">
        <v>2012.0</v>
      </c>
      <c r="C3836" s="55" t="s">
        <v>7</v>
      </c>
      <c r="D3836" s="55" t="s">
        <v>105</v>
      </c>
      <c r="E3836" s="56">
        <v>2010.0</v>
      </c>
      <c r="F3836" s="56">
        <v>1.721815755E7</v>
      </c>
      <c r="G3836" s="55"/>
      <c r="H3836" s="55"/>
    </row>
    <row r="3837">
      <c r="A3837" s="55" t="s">
        <v>64</v>
      </c>
      <c r="B3837" s="56">
        <v>2012.0</v>
      </c>
      <c r="C3837" s="55" t="s">
        <v>7</v>
      </c>
      <c r="D3837" s="55" t="s">
        <v>105</v>
      </c>
      <c r="E3837" s="56">
        <v>2010.0</v>
      </c>
      <c r="F3837" s="56">
        <v>2567568.147</v>
      </c>
      <c r="G3837" s="55"/>
      <c r="H3837" s="55"/>
    </row>
    <row r="3838">
      <c r="A3838" s="55" t="s">
        <v>61</v>
      </c>
      <c r="B3838" s="56">
        <v>2012.0</v>
      </c>
      <c r="C3838" s="55" t="s">
        <v>7</v>
      </c>
      <c r="D3838" s="55" t="s">
        <v>105</v>
      </c>
      <c r="E3838" s="56">
        <v>2010.0</v>
      </c>
      <c r="F3838" s="56">
        <v>5396348.338</v>
      </c>
      <c r="G3838" s="55"/>
      <c r="H3838" s="55"/>
    </row>
    <row r="3839">
      <c r="A3839" s="55" t="s">
        <v>65</v>
      </c>
      <c r="B3839" s="56">
        <v>2012.0</v>
      </c>
      <c r="C3839" s="55" t="s">
        <v>7</v>
      </c>
      <c r="D3839" s="55" t="s">
        <v>105</v>
      </c>
      <c r="E3839" s="56">
        <v>2010.0</v>
      </c>
      <c r="F3839" s="56">
        <v>8621934.465</v>
      </c>
      <c r="G3839" s="55"/>
      <c r="H3839" s="55"/>
    </row>
    <row r="3840">
      <c r="A3840" s="55" t="s">
        <v>62</v>
      </c>
      <c r="B3840" s="56">
        <v>2012.0</v>
      </c>
      <c r="C3840" s="55" t="s">
        <v>7</v>
      </c>
      <c r="D3840" s="55" t="s">
        <v>105</v>
      </c>
      <c r="E3840" s="56">
        <v>2010.0</v>
      </c>
      <c r="F3840" s="56">
        <v>4239244.163</v>
      </c>
      <c r="G3840" s="55"/>
      <c r="H3840" s="55"/>
    </row>
    <row r="3841">
      <c r="A3841" s="55" t="s">
        <v>66</v>
      </c>
      <c r="B3841" s="56">
        <v>2012.0</v>
      </c>
      <c r="C3841" s="55" t="s">
        <v>7</v>
      </c>
      <c r="D3841" s="55" t="s">
        <v>105</v>
      </c>
      <c r="E3841" s="56">
        <v>2010.0</v>
      </c>
      <c r="F3841" s="56">
        <v>1.278557881E7</v>
      </c>
      <c r="G3841" s="55"/>
      <c r="H3841" s="55"/>
    </row>
    <row r="3842">
      <c r="A3842" s="55" t="s">
        <v>47</v>
      </c>
      <c r="B3842" s="56">
        <v>2012.0</v>
      </c>
      <c r="C3842" s="55" t="s">
        <v>7</v>
      </c>
      <c r="D3842" s="55" t="s">
        <v>105</v>
      </c>
      <c r="E3842" s="56">
        <v>2010.0</v>
      </c>
      <c r="F3842" s="56">
        <v>4473031.19</v>
      </c>
      <c r="G3842" s="55"/>
      <c r="H3842" s="55"/>
    </row>
    <row r="3843">
      <c r="A3843" s="55" t="s">
        <v>68</v>
      </c>
      <c r="B3843" s="56">
        <v>2012.0</v>
      </c>
      <c r="C3843" s="55" t="s">
        <v>7</v>
      </c>
      <c r="D3843" s="55" t="s">
        <v>105</v>
      </c>
      <c r="E3843" s="56">
        <v>2010.0</v>
      </c>
      <c r="F3843" s="56">
        <v>1268050.612</v>
      </c>
      <c r="G3843" s="55"/>
      <c r="H3843" s="55"/>
    </row>
    <row r="3844">
      <c r="A3844" s="55" t="s">
        <v>69</v>
      </c>
      <c r="B3844" s="56">
        <v>2012.0</v>
      </c>
      <c r="C3844" s="55" t="s">
        <v>7</v>
      </c>
      <c r="D3844" s="55" t="s">
        <v>105</v>
      </c>
      <c r="E3844" s="56">
        <v>2010.0</v>
      </c>
      <c r="F3844" s="56">
        <v>3630830.621</v>
      </c>
      <c r="G3844" s="55"/>
      <c r="H3844" s="55"/>
    </row>
    <row r="3845">
      <c r="A3845" s="55" t="s">
        <v>63</v>
      </c>
      <c r="B3845" s="56">
        <v>2012.0</v>
      </c>
      <c r="C3845" s="55" t="s">
        <v>7</v>
      </c>
      <c r="D3845" s="55" t="s">
        <v>105</v>
      </c>
      <c r="E3845" s="56">
        <v>2010.0</v>
      </c>
      <c r="F3845" s="56">
        <v>43074.17714</v>
      </c>
      <c r="G3845" s="55"/>
      <c r="H3845" s="55"/>
    </row>
    <row r="3846">
      <c r="A3846" s="55" t="s">
        <v>67</v>
      </c>
      <c r="B3846" s="56">
        <v>2012.0</v>
      </c>
      <c r="C3846" s="55" t="s">
        <v>7</v>
      </c>
      <c r="D3846" s="55" t="s">
        <v>105</v>
      </c>
      <c r="E3846" s="56">
        <v>2010.0</v>
      </c>
      <c r="F3846" s="56">
        <v>685893.9266</v>
      </c>
      <c r="G3846" s="55"/>
      <c r="H3846" s="55"/>
    </row>
    <row r="3847">
      <c r="A3847" s="55" t="s">
        <v>56</v>
      </c>
      <c r="B3847" s="56">
        <v>2012.0</v>
      </c>
      <c r="C3847" s="55" t="s">
        <v>7</v>
      </c>
      <c r="D3847" s="55" t="s">
        <v>105</v>
      </c>
      <c r="E3847" s="56">
        <v>2010.0</v>
      </c>
      <c r="F3847" s="56">
        <v>1.322046694E7</v>
      </c>
      <c r="G3847" s="55"/>
      <c r="H3847" s="55"/>
    </row>
    <row r="3848">
      <c r="A3848" s="55" t="s">
        <v>43</v>
      </c>
      <c r="B3848" s="56">
        <v>2012.0</v>
      </c>
      <c r="C3848" s="55" t="s">
        <v>7</v>
      </c>
      <c r="D3848" s="55" t="s">
        <v>105</v>
      </c>
      <c r="E3848" s="56">
        <v>2010.0</v>
      </c>
      <c r="F3848" s="56">
        <v>9610634.462</v>
      </c>
      <c r="G3848" s="55"/>
      <c r="H3848" s="55"/>
    </row>
    <row r="3849">
      <c r="A3849" s="55" t="s">
        <v>58</v>
      </c>
      <c r="B3849" s="56">
        <v>2012.0</v>
      </c>
      <c r="C3849" s="55" t="s">
        <v>7</v>
      </c>
      <c r="D3849" s="55" t="s">
        <v>105</v>
      </c>
      <c r="E3849" s="56">
        <v>2010.0</v>
      </c>
      <c r="F3849" s="56">
        <v>1.480876065E7</v>
      </c>
      <c r="G3849" s="55"/>
      <c r="H3849" s="55"/>
    </row>
    <row r="3850">
      <c r="A3850" s="55" t="s">
        <v>88</v>
      </c>
      <c r="B3850" s="56">
        <v>2012.0</v>
      </c>
      <c r="C3850" s="55" t="s">
        <v>7</v>
      </c>
      <c r="D3850" s="55" t="s">
        <v>105</v>
      </c>
      <c r="E3850" s="56">
        <v>2010.0</v>
      </c>
      <c r="F3850" s="55" t="s">
        <v>89</v>
      </c>
      <c r="G3850" s="55"/>
      <c r="H3850" s="55"/>
    </row>
    <row r="3851">
      <c r="A3851" s="55" t="s">
        <v>90</v>
      </c>
      <c r="B3851" s="56">
        <v>2012.0</v>
      </c>
      <c r="C3851" s="55" t="s">
        <v>7</v>
      </c>
      <c r="D3851" s="55" t="s">
        <v>105</v>
      </c>
      <c r="E3851" s="56">
        <v>2010.0</v>
      </c>
      <c r="F3851" s="56">
        <v>4.530297734E8</v>
      </c>
      <c r="G3851" s="55"/>
      <c r="H3851" s="55"/>
    </row>
    <row r="3852">
      <c r="A3852" s="55" t="s">
        <v>37</v>
      </c>
      <c r="B3852" s="56">
        <v>2012.0</v>
      </c>
      <c r="C3852" s="55" t="s">
        <v>7</v>
      </c>
      <c r="D3852" s="55" t="s">
        <v>106</v>
      </c>
      <c r="E3852" s="56">
        <v>2010.0</v>
      </c>
      <c r="F3852" s="56">
        <v>4.819222383E7</v>
      </c>
      <c r="G3852" s="55"/>
      <c r="H3852" s="55"/>
    </row>
    <row r="3853">
      <c r="A3853" s="55" t="s">
        <v>38</v>
      </c>
      <c r="B3853" s="56">
        <v>2012.0</v>
      </c>
      <c r="C3853" s="55" t="s">
        <v>7</v>
      </c>
      <c r="D3853" s="55" t="s">
        <v>106</v>
      </c>
      <c r="E3853" s="56">
        <v>2010.0</v>
      </c>
      <c r="F3853" s="56">
        <v>7.894758001E7</v>
      </c>
      <c r="G3853" s="55"/>
      <c r="H3853" s="55"/>
    </row>
    <row r="3854">
      <c r="A3854" s="55" t="s">
        <v>40</v>
      </c>
      <c r="B3854" s="56">
        <v>2012.0</v>
      </c>
      <c r="C3854" s="55" t="s">
        <v>7</v>
      </c>
      <c r="D3854" s="55" t="s">
        <v>106</v>
      </c>
      <c r="E3854" s="56">
        <v>2010.0</v>
      </c>
      <c r="F3854" s="56">
        <v>3.433983065E7</v>
      </c>
      <c r="G3854" s="55"/>
      <c r="H3854" s="55"/>
    </row>
    <row r="3855">
      <c r="A3855" s="55" t="s">
        <v>42</v>
      </c>
      <c r="B3855" s="56">
        <v>2012.0</v>
      </c>
      <c r="C3855" s="55" t="s">
        <v>7</v>
      </c>
      <c r="D3855" s="55" t="s">
        <v>106</v>
      </c>
      <c r="E3855" s="56">
        <v>2010.0</v>
      </c>
      <c r="F3855" s="56">
        <v>1.317709438E8</v>
      </c>
      <c r="G3855" s="55"/>
      <c r="H3855" s="55"/>
    </row>
    <row r="3856">
      <c r="A3856" s="55" t="s">
        <v>44</v>
      </c>
      <c r="B3856" s="56">
        <v>2012.0</v>
      </c>
      <c r="C3856" s="55" t="s">
        <v>7</v>
      </c>
      <c r="D3856" s="55" t="s">
        <v>106</v>
      </c>
      <c r="E3856" s="56">
        <v>2010.0</v>
      </c>
      <c r="F3856" s="56">
        <v>9.483187813E7</v>
      </c>
      <c r="G3856" s="55"/>
      <c r="H3856" s="55"/>
    </row>
    <row r="3857">
      <c r="A3857" s="55" t="s">
        <v>46</v>
      </c>
      <c r="B3857" s="56">
        <v>2012.0</v>
      </c>
      <c r="C3857" s="55" t="s">
        <v>7</v>
      </c>
      <c r="D3857" s="55" t="s">
        <v>106</v>
      </c>
      <c r="E3857" s="56">
        <v>2010.0</v>
      </c>
      <c r="F3857" s="56">
        <v>1.166730725E8</v>
      </c>
      <c r="G3857" s="55"/>
      <c r="H3857" s="55"/>
    </row>
    <row r="3858">
      <c r="A3858" s="55" t="s">
        <v>48</v>
      </c>
      <c r="B3858" s="56">
        <v>2012.0</v>
      </c>
      <c r="C3858" s="55" t="s">
        <v>7</v>
      </c>
      <c r="D3858" s="55" t="s">
        <v>106</v>
      </c>
      <c r="E3858" s="56">
        <v>2010.0</v>
      </c>
      <c r="F3858" s="56">
        <v>3.646828761E7</v>
      </c>
      <c r="G3858" s="55"/>
      <c r="H3858" s="55"/>
    </row>
    <row r="3859">
      <c r="A3859" s="55" t="s">
        <v>50</v>
      </c>
      <c r="B3859" s="56">
        <v>2012.0</v>
      </c>
      <c r="C3859" s="55" t="s">
        <v>7</v>
      </c>
      <c r="D3859" s="55" t="s">
        <v>106</v>
      </c>
      <c r="E3859" s="56">
        <v>2010.0</v>
      </c>
      <c r="F3859" s="56">
        <v>1.201584014E8</v>
      </c>
      <c r="G3859" s="55"/>
      <c r="H3859" s="55"/>
    </row>
    <row r="3860">
      <c r="A3860" s="55" t="s">
        <v>39</v>
      </c>
      <c r="B3860" s="56">
        <v>2012.0</v>
      </c>
      <c r="C3860" s="55" t="s">
        <v>7</v>
      </c>
      <c r="D3860" s="55" t="s">
        <v>106</v>
      </c>
      <c r="E3860" s="56">
        <v>2010.0</v>
      </c>
      <c r="F3860" s="56">
        <v>5.920316892E7</v>
      </c>
      <c r="G3860" s="55"/>
      <c r="H3860" s="55"/>
    </row>
    <row r="3861">
      <c r="A3861" s="55" t="s">
        <v>52</v>
      </c>
      <c r="B3861" s="56">
        <v>2012.0</v>
      </c>
      <c r="C3861" s="55" t="s">
        <v>7</v>
      </c>
      <c r="D3861" s="55" t="s">
        <v>106</v>
      </c>
      <c r="E3861" s="56">
        <v>2010.0</v>
      </c>
      <c r="F3861" s="56">
        <v>5.152776613E7</v>
      </c>
      <c r="G3861" s="55"/>
      <c r="H3861" s="55"/>
    </row>
    <row r="3862">
      <c r="A3862" s="55" t="s">
        <v>53</v>
      </c>
      <c r="B3862" s="56">
        <v>2012.0</v>
      </c>
      <c r="C3862" s="55" t="s">
        <v>7</v>
      </c>
      <c r="D3862" s="55" t="s">
        <v>106</v>
      </c>
      <c r="E3862" s="56">
        <v>2010.0</v>
      </c>
      <c r="F3862" s="56">
        <v>3.689413834E7</v>
      </c>
      <c r="G3862" s="55"/>
      <c r="H3862" s="55"/>
    </row>
    <row r="3863">
      <c r="A3863" s="55" t="s">
        <v>55</v>
      </c>
      <c r="B3863" s="56">
        <v>2012.0</v>
      </c>
      <c r="C3863" s="55" t="s">
        <v>7</v>
      </c>
      <c r="D3863" s="55" t="s">
        <v>106</v>
      </c>
      <c r="E3863" s="56">
        <v>2010.0</v>
      </c>
      <c r="F3863" s="56">
        <v>3.048397574E7</v>
      </c>
      <c r="G3863" s="55"/>
      <c r="H3863" s="55"/>
    </row>
    <row r="3864">
      <c r="A3864" s="55" t="s">
        <v>57</v>
      </c>
      <c r="B3864" s="56">
        <v>2012.0</v>
      </c>
      <c r="C3864" s="55" t="s">
        <v>7</v>
      </c>
      <c r="D3864" s="55" t="s">
        <v>106</v>
      </c>
      <c r="E3864" s="56">
        <v>2010.0</v>
      </c>
      <c r="F3864" s="56">
        <v>4.849849329E7</v>
      </c>
      <c r="G3864" s="55"/>
      <c r="H3864" s="55"/>
    </row>
    <row r="3865">
      <c r="A3865" s="55" t="s">
        <v>51</v>
      </c>
      <c r="B3865" s="56">
        <v>2012.0</v>
      </c>
      <c r="C3865" s="55" t="s">
        <v>7</v>
      </c>
      <c r="D3865" s="55" t="s">
        <v>106</v>
      </c>
      <c r="E3865" s="56">
        <v>2010.0</v>
      </c>
      <c r="F3865" s="56">
        <v>6.832373794E7</v>
      </c>
      <c r="G3865" s="55"/>
      <c r="H3865" s="55"/>
    </row>
    <row r="3866">
      <c r="A3866" s="55" t="s">
        <v>54</v>
      </c>
      <c r="B3866" s="56">
        <v>2012.0</v>
      </c>
      <c r="C3866" s="55" t="s">
        <v>7</v>
      </c>
      <c r="D3866" s="55" t="s">
        <v>106</v>
      </c>
      <c r="E3866" s="56">
        <v>2010.0</v>
      </c>
      <c r="F3866" s="56">
        <v>5.10580226E7</v>
      </c>
      <c r="G3866" s="55"/>
      <c r="H3866" s="55"/>
    </row>
    <row r="3867">
      <c r="A3867" s="55" t="s">
        <v>59</v>
      </c>
      <c r="B3867" s="56">
        <v>2012.0</v>
      </c>
      <c r="C3867" s="55" t="s">
        <v>7</v>
      </c>
      <c r="D3867" s="55" t="s">
        <v>106</v>
      </c>
      <c r="E3867" s="56">
        <v>2010.0</v>
      </c>
      <c r="F3867" s="56">
        <v>5.796080083E7</v>
      </c>
      <c r="G3867" s="55"/>
      <c r="H3867" s="55"/>
    </row>
    <row r="3868">
      <c r="A3868" s="55" t="s">
        <v>60</v>
      </c>
      <c r="B3868" s="56">
        <v>2012.0</v>
      </c>
      <c r="C3868" s="55" t="s">
        <v>7</v>
      </c>
      <c r="D3868" s="55" t="s">
        <v>106</v>
      </c>
      <c r="E3868" s="56">
        <v>2010.0</v>
      </c>
      <c r="F3868" s="56">
        <v>4.401386692E7</v>
      </c>
      <c r="G3868" s="55"/>
      <c r="H3868" s="55"/>
    </row>
    <row r="3869">
      <c r="A3869" s="55" t="s">
        <v>45</v>
      </c>
      <c r="B3869" s="56">
        <v>2012.0</v>
      </c>
      <c r="C3869" s="55" t="s">
        <v>7</v>
      </c>
      <c r="D3869" s="55" t="s">
        <v>106</v>
      </c>
      <c r="E3869" s="56">
        <v>2010.0</v>
      </c>
      <c r="F3869" s="56">
        <v>4.154807993E7</v>
      </c>
      <c r="G3869" s="55"/>
      <c r="H3869" s="55"/>
    </row>
    <row r="3870">
      <c r="A3870" s="55" t="s">
        <v>49</v>
      </c>
      <c r="B3870" s="56">
        <v>2012.0</v>
      </c>
      <c r="C3870" s="55" t="s">
        <v>7</v>
      </c>
      <c r="D3870" s="55" t="s">
        <v>106</v>
      </c>
      <c r="E3870" s="56">
        <v>2010.0</v>
      </c>
      <c r="F3870" s="56">
        <v>5.968368357E7</v>
      </c>
      <c r="G3870" s="55"/>
      <c r="H3870" s="55"/>
    </row>
    <row r="3871">
      <c r="A3871" s="55" t="s">
        <v>41</v>
      </c>
      <c r="B3871" s="56">
        <v>2012.0</v>
      </c>
      <c r="C3871" s="55" t="s">
        <v>7</v>
      </c>
      <c r="D3871" s="55" t="s">
        <v>106</v>
      </c>
      <c r="E3871" s="56">
        <v>2010.0</v>
      </c>
      <c r="F3871" s="56">
        <v>4.723167145E7</v>
      </c>
      <c r="G3871" s="55"/>
      <c r="H3871" s="55"/>
    </row>
    <row r="3872">
      <c r="A3872" s="55" t="s">
        <v>64</v>
      </c>
      <c r="B3872" s="56">
        <v>2012.0</v>
      </c>
      <c r="C3872" s="55" t="s">
        <v>7</v>
      </c>
      <c r="D3872" s="55" t="s">
        <v>106</v>
      </c>
      <c r="E3872" s="56">
        <v>2010.0</v>
      </c>
      <c r="F3872" s="56">
        <v>3.472964579E7</v>
      </c>
      <c r="G3872" s="55"/>
      <c r="H3872" s="55"/>
    </row>
    <row r="3873">
      <c r="A3873" s="55" t="s">
        <v>61</v>
      </c>
      <c r="B3873" s="56">
        <v>2012.0</v>
      </c>
      <c r="C3873" s="55" t="s">
        <v>7</v>
      </c>
      <c r="D3873" s="55" t="s">
        <v>106</v>
      </c>
      <c r="E3873" s="56">
        <v>2010.0</v>
      </c>
      <c r="F3873" s="56">
        <v>1.179342306E8</v>
      </c>
      <c r="G3873" s="55"/>
      <c r="H3873" s="55"/>
    </row>
    <row r="3874">
      <c r="A3874" s="55" t="s">
        <v>65</v>
      </c>
      <c r="B3874" s="56">
        <v>2012.0</v>
      </c>
      <c r="C3874" s="55" t="s">
        <v>7</v>
      </c>
      <c r="D3874" s="55" t="s">
        <v>106</v>
      </c>
      <c r="E3874" s="56">
        <v>2010.0</v>
      </c>
      <c r="F3874" s="56">
        <v>8.769776718E7</v>
      </c>
      <c r="G3874" s="55"/>
      <c r="H3874" s="55"/>
    </row>
    <row r="3875">
      <c r="A3875" s="55" t="s">
        <v>62</v>
      </c>
      <c r="B3875" s="56">
        <v>2012.0</v>
      </c>
      <c r="C3875" s="55" t="s">
        <v>7</v>
      </c>
      <c r="D3875" s="55" t="s">
        <v>106</v>
      </c>
      <c r="E3875" s="56">
        <v>2010.0</v>
      </c>
      <c r="F3875" s="56">
        <v>6.963078833E7</v>
      </c>
      <c r="G3875" s="55"/>
      <c r="H3875" s="55"/>
    </row>
    <row r="3876">
      <c r="A3876" s="55" t="s">
        <v>66</v>
      </c>
      <c r="B3876" s="56">
        <v>2012.0</v>
      </c>
      <c r="C3876" s="55" t="s">
        <v>7</v>
      </c>
      <c r="D3876" s="55" t="s">
        <v>106</v>
      </c>
      <c r="E3876" s="56">
        <v>2010.0</v>
      </c>
      <c r="F3876" s="56">
        <v>1.029937285E8</v>
      </c>
      <c r="G3876" s="55"/>
      <c r="H3876" s="55"/>
    </row>
    <row r="3877">
      <c r="A3877" s="55" t="s">
        <v>47</v>
      </c>
      <c r="B3877" s="56">
        <v>2012.0</v>
      </c>
      <c r="C3877" s="55" t="s">
        <v>7</v>
      </c>
      <c r="D3877" s="55" t="s">
        <v>106</v>
      </c>
      <c r="E3877" s="56">
        <v>2010.0</v>
      </c>
      <c r="F3877" s="56">
        <v>4.445189242E7</v>
      </c>
      <c r="G3877" s="55"/>
      <c r="H3877" s="55"/>
    </row>
    <row r="3878">
      <c r="A3878" s="55" t="s">
        <v>68</v>
      </c>
      <c r="B3878" s="56">
        <v>2012.0</v>
      </c>
      <c r="C3878" s="55" t="s">
        <v>7</v>
      </c>
      <c r="D3878" s="55" t="s">
        <v>106</v>
      </c>
      <c r="E3878" s="56">
        <v>2010.0</v>
      </c>
      <c r="F3878" s="56">
        <v>4.510776722E7</v>
      </c>
      <c r="G3878" s="55"/>
      <c r="H3878" s="55"/>
    </row>
    <row r="3879">
      <c r="A3879" s="55" t="s">
        <v>69</v>
      </c>
      <c r="B3879" s="56">
        <v>2012.0</v>
      </c>
      <c r="C3879" s="55" t="s">
        <v>7</v>
      </c>
      <c r="D3879" s="55" t="s">
        <v>106</v>
      </c>
      <c r="E3879" s="56">
        <v>2010.0</v>
      </c>
      <c r="F3879" s="56">
        <v>7.902461776E7</v>
      </c>
      <c r="G3879" s="55"/>
      <c r="H3879" s="55"/>
    </row>
    <row r="3880">
      <c r="A3880" s="55" t="s">
        <v>63</v>
      </c>
      <c r="B3880" s="56">
        <v>2012.0</v>
      </c>
      <c r="C3880" s="55" t="s">
        <v>7</v>
      </c>
      <c r="D3880" s="55" t="s">
        <v>106</v>
      </c>
      <c r="E3880" s="56">
        <v>2010.0</v>
      </c>
      <c r="F3880" s="56">
        <v>1.54239984E7</v>
      </c>
      <c r="G3880" s="55"/>
      <c r="H3880" s="55"/>
    </row>
    <row r="3881">
      <c r="A3881" s="55" t="s">
        <v>67</v>
      </c>
      <c r="B3881" s="56">
        <v>2012.0</v>
      </c>
      <c r="C3881" s="55" t="s">
        <v>7</v>
      </c>
      <c r="D3881" s="55" t="s">
        <v>106</v>
      </c>
      <c r="E3881" s="56">
        <v>2010.0</v>
      </c>
      <c r="F3881" s="56">
        <v>8.719273072E7</v>
      </c>
      <c r="G3881" s="55"/>
      <c r="H3881" s="55"/>
    </row>
    <row r="3882">
      <c r="A3882" s="55" t="s">
        <v>56</v>
      </c>
      <c r="B3882" s="56">
        <v>2012.0</v>
      </c>
      <c r="C3882" s="55" t="s">
        <v>7</v>
      </c>
      <c r="D3882" s="55" t="s">
        <v>106</v>
      </c>
      <c r="E3882" s="56">
        <v>2010.0</v>
      </c>
      <c r="F3882" s="56">
        <v>3.088992337E7</v>
      </c>
      <c r="G3882" s="55"/>
      <c r="H3882" s="55"/>
    </row>
    <row r="3883">
      <c r="A3883" s="55" t="s">
        <v>43</v>
      </c>
      <c r="B3883" s="56">
        <v>2012.0</v>
      </c>
      <c r="C3883" s="55" t="s">
        <v>7</v>
      </c>
      <c r="D3883" s="55" t="s">
        <v>106</v>
      </c>
      <c r="E3883" s="56">
        <v>2010.0</v>
      </c>
      <c r="F3883" s="56">
        <v>1.625077707E8</v>
      </c>
      <c r="G3883" s="55"/>
      <c r="H3883" s="55"/>
    </row>
    <row r="3884">
      <c r="A3884" s="55" t="s">
        <v>58</v>
      </c>
      <c r="B3884" s="56">
        <v>2012.0</v>
      </c>
      <c r="C3884" s="55" t="s">
        <v>7</v>
      </c>
      <c r="D3884" s="55" t="s">
        <v>106</v>
      </c>
      <c r="E3884" s="56">
        <v>2010.0</v>
      </c>
      <c r="F3884" s="56">
        <v>1.234100804E8</v>
      </c>
      <c r="G3884" s="55"/>
      <c r="H3884" s="55"/>
    </row>
    <row r="3885">
      <c r="A3885" s="55" t="s">
        <v>88</v>
      </c>
      <c r="B3885" s="56">
        <v>2012.0</v>
      </c>
      <c r="C3885" s="55" t="s">
        <v>7</v>
      </c>
      <c r="D3885" s="55" t="s">
        <v>106</v>
      </c>
      <c r="E3885" s="56">
        <v>2010.0</v>
      </c>
      <c r="F3885" s="55" t="s">
        <v>89</v>
      </c>
      <c r="G3885" s="55"/>
      <c r="H3885" s="55"/>
    </row>
    <row r="3886">
      <c r="A3886" s="55" t="s">
        <v>90</v>
      </c>
      <c r="B3886" s="56">
        <v>2012.0</v>
      </c>
      <c r="C3886" s="55" t="s">
        <v>7</v>
      </c>
      <c r="D3886" s="55" t="s">
        <v>106</v>
      </c>
      <c r="E3886" s="56">
        <v>2010.0</v>
      </c>
      <c r="F3886" s="56">
        <v>2.258804565E9</v>
      </c>
      <c r="G3886" s="55"/>
      <c r="H3886" s="55"/>
    </row>
    <row r="3887">
      <c r="A3887" s="55" t="s">
        <v>37</v>
      </c>
      <c r="B3887" s="56">
        <v>2012.0</v>
      </c>
      <c r="C3887" s="55" t="s">
        <v>7</v>
      </c>
      <c r="D3887" s="55" t="s">
        <v>98</v>
      </c>
      <c r="E3887" s="56">
        <v>2010.0</v>
      </c>
      <c r="F3887" s="56">
        <v>5.60972172E8</v>
      </c>
      <c r="G3887" s="55"/>
      <c r="H3887" s="55"/>
    </row>
    <row r="3888">
      <c r="A3888" s="55" t="s">
        <v>38</v>
      </c>
      <c r="B3888" s="56">
        <v>2012.0</v>
      </c>
      <c r="C3888" s="55" t="s">
        <v>7</v>
      </c>
      <c r="D3888" s="55" t="s">
        <v>98</v>
      </c>
      <c r="E3888" s="56">
        <v>2010.0</v>
      </c>
      <c r="F3888" s="56">
        <v>1.565063297E9</v>
      </c>
      <c r="G3888" s="55"/>
      <c r="H3888" s="55"/>
    </row>
    <row r="3889">
      <c r="A3889" s="55" t="s">
        <v>40</v>
      </c>
      <c r="B3889" s="56">
        <v>2012.0</v>
      </c>
      <c r="C3889" s="55" t="s">
        <v>7</v>
      </c>
      <c r="D3889" s="55" t="s">
        <v>98</v>
      </c>
      <c r="E3889" s="56">
        <v>2010.0</v>
      </c>
      <c r="F3889" s="56">
        <v>7.573367918E8</v>
      </c>
      <c r="G3889" s="55"/>
      <c r="H3889" s="55"/>
    </row>
    <row r="3890">
      <c r="A3890" s="55" t="s">
        <v>42</v>
      </c>
      <c r="B3890" s="56">
        <v>2012.0</v>
      </c>
      <c r="C3890" s="55" t="s">
        <v>7</v>
      </c>
      <c r="D3890" s="55" t="s">
        <v>98</v>
      </c>
      <c r="E3890" s="56">
        <v>2010.0</v>
      </c>
      <c r="F3890" s="56">
        <v>8.344023414E8</v>
      </c>
      <c r="G3890" s="55"/>
      <c r="H3890" s="55"/>
    </row>
    <row r="3891">
      <c r="A3891" s="55" t="s">
        <v>44</v>
      </c>
      <c r="B3891" s="56">
        <v>2012.0</v>
      </c>
      <c r="C3891" s="55" t="s">
        <v>7</v>
      </c>
      <c r="D3891" s="55" t="s">
        <v>98</v>
      </c>
      <c r="E3891" s="56">
        <v>2010.0</v>
      </c>
      <c r="F3891" s="56">
        <v>1.030868276E9</v>
      </c>
      <c r="G3891" s="55"/>
      <c r="H3891" s="55"/>
    </row>
    <row r="3892">
      <c r="A3892" s="55" t="s">
        <v>46</v>
      </c>
      <c r="B3892" s="56">
        <v>2012.0</v>
      </c>
      <c r="C3892" s="55" t="s">
        <v>7</v>
      </c>
      <c r="D3892" s="55" t="s">
        <v>98</v>
      </c>
      <c r="E3892" s="56">
        <v>2010.0</v>
      </c>
      <c r="F3892" s="56">
        <v>6.492680748E8</v>
      </c>
      <c r="G3892" s="55"/>
      <c r="H3892" s="55"/>
    </row>
    <row r="3893">
      <c r="A3893" s="55" t="s">
        <v>48</v>
      </c>
      <c r="B3893" s="56">
        <v>2012.0</v>
      </c>
      <c r="C3893" s="55" t="s">
        <v>7</v>
      </c>
      <c r="D3893" s="55" t="s">
        <v>98</v>
      </c>
      <c r="E3893" s="56">
        <v>2010.0</v>
      </c>
      <c r="F3893" s="56">
        <v>1.940819825E8</v>
      </c>
      <c r="G3893" s="55"/>
      <c r="H3893" s="55"/>
    </row>
    <row r="3894">
      <c r="A3894" s="55" t="s">
        <v>50</v>
      </c>
      <c r="B3894" s="56">
        <v>2012.0</v>
      </c>
      <c r="C3894" s="55" t="s">
        <v>7</v>
      </c>
      <c r="D3894" s="55" t="s">
        <v>98</v>
      </c>
      <c r="E3894" s="56">
        <v>2010.0</v>
      </c>
      <c r="F3894" s="56">
        <v>9.480693535E8</v>
      </c>
      <c r="G3894" s="55"/>
      <c r="H3894" s="55"/>
    </row>
    <row r="3895">
      <c r="A3895" s="55" t="s">
        <v>39</v>
      </c>
      <c r="B3895" s="56">
        <v>2012.0</v>
      </c>
      <c r="C3895" s="55" t="s">
        <v>7</v>
      </c>
      <c r="D3895" s="55" t="s">
        <v>98</v>
      </c>
      <c r="E3895" s="56">
        <v>2010.0</v>
      </c>
      <c r="F3895" s="56">
        <v>1.156807322E9</v>
      </c>
      <c r="G3895" s="55"/>
      <c r="H3895" s="55"/>
    </row>
    <row r="3896">
      <c r="A3896" s="55" t="s">
        <v>52</v>
      </c>
      <c r="B3896" s="56">
        <v>2012.0</v>
      </c>
      <c r="C3896" s="55" t="s">
        <v>7</v>
      </c>
      <c r="D3896" s="55" t="s">
        <v>98</v>
      </c>
      <c r="E3896" s="56">
        <v>2010.0</v>
      </c>
      <c r="F3896" s="56">
        <v>1.521606137E9</v>
      </c>
      <c r="G3896" s="55"/>
      <c r="H3896" s="55"/>
    </row>
    <row r="3897">
      <c r="A3897" s="55" t="s">
        <v>53</v>
      </c>
      <c r="B3897" s="56">
        <v>2012.0</v>
      </c>
      <c r="C3897" s="55" t="s">
        <v>7</v>
      </c>
      <c r="D3897" s="55" t="s">
        <v>98</v>
      </c>
      <c r="E3897" s="56">
        <v>2010.0</v>
      </c>
      <c r="F3897" s="56">
        <v>8.681631161E8</v>
      </c>
      <c r="G3897" s="55"/>
      <c r="H3897" s="55"/>
    </row>
    <row r="3898">
      <c r="A3898" s="55" t="s">
        <v>55</v>
      </c>
      <c r="B3898" s="56">
        <v>2012.0</v>
      </c>
      <c r="C3898" s="55" t="s">
        <v>7</v>
      </c>
      <c r="D3898" s="55" t="s">
        <v>98</v>
      </c>
      <c r="E3898" s="56">
        <v>2010.0</v>
      </c>
      <c r="F3898" s="56">
        <v>5.150445138E8</v>
      </c>
      <c r="G3898" s="55"/>
      <c r="H3898" s="55"/>
    </row>
    <row r="3899">
      <c r="A3899" s="55" t="s">
        <v>57</v>
      </c>
      <c r="B3899" s="56">
        <v>2012.0</v>
      </c>
      <c r="C3899" s="55" t="s">
        <v>7</v>
      </c>
      <c r="D3899" s="55" t="s">
        <v>98</v>
      </c>
      <c r="E3899" s="56">
        <v>2010.0</v>
      </c>
      <c r="F3899" s="56">
        <v>4.535613709E8</v>
      </c>
      <c r="G3899" s="55"/>
      <c r="H3899" s="55"/>
    </row>
    <row r="3900">
      <c r="A3900" s="55" t="s">
        <v>51</v>
      </c>
      <c r="B3900" s="56">
        <v>2012.0</v>
      </c>
      <c r="C3900" s="55" t="s">
        <v>7</v>
      </c>
      <c r="D3900" s="55" t="s">
        <v>98</v>
      </c>
      <c r="E3900" s="56">
        <v>2010.0</v>
      </c>
      <c r="F3900" s="56">
        <v>5.572079594E8</v>
      </c>
      <c r="G3900" s="55"/>
      <c r="H3900" s="55"/>
    </row>
    <row r="3901">
      <c r="A3901" s="55" t="s">
        <v>54</v>
      </c>
      <c r="B3901" s="56">
        <v>2012.0</v>
      </c>
      <c r="C3901" s="55" t="s">
        <v>7</v>
      </c>
      <c r="D3901" s="55" t="s">
        <v>98</v>
      </c>
      <c r="E3901" s="56">
        <v>2010.0</v>
      </c>
      <c r="F3901" s="56">
        <v>5.553194877E8</v>
      </c>
      <c r="G3901" s="55"/>
      <c r="H3901" s="55"/>
    </row>
    <row r="3902">
      <c r="A3902" s="55" t="s">
        <v>59</v>
      </c>
      <c r="B3902" s="56">
        <v>2012.0</v>
      </c>
      <c r="C3902" s="55" t="s">
        <v>7</v>
      </c>
      <c r="D3902" s="55" t="s">
        <v>98</v>
      </c>
      <c r="E3902" s="56">
        <v>2010.0</v>
      </c>
      <c r="F3902" s="56">
        <v>1.386568509E9</v>
      </c>
      <c r="G3902" s="55"/>
      <c r="H3902" s="55"/>
    </row>
    <row r="3903">
      <c r="A3903" s="55" t="s">
        <v>60</v>
      </c>
      <c r="B3903" s="56">
        <v>2012.0</v>
      </c>
      <c r="C3903" s="55" t="s">
        <v>7</v>
      </c>
      <c r="D3903" s="55" t="s">
        <v>98</v>
      </c>
      <c r="E3903" s="56">
        <v>2010.0</v>
      </c>
      <c r="F3903" s="56">
        <v>1.624952612E9</v>
      </c>
      <c r="G3903" s="55"/>
      <c r="H3903" s="55"/>
    </row>
    <row r="3904">
      <c r="A3904" s="55" t="s">
        <v>45</v>
      </c>
      <c r="B3904" s="56">
        <v>2012.0</v>
      </c>
      <c r="C3904" s="55" t="s">
        <v>7</v>
      </c>
      <c r="D3904" s="55" t="s">
        <v>98</v>
      </c>
      <c r="E3904" s="56">
        <v>2010.0</v>
      </c>
      <c r="F3904" s="56">
        <v>1.174544025E9</v>
      </c>
      <c r="G3904" s="55"/>
      <c r="H3904" s="55"/>
    </row>
    <row r="3905">
      <c r="A3905" s="55" t="s">
        <v>49</v>
      </c>
      <c r="B3905" s="56">
        <v>2012.0</v>
      </c>
      <c r="C3905" s="55" t="s">
        <v>7</v>
      </c>
      <c r="D3905" s="55" t="s">
        <v>98</v>
      </c>
      <c r="E3905" s="56">
        <v>2010.0</v>
      </c>
      <c r="F3905" s="56">
        <v>4.056130001E8</v>
      </c>
      <c r="G3905" s="55"/>
      <c r="H3905" s="55"/>
    </row>
    <row r="3906">
      <c r="A3906" s="55" t="s">
        <v>41</v>
      </c>
      <c r="B3906" s="56">
        <v>2012.0</v>
      </c>
      <c r="C3906" s="55" t="s">
        <v>7</v>
      </c>
      <c r="D3906" s="55" t="s">
        <v>98</v>
      </c>
      <c r="E3906" s="56">
        <v>2010.0</v>
      </c>
      <c r="F3906" s="56">
        <v>4.725220013E8</v>
      </c>
      <c r="G3906" s="55"/>
      <c r="H3906" s="55"/>
    </row>
    <row r="3907">
      <c r="A3907" s="55" t="s">
        <v>64</v>
      </c>
      <c r="B3907" s="56">
        <v>2012.0</v>
      </c>
      <c r="C3907" s="55" t="s">
        <v>7</v>
      </c>
      <c r="D3907" s="55" t="s">
        <v>98</v>
      </c>
      <c r="E3907" s="56">
        <v>2010.0</v>
      </c>
      <c r="F3907" s="56">
        <v>6.732741707E8</v>
      </c>
      <c r="G3907" s="55"/>
      <c r="H3907" s="55"/>
    </row>
    <row r="3908">
      <c r="A3908" s="55" t="s">
        <v>61</v>
      </c>
      <c r="B3908" s="56">
        <v>2012.0</v>
      </c>
      <c r="C3908" s="55" t="s">
        <v>7</v>
      </c>
      <c r="D3908" s="55" t="s">
        <v>98</v>
      </c>
      <c r="E3908" s="56">
        <v>2010.0</v>
      </c>
      <c r="F3908" s="56">
        <v>6.914743785E8</v>
      </c>
      <c r="G3908" s="55"/>
      <c r="H3908" s="55"/>
    </row>
    <row r="3909">
      <c r="A3909" s="55" t="s">
        <v>65</v>
      </c>
      <c r="B3909" s="56">
        <v>2012.0</v>
      </c>
      <c r="C3909" s="55" t="s">
        <v>7</v>
      </c>
      <c r="D3909" s="55" t="s">
        <v>98</v>
      </c>
      <c r="E3909" s="56">
        <v>2010.0</v>
      </c>
      <c r="F3909" s="56">
        <v>6.55970395E8</v>
      </c>
      <c r="G3909" s="55"/>
      <c r="H3909" s="55"/>
    </row>
    <row r="3910">
      <c r="A3910" s="55" t="s">
        <v>62</v>
      </c>
      <c r="B3910" s="56">
        <v>2012.0</v>
      </c>
      <c r="C3910" s="55" t="s">
        <v>7</v>
      </c>
      <c r="D3910" s="55" t="s">
        <v>98</v>
      </c>
      <c r="E3910" s="56">
        <v>2010.0</v>
      </c>
      <c r="F3910" s="56">
        <v>5.583529848E8</v>
      </c>
      <c r="G3910" s="55"/>
      <c r="H3910" s="55"/>
    </row>
    <row r="3911">
      <c r="A3911" s="55" t="s">
        <v>66</v>
      </c>
      <c r="B3911" s="56">
        <v>2012.0</v>
      </c>
      <c r="C3911" s="55" t="s">
        <v>7</v>
      </c>
      <c r="D3911" s="55" t="s">
        <v>98</v>
      </c>
      <c r="E3911" s="56">
        <v>2010.0</v>
      </c>
      <c r="F3911" s="56">
        <v>7.58729214E8</v>
      </c>
      <c r="G3911" s="55"/>
      <c r="H3911" s="55"/>
    </row>
    <row r="3912">
      <c r="A3912" s="55" t="s">
        <v>47</v>
      </c>
      <c r="B3912" s="56">
        <v>2012.0</v>
      </c>
      <c r="C3912" s="55" t="s">
        <v>7</v>
      </c>
      <c r="D3912" s="55" t="s">
        <v>98</v>
      </c>
      <c r="E3912" s="56">
        <v>2010.0</v>
      </c>
      <c r="F3912" s="56">
        <v>1.020249728E9</v>
      </c>
      <c r="G3912" s="55"/>
      <c r="H3912" s="55"/>
    </row>
    <row r="3913">
      <c r="A3913" s="55" t="s">
        <v>68</v>
      </c>
      <c r="B3913" s="56">
        <v>2012.0</v>
      </c>
      <c r="C3913" s="55" t="s">
        <v>7</v>
      </c>
      <c r="D3913" s="55" t="s">
        <v>98</v>
      </c>
      <c r="E3913" s="56">
        <v>2010.0</v>
      </c>
      <c r="F3913" s="56">
        <v>6.643219148E8</v>
      </c>
      <c r="G3913" s="55"/>
      <c r="H3913" s="55"/>
    </row>
    <row r="3914">
      <c r="A3914" s="55" t="s">
        <v>69</v>
      </c>
      <c r="B3914" s="56">
        <v>2012.0</v>
      </c>
      <c r="C3914" s="55" t="s">
        <v>7</v>
      </c>
      <c r="D3914" s="55" t="s">
        <v>98</v>
      </c>
      <c r="E3914" s="56">
        <v>2010.0</v>
      </c>
      <c r="F3914" s="56">
        <v>6.911750127E8</v>
      </c>
      <c r="G3914" s="55"/>
      <c r="H3914" s="55"/>
    </row>
    <row r="3915">
      <c r="A3915" s="55" t="s">
        <v>63</v>
      </c>
      <c r="B3915" s="56">
        <v>2012.0</v>
      </c>
      <c r="C3915" s="55" t="s">
        <v>7</v>
      </c>
      <c r="D3915" s="55" t="s">
        <v>98</v>
      </c>
      <c r="E3915" s="56">
        <v>2010.0</v>
      </c>
      <c r="F3915" s="56">
        <v>4.479343879E8</v>
      </c>
      <c r="G3915" s="55"/>
      <c r="H3915" s="55"/>
    </row>
    <row r="3916">
      <c r="A3916" s="55" t="s">
        <v>67</v>
      </c>
      <c r="B3916" s="56">
        <v>2012.0</v>
      </c>
      <c r="C3916" s="55" t="s">
        <v>7</v>
      </c>
      <c r="D3916" s="55" t="s">
        <v>98</v>
      </c>
      <c r="E3916" s="56">
        <v>2010.0</v>
      </c>
      <c r="F3916" s="56">
        <v>6.865833925E8</v>
      </c>
      <c r="G3916" s="55"/>
      <c r="H3916" s="55"/>
    </row>
    <row r="3917">
      <c r="A3917" s="55" t="s">
        <v>56</v>
      </c>
      <c r="B3917" s="56">
        <v>2012.0</v>
      </c>
      <c r="C3917" s="55" t="s">
        <v>7</v>
      </c>
      <c r="D3917" s="55" t="s">
        <v>98</v>
      </c>
      <c r="E3917" s="56">
        <v>2010.0</v>
      </c>
      <c r="F3917" s="56">
        <v>7.070808593E8</v>
      </c>
      <c r="G3917" s="55"/>
      <c r="H3917" s="55"/>
    </row>
    <row r="3918">
      <c r="A3918" s="55" t="s">
        <v>43</v>
      </c>
      <c r="B3918" s="56">
        <v>2012.0</v>
      </c>
      <c r="C3918" s="55" t="s">
        <v>7</v>
      </c>
      <c r="D3918" s="55" t="s">
        <v>98</v>
      </c>
      <c r="E3918" s="56">
        <v>2010.0</v>
      </c>
      <c r="F3918" s="56">
        <v>7.176266795E8</v>
      </c>
      <c r="G3918" s="55"/>
      <c r="H3918" s="55"/>
    </row>
    <row r="3919">
      <c r="A3919" s="55" t="s">
        <v>58</v>
      </c>
      <c r="B3919" s="56">
        <v>2012.0</v>
      </c>
      <c r="C3919" s="55" t="s">
        <v>7</v>
      </c>
      <c r="D3919" s="55" t="s">
        <v>98</v>
      </c>
      <c r="E3919" s="56">
        <v>2010.0</v>
      </c>
      <c r="F3919" s="56">
        <v>1.042995884E9</v>
      </c>
      <c r="G3919" s="55"/>
      <c r="H3919" s="55"/>
    </row>
    <row r="3920">
      <c r="A3920" s="55" t="s">
        <v>88</v>
      </c>
      <c r="B3920" s="56">
        <v>2012.0</v>
      </c>
      <c r="C3920" s="55" t="s">
        <v>7</v>
      </c>
      <c r="D3920" s="55" t="s">
        <v>98</v>
      </c>
      <c r="E3920" s="56">
        <v>2010.0</v>
      </c>
      <c r="F3920" s="55" t="s">
        <v>89</v>
      </c>
      <c r="G3920" s="55"/>
      <c r="H3920" s="55"/>
    </row>
    <row r="3921">
      <c r="A3921" s="55" t="s">
        <v>90</v>
      </c>
      <c r="B3921" s="56">
        <v>2012.0</v>
      </c>
      <c r="C3921" s="55" t="s">
        <v>7</v>
      </c>
      <c r="D3921" s="55" t="s">
        <v>98</v>
      </c>
      <c r="E3921" s="56">
        <v>2010.0</v>
      </c>
      <c r="F3921" s="56">
        <v>2.6547741345E10</v>
      </c>
      <c r="G3921" s="55"/>
      <c r="H3921" s="55"/>
    </row>
    <row r="3922">
      <c r="A3922" s="55" t="s">
        <v>37</v>
      </c>
      <c r="B3922" s="56">
        <v>2012.0</v>
      </c>
      <c r="C3922" s="55" t="s">
        <v>7</v>
      </c>
      <c r="D3922" s="55" t="s">
        <v>0</v>
      </c>
      <c r="E3922" s="55" t="s">
        <v>91</v>
      </c>
      <c r="F3922" s="56">
        <v>6.231855396E8</v>
      </c>
      <c r="G3922" s="55"/>
      <c r="H3922" s="55"/>
    </row>
    <row r="3923">
      <c r="A3923" s="55" t="s">
        <v>38</v>
      </c>
      <c r="B3923" s="56">
        <v>2012.0</v>
      </c>
      <c r="C3923" s="55" t="s">
        <v>7</v>
      </c>
      <c r="D3923" s="55" t="s">
        <v>0</v>
      </c>
      <c r="E3923" s="55" t="s">
        <v>91</v>
      </c>
      <c r="F3923" s="56">
        <v>1.671402527E9</v>
      </c>
      <c r="G3923" s="55"/>
      <c r="H3923" s="55"/>
    </row>
    <row r="3924">
      <c r="A3924" s="55" t="s">
        <v>40</v>
      </c>
      <c r="B3924" s="56">
        <v>2012.0</v>
      </c>
      <c r="C3924" s="55" t="s">
        <v>7</v>
      </c>
      <c r="D3924" s="55" t="s">
        <v>0</v>
      </c>
      <c r="E3924" s="55" t="s">
        <v>91</v>
      </c>
      <c r="F3924" s="56">
        <v>8.291406551E8</v>
      </c>
      <c r="G3924" s="55"/>
      <c r="H3924" s="55"/>
    </row>
    <row r="3925">
      <c r="A3925" s="55" t="s">
        <v>42</v>
      </c>
      <c r="B3925" s="56">
        <v>2012.0</v>
      </c>
      <c r="C3925" s="55" t="s">
        <v>7</v>
      </c>
      <c r="D3925" s="55" t="s">
        <v>0</v>
      </c>
      <c r="E3925" s="55" t="s">
        <v>91</v>
      </c>
      <c r="F3925" s="56">
        <v>1.003230848E9</v>
      </c>
      <c r="G3925" s="55"/>
      <c r="H3925" s="55"/>
    </row>
    <row r="3926">
      <c r="A3926" s="55" t="s">
        <v>44</v>
      </c>
      <c r="B3926" s="56">
        <v>2012.0</v>
      </c>
      <c r="C3926" s="55" t="s">
        <v>7</v>
      </c>
      <c r="D3926" s="55" t="s">
        <v>0</v>
      </c>
      <c r="E3926" s="55" t="s">
        <v>91</v>
      </c>
      <c r="F3926" s="56">
        <v>1.136547037E9</v>
      </c>
      <c r="G3926" s="55"/>
      <c r="H3926" s="55"/>
    </row>
    <row r="3927">
      <c r="A3927" s="55" t="s">
        <v>46</v>
      </c>
      <c r="B3927" s="56">
        <v>2012.0</v>
      </c>
      <c r="C3927" s="55" t="s">
        <v>7</v>
      </c>
      <c r="D3927" s="55" t="s">
        <v>0</v>
      </c>
      <c r="E3927" s="55" t="s">
        <v>91</v>
      </c>
      <c r="F3927" s="56">
        <v>8.002835538E8</v>
      </c>
      <c r="G3927" s="55"/>
      <c r="H3927" s="55"/>
    </row>
    <row r="3928">
      <c r="A3928" s="55" t="s">
        <v>48</v>
      </c>
      <c r="B3928" s="56">
        <v>2012.0</v>
      </c>
      <c r="C3928" s="55" t="s">
        <v>7</v>
      </c>
      <c r="D3928" s="55" t="s">
        <v>0</v>
      </c>
      <c r="E3928" s="55" t="s">
        <v>91</v>
      </c>
      <c r="F3928" s="56">
        <v>2.450531396E8</v>
      </c>
      <c r="G3928" s="55"/>
      <c r="H3928" s="55"/>
    </row>
    <row r="3929">
      <c r="A3929" s="55" t="s">
        <v>50</v>
      </c>
      <c r="B3929" s="56">
        <v>2012.0</v>
      </c>
      <c r="C3929" s="55" t="s">
        <v>7</v>
      </c>
      <c r="D3929" s="55" t="s">
        <v>0</v>
      </c>
      <c r="E3929" s="55" t="s">
        <v>91</v>
      </c>
      <c r="F3929" s="56">
        <v>1.081391483E9</v>
      </c>
      <c r="G3929" s="55"/>
      <c r="H3929" s="55"/>
    </row>
    <row r="3930">
      <c r="A3930" s="55" t="s">
        <v>39</v>
      </c>
      <c r="B3930" s="56">
        <v>2012.0</v>
      </c>
      <c r="C3930" s="55" t="s">
        <v>7</v>
      </c>
      <c r="D3930" s="55" t="s">
        <v>0</v>
      </c>
      <c r="E3930" s="55" t="s">
        <v>91</v>
      </c>
      <c r="F3930" s="56">
        <v>1.305339348E9</v>
      </c>
      <c r="G3930" s="55"/>
      <c r="H3930" s="55"/>
    </row>
    <row r="3931">
      <c r="A3931" s="55" t="s">
        <v>52</v>
      </c>
      <c r="B3931" s="56">
        <v>2012.0</v>
      </c>
      <c r="C3931" s="55" t="s">
        <v>7</v>
      </c>
      <c r="D3931" s="55" t="s">
        <v>0</v>
      </c>
      <c r="E3931" s="55" t="s">
        <v>91</v>
      </c>
      <c r="F3931" s="56">
        <v>1.577794366E9</v>
      </c>
      <c r="G3931" s="55"/>
      <c r="H3931" s="55"/>
    </row>
    <row r="3932">
      <c r="A3932" s="55" t="s">
        <v>53</v>
      </c>
      <c r="B3932" s="56">
        <v>2012.0</v>
      </c>
      <c r="C3932" s="55" t="s">
        <v>7</v>
      </c>
      <c r="D3932" s="55" t="s">
        <v>0</v>
      </c>
      <c r="E3932" s="55" t="s">
        <v>91</v>
      </c>
      <c r="F3932" s="56">
        <v>9.335914603E8</v>
      </c>
      <c r="G3932" s="55"/>
      <c r="H3932" s="55"/>
    </row>
    <row r="3933">
      <c r="A3933" s="55" t="s">
        <v>55</v>
      </c>
      <c r="B3933" s="56">
        <v>2012.0</v>
      </c>
      <c r="C3933" s="55" t="s">
        <v>7</v>
      </c>
      <c r="D3933" s="55" t="s">
        <v>0</v>
      </c>
      <c r="E3933" s="55" t="s">
        <v>91</v>
      </c>
      <c r="F3933" s="56">
        <v>5.57239086E8</v>
      </c>
      <c r="G3933" s="55"/>
      <c r="H3933" s="55"/>
    </row>
    <row r="3934">
      <c r="A3934" s="55" t="s">
        <v>57</v>
      </c>
      <c r="B3934" s="56">
        <v>2012.0</v>
      </c>
      <c r="C3934" s="55" t="s">
        <v>7</v>
      </c>
      <c r="D3934" s="55" t="s">
        <v>0</v>
      </c>
      <c r="E3934" s="55" t="s">
        <v>91</v>
      </c>
      <c r="F3934" s="56">
        <v>5.758975014E8</v>
      </c>
      <c r="G3934" s="55"/>
      <c r="H3934" s="55"/>
    </row>
    <row r="3935">
      <c r="A3935" s="55" t="s">
        <v>51</v>
      </c>
      <c r="B3935" s="56">
        <v>2012.0</v>
      </c>
      <c r="C3935" s="55" t="s">
        <v>7</v>
      </c>
      <c r="D3935" s="55" t="s">
        <v>0</v>
      </c>
      <c r="E3935" s="55" t="s">
        <v>91</v>
      </c>
      <c r="F3935" s="56">
        <v>6.423337298E8</v>
      </c>
      <c r="G3935" s="55"/>
      <c r="H3935" s="55"/>
    </row>
    <row r="3936">
      <c r="A3936" s="55" t="s">
        <v>54</v>
      </c>
      <c r="B3936" s="56">
        <v>2012.0</v>
      </c>
      <c r="C3936" s="55" t="s">
        <v>7</v>
      </c>
      <c r="D3936" s="55" t="s">
        <v>0</v>
      </c>
      <c r="E3936" s="55" t="s">
        <v>91</v>
      </c>
      <c r="F3936" s="56">
        <v>6.218901828E8</v>
      </c>
      <c r="G3936" s="55"/>
      <c r="H3936" s="55"/>
    </row>
    <row r="3937">
      <c r="A3937" s="55" t="s">
        <v>59</v>
      </c>
      <c r="B3937" s="56">
        <v>2012.0</v>
      </c>
      <c r="C3937" s="55" t="s">
        <v>7</v>
      </c>
      <c r="D3937" s="55" t="s">
        <v>0</v>
      </c>
      <c r="E3937" s="55" t="s">
        <v>91</v>
      </c>
      <c r="F3937" s="56">
        <v>1.467267189E9</v>
      </c>
      <c r="G3937" s="55"/>
      <c r="H3937" s="55"/>
    </row>
    <row r="3938">
      <c r="A3938" s="55" t="s">
        <v>60</v>
      </c>
      <c r="B3938" s="56">
        <v>2012.0</v>
      </c>
      <c r="C3938" s="55" t="s">
        <v>7</v>
      </c>
      <c r="D3938" s="55" t="s">
        <v>0</v>
      </c>
      <c r="E3938" s="55" t="s">
        <v>91</v>
      </c>
      <c r="F3938" s="56">
        <v>4.344980429E9</v>
      </c>
      <c r="G3938" s="55"/>
      <c r="H3938" s="55"/>
    </row>
    <row r="3939">
      <c r="A3939" s="55" t="s">
        <v>45</v>
      </c>
      <c r="B3939" s="56">
        <v>2012.0</v>
      </c>
      <c r="C3939" s="55" t="s">
        <v>7</v>
      </c>
      <c r="D3939" s="55" t="s">
        <v>0</v>
      </c>
      <c r="E3939" s="55" t="s">
        <v>91</v>
      </c>
      <c r="F3939" s="56">
        <v>1.59988451E9</v>
      </c>
      <c r="G3939" s="55"/>
      <c r="H3939" s="55"/>
    </row>
    <row r="3940">
      <c r="A3940" s="55" t="s">
        <v>49</v>
      </c>
      <c r="B3940" s="56">
        <v>2012.0</v>
      </c>
      <c r="C3940" s="55" t="s">
        <v>7</v>
      </c>
      <c r="D3940" s="55" t="s">
        <v>0</v>
      </c>
      <c r="E3940" s="55" t="s">
        <v>91</v>
      </c>
      <c r="F3940" s="56">
        <v>4.720744956E8</v>
      </c>
      <c r="G3940" s="55"/>
      <c r="H3940" s="55"/>
    </row>
    <row r="3941">
      <c r="A3941" s="55" t="s">
        <v>41</v>
      </c>
      <c r="B3941" s="56">
        <v>2012.0</v>
      </c>
      <c r="C3941" s="55" t="s">
        <v>7</v>
      </c>
      <c r="D3941" s="55" t="s">
        <v>0</v>
      </c>
      <c r="E3941" s="55" t="s">
        <v>91</v>
      </c>
      <c r="F3941" s="56">
        <v>5.440268209E8</v>
      </c>
      <c r="G3941" s="55"/>
      <c r="H3941" s="55"/>
    </row>
    <row r="3942">
      <c r="A3942" s="55" t="s">
        <v>64</v>
      </c>
      <c r="B3942" s="56">
        <v>2012.0</v>
      </c>
      <c r="C3942" s="55" t="s">
        <v>7</v>
      </c>
      <c r="D3942" s="55" t="s">
        <v>0</v>
      </c>
      <c r="E3942" s="55" t="s">
        <v>91</v>
      </c>
      <c r="F3942" s="56">
        <v>7.108585731E8</v>
      </c>
      <c r="G3942" s="55"/>
      <c r="H3942" s="55"/>
    </row>
    <row r="3943">
      <c r="A3943" s="55" t="s">
        <v>61</v>
      </c>
      <c r="B3943" s="56">
        <v>2012.0</v>
      </c>
      <c r="C3943" s="55" t="s">
        <v>7</v>
      </c>
      <c r="D3943" s="55" t="s">
        <v>0</v>
      </c>
      <c r="E3943" s="55" t="s">
        <v>91</v>
      </c>
      <c r="F3943" s="56">
        <v>8.150239212E8</v>
      </c>
      <c r="G3943" s="55"/>
      <c r="H3943" s="55"/>
    </row>
    <row r="3944">
      <c r="A3944" s="55" t="s">
        <v>65</v>
      </c>
      <c r="B3944" s="56">
        <v>2012.0</v>
      </c>
      <c r="C3944" s="55" t="s">
        <v>7</v>
      </c>
      <c r="D3944" s="55" t="s">
        <v>0</v>
      </c>
      <c r="E3944" s="55" t="s">
        <v>91</v>
      </c>
      <c r="F3944" s="56">
        <v>7.601341854E8</v>
      </c>
      <c r="G3944" s="55"/>
      <c r="H3944" s="55"/>
    </row>
    <row r="3945">
      <c r="A3945" s="55" t="s">
        <v>62</v>
      </c>
      <c r="B3945" s="56">
        <v>2012.0</v>
      </c>
      <c r="C3945" s="55" t="s">
        <v>7</v>
      </c>
      <c r="D3945" s="55" t="s">
        <v>0</v>
      </c>
      <c r="E3945" s="55" t="s">
        <v>91</v>
      </c>
      <c r="F3945" s="56">
        <v>6.322230173E8</v>
      </c>
      <c r="G3945" s="55"/>
      <c r="H3945" s="55"/>
    </row>
    <row r="3946">
      <c r="A3946" s="55" t="s">
        <v>66</v>
      </c>
      <c r="B3946" s="56">
        <v>2012.0</v>
      </c>
      <c r="C3946" s="55" t="s">
        <v>7</v>
      </c>
      <c r="D3946" s="55" t="s">
        <v>0</v>
      </c>
      <c r="E3946" s="55" t="s">
        <v>91</v>
      </c>
      <c r="F3946" s="56">
        <v>1.013738024E9</v>
      </c>
      <c r="G3946" s="55"/>
      <c r="H3946" s="55"/>
    </row>
    <row r="3947">
      <c r="A3947" s="55" t="s">
        <v>47</v>
      </c>
      <c r="B3947" s="56">
        <v>2012.0</v>
      </c>
      <c r="C3947" s="55" t="s">
        <v>7</v>
      </c>
      <c r="D3947" s="55" t="s">
        <v>0</v>
      </c>
      <c r="E3947" s="55" t="s">
        <v>91</v>
      </c>
      <c r="F3947" s="56">
        <v>1.079141083E9</v>
      </c>
      <c r="G3947" s="55"/>
      <c r="H3947" s="55"/>
    </row>
    <row r="3948">
      <c r="A3948" s="55" t="s">
        <v>68</v>
      </c>
      <c r="B3948" s="56">
        <v>2012.0</v>
      </c>
      <c r="C3948" s="55" t="s">
        <v>7</v>
      </c>
      <c r="D3948" s="55" t="s">
        <v>0</v>
      </c>
      <c r="E3948" s="55" t="s">
        <v>91</v>
      </c>
      <c r="F3948" s="56">
        <v>8.72930021E8</v>
      </c>
      <c r="G3948" s="55"/>
      <c r="H3948" s="55"/>
    </row>
    <row r="3949">
      <c r="A3949" s="55" t="s">
        <v>69</v>
      </c>
      <c r="B3949" s="56">
        <v>2012.0</v>
      </c>
      <c r="C3949" s="55" t="s">
        <v>7</v>
      </c>
      <c r="D3949" s="55" t="s">
        <v>0</v>
      </c>
      <c r="E3949" s="55" t="s">
        <v>91</v>
      </c>
      <c r="F3949" s="56">
        <v>7.79865171E8</v>
      </c>
      <c r="G3949" s="55"/>
      <c r="H3949" s="55"/>
    </row>
    <row r="3950">
      <c r="A3950" s="55" t="s">
        <v>63</v>
      </c>
      <c r="B3950" s="56">
        <v>2012.0</v>
      </c>
      <c r="C3950" s="55" t="s">
        <v>7</v>
      </c>
      <c r="D3950" s="55" t="s">
        <v>0</v>
      </c>
      <c r="E3950" s="55" t="s">
        <v>91</v>
      </c>
      <c r="F3950" s="56">
        <v>4.724727218E8</v>
      </c>
      <c r="G3950" s="55"/>
      <c r="H3950" s="55"/>
    </row>
    <row r="3951">
      <c r="A3951" s="55" t="s">
        <v>67</v>
      </c>
      <c r="B3951" s="56">
        <v>2012.0</v>
      </c>
      <c r="C3951" s="55" t="s">
        <v>7</v>
      </c>
      <c r="D3951" s="55" t="s">
        <v>0</v>
      </c>
      <c r="E3951" s="55" t="s">
        <v>91</v>
      </c>
      <c r="F3951" s="56">
        <v>7.749729164E8</v>
      </c>
      <c r="G3951" s="55"/>
      <c r="H3951" s="55"/>
    </row>
    <row r="3952">
      <c r="A3952" s="55" t="s">
        <v>56</v>
      </c>
      <c r="B3952" s="56">
        <v>2012.0</v>
      </c>
      <c r="C3952" s="55" t="s">
        <v>7</v>
      </c>
      <c r="D3952" s="55" t="s">
        <v>0</v>
      </c>
      <c r="E3952" s="55" t="s">
        <v>91</v>
      </c>
      <c r="F3952" s="56">
        <v>7.721882137E8</v>
      </c>
      <c r="G3952" s="55"/>
      <c r="H3952" s="55"/>
    </row>
    <row r="3953">
      <c r="A3953" s="55" t="s">
        <v>43</v>
      </c>
      <c r="B3953" s="56">
        <v>2012.0</v>
      </c>
      <c r="C3953" s="55" t="s">
        <v>7</v>
      </c>
      <c r="D3953" s="55" t="s">
        <v>0</v>
      </c>
      <c r="E3953" s="55" t="s">
        <v>91</v>
      </c>
      <c r="F3953" s="56">
        <v>9.395243158E8</v>
      </c>
      <c r="G3953" s="55"/>
      <c r="H3953" s="55"/>
    </row>
    <row r="3954">
      <c r="A3954" s="55" t="s">
        <v>58</v>
      </c>
      <c r="B3954" s="56">
        <v>2012.0</v>
      </c>
      <c r="C3954" s="55" t="s">
        <v>7</v>
      </c>
      <c r="D3954" s="55" t="s">
        <v>0</v>
      </c>
      <c r="E3954" s="55" t="s">
        <v>91</v>
      </c>
      <c r="F3954" s="56">
        <v>1.181932466E9</v>
      </c>
      <c r="G3954" s="55"/>
      <c r="H3954" s="55"/>
    </row>
    <row r="3955">
      <c r="A3955" s="55" t="s">
        <v>88</v>
      </c>
      <c r="B3955" s="56">
        <v>2012.0</v>
      </c>
      <c r="C3955" s="55" t="s">
        <v>7</v>
      </c>
      <c r="D3955" s="55" t="s">
        <v>0</v>
      </c>
      <c r="E3955" s="55" t="s">
        <v>91</v>
      </c>
      <c r="F3955" s="55" t="s">
        <v>89</v>
      </c>
      <c r="G3955" s="55"/>
      <c r="H3955" s="55"/>
    </row>
    <row r="3956">
      <c r="A3956" s="55" t="s">
        <v>90</v>
      </c>
      <c r="B3956" s="56">
        <v>2012.0</v>
      </c>
      <c r="C3956" s="55" t="s">
        <v>7</v>
      </c>
      <c r="D3956" s="55" t="s">
        <v>0</v>
      </c>
      <c r="E3956" s="55" t="s">
        <v>91</v>
      </c>
      <c r="F3956" s="56">
        <v>3.283755853E10</v>
      </c>
      <c r="G3956" s="55"/>
      <c r="H3956" s="55"/>
    </row>
    <row r="3957">
      <c r="A3957" s="55" t="s">
        <v>37</v>
      </c>
      <c r="B3957" s="56">
        <v>2012.0</v>
      </c>
      <c r="C3957" s="55" t="s">
        <v>0</v>
      </c>
      <c r="D3957" s="55" t="s">
        <v>0</v>
      </c>
      <c r="E3957" s="55" t="s">
        <v>91</v>
      </c>
      <c r="F3957" s="56">
        <v>2.492111856E9</v>
      </c>
      <c r="G3957" s="55"/>
      <c r="H3957" s="55"/>
    </row>
    <row r="3958">
      <c r="A3958" s="55" t="s">
        <v>38</v>
      </c>
      <c r="B3958" s="56">
        <v>2012.0</v>
      </c>
      <c r="C3958" s="55" t="s">
        <v>0</v>
      </c>
      <c r="D3958" s="55" t="s">
        <v>0</v>
      </c>
      <c r="E3958" s="55" t="s">
        <v>91</v>
      </c>
      <c r="F3958" s="56">
        <v>5.7590413E9</v>
      </c>
      <c r="G3958" s="55"/>
      <c r="H3958" s="55"/>
    </row>
    <row r="3959">
      <c r="A3959" s="55" t="s">
        <v>40</v>
      </c>
      <c r="B3959" s="56">
        <v>2012.0</v>
      </c>
      <c r="C3959" s="55" t="s">
        <v>0</v>
      </c>
      <c r="D3959" s="55" t="s">
        <v>0</v>
      </c>
      <c r="E3959" s="55" t="s">
        <v>91</v>
      </c>
      <c r="F3959" s="56">
        <v>3.855026417E9</v>
      </c>
      <c r="G3959" s="55"/>
      <c r="H3959" s="55"/>
    </row>
    <row r="3960">
      <c r="A3960" s="55" t="s">
        <v>42</v>
      </c>
      <c r="B3960" s="56">
        <v>2012.0</v>
      </c>
      <c r="C3960" s="55" t="s">
        <v>0</v>
      </c>
      <c r="D3960" s="55" t="s">
        <v>0</v>
      </c>
      <c r="E3960" s="55" t="s">
        <v>91</v>
      </c>
      <c r="F3960" s="56">
        <v>4.453098479E9</v>
      </c>
      <c r="G3960" s="55"/>
      <c r="H3960" s="55"/>
    </row>
    <row r="3961">
      <c r="A3961" s="55" t="s">
        <v>44</v>
      </c>
      <c r="B3961" s="56">
        <v>2012.0</v>
      </c>
      <c r="C3961" s="55" t="s">
        <v>0</v>
      </c>
      <c r="D3961" s="55" t="s">
        <v>0</v>
      </c>
      <c r="E3961" s="55" t="s">
        <v>91</v>
      </c>
      <c r="F3961" s="56">
        <v>4.814470472E9</v>
      </c>
      <c r="G3961" s="55"/>
      <c r="H3961" s="55"/>
    </row>
    <row r="3962">
      <c r="A3962" s="55" t="s">
        <v>46</v>
      </c>
      <c r="B3962" s="56">
        <v>2012.0</v>
      </c>
      <c r="C3962" s="55" t="s">
        <v>0</v>
      </c>
      <c r="D3962" s="55" t="s">
        <v>0</v>
      </c>
      <c r="E3962" s="55" t="s">
        <v>91</v>
      </c>
      <c r="F3962" s="56">
        <v>5.109850237E9</v>
      </c>
      <c r="G3962" s="55"/>
      <c r="H3962" s="55"/>
    </row>
    <row r="3963">
      <c r="A3963" s="55" t="s">
        <v>48</v>
      </c>
      <c r="B3963" s="56">
        <v>2012.0</v>
      </c>
      <c r="C3963" s="55" t="s">
        <v>0</v>
      </c>
      <c r="D3963" s="55" t="s">
        <v>0</v>
      </c>
      <c r="E3963" s="55" t="s">
        <v>91</v>
      </c>
      <c r="F3963" s="56">
        <v>3.537211475E9</v>
      </c>
      <c r="G3963" s="55"/>
      <c r="H3963" s="55"/>
    </row>
    <row r="3964">
      <c r="A3964" s="55" t="s">
        <v>50</v>
      </c>
      <c r="B3964" s="56">
        <v>2012.0</v>
      </c>
      <c r="C3964" s="55" t="s">
        <v>0</v>
      </c>
      <c r="D3964" s="55" t="s">
        <v>0</v>
      </c>
      <c r="E3964" s="55" t="s">
        <v>91</v>
      </c>
      <c r="F3964" s="56">
        <v>5.025278686E9</v>
      </c>
      <c r="G3964" s="55"/>
      <c r="H3964" s="55"/>
    </row>
    <row r="3965">
      <c r="A3965" s="55" t="s">
        <v>39</v>
      </c>
      <c r="B3965" s="56">
        <v>2012.0</v>
      </c>
      <c r="C3965" s="55" t="s">
        <v>0</v>
      </c>
      <c r="D3965" s="55" t="s">
        <v>0</v>
      </c>
      <c r="E3965" s="55" t="s">
        <v>91</v>
      </c>
      <c r="F3965" s="56">
        <v>5.391539214E9</v>
      </c>
      <c r="G3965" s="55"/>
      <c r="H3965" s="55"/>
    </row>
    <row r="3966">
      <c r="A3966" s="55" t="s">
        <v>52</v>
      </c>
      <c r="B3966" s="56">
        <v>2012.0</v>
      </c>
      <c r="C3966" s="55" t="s">
        <v>0</v>
      </c>
      <c r="D3966" s="55" t="s">
        <v>0</v>
      </c>
      <c r="E3966" s="55" t="s">
        <v>91</v>
      </c>
      <c r="F3966" s="56">
        <v>4.939421242E9</v>
      </c>
      <c r="G3966" s="55"/>
      <c r="H3966" s="55"/>
    </row>
    <row r="3967">
      <c r="A3967" s="55" t="s">
        <v>53</v>
      </c>
      <c r="B3967" s="56">
        <v>2012.0</v>
      </c>
      <c r="C3967" s="55" t="s">
        <v>0</v>
      </c>
      <c r="D3967" s="55" t="s">
        <v>0</v>
      </c>
      <c r="E3967" s="55" t="s">
        <v>91</v>
      </c>
      <c r="F3967" s="56">
        <v>3.766025507E9</v>
      </c>
      <c r="G3967" s="55"/>
      <c r="H3967" s="55"/>
    </row>
    <row r="3968">
      <c r="A3968" s="55" t="s">
        <v>55</v>
      </c>
      <c r="B3968" s="56">
        <v>2012.0</v>
      </c>
      <c r="C3968" s="55" t="s">
        <v>0</v>
      </c>
      <c r="D3968" s="55" t="s">
        <v>0</v>
      </c>
      <c r="E3968" s="55" t="s">
        <v>91</v>
      </c>
      <c r="F3968" s="56">
        <v>2.860443511E9</v>
      </c>
      <c r="G3968" s="55"/>
      <c r="H3968" s="55"/>
    </row>
    <row r="3969">
      <c r="A3969" s="55" t="s">
        <v>57</v>
      </c>
      <c r="B3969" s="56">
        <v>2012.0</v>
      </c>
      <c r="C3969" s="55" t="s">
        <v>0</v>
      </c>
      <c r="D3969" s="55" t="s">
        <v>0</v>
      </c>
      <c r="E3969" s="55" t="s">
        <v>91</v>
      </c>
      <c r="F3969" s="56">
        <v>3.195236201E9</v>
      </c>
      <c r="G3969" s="55"/>
      <c r="H3969" s="55"/>
    </row>
    <row r="3970">
      <c r="A3970" s="55" t="s">
        <v>51</v>
      </c>
      <c r="B3970" s="56">
        <v>2012.0</v>
      </c>
      <c r="C3970" s="55" t="s">
        <v>0</v>
      </c>
      <c r="D3970" s="55" t="s">
        <v>0</v>
      </c>
      <c r="E3970" s="55" t="s">
        <v>91</v>
      </c>
      <c r="F3970" s="56">
        <v>3.125790202E9</v>
      </c>
      <c r="G3970" s="55"/>
      <c r="H3970" s="55"/>
    </row>
    <row r="3971">
      <c r="A3971" s="55" t="s">
        <v>54</v>
      </c>
      <c r="B3971" s="56">
        <v>2012.0</v>
      </c>
      <c r="C3971" s="55" t="s">
        <v>0</v>
      </c>
      <c r="D3971" s="55" t="s">
        <v>0</v>
      </c>
      <c r="E3971" s="55" t="s">
        <v>91</v>
      </c>
      <c r="F3971" s="56">
        <v>3.273892038E9</v>
      </c>
      <c r="G3971" s="55"/>
      <c r="H3971" s="55"/>
    </row>
    <row r="3972">
      <c r="A3972" s="55" t="s">
        <v>59</v>
      </c>
      <c r="B3972" s="56">
        <v>2012.0</v>
      </c>
      <c r="C3972" s="55" t="s">
        <v>0</v>
      </c>
      <c r="D3972" s="55" t="s">
        <v>0</v>
      </c>
      <c r="E3972" s="55" t="s">
        <v>91</v>
      </c>
      <c r="F3972" s="56">
        <v>4.054594318E9</v>
      </c>
      <c r="G3972" s="55"/>
      <c r="H3972" s="55"/>
    </row>
    <row r="3973">
      <c r="A3973" s="55" t="s">
        <v>60</v>
      </c>
      <c r="B3973" s="56">
        <v>2012.0</v>
      </c>
      <c r="C3973" s="55" t="s">
        <v>0</v>
      </c>
      <c r="D3973" s="55" t="s">
        <v>0</v>
      </c>
      <c r="E3973" s="55" t="s">
        <v>91</v>
      </c>
      <c r="F3973" s="56">
        <v>9.063713724E9</v>
      </c>
      <c r="G3973" s="55"/>
      <c r="H3973" s="55"/>
    </row>
    <row r="3974">
      <c r="A3974" s="55" t="s">
        <v>45</v>
      </c>
      <c r="B3974" s="56">
        <v>2012.0</v>
      </c>
      <c r="C3974" s="55" t="s">
        <v>0</v>
      </c>
      <c r="D3974" s="55" t="s">
        <v>0</v>
      </c>
      <c r="E3974" s="55" t="s">
        <v>91</v>
      </c>
      <c r="F3974" s="56">
        <v>4.997482923E9</v>
      </c>
      <c r="G3974" s="55"/>
      <c r="H3974" s="55"/>
    </row>
    <row r="3975">
      <c r="A3975" s="55" t="s">
        <v>49</v>
      </c>
      <c r="B3975" s="56">
        <v>2012.0</v>
      </c>
      <c r="C3975" s="55" t="s">
        <v>0</v>
      </c>
      <c r="D3975" s="55" t="s">
        <v>0</v>
      </c>
      <c r="E3975" s="55" t="s">
        <v>91</v>
      </c>
      <c r="F3975" s="56">
        <v>3.376422894E9</v>
      </c>
      <c r="G3975" s="55"/>
      <c r="H3975" s="55"/>
    </row>
    <row r="3976">
      <c r="A3976" s="55" t="s">
        <v>41</v>
      </c>
      <c r="B3976" s="56">
        <v>2012.0</v>
      </c>
      <c r="C3976" s="55" t="s">
        <v>0</v>
      </c>
      <c r="D3976" s="55" t="s">
        <v>0</v>
      </c>
      <c r="E3976" s="55" t="s">
        <v>91</v>
      </c>
      <c r="F3976" s="56">
        <v>4.161725385E9</v>
      </c>
      <c r="G3976" s="55"/>
      <c r="H3976" s="55"/>
    </row>
    <row r="3977">
      <c r="A3977" s="55" t="s">
        <v>64</v>
      </c>
      <c r="B3977" s="56">
        <v>2012.0</v>
      </c>
      <c r="C3977" s="55" t="s">
        <v>0</v>
      </c>
      <c r="D3977" s="55" t="s">
        <v>0</v>
      </c>
      <c r="E3977" s="55" t="s">
        <v>91</v>
      </c>
      <c r="F3977" s="56">
        <v>2.531134763E9</v>
      </c>
      <c r="G3977" s="55"/>
      <c r="H3977" s="55"/>
    </row>
    <row r="3978">
      <c r="A3978" s="55" t="s">
        <v>61</v>
      </c>
      <c r="B3978" s="56">
        <v>2012.0</v>
      </c>
      <c r="C3978" s="55" t="s">
        <v>0</v>
      </c>
      <c r="D3978" s="55" t="s">
        <v>0</v>
      </c>
      <c r="E3978" s="55" t="s">
        <v>91</v>
      </c>
      <c r="F3978" s="56">
        <v>4.214453799E9</v>
      </c>
      <c r="G3978" s="55"/>
      <c r="H3978" s="55"/>
    </row>
    <row r="3979">
      <c r="A3979" s="55" t="s">
        <v>65</v>
      </c>
      <c r="B3979" s="56">
        <v>2012.0</v>
      </c>
      <c r="C3979" s="55" t="s">
        <v>0</v>
      </c>
      <c r="D3979" s="55" t="s">
        <v>0</v>
      </c>
      <c r="E3979" s="55" t="s">
        <v>91</v>
      </c>
      <c r="F3979" s="56">
        <v>3.202736117E9</v>
      </c>
      <c r="G3979" s="55"/>
      <c r="H3979" s="55"/>
    </row>
    <row r="3980">
      <c r="A3980" s="55" t="s">
        <v>62</v>
      </c>
      <c r="B3980" s="56">
        <v>2012.0</v>
      </c>
      <c r="C3980" s="55" t="s">
        <v>0</v>
      </c>
      <c r="D3980" s="55" t="s">
        <v>0</v>
      </c>
      <c r="E3980" s="55" t="s">
        <v>91</v>
      </c>
      <c r="F3980" s="56">
        <v>2.886057505E9</v>
      </c>
      <c r="G3980" s="55"/>
      <c r="H3980" s="55"/>
    </row>
    <row r="3981">
      <c r="A3981" s="55" t="s">
        <v>66</v>
      </c>
      <c r="B3981" s="56">
        <v>2012.0</v>
      </c>
      <c r="C3981" s="55" t="s">
        <v>0</v>
      </c>
      <c r="D3981" s="55" t="s">
        <v>0</v>
      </c>
      <c r="E3981" s="55" t="s">
        <v>91</v>
      </c>
      <c r="F3981" s="56">
        <v>4.754103549E9</v>
      </c>
      <c r="G3981" s="55"/>
      <c r="H3981" s="55"/>
    </row>
    <row r="3982">
      <c r="A3982" s="55" t="s">
        <v>47</v>
      </c>
      <c r="B3982" s="56">
        <v>2012.0</v>
      </c>
      <c r="C3982" s="55" t="s">
        <v>0</v>
      </c>
      <c r="D3982" s="55" t="s">
        <v>0</v>
      </c>
      <c r="E3982" s="55" t="s">
        <v>91</v>
      </c>
      <c r="F3982" s="56">
        <v>3.607234582E9</v>
      </c>
      <c r="G3982" s="55"/>
      <c r="H3982" s="55"/>
    </row>
    <row r="3983">
      <c r="A3983" s="55" t="s">
        <v>68</v>
      </c>
      <c r="B3983" s="56">
        <v>2012.0</v>
      </c>
      <c r="C3983" s="55" t="s">
        <v>0</v>
      </c>
      <c r="D3983" s="55" t="s">
        <v>0</v>
      </c>
      <c r="E3983" s="55" t="s">
        <v>91</v>
      </c>
      <c r="F3983" s="56">
        <v>3.258430157E9</v>
      </c>
      <c r="G3983" s="55"/>
      <c r="H3983" s="55"/>
    </row>
    <row r="3984">
      <c r="A3984" s="55" t="s">
        <v>69</v>
      </c>
      <c r="B3984" s="56">
        <v>2012.0</v>
      </c>
      <c r="C3984" s="55" t="s">
        <v>0</v>
      </c>
      <c r="D3984" s="55" t="s">
        <v>0</v>
      </c>
      <c r="E3984" s="55" t="s">
        <v>91</v>
      </c>
      <c r="F3984" s="56">
        <v>4.564047687E9</v>
      </c>
      <c r="G3984" s="55"/>
      <c r="H3984" s="55"/>
    </row>
    <row r="3985">
      <c r="A3985" s="55" t="s">
        <v>63</v>
      </c>
      <c r="B3985" s="56">
        <v>2012.0</v>
      </c>
      <c r="C3985" s="55" t="s">
        <v>0</v>
      </c>
      <c r="D3985" s="55" t="s">
        <v>0</v>
      </c>
      <c r="E3985" s="55" t="s">
        <v>91</v>
      </c>
      <c r="F3985" s="56">
        <v>2.628502088E9</v>
      </c>
      <c r="G3985" s="55"/>
      <c r="H3985" s="55"/>
    </row>
    <row r="3986">
      <c r="A3986" s="55" t="s">
        <v>67</v>
      </c>
      <c r="B3986" s="56">
        <v>2012.0</v>
      </c>
      <c r="C3986" s="55" t="s">
        <v>0</v>
      </c>
      <c r="D3986" s="55" t="s">
        <v>0</v>
      </c>
      <c r="E3986" s="55" t="s">
        <v>91</v>
      </c>
      <c r="F3986" s="56">
        <v>5.378391096E9</v>
      </c>
      <c r="G3986" s="55"/>
      <c r="H3986" s="55"/>
    </row>
    <row r="3987">
      <c r="A3987" s="55" t="s">
        <v>56</v>
      </c>
      <c r="B3987" s="56">
        <v>2012.0</v>
      </c>
      <c r="C3987" s="55" t="s">
        <v>0</v>
      </c>
      <c r="D3987" s="55" t="s">
        <v>0</v>
      </c>
      <c r="E3987" s="55" t="s">
        <v>91</v>
      </c>
      <c r="F3987" s="56">
        <v>3.172848447E9</v>
      </c>
      <c r="G3987" s="55"/>
      <c r="H3987" s="55"/>
    </row>
    <row r="3988">
      <c r="A3988" s="55" t="s">
        <v>43</v>
      </c>
      <c r="B3988" s="56">
        <v>2012.0</v>
      </c>
      <c r="C3988" s="55" t="s">
        <v>0</v>
      </c>
      <c r="D3988" s="55" t="s">
        <v>0</v>
      </c>
      <c r="E3988" s="55" t="s">
        <v>91</v>
      </c>
      <c r="F3988" s="56">
        <v>4.106969306E9</v>
      </c>
      <c r="G3988" s="55"/>
      <c r="H3988" s="55"/>
    </row>
    <row r="3989">
      <c r="A3989" s="55" t="s">
        <v>58</v>
      </c>
      <c r="B3989" s="56">
        <v>2012.0</v>
      </c>
      <c r="C3989" s="55" t="s">
        <v>0</v>
      </c>
      <c r="D3989" s="55" t="s">
        <v>0</v>
      </c>
      <c r="E3989" s="55" t="s">
        <v>91</v>
      </c>
      <c r="F3989" s="56">
        <v>9.042838253E9</v>
      </c>
      <c r="G3989" s="55"/>
      <c r="H3989" s="55"/>
    </row>
    <row r="3990">
      <c r="A3990" s="55" t="s">
        <v>88</v>
      </c>
      <c r="B3990" s="56">
        <v>2012.0</v>
      </c>
      <c r="C3990" s="55" t="s">
        <v>0</v>
      </c>
      <c r="D3990" s="55" t="s">
        <v>0</v>
      </c>
      <c r="E3990" s="55" t="s">
        <v>91</v>
      </c>
      <c r="F3990" s="56">
        <v>1.676745961E8</v>
      </c>
      <c r="G3990" s="55"/>
      <c r="H3990" s="55"/>
    </row>
    <row r="3991">
      <c r="A3991" s="55" t="s">
        <v>90</v>
      </c>
      <c r="B3991" s="56">
        <v>2012.0</v>
      </c>
      <c r="C3991" s="55" t="s">
        <v>0</v>
      </c>
      <c r="D3991" s="55" t="s">
        <v>0</v>
      </c>
      <c r="E3991" s="55" t="s">
        <v>91</v>
      </c>
      <c r="F3991" s="57">
        <v>1.41E11</v>
      </c>
      <c r="G3991" s="55"/>
      <c r="H3991" s="55"/>
    </row>
    <row r="3992">
      <c r="A3992" s="55" t="s">
        <v>37</v>
      </c>
      <c r="B3992" s="56">
        <v>2011.0</v>
      </c>
      <c r="C3992" s="55" t="s">
        <v>5</v>
      </c>
      <c r="D3992" s="55" t="s">
        <v>23</v>
      </c>
      <c r="E3992" s="56">
        <v>2011.0</v>
      </c>
      <c r="F3992" s="56">
        <v>2.824628835E8</v>
      </c>
      <c r="G3992" s="55"/>
      <c r="H3992" s="55"/>
    </row>
    <row r="3993">
      <c r="A3993" s="55" t="s">
        <v>38</v>
      </c>
      <c r="B3993" s="56">
        <v>2011.0</v>
      </c>
      <c r="C3993" s="55" t="s">
        <v>5</v>
      </c>
      <c r="D3993" s="55" t="s">
        <v>23</v>
      </c>
      <c r="E3993" s="56">
        <v>2011.0</v>
      </c>
      <c r="F3993" s="56">
        <v>6.449571772E8</v>
      </c>
      <c r="G3993" s="55"/>
      <c r="H3993" s="55"/>
    </row>
    <row r="3994">
      <c r="A3994" s="55" t="s">
        <v>40</v>
      </c>
      <c r="B3994" s="56">
        <v>2011.0</v>
      </c>
      <c r="C3994" s="55" t="s">
        <v>5</v>
      </c>
      <c r="D3994" s="55" t="s">
        <v>23</v>
      </c>
      <c r="E3994" s="56">
        <v>2011.0</v>
      </c>
      <c r="F3994" s="56">
        <v>3.978988054E8</v>
      </c>
      <c r="G3994" s="55"/>
      <c r="H3994" s="55"/>
    </row>
    <row r="3995">
      <c r="A3995" s="55" t="s">
        <v>42</v>
      </c>
      <c r="B3995" s="56">
        <v>2011.0</v>
      </c>
      <c r="C3995" s="55" t="s">
        <v>5</v>
      </c>
      <c r="D3995" s="55" t="s">
        <v>23</v>
      </c>
      <c r="E3995" s="56">
        <v>2011.0</v>
      </c>
      <c r="F3995" s="56">
        <v>4.39452017E8</v>
      </c>
      <c r="G3995" s="55"/>
      <c r="H3995" s="55"/>
    </row>
    <row r="3996">
      <c r="A3996" s="55" t="s">
        <v>44</v>
      </c>
      <c r="B3996" s="56">
        <v>2011.0</v>
      </c>
      <c r="C3996" s="55" t="s">
        <v>5</v>
      </c>
      <c r="D3996" s="55" t="s">
        <v>23</v>
      </c>
      <c r="E3996" s="56">
        <v>2011.0</v>
      </c>
      <c r="F3996" s="56">
        <v>5.847684026E8</v>
      </c>
      <c r="G3996" s="55"/>
      <c r="H3996" s="55"/>
    </row>
    <row r="3997">
      <c r="A3997" s="55" t="s">
        <v>46</v>
      </c>
      <c r="B3997" s="56">
        <v>2011.0</v>
      </c>
      <c r="C3997" s="55" t="s">
        <v>5</v>
      </c>
      <c r="D3997" s="55" t="s">
        <v>23</v>
      </c>
      <c r="E3997" s="56">
        <v>2011.0</v>
      </c>
      <c r="F3997" s="56">
        <v>3.635404519E8</v>
      </c>
      <c r="G3997" s="55"/>
      <c r="H3997" s="55"/>
    </row>
    <row r="3998">
      <c r="A3998" s="55" t="s">
        <v>48</v>
      </c>
      <c r="B3998" s="56">
        <v>2011.0</v>
      </c>
      <c r="C3998" s="55" t="s">
        <v>5</v>
      </c>
      <c r="D3998" s="55" t="s">
        <v>23</v>
      </c>
      <c r="E3998" s="56">
        <v>2011.0</v>
      </c>
      <c r="F3998" s="56">
        <v>2.55688633E7</v>
      </c>
      <c r="G3998" s="55"/>
      <c r="H3998" s="55"/>
    </row>
    <row r="3999">
      <c r="A3999" s="55" t="s">
        <v>50</v>
      </c>
      <c r="B3999" s="56">
        <v>2011.0</v>
      </c>
      <c r="C3999" s="55" t="s">
        <v>5</v>
      </c>
      <c r="D3999" s="55" t="s">
        <v>23</v>
      </c>
      <c r="E3999" s="56">
        <v>2011.0</v>
      </c>
      <c r="F3999" s="56">
        <v>6.188327199E8</v>
      </c>
      <c r="G3999" s="55"/>
      <c r="H3999" s="55"/>
    </row>
    <row r="4000">
      <c r="A4000" s="55" t="s">
        <v>39</v>
      </c>
      <c r="B4000" s="56">
        <v>2011.0</v>
      </c>
      <c r="C4000" s="55" t="s">
        <v>5</v>
      </c>
      <c r="D4000" s="55" t="s">
        <v>23</v>
      </c>
      <c r="E4000" s="56">
        <v>2011.0</v>
      </c>
      <c r="F4000" s="56">
        <v>4.977086201E8</v>
      </c>
      <c r="G4000" s="55"/>
      <c r="H4000" s="55"/>
    </row>
    <row r="4001">
      <c r="A4001" s="55" t="s">
        <v>52</v>
      </c>
      <c r="B4001" s="56">
        <v>2011.0</v>
      </c>
      <c r="C4001" s="55" t="s">
        <v>5</v>
      </c>
      <c r="D4001" s="55" t="s">
        <v>23</v>
      </c>
      <c r="E4001" s="56">
        <v>2011.0</v>
      </c>
      <c r="F4001" s="56">
        <v>5.195345847E8</v>
      </c>
      <c r="G4001" s="55"/>
      <c r="H4001" s="55"/>
    </row>
    <row r="4002">
      <c r="A4002" s="55" t="s">
        <v>53</v>
      </c>
      <c r="B4002" s="56">
        <v>2011.0</v>
      </c>
      <c r="C4002" s="55" t="s">
        <v>5</v>
      </c>
      <c r="D4002" s="55" t="s">
        <v>23</v>
      </c>
      <c r="E4002" s="56">
        <v>2011.0</v>
      </c>
      <c r="F4002" s="56">
        <v>3.855531777E8</v>
      </c>
      <c r="G4002" s="55"/>
      <c r="H4002" s="55"/>
    </row>
    <row r="4003">
      <c r="A4003" s="55" t="s">
        <v>55</v>
      </c>
      <c r="B4003" s="56">
        <v>2011.0</v>
      </c>
      <c r="C4003" s="55" t="s">
        <v>5</v>
      </c>
      <c r="D4003" s="55" t="s">
        <v>23</v>
      </c>
      <c r="E4003" s="56">
        <v>2011.0</v>
      </c>
      <c r="F4003" s="56">
        <v>3.546903139E8</v>
      </c>
      <c r="G4003" s="55"/>
      <c r="H4003" s="55"/>
    </row>
    <row r="4004">
      <c r="A4004" s="55" t="s">
        <v>57</v>
      </c>
      <c r="B4004" s="56">
        <v>2011.0</v>
      </c>
      <c r="C4004" s="55" t="s">
        <v>5</v>
      </c>
      <c r="D4004" s="55" t="s">
        <v>23</v>
      </c>
      <c r="E4004" s="56">
        <v>2011.0</v>
      </c>
      <c r="F4004" s="56">
        <v>2.91022539E8</v>
      </c>
      <c r="G4004" s="55"/>
      <c r="H4004" s="55"/>
    </row>
    <row r="4005">
      <c r="A4005" s="55" t="s">
        <v>51</v>
      </c>
      <c r="B4005" s="56">
        <v>2011.0</v>
      </c>
      <c r="C4005" s="55" t="s">
        <v>5</v>
      </c>
      <c r="D4005" s="55" t="s">
        <v>23</v>
      </c>
      <c r="E4005" s="56">
        <v>2011.0</v>
      </c>
      <c r="F4005" s="56">
        <v>3.867941272E8</v>
      </c>
      <c r="G4005" s="55"/>
      <c r="H4005" s="55"/>
    </row>
    <row r="4006">
      <c r="A4006" s="55" t="s">
        <v>54</v>
      </c>
      <c r="B4006" s="56">
        <v>2011.0</v>
      </c>
      <c r="C4006" s="55" t="s">
        <v>5</v>
      </c>
      <c r="D4006" s="55" t="s">
        <v>23</v>
      </c>
      <c r="E4006" s="56">
        <v>2011.0</v>
      </c>
      <c r="F4006" s="56">
        <v>3.679799766E8</v>
      </c>
      <c r="G4006" s="55"/>
      <c r="H4006" s="55"/>
    </row>
    <row r="4007">
      <c r="A4007" s="55" t="s">
        <v>59</v>
      </c>
      <c r="B4007" s="56">
        <v>2011.0</v>
      </c>
      <c r="C4007" s="55" t="s">
        <v>5</v>
      </c>
      <c r="D4007" s="55" t="s">
        <v>23</v>
      </c>
      <c r="E4007" s="56">
        <v>2011.0</v>
      </c>
      <c r="F4007" s="56">
        <v>4.249904082E8</v>
      </c>
      <c r="G4007" s="55"/>
      <c r="H4007" s="55"/>
    </row>
    <row r="4008">
      <c r="A4008" s="55" t="s">
        <v>60</v>
      </c>
      <c r="B4008" s="56">
        <v>2011.0</v>
      </c>
      <c r="C4008" s="55" t="s">
        <v>5</v>
      </c>
      <c r="D4008" s="55" t="s">
        <v>23</v>
      </c>
      <c r="E4008" s="56">
        <v>2011.0</v>
      </c>
      <c r="F4008" s="56">
        <v>4.420463543E8</v>
      </c>
      <c r="G4008" s="55"/>
      <c r="H4008" s="55"/>
    </row>
    <row r="4009">
      <c r="A4009" s="55" t="s">
        <v>45</v>
      </c>
      <c r="B4009" s="56">
        <v>2011.0</v>
      </c>
      <c r="C4009" s="55" t="s">
        <v>5</v>
      </c>
      <c r="D4009" s="55" t="s">
        <v>23</v>
      </c>
      <c r="E4009" s="56">
        <v>2011.0</v>
      </c>
      <c r="F4009" s="56">
        <v>3.949423939E8</v>
      </c>
      <c r="G4009" s="55"/>
      <c r="H4009" s="55"/>
    </row>
    <row r="4010">
      <c r="A4010" s="55" t="s">
        <v>49</v>
      </c>
      <c r="B4010" s="56">
        <v>2011.0</v>
      </c>
      <c r="C4010" s="55" t="s">
        <v>5</v>
      </c>
      <c r="D4010" s="55" t="s">
        <v>23</v>
      </c>
      <c r="E4010" s="56">
        <v>2011.0</v>
      </c>
      <c r="F4010" s="56">
        <v>3.23487075E8</v>
      </c>
      <c r="G4010" s="55"/>
      <c r="H4010" s="55"/>
    </row>
    <row r="4011">
      <c r="A4011" s="55" t="s">
        <v>41</v>
      </c>
      <c r="B4011" s="56">
        <v>2011.0</v>
      </c>
      <c r="C4011" s="55" t="s">
        <v>5</v>
      </c>
      <c r="D4011" s="55" t="s">
        <v>23</v>
      </c>
      <c r="E4011" s="56">
        <v>2011.0</v>
      </c>
      <c r="F4011" s="56">
        <v>3.843078974E8</v>
      </c>
      <c r="G4011" s="55"/>
      <c r="H4011" s="55"/>
    </row>
    <row r="4012">
      <c r="A4012" s="55" t="s">
        <v>64</v>
      </c>
      <c r="B4012" s="56">
        <v>2011.0</v>
      </c>
      <c r="C4012" s="55" t="s">
        <v>5</v>
      </c>
      <c r="D4012" s="55" t="s">
        <v>23</v>
      </c>
      <c r="E4012" s="56">
        <v>2011.0</v>
      </c>
      <c r="F4012" s="56">
        <v>2.79532884E8</v>
      </c>
      <c r="G4012" s="55"/>
      <c r="H4012" s="55"/>
    </row>
    <row r="4013">
      <c r="A4013" s="55" t="s">
        <v>61</v>
      </c>
      <c r="B4013" s="56">
        <v>2011.0</v>
      </c>
      <c r="C4013" s="55" t="s">
        <v>5</v>
      </c>
      <c r="D4013" s="55" t="s">
        <v>23</v>
      </c>
      <c r="E4013" s="56">
        <v>2011.0</v>
      </c>
      <c r="F4013" s="56">
        <v>4.554864945E8</v>
      </c>
      <c r="G4013" s="55"/>
      <c r="H4013" s="55"/>
    </row>
    <row r="4014">
      <c r="A4014" s="55" t="s">
        <v>65</v>
      </c>
      <c r="B4014" s="56">
        <v>2011.0</v>
      </c>
      <c r="C4014" s="55" t="s">
        <v>5</v>
      </c>
      <c r="D4014" s="55" t="s">
        <v>23</v>
      </c>
      <c r="E4014" s="56">
        <v>2011.0</v>
      </c>
      <c r="F4014" s="56">
        <v>4.294908669E8</v>
      </c>
      <c r="G4014" s="55"/>
      <c r="H4014" s="55"/>
    </row>
    <row r="4015">
      <c r="A4015" s="55" t="s">
        <v>62</v>
      </c>
      <c r="B4015" s="56">
        <v>2011.0</v>
      </c>
      <c r="C4015" s="55" t="s">
        <v>5</v>
      </c>
      <c r="D4015" s="55" t="s">
        <v>23</v>
      </c>
      <c r="E4015" s="56">
        <v>2011.0</v>
      </c>
      <c r="F4015" s="56">
        <v>3.267733587E8</v>
      </c>
      <c r="G4015" s="55"/>
      <c r="H4015" s="55"/>
    </row>
    <row r="4016">
      <c r="A4016" s="55" t="s">
        <v>66</v>
      </c>
      <c r="B4016" s="56">
        <v>2011.0</v>
      </c>
      <c r="C4016" s="55" t="s">
        <v>5</v>
      </c>
      <c r="D4016" s="55" t="s">
        <v>23</v>
      </c>
      <c r="E4016" s="56">
        <v>2011.0</v>
      </c>
      <c r="F4016" s="56">
        <v>3.859383546E8</v>
      </c>
      <c r="G4016" s="55"/>
      <c r="H4016" s="55"/>
    </row>
    <row r="4017">
      <c r="A4017" s="55" t="s">
        <v>47</v>
      </c>
      <c r="B4017" s="56">
        <v>2011.0</v>
      </c>
      <c r="C4017" s="55" t="s">
        <v>5</v>
      </c>
      <c r="D4017" s="55" t="s">
        <v>23</v>
      </c>
      <c r="E4017" s="56">
        <v>2011.0</v>
      </c>
      <c r="F4017" s="56">
        <v>4.2299991E8</v>
      </c>
      <c r="G4017" s="55"/>
      <c r="H4017" s="55"/>
    </row>
    <row r="4018">
      <c r="A4018" s="55" t="s">
        <v>68</v>
      </c>
      <c r="B4018" s="56">
        <v>2011.0</v>
      </c>
      <c r="C4018" s="55" t="s">
        <v>5</v>
      </c>
      <c r="D4018" s="55" t="s">
        <v>23</v>
      </c>
      <c r="E4018" s="56">
        <v>2011.0</v>
      </c>
      <c r="F4018" s="56">
        <v>3.536910294E8</v>
      </c>
      <c r="G4018" s="55"/>
      <c r="H4018" s="55"/>
    </row>
    <row r="4019">
      <c r="A4019" s="55" t="s">
        <v>69</v>
      </c>
      <c r="B4019" s="56">
        <v>2011.0</v>
      </c>
      <c r="C4019" s="55" t="s">
        <v>5</v>
      </c>
      <c r="D4019" s="55" t="s">
        <v>23</v>
      </c>
      <c r="E4019" s="56">
        <v>2011.0</v>
      </c>
      <c r="F4019" s="56">
        <v>4.621515142E8</v>
      </c>
      <c r="G4019" s="55"/>
      <c r="H4019" s="55"/>
    </row>
    <row r="4020">
      <c r="A4020" s="55" t="s">
        <v>63</v>
      </c>
      <c r="B4020" s="56">
        <v>2011.0</v>
      </c>
      <c r="C4020" s="55" t="s">
        <v>5</v>
      </c>
      <c r="D4020" s="55" t="s">
        <v>23</v>
      </c>
      <c r="E4020" s="56">
        <v>2011.0</v>
      </c>
      <c r="F4020" s="56">
        <v>3.464515658E8</v>
      </c>
      <c r="G4020" s="55"/>
      <c r="H4020" s="55"/>
    </row>
    <row r="4021">
      <c r="A4021" s="55" t="s">
        <v>67</v>
      </c>
      <c r="B4021" s="56">
        <v>2011.0</v>
      </c>
      <c r="C4021" s="55" t="s">
        <v>5</v>
      </c>
      <c r="D4021" s="55" t="s">
        <v>23</v>
      </c>
      <c r="E4021" s="56">
        <v>2011.0</v>
      </c>
      <c r="F4021" s="56">
        <v>4.017225019E8</v>
      </c>
      <c r="G4021" s="55"/>
      <c r="H4021" s="55"/>
    </row>
    <row r="4022">
      <c r="A4022" s="55" t="s">
        <v>56</v>
      </c>
      <c r="B4022" s="56">
        <v>2011.0</v>
      </c>
      <c r="C4022" s="55" t="s">
        <v>5</v>
      </c>
      <c r="D4022" s="55" t="s">
        <v>23</v>
      </c>
      <c r="E4022" s="56">
        <v>2011.0</v>
      </c>
      <c r="F4022" s="56">
        <v>3.698441609E8</v>
      </c>
      <c r="G4022" s="55"/>
      <c r="H4022" s="55"/>
    </row>
    <row r="4023">
      <c r="A4023" s="55" t="s">
        <v>43</v>
      </c>
      <c r="B4023" s="56">
        <v>2011.0</v>
      </c>
      <c r="C4023" s="55" t="s">
        <v>5</v>
      </c>
      <c r="D4023" s="55" t="s">
        <v>23</v>
      </c>
      <c r="E4023" s="56">
        <v>2011.0</v>
      </c>
      <c r="F4023" s="56">
        <v>5.085146102E8</v>
      </c>
      <c r="G4023" s="55"/>
      <c r="H4023" s="55"/>
    </row>
    <row r="4024">
      <c r="A4024" s="55" t="s">
        <v>58</v>
      </c>
      <c r="B4024" s="56">
        <v>2011.0</v>
      </c>
      <c r="C4024" s="55" t="s">
        <v>5</v>
      </c>
      <c r="D4024" s="55" t="s">
        <v>23</v>
      </c>
      <c r="E4024" s="56">
        <v>2011.0</v>
      </c>
      <c r="F4024" s="56">
        <v>5.008140926E8</v>
      </c>
      <c r="G4024" s="55"/>
      <c r="H4024" s="55"/>
    </row>
    <row r="4025">
      <c r="A4025" s="55" t="s">
        <v>88</v>
      </c>
      <c r="B4025" s="56">
        <v>2011.0</v>
      </c>
      <c r="C4025" s="55" t="s">
        <v>5</v>
      </c>
      <c r="D4025" s="55" t="s">
        <v>23</v>
      </c>
      <c r="E4025" s="56">
        <v>2011.0</v>
      </c>
      <c r="F4025" s="55" t="s">
        <v>89</v>
      </c>
      <c r="G4025" s="55"/>
      <c r="H4025" s="55"/>
    </row>
    <row r="4026">
      <c r="A4026" s="55" t="s">
        <v>90</v>
      </c>
      <c r="B4026" s="56">
        <v>2011.0</v>
      </c>
      <c r="C4026" s="55" t="s">
        <v>5</v>
      </c>
      <c r="D4026" s="55" t="s">
        <v>23</v>
      </c>
      <c r="E4026" s="56">
        <v>2011.0</v>
      </c>
      <c r="F4026" s="56">
        <v>1.3373950133E10</v>
      </c>
      <c r="G4026" s="55"/>
      <c r="H4026" s="55"/>
    </row>
    <row r="4027">
      <c r="A4027" s="55" t="s">
        <v>37</v>
      </c>
      <c r="B4027" s="56">
        <v>2011.0</v>
      </c>
      <c r="C4027" s="55" t="s">
        <v>5</v>
      </c>
      <c r="D4027" s="55" t="s">
        <v>24</v>
      </c>
      <c r="E4027" s="56">
        <v>2011.0</v>
      </c>
      <c r="F4027" s="56">
        <v>7.39625447E8</v>
      </c>
      <c r="G4027" s="55"/>
      <c r="H4027" s="55"/>
    </row>
    <row r="4028">
      <c r="A4028" s="55" t="s">
        <v>38</v>
      </c>
      <c r="B4028" s="56">
        <v>2011.0</v>
      </c>
      <c r="C4028" s="55" t="s">
        <v>5</v>
      </c>
      <c r="D4028" s="55" t="s">
        <v>24</v>
      </c>
      <c r="E4028" s="56">
        <v>2011.0</v>
      </c>
      <c r="F4028" s="56">
        <v>2.154429692E9</v>
      </c>
      <c r="G4028" s="55"/>
      <c r="H4028" s="55"/>
    </row>
    <row r="4029">
      <c r="A4029" s="55" t="s">
        <v>40</v>
      </c>
      <c r="B4029" s="56">
        <v>2011.0</v>
      </c>
      <c r="C4029" s="55" t="s">
        <v>5</v>
      </c>
      <c r="D4029" s="55" t="s">
        <v>24</v>
      </c>
      <c r="E4029" s="56">
        <v>2011.0</v>
      </c>
      <c r="F4029" s="56">
        <v>1.227919629E9</v>
      </c>
      <c r="G4029" s="55"/>
      <c r="H4029" s="55"/>
    </row>
    <row r="4030">
      <c r="A4030" s="55" t="s">
        <v>42</v>
      </c>
      <c r="B4030" s="56">
        <v>2011.0</v>
      </c>
      <c r="C4030" s="55" t="s">
        <v>5</v>
      </c>
      <c r="D4030" s="55" t="s">
        <v>24</v>
      </c>
      <c r="E4030" s="56">
        <v>2011.0</v>
      </c>
      <c r="F4030" s="56">
        <v>1.526595916E9</v>
      </c>
      <c r="G4030" s="55"/>
      <c r="H4030" s="55"/>
    </row>
    <row r="4031">
      <c r="A4031" s="55" t="s">
        <v>44</v>
      </c>
      <c r="B4031" s="56">
        <v>2011.0</v>
      </c>
      <c r="C4031" s="55" t="s">
        <v>5</v>
      </c>
      <c r="D4031" s="55" t="s">
        <v>24</v>
      </c>
      <c r="E4031" s="56">
        <v>2011.0</v>
      </c>
      <c r="F4031" s="56">
        <v>2.000753139E9</v>
      </c>
      <c r="G4031" s="55"/>
      <c r="H4031" s="55"/>
    </row>
    <row r="4032">
      <c r="A4032" s="55" t="s">
        <v>46</v>
      </c>
      <c r="B4032" s="56">
        <v>2011.0</v>
      </c>
      <c r="C4032" s="55" t="s">
        <v>5</v>
      </c>
      <c r="D4032" s="55" t="s">
        <v>24</v>
      </c>
      <c r="E4032" s="56">
        <v>2011.0</v>
      </c>
      <c r="F4032" s="56">
        <v>9.62572499E8</v>
      </c>
      <c r="G4032" s="55"/>
      <c r="H4032" s="55"/>
    </row>
    <row r="4033">
      <c r="A4033" s="55" t="s">
        <v>48</v>
      </c>
      <c r="B4033" s="56">
        <v>2011.0</v>
      </c>
      <c r="C4033" s="55" t="s">
        <v>5</v>
      </c>
      <c r="D4033" s="55" t="s">
        <v>24</v>
      </c>
      <c r="E4033" s="56">
        <v>2011.0</v>
      </c>
      <c r="F4033" s="56">
        <v>3.218262398E7</v>
      </c>
      <c r="G4033" s="55"/>
      <c r="H4033" s="55"/>
    </row>
    <row r="4034">
      <c r="A4034" s="55" t="s">
        <v>50</v>
      </c>
      <c r="B4034" s="56">
        <v>2011.0</v>
      </c>
      <c r="C4034" s="55" t="s">
        <v>5</v>
      </c>
      <c r="D4034" s="55" t="s">
        <v>24</v>
      </c>
      <c r="E4034" s="56">
        <v>2011.0</v>
      </c>
      <c r="F4034" s="56">
        <v>2.006220618E9</v>
      </c>
      <c r="G4034" s="55"/>
      <c r="H4034" s="55"/>
    </row>
    <row r="4035">
      <c r="A4035" s="55" t="s">
        <v>39</v>
      </c>
      <c r="B4035" s="56">
        <v>2011.0</v>
      </c>
      <c r="C4035" s="55" t="s">
        <v>5</v>
      </c>
      <c r="D4035" s="55" t="s">
        <v>24</v>
      </c>
      <c r="E4035" s="56">
        <v>2011.0</v>
      </c>
      <c r="F4035" s="56">
        <v>1.665802073E9</v>
      </c>
      <c r="G4035" s="55"/>
      <c r="H4035" s="55"/>
    </row>
    <row r="4036">
      <c r="A4036" s="55" t="s">
        <v>52</v>
      </c>
      <c r="B4036" s="56">
        <v>2011.0</v>
      </c>
      <c r="C4036" s="55" t="s">
        <v>5</v>
      </c>
      <c r="D4036" s="55" t="s">
        <v>24</v>
      </c>
      <c r="E4036" s="56">
        <v>2011.0</v>
      </c>
      <c r="F4036" s="56">
        <v>1.538306879E9</v>
      </c>
      <c r="G4036" s="55"/>
      <c r="H4036" s="55"/>
    </row>
    <row r="4037">
      <c r="A4037" s="55" t="s">
        <v>53</v>
      </c>
      <c r="B4037" s="56">
        <v>2011.0</v>
      </c>
      <c r="C4037" s="55" t="s">
        <v>5</v>
      </c>
      <c r="D4037" s="55" t="s">
        <v>24</v>
      </c>
      <c r="E4037" s="56">
        <v>2011.0</v>
      </c>
      <c r="F4037" s="56">
        <v>1.136366465E9</v>
      </c>
      <c r="G4037" s="55"/>
      <c r="H4037" s="55"/>
    </row>
    <row r="4038">
      <c r="A4038" s="55" t="s">
        <v>55</v>
      </c>
      <c r="B4038" s="56">
        <v>2011.0</v>
      </c>
      <c r="C4038" s="55" t="s">
        <v>5</v>
      </c>
      <c r="D4038" s="55" t="s">
        <v>24</v>
      </c>
      <c r="E4038" s="56">
        <v>2011.0</v>
      </c>
      <c r="F4038" s="56">
        <v>9.865669192E8</v>
      </c>
      <c r="G4038" s="55"/>
      <c r="H4038" s="55"/>
    </row>
    <row r="4039">
      <c r="A4039" s="55" t="s">
        <v>57</v>
      </c>
      <c r="B4039" s="56">
        <v>2011.0</v>
      </c>
      <c r="C4039" s="55" t="s">
        <v>5</v>
      </c>
      <c r="D4039" s="55" t="s">
        <v>24</v>
      </c>
      <c r="E4039" s="56">
        <v>2011.0</v>
      </c>
      <c r="F4039" s="56">
        <v>8.913503004E8</v>
      </c>
      <c r="G4039" s="55"/>
      <c r="H4039" s="55"/>
    </row>
    <row r="4040">
      <c r="A4040" s="55" t="s">
        <v>51</v>
      </c>
      <c r="B4040" s="56">
        <v>2011.0</v>
      </c>
      <c r="C4040" s="55" t="s">
        <v>5</v>
      </c>
      <c r="D4040" s="55" t="s">
        <v>24</v>
      </c>
      <c r="E4040" s="56">
        <v>2011.0</v>
      </c>
      <c r="F4040" s="56">
        <v>1.278517647E9</v>
      </c>
      <c r="G4040" s="55"/>
      <c r="H4040" s="55"/>
    </row>
    <row r="4041">
      <c r="A4041" s="55" t="s">
        <v>54</v>
      </c>
      <c r="B4041" s="56">
        <v>2011.0</v>
      </c>
      <c r="C4041" s="55" t="s">
        <v>5</v>
      </c>
      <c r="D4041" s="55" t="s">
        <v>24</v>
      </c>
      <c r="E4041" s="56">
        <v>2011.0</v>
      </c>
      <c r="F4041" s="56">
        <v>1.386511711E9</v>
      </c>
      <c r="G4041" s="55"/>
      <c r="H4041" s="55"/>
    </row>
    <row r="4042">
      <c r="A4042" s="55" t="s">
        <v>59</v>
      </c>
      <c r="B4042" s="56">
        <v>2011.0</v>
      </c>
      <c r="C4042" s="55" t="s">
        <v>5</v>
      </c>
      <c r="D4042" s="55" t="s">
        <v>24</v>
      </c>
      <c r="E4042" s="56">
        <v>2011.0</v>
      </c>
      <c r="F4042" s="56">
        <v>1.339987961E9</v>
      </c>
      <c r="G4042" s="55"/>
      <c r="H4042" s="55"/>
    </row>
    <row r="4043">
      <c r="A4043" s="55" t="s">
        <v>60</v>
      </c>
      <c r="B4043" s="56">
        <v>2011.0</v>
      </c>
      <c r="C4043" s="55" t="s">
        <v>5</v>
      </c>
      <c r="D4043" s="55" t="s">
        <v>24</v>
      </c>
      <c r="E4043" s="56">
        <v>2011.0</v>
      </c>
      <c r="F4043" s="56">
        <v>1.410381935E9</v>
      </c>
      <c r="G4043" s="55"/>
      <c r="H4043" s="55"/>
    </row>
    <row r="4044">
      <c r="A4044" s="55" t="s">
        <v>45</v>
      </c>
      <c r="B4044" s="56">
        <v>2011.0</v>
      </c>
      <c r="C4044" s="55" t="s">
        <v>5</v>
      </c>
      <c r="D4044" s="55" t="s">
        <v>24</v>
      </c>
      <c r="E4044" s="56">
        <v>2011.0</v>
      </c>
      <c r="F4044" s="56">
        <v>1.150086798E9</v>
      </c>
      <c r="G4044" s="55"/>
      <c r="H4044" s="55"/>
    </row>
    <row r="4045">
      <c r="A4045" s="55" t="s">
        <v>49</v>
      </c>
      <c r="B4045" s="56">
        <v>2011.0</v>
      </c>
      <c r="C4045" s="55" t="s">
        <v>5</v>
      </c>
      <c r="D4045" s="55" t="s">
        <v>24</v>
      </c>
      <c r="E4045" s="56">
        <v>2011.0</v>
      </c>
      <c r="F4045" s="56">
        <v>9.203115291E8</v>
      </c>
      <c r="G4045" s="55"/>
      <c r="H4045" s="55"/>
    </row>
    <row r="4046">
      <c r="A4046" s="55" t="s">
        <v>41</v>
      </c>
      <c r="B4046" s="56">
        <v>2011.0</v>
      </c>
      <c r="C4046" s="55" t="s">
        <v>5</v>
      </c>
      <c r="D4046" s="55" t="s">
        <v>24</v>
      </c>
      <c r="E4046" s="56">
        <v>2011.0</v>
      </c>
      <c r="F4046" s="56">
        <v>8.946922633E8</v>
      </c>
      <c r="G4046" s="55"/>
      <c r="H4046" s="55"/>
    </row>
    <row r="4047">
      <c r="A4047" s="55" t="s">
        <v>64</v>
      </c>
      <c r="B4047" s="56">
        <v>2011.0</v>
      </c>
      <c r="C4047" s="55" t="s">
        <v>5</v>
      </c>
      <c r="D4047" s="55" t="s">
        <v>24</v>
      </c>
      <c r="E4047" s="56">
        <v>2011.0</v>
      </c>
      <c r="F4047" s="56">
        <v>8.771463214E8</v>
      </c>
      <c r="G4047" s="55"/>
      <c r="H4047" s="55"/>
    </row>
    <row r="4048">
      <c r="A4048" s="55" t="s">
        <v>61</v>
      </c>
      <c r="B4048" s="56">
        <v>2011.0</v>
      </c>
      <c r="C4048" s="55" t="s">
        <v>5</v>
      </c>
      <c r="D4048" s="55" t="s">
        <v>24</v>
      </c>
      <c r="E4048" s="56">
        <v>2011.0</v>
      </c>
      <c r="F4048" s="56">
        <v>1.400808214E9</v>
      </c>
      <c r="G4048" s="55"/>
      <c r="H4048" s="55"/>
    </row>
    <row r="4049">
      <c r="A4049" s="55" t="s">
        <v>65</v>
      </c>
      <c r="B4049" s="56">
        <v>2011.0</v>
      </c>
      <c r="C4049" s="55" t="s">
        <v>5</v>
      </c>
      <c r="D4049" s="55" t="s">
        <v>24</v>
      </c>
      <c r="E4049" s="56">
        <v>2011.0</v>
      </c>
      <c r="F4049" s="56">
        <v>1.326322901E9</v>
      </c>
      <c r="G4049" s="55"/>
      <c r="H4049" s="55"/>
    </row>
    <row r="4050">
      <c r="A4050" s="55" t="s">
        <v>62</v>
      </c>
      <c r="B4050" s="56">
        <v>2011.0</v>
      </c>
      <c r="C4050" s="55" t="s">
        <v>5</v>
      </c>
      <c r="D4050" s="55" t="s">
        <v>24</v>
      </c>
      <c r="E4050" s="56">
        <v>2011.0</v>
      </c>
      <c r="F4050" s="56">
        <v>1.054288297E9</v>
      </c>
      <c r="G4050" s="55"/>
      <c r="H4050" s="55"/>
    </row>
    <row r="4051">
      <c r="A4051" s="55" t="s">
        <v>66</v>
      </c>
      <c r="B4051" s="56">
        <v>2011.0</v>
      </c>
      <c r="C4051" s="55" t="s">
        <v>5</v>
      </c>
      <c r="D4051" s="55" t="s">
        <v>24</v>
      </c>
      <c r="E4051" s="56">
        <v>2011.0</v>
      </c>
      <c r="F4051" s="56">
        <v>1.101598941E9</v>
      </c>
      <c r="G4051" s="55"/>
      <c r="H4051" s="55"/>
    </row>
    <row r="4052">
      <c r="A4052" s="55" t="s">
        <v>47</v>
      </c>
      <c r="B4052" s="56">
        <v>2011.0</v>
      </c>
      <c r="C4052" s="55" t="s">
        <v>5</v>
      </c>
      <c r="D4052" s="55" t="s">
        <v>24</v>
      </c>
      <c r="E4052" s="56">
        <v>2011.0</v>
      </c>
      <c r="F4052" s="56">
        <v>1.42478045E9</v>
      </c>
      <c r="G4052" s="55"/>
      <c r="H4052" s="55"/>
    </row>
    <row r="4053">
      <c r="A4053" s="55" t="s">
        <v>68</v>
      </c>
      <c r="B4053" s="56">
        <v>2011.0</v>
      </c>
      <c r="C4053" s="55" t="s">
        <v>5</v>
      </c>
      <c r="D4053" s="55" t="s">
        <v>24</v>
      </c>
      <c r="E4053" s="56">
        <v>2011.0</v>
      </c>
      <c r="F4053" s="56">
        <v>1.183135501E9</v>
      </c>
      <c r="G4053" s="55"/>
      <c r="H4053" s="55"/>
    </row>
    <row r="4054">
      <c r="A4054" s="55" t="s">
        <v>69</v>
      </c>
      <c r="B4054" s="56">
        <v>2011.0</v>
      </c>
      <c r="C4054" s="55" t="s">
        <v>5</v>
      </c>
      <c r="D4054" s="55" t="s">
        <v>24</v>
      </c>
      <c r="E4054" s="56">
        <v>2011.0</v>
      </c>
      <c r="F4054" s="56">
        <v>1.051686932E9</v>
      </c>
      <c r="G4054" s="55"/>
      <c r="H4054" s="55"/>
    </row>
    <row r="4055">
      <c r="A4055" s="55" t="s">
        <v>63</v>
      </c>
      <c r="B4055" s="56">
        <v>2011.0</v>
      </c>
      <c r="C4055" s="55" t="s">
        <v>5</v>
      </c>
      <c r="D4055" s="55" t="s">
        <v>24</v>
      </c>
      <c r="E4055" s="56">
        <v>2011.0</v>
      </c>
      <c r="F4055" s="56">
        <v>1.02568749E9</v>
      </c>
      <c r="G4055" s="55"/>
      <c r="H4055" s="55"/>
    </row>
    <row r="4056">
      <c r="A4056" s="55" t="s">
        <v>67</v>
      </c>
      <c r="B4056" s="56">
        <v>2011.0</v>
      </c>
      <c r="C4056" s="55" t="s">
        <v>5</v>
      </c>
      <c r="D4056" s="55" t="s">
        <v>24</v>
      </c>
      <c r="E4056" s="56">
        <v>2011.0</v>
      </c>
      <c r="F4056" s="56">
        <v>7.184236964E8</v>
      </c>
      <c r="G4056" s="55"/>
      <c r="H4056" s="55"/>
    </row>
    <row r="4057">
      <c r="A4057" s="55" t="s">
        <v>56</v>
      </c>
      <c r="B4057" s="56">
        <v>2011.0</v>
      </c>
      <c r="C4057" s="55" t="s">
        <v>5</v>
      </c>
      <c r="D4057" s="55" t="s">
        <v>24</v>
      </c>
      <c r="E4057" s="56">
        <v>2011.0</v>
      </c>
      <c r="F4057" s="56">
        <v>1.195676145E9</v>
      </c>
      <c r="G4057" s="55"/>
      <c r="H4057" s="55"/>
    </row>
    <row r="4058">
      <c r="A4058" s="55" t="s">
        <v>43</v>
      </c>
      <c r="B4058" s="56">
        <v>2011.0</v>
      </c>
      <c r="C4058" s="55" t="s">
        <v>5</v>
      </c>
      <c r="D4058" s="55" t="s">
        <v>24</v>
      </c>
      <c r="E4058" s="56">
        <v>2011.0</v>
      </c>
      <c r="F4058" s="56">
        <v>1.516875423E9</v>
      </c>
      <c r="G4058" s="55"/>
      <c r="H4058" s="55"/>
    </row>
    <row r="4059">
      <c r="A4059" s="55" t="s">
        <v>58</v>
      </c>
      <c r="B4059" s="56">
        <v>2011.0</v>
      </c>
      <c r="C4059" s="55" t="s">
        <v>5</v>
      </c>
      <c r="D4059" s="55" t="s">
        <v>24</v>
      </c>
      <c r="E4059" s="56">
        <v>2011.0</v>
      </c>
      <c r="F4059" s="56">
        <v>9.898881082E8</v>
      </c>
      <c r="G4059" s="55"/>
      <c r="H4059" s="55"/>
    </row>
    <row r="4060">
      <c r="A4060" s="55" t="s">
        <v>88</v>
      </c>
      <c r="B4060" s="56">
        <v>2011.0</v>
      </c>
      <c r="C4060" s="55" t="s">
        <v>5</v>
      </c>
      <c r="D4060" s="55" t="s">
        <v>24</v>
      </c>
      <c r="E4060" s="56">
        <v>2011.0</v>
      </c>
      <c r="F4060" s="55" t="s">
        <v>89</v>
      </c>
      <c r="G4060" s="55"/>
      <c r="H4060" s="55"/>
    </row>
    <row r="4061">
      <c r="A4061" s="55" t="s">
        <v>90</v>
      </c>
      <c r="B4061" s="56">
        <v>2011.0</v>
      </c>
      <c r="C4061" s="55" t="s">
        <v>5</v>
      </c>
      <c r="D4061" s="55" t="s">
        <v>24</v>
      </c>
      <c r="E4061" s="56">
        <v>2011.0</v>
      </c>
      <c r="F4061" s="56">
        <v>4.0115500464E10</v>
      </c>
      <c r="G4061" s="55"/>
      <c r="H4061" s="55"/>
    </row>
    <row r="4062">
      <c r="A4062" s="55" t="s">
        <v>37</v>
      </c>
      <c r="B4062" s="56">
        <v>2011.0</v>
      </c>
      <c r="C4062" s="55" t="s">
        <v>5</v>
      </c>
      <c r="D4062" s="55" t="s">
        <v>20</v>
      </c>
      <c r="E4062" s="56">
        <v>2011.0</v>
      </c>
      <c r="F4062" s="56">
        <v>4942750.0</v>
      </c>
      <c r="G4062" s="55"/>
      <c r="H4062" s="55"/>
    </row>
    <row r="4063">
      <c r="A4063" s="55" t="s">
        <v>38</v>
      </c>
      <c r="B4063" s="56">
        <v>2011.0</v>
      </c>
      <c r="C4063" s="55" t="s">
        <v>5</v>
      </c>
      <c r="D4063" s="55" t="s">
        <v>20</v>
      </c>
      <c r="E4063" s="56">
        <v>2011.0</v>
      </c>
      <c r="F4063" s="56">
        <v>3861160.0</v>
      </c>
      <c r="G4063" s="55"/>
      <c r="H4063" s="55"/>
    </row>
    <row r="4064">
      <c r="A4064" s="55" t="s">
        <v>40</v>
      </c>
      <c r="B4064" s="56">
        <v>2011.0</v>
      </c>
      <c r="C4064" s="55" t="s">
        <v>5</v>
      </c>
      <c r="D4064" s="55" t="s">
        <v>20</v>
      </c>
      <c r="E4064" s="56">
        <v>2011.0</v>
      </c>
      <c r="F4064" s="56">
        <v>3407590.0</v>
      </c>
      <c r="G4064" s="55"/>
      <c r="H4064" s="55"/>
    </row>
    <row r="4065">
      <c r="A4065" s="55" t="s">
        <v>42</v>
      </c>
      <c r="B4065" s="56">
        <v>2011.0</v>
      </c>
      <c r="C4065" s="55" t="s">
        <v>5</v>
      </c>
      <c r="D4065" s="55" t="s">
        <v>20</v>
      </c>
      <c r="E4065" s="56">
        <v>2011.0</v>
      </c>
      <c r="F4065" s="56">
        <v>2221330.0</v>
      </c>
      <c r="G4065" s="55"/>
      <c r="H4065" s="55"/>
    </row>
    <row r="4066">
      <c r="A4066" s="55" t="s">
        <v>44</v>
      </c>
      <c r="B4066" s="56">
        <v>2011.0</v>
      </c>
      <c r="C4066" s="55" t="s">
        <v>5</v>
      </c>
      <c r="D4066" s="55" t="s">
        <v>20</v>
      </c>
      <c r="E4066" s="56">
        <v>2011.0</v>
      </c>
      <c r="F4066" s="56">
        <v>7292010.0</v>
      </c>
      <c r="G4066" s="55"/>
      <c r="H4066" s="55"/>
    </row>
    <row r="4067">
      <c r="A4067" s="55" t="s">
        <v>46</v>
      </c>
      <c r="B4067" s="56">
        <v>2011.0</v>
      </c>
      <c r="C4067" s="55" t="s">
        <v>5</v>
      </c>
      <c r="D4067" s="55" t="s">
        <v>20</v>
      </c>
      <c r="E4067" s="56">
        <v>2011.0</v>
      </c>
      <c r="F4067" s="56">
        <v>1907320.0</v>
      </c>
      <c r="G4067" s="55"/>
      <c r="H4067" s="55"/>
    </row>
    <row r="4068">
      <c r="A4068" s="55" t="s">
        <v>48</v>
      </c>
      <c r="B4068" s="56">
        <v>2011.0</v>
      </c>
      <c r="C4068" s="55" t="s">
        <v>5</v>
      </c>
      <c r="D4068" s="55" t="s">
        <v>20</v>
      </c>
      <c r="E4068" s="56">
        <v>2011.0</v>
      </c>
      <c r="F4068" s="56">
        <v>0.0</v>
      </c>
      <c r="G4068" s="55"/>
      <c r="H4068" s="55"/>
    </row>
    <row r="4069">
      <c r="A4069" s="55" t="s">
        <v>50</v>
      </c>
      <c r="B4069" s="56">
        <v>2011.0</v>
      </c>
      <c r="C4069" s="55" t="s">
        <v>5</v>
      </c>
      <c r="D4069" s="55" t="s">
        <v>20</v>
      </c>
      <c r="E4069" s="56">
        <v>2011.0</v>
      </c>
      <c r="F4069" s="56">
        <v>6989630.0</v>
      </c>
      <c r="G4069" s="55"/>
      <c r="H4069" s="55"/>
    </row>
    <row r="4070">
      <c r="A4070" s="55" t="s">
        <v>39</v>
      </c>
      <c r="B4070" s="56">
        <v>2011.0</v>
      </c>
      <c r="C4070" s="55" t="s">
        <v>5</v>
      </c>
      <c r="D4070" s="55" t="s">
        <v>20</v>
      </c>
      <c r="E4070" s="56">
        <v>2011.0</v>
      </c>
      <c r="F4070" s="56">
        <v>6094120.0</v>
      </c>
      <c r="G4070" s="55"/>
      <c r="H4070" s="55"/>
    </row>
    <row r="4071">
      <c r="A4071" s="55" t="s">
        <v>52</v>
      </c>
      <c r="B4071" s="56">
        <v>2011.0</v>
      </c>
      <c r="C4071" s="55" t="s">
        <v>5</v>
      </c>
      <c r="D4071" s="55" t="s">
        <v>20</v>
      </c>
      <c r="E4071" s="56">
        <v>2011.0</v>
      </c>
      <c r="F4071" s="56">
        <v>5942930.0</v>
      </c>
      <c r="G4071" s="55"/>
      <c r="H4071" s="55"/>
    </row>
    <row r="4072">
      <c r="A4072" s="55" t="s">
        <v>53</v>
      </c>
      <c r="B4072" s="56">
        <v>2011.0</v>
      </c>
      <c r="C4072" s="55" t="s">
        <v>5</v>
      </c>
      <c r="D4072" s="55" t="s">
        <v>20</v>
      </c>
      <c r="E4072" s="56">
        <v>2011.0</v>
      </c>
      <c r="F4072" s="56">
        <v>3663450.0</v>
      </c>
      <c r="G4072" s="55"/>
      <c r="H4072" s="55"/>
    </row>
    <row r="4073">
      <c r="A4073" s="55" t="s">
        <v>55</v>
      </c>
      <c r="B4073" s="56">
        <v>2011.0</v>
      </c>
      <c r="C4073" s="55" t="s">
        <v>5</v>
      </c>
      <c r="D4073" s="55" t="s">
        <v>20</v>
      </c>
      <c r="E4073" s="56">
        <v>2011.0</v>
      </c>
      <c r="F4073" s="56">
        <v>2581860.0</v>
      </c>
      <c r="G4073" s="55"/>
      <c r="H4073" s="55"/>
    </row>
    <row r="4074">
      <c r="A4074" s="55" t="s">
        <v>57</v>
      </c>
      <c r="B4074" s="56">
        <v>2011.0</v>
      </c>
      <c r="C4074" s="55" t="s">
        <v>5</v>
      </c>
      <c r="D4074" s="55" t="s">
        <v>20</v>
      </c>
      <c r="E4074" s="56">
        <v>2011.0</v>
      </c>
      <c r="F4074" s="56">
        <v>1081590.0</v>
      </c>
      <c r="G4074" s="55"/>
      <c r="H4074" s="55"/>
    </row>
    <row r="4075">
      <c r="A4075" s="55" t="s">
        <v>51</v>
      </c>
      <c r="B4075" s="56">
        <v>2011.0</v>
      </c>
      <c r="C4075" s="55" t="s">
        <v>5</v>
      </c>
      <c r="D4075" s="55" t="s">
        <v>20</v>
      </c>
      <c r="E4075" s="56">
        <v>2011.0</v>
      </c>
      <c r="F4075" s="56">
        <v>2640010.0</v>
      </c>
      <c r="G4075" s="55"/>
      <c r="H4075" s="55"/>
    </row>
    <row r="4076">
      <c r="A4076" s="55" t="s">
        <v>54</v>
      </c>
      <c r="B4076" s="56">
        <v>2011.0</v>
      </c>
      <c r="C4076" s="55" t="s">
        <v>5</v>
      </c>
      <c r="D4076" s="55" t="s">
        <v>20</v>
      </c>
      <c r="E4076" s="56">
        <v>2011.0</v>
      </c>
      <c r="F4076" s="56">
        <v>2337630.0</v>
      </c>
      <c r="G4076" s="55"/>
      <c r="H4076" s="55"/>
    </row>
    <row r="4077">
      <c r="A4077" s="55" t="s">
        <v>59</v>
      </c>
      <c r="B4077" s="56">
        <v>2011.0</v>
      </c>
      <c r="C4077" s="55" t="s">
        <v>5</v>
      </c>
      <c r="D4077" s="55" t="s">
        <v>20</v>
      </c>
      <c r="E4077" s="56">
        <v>2011.0</v>
      </c>
      <c r="F4077" s="56">
        <v>1.167652E7</v>
      </c>
      <c r="G4077" s="55"/>
      <c r="H4077" s="55"/>
    </row>
    <row r="4078">
      <c r="A4078" s="55" t="s">
        <v>60</v>
      </c>
      <c r="B4078" s="56">
        <v>2011.0</v>
      </c>
      <c r="C4078" s="55" t="s">
        <v>5</v>
      </c>
      <c r="D4078" s="55" t="s">
        <v>20</v>
      </c>
      <c r="E4078" s="56">
        <v>2011.0</v>
      </c>
      <c r="F4078" s="56">
        <v>5942930.0</v>
      </c>
      <c r="G4078" s="55"/>
      <c r="H4078" s="55"/>
    </row>
    <row r="4079">
      <c r="A4079" s="55" t="s">
        <v>45</v>
      </c>
      <c r="B4079" s="56">
        <v>2011.0</v>
      </c>
      <c r="C4079" s="55" t="s">
        <v>5</v>
      </c>
      <c r="D4079" s="55" t="s">
        <v>20</v>
      </c>
      <c r="E4079" s="56">
        <v>2011.0</v>
      </c>
      <c r="F4079" s="56">
        <v>4535700.0</v>
      </c>
      <c r="G4079" s="55"/>
      <c r="H4079" s="55"/>
    </row>
    <row r="4080">
      <c r="A4080" s="55" t="s">
        <v>49</v>
      </c>
      <c r="B4080" s="56">
        <v>2011.0</v>
      </c>
      <c r="C4080" s="55" t="s">
        <v>5</v>
      </c>
      <c r="D4080" s="55" t="s">
        <v>20</v>
      </c>
      <c r="E4080" s="56">
        <v>2011.0</v>
      </c>
      <c r="F4080" s="56">
        <v>1535160.0</v>
      </c>
      <c r="G4080" s="55"/>
      <c r="H4080" s="55"/>
    </row>
    <row r="4081">
      <c r="A4081" s="55" t="s">
        <v>41</v>
      </c>
      <c r="B4081" s="56">
        <v>2011.0</v>
      </c>
      <c r="C4081" s="55" t="s">
        <v>5</v>
      </c>
      <c r="D4081" s="55" t="s">
        <v>20</v>
      </c>
      <c r="E4081" s="56">
        <v>2011.0</v>
      </c>
      <c r="F4081" s="56">
        <v>1674720.0</v>
      </c>
      <c r="G4081" s="55"/>
      <c r="H4081" s="55"/>
    </row>
    <row r="4082">
      <c r="A4082" s="55" t="s">
        <v>64</v>
      </c>
      <c r="B4082" s="56">
        <v>2011.0</v>
      </c>
      <c r="C4082" s="55" t="s">
        <v>5</v>
      </c>
      <c r="D4082" s="55" t="s">
        <v>20</v>
      </c>
      <c r="E4082" s="56">
        <v>2011.0</v>
      </c>
      <c r="F4082" s="56">
        <v>3268030.0</v>
      </c>
      <c r="G4082" s="55"/>
      <c r="H4082" s="55"/>
    </row>
    <row r="4083">
      <c r="A4083" s="55" t="s">
        <v>61</v>
      </c>
      <c r="B4083" s="56">
        <v>2011.0</v>
      </c>
      <c r="C4083" s="55" t="s">
        <v>5</v>
      </c>
      <c r="D4083" s="55" t="s">
        <v>20</v>
      </c>
      <c r="E4083" s="56">
        <v>2011.0</v>
      </c>
      <c r="F4083" s="56">
        <v>2733050.0</v>
      </c>
      <c r="G4083" s="55"/>
      <c r="H4083" s="55"/>
    </row>
    <row r="4084">
      <c r="A4084" s="55" t="s">
        <v>65</v>
      </c>
      <c r="B4084" s="56">
        <v>2011.0</v>
      </c>
      <c r="C4084" s="55" t="s">
        <v>5</v>
      </c>
      <c r="D4084" s="55" t="s">
        <v>20</v>
      </c>
      <c r="E4084" s="56">
        <v>2011.0</v>
      </c>
      <c r="F4084" s="56">
        <v>4105390.0</v>
      </c>
      <c r="G4084" s="55"/>
      <c r="H4084" s="55"/>
    </row>
    <row r="4085">
      <c r="A4085" s="55" t="s">
        <v>62</v>
      </c>
      <c r="B4085" s="56">
        <v>2011.0</v>
      </c>
      <c r="C4085" s="55" t="s">
        <v>5</v>
      </c>
      <c r="D4085" s="55" t="s">
        <v>20</v>
      </c>
      <c r="E4085" s="56">
        <v>2011.0</v>
      </c>
      <c r="F4085" s="56">
        <v>2512080.0</v>
      </c>
      <c r="G4085" s="55"/>
      <c r="H4085" s="55"/>
    </row>
    <row r="4086">
      <c r="A4086" s="55" t="s">
        <v>66</v>
      </c>
      <c r="B4086" s="56">
        <v>2011.0</v>
      </c>
      <c r="C4086" s="55" t="s">
        <v>5</v>
      </c>
      <c r="D4086" s="55" t="s">
        <v>20</v>
      </c>
      <c r="E4086" s="56">
        <v>2011.0</v>
      </c>
      <c r="F4086" s="56">
        <v>4047240.0</v>
      </c>
      <c r="G4086" s="55"/>
      <c r="H4086" s="55"/>
    </row>
    <row r="4087">
      <c r="A4087" s="55" t="s">
        <v>47</v>
      </c>
      <c r="B4087" s="56">
        <v>2011.0</v>
      </c>
      <c r="C4087" s="55" t="s">
        <v>5</v>
      </c>
      <c r="D4087" s="55" t="s">
        <v>20</v>
      </c>
      <c r="E4087" s="56">
        <v>2011.0</v>
      </c>
      <c r="F4087" s="56">
        <v>3930940.0</v>
      </c>
      <c r="G4087" s="55"/>
      <c r="H4087" s="55"/>
    </row>
    <row r="4088">
      <c r="A4088" s="55" t="s">
        <v>68</v>
      </c>
      <c r="B4088" s="56">
        <v>2011.0</v>
      </c>
      <c r="C4088" s="55" t="s">
        <v>5</v>
      </c>
      <c r="D4088" s="55" t="s">
        <v>20</v>
      </c>
      <c r="E4088" s="56">
        <v>2011.0</v>
      </c>
      <c r="F4088" s="56">
        <v>4268210.0</v>
      </c>
      <c r="G4088" s="55"/>
      <c r="H4088" s="55"/>
    </row>
    <row r="4089">
      <c r="A4089" s="55" t="s">
        <v>69</v>
      </c>
      <c r="B4089" s="56">
        <v>2011.0</v>
      </c>
      <c r="C4089" s="55" t="s">
        <v>5</v>
      </c>
      <c r="D4089" s="55" t="s">
        <v>20</v>
      </c>
      <c r="E4089" s="56">
        <v>2011.0</v>
      </c>
      <c r="F4089" s="56">
        <v>2151550.0</v>
      </c>
      <c r="G4089" s="55"/>
      <c r="H4089" s="55"/>
    </row>
    <row r="4090">
      <c r="A4090" s="55" t="s">
        <v>63</v>
      </c>
      <c r="B4090" s="56">
        <v>2011.0</v>
      </c>
      <c r="C4090" s="55" t="s">
        <v>5</v>
      </c>
      <c r="D4090" s="55" t="s">
        <v>20</v>
      </c>
      <c r="E4090" s="56">
        <v>2011.0</v>
      </c>
      <c r="F4090" s="56">
        <v>5524250.0</v>
      </c>
      <c r="G4090" s="55"/>
      <c r="H4090" s="55"/>
    </row>
    <row r="4091">
      <c r="A4091" s="55" t="s">
        <v>67</v>
      </c>
      <c r="B4091" s="56">
        <v>2011.0</v>
      </c>
      <c r="C4091" s="55" t="s">
        <v>5</v>
      </c>
      <c r="D4091" s="55" t="s">
        <v>20</v>
      </c>
      <c r="E4091" s="56">
        <v>2011.0</v>
      </c>
      <c r="F4091" s="56">
        <v>2302740.0</v>
      </c>
      <c r="G4091" s="55"/>
      <c r="H4091" s="55"/>
    </row>
    <row r="4092">
      <c r="A4092" s="55" t="s">
        <v>56</v>
      </c>
      <c r="B4092" s="56">
        <v>2011.0</v>
      </c>
      <c r="C4092" s="55" t="s">
        <v>5</v>
      </c>
      <c r="D4092" s="55" t="s">
        <v>20</v>
      </c>
      <c r="E4092" s="56">
        <v>2011.0</v>
      </c>
      <c r="F4092" s="56">
        <v>4675260.0</v>
      </c>
      <c r="G4092" s="55"/>
      <c r="H4092" s="55"/>
    </row>
    <row r="4093">
      <c r="A4093" s="55" t="s">
        <v>43</v>
      </c>
      <c r="B4093" s="56">
        <v>2011.0</v>
      </c>
      <c r="C4093" s="55" t="s">
        <v>5</v>
      </c>
      <c r="D4093" s="55" t="s">
        <v>20</v>
      </c>
      <c r="E4093" s="56">
        <v>2011.0</v>
      </c>
      <c r="F4093" s="56">
        <v>2046880.0</v>
      </c>
      <c r="G4093" s="55"/>
      <c r="H4093" s="55"/>
    </row>
    <row r="4094">
      <c r="A4094" s="55" t="s">
        <v>58</v>
      </c>
      <c r="B4094" s="56">
        <v>2011.0</v>
      </c>
      <c r="C4094" s="55" t="s">
        <v>5</v>
      </c>
      <c r="D4094" s="55" t="s">
        <v>20</v>
      </c>
      <c r="E4094" s="56">
        <v>2011.0</v>
      </c>
      <c r="F4094" s="56">
        <v>2465560.0</v>
      </c>
      <c r="G4094" s="55"/>
      <c r="H4094" s="55"/>
    </row>
    <row r="4095">
      <c r="A4095" s="55" t="s">
        <v>88</v>
      </c>
      <c r="B4095" s="56">
        <v>2011.0</v>
      </c>
      <c r="C4095" s="55" t="s">
        <v>5</v>
      </c>
      <c r="D4095" s="55" t="s">
        <v>20</v>
      </c>
      <c r="E4095" s="56">
        <v>2011.0</v>
      </c>
      <c r="F4095" s="55" t="s">
        <v>89</v>
      </c>
      <c r="G4095" s="55"/>
      <c r="H4095" s="55"/>
    </row>
    <row r="4096">
      <c r="A4096" s="55" t="s">
        <v>90</v>
      </c>
      <c r="B4096" s="56">
        <v>2011.0</v>
      </c>
      <c r="C4096" s="55" t="s">
        <v>5</v>
      </c>
      <c r="D4096" s="55" t="s">
        <v>20</v>
      </c>
      <c r="E4096" s="56">
        <v>2011.0</v>
      </c>
      <c r="F4096" s="56">
        <v>1.2435959E8</v>
      </c>
      <c r="G4096" s="55"/>
      <c r="H4096" s="55"/>
    </row>
    <row r="4097">
      <c r="A4097" s="55" t="s">
        <v>37</v>
      </c>
      <c r="B4097" s="56">
        <v>2011.0</v>
      </c>
      <c r="C4097" s="55" t="s">
        <v>5</v>
      </c>
      <c r="D4097" s="55" t="s">
        <v>22</v>
      </c>
      <c r="E4097" s="56">
        <v>2011.0</v>
      </c>
      <c r="F4097" s="56">
        <v>2465560.0</v>
      </c>
      <c r="G4097" s="55"/>
      <c r="H4097" s="55"/>
    </row>
    <row r="4098">
      <c r="A4098" s="55" t="s">
        <v>38</v>
      </c>
      <c r="B4098" s="56">
        <v>2011.0</v>
      </c>
      <c r="C4098" s="55" t="s">
        <v>5</v>
      </c>
      <c r="D4098" s="55" t="s">
        <v>22</v>
      </c>
      <c r="E4098" s="56">
        <v>2011.0</v>
      </c>
      <c r="F4098" s="56">
        <v>8478270.0</v>
      </c>
      <c r="G4098" s="55"/>
      <c r="H4098" s="55"/>
    </row>
    <row r="4099">
      <c r="A4099" s="55" t="s">
        <v>40</v>
      </c>
      <c r="B4099" s="56">
        <v>2011.0</v>
      </c>
      <c r="C4099" s="55" t="s">
        <v>5</v>
      </c>
      <c r="D4099" s="55" t="s">
        <v>22</v>
      </c>
      <c r="E4099" s="56">
        <v>2011.0</v>
      </c>
      <c r="F4099" s="56">
        <v>5791740.0</v>
      </c>
      <c r="G4099" s="55"/>
      <c r="H4099" s="55"/>
    </row>
    <row r="4100">
      <c r="A4100" s="55" t="s">
        <v>42</v>
      </c>
      <c r="B4100" s="56">
        <v>2011.0</v>
      </c>
      <c r="C4100" s="55" t="s">
        <v>5</v>
      </c>
      <c r="D4100" s="55" t="s">
        <v>22</v>
      </c>
      <c r="E4100" s="56">
        <v>2011.0</v>
      </c>
      <c r="F4100" s="56">
        <v>4896230.0</v>
      </c>
      <c r="G4100" s="55"/>
      <c r="H4100" s="55"/>
    </row>
    <row r="4101">
      <c r="A4101" s="55" t="s">
        <v>44</v>
      </c>
      <c r="B4101" s="56">
        <v>2011.0</v>
      </c>
      <c r="C4101" s="55" t="s">
        <v>5</v>
      </c>
      <c r="D4101" s="55" t="s">
        <v>22</v>
      </c>
      <c r="E4101" s="56">
        <v>2011.0</v>
      </c>
      <c r="F4101" s="56">
        <v>1.378155E7</v>
      </c>
      <c r="G4101" s="55"/>
      <c r="H4101" s="55"/>
    </row>
    <row r="4102">
      <c r="A4102" s="55" t="s">
        <v>46</v>
      </c>
      <c r="B4102" s="56">
        <v>2011.0</v>
      </c>
      <c r="C4102" s="55" t="s">
        <v>5</v>
      </c>
      <c r="D4102" s="55" t="s">
        <v>22</v>
      </c>
      <c r="E4102" s="56">
        <v>2011.0</v>
      </c>
      <c r="F4102" s="56">
        <v>9408670.0</v>
      </c>
      <c r="G4102" s="55"/>
      <c r="H4102" s="55"/>
    </row>
    <row r="4103">
      <c r="A4103" s="55" t="s">
        <v>48</v>
      </c>
      <c r="B4103" s="56">
        <v>2011.0</v>
      </c>
      <c r="C4103" s="55" t="s">
        <v>5</v>
      </c>
      <c r="D4103" s="55" t="s">
        <v>22</v>
      </c>
      <c r="E4103" s="56">
        <v>2011.0</v>
      </c>
      <c r="F4103" s="56">
        <v>395420.0</v>
      </c>
      <c r="G4103" s="55"/>
      <c r="H4103" s="55"/>
    </row>
    <row r="4104">
      <c r="A4104" s="55" t="s">
        <v>50</v>
      </c>
      <c r="B4104" s="56">
        <v>2011.0</v>
      </c>
      <c r="C4104" s="55" t="s">
        <v>5</v>
      </c>
      <c r="D4104" s="55" t="s">
        <v>22</v>
      </c>
      <c r="E4104" s="56">
        <v>2011.0</v>
      </c>
      <c r="F4104" s="56">
        <v>8641090.0</v>
      </c>
      <c r="G4104" s="55"/>
      <c r="H4104" s="55"/>
    </row>
    <row r="4105">
      <c r="A4105" s="55" t="s">
        <v>39</v>
      </c>
      <c r="B4105" s="56">
        <v>2011.0</v>
      </c>
      <c r="C4105" s="55" t="s">
        <v>5</v>
      </c>
      <c r="D4105" s="55" t="s">
        <v>22</v>
      </c>
      <c r="E4105" s="56">
        <v>2011.0</v>
      </c>
      <c r="F4105" s="56">
        <v>6291830.0</v>
      </c>
      <c r="G4105" s="55"/>
      <c r="H4105" s="55"/>
    </row>
    <row r="4106">
      <c r="A4106" s="55" t="s">
        <v>52</v>
      </c>
      <c r="B4106" s="56">
        <v>2011.0</v>
      </c>
      <c r="C4106" s="55" t="s">
        <v>5</v>
      </c>
      <c r="D4106" s="55" t="s">
        <v>22</v>
      </c>
      <c r="E4106" s="56">
        <v>2011.0</v>
      </c>
      <c r="F4106" s="56">
        <v>6105750.0</v>
      </c>
      <c r="G4106" s="55"/>
      <c r="H4106" s="55"/>
    </row>
    <row r="4107">
      <c r="A4107" s="55" t="s">
        <v>53</v>
      </c>
      <c r="B4107" s="56">
        <v>2011.0</v>
      </c>
      <c r="C4107" s="55" t="s">
        <v>5</v>
      </c>
      <c r="D4107" s="55" t="s">
        <v>22</v>
      </c>
      <c r="E4107" s="56">
        <v>2011.0</v>
      </c>
      <c r="F4107" s="56">
        <v>4314730.0</v>
      </c>
      <c r="G4107" s="55"/>
      <c r="H4107" s="55"/>
    </row>
    <row r="4108">
      <c r="A4108" s="55" t="s">
        <v>55</v>
      </c>
      <c r="B4108" s="56">
        <v>2011.0</v>
      </c>
      <c r="C4108" s="55" t="s">
        <v>5</v>
      </c>
      <c r="D4108" s="55" t="s">
        <v>22</v>
      </c>
      <c r="E4108" s="56">
        <v>2011.0</v>
      </c>
      <c r="F4108" s="56">
        <v>2849350.0</v>
      </c>
      <c r="G4108" s="55"/>
      <c r="H4108" s="55"/>
    </row>
    <row r="4109">
      <c r="A4109" s="55" t="s">
        <v>57</v>
      </c>
      <c r="B4109" s="56">
        <v>2011.0</v>
      </c>
      <c r="C4109" s="55" t="s">
        <v>5</v>
      </c>
      <c r="D4109" s="55" t="s">
        <v>22</v>
      </c>
      <c r="E4109" s="56">
        <v>2011.0</v>
      </c>
      <c r="F4109" s="56">
        <v>3454110.0</v>
      </c>
      <c r="G4109" s="55"/>
      <c r="H4109" s="55"/>
    </row>
    <row r="4110">
      <c r="A4110" s="55" t="s">
        <v>51</v>
      </c>
      <c r="B4110" s="56">
        <v>2011.0</v>
      </c>
      <c r="C4110" s="55" t="s">
        <v>5</v>
      </c>
      <c r="D4110" s="55" t="s">
        <v>22</v>
      </c>
      <c r="E4110" s="56">
        <v>2011.0</v>
      </c>
      <c r="F4110" s="56">
        <v>3012170.0</v>
      </c>
      <c r="G4110" s="55"/>
      <c r="H4110" s="55"/>
    </row>
    <row r="4111">
      <c r="A4111" s="55" t="s">
        <v>54</v>
      </c>
      <c r="B4111" s="56">
        <v>2011.0</v>
      </c>
      <c r="C4111" s="55" t="s">
        <v>5</v>
      </c>
      <c r="D4111" s="55" t="s">
        <v>22</v>
      </c>
      <c r="E4111" s="56">
        <v>2011.0</v>
      </c>
      <c r="F4111" s="56">
        <v>5198610.0</v>
      </c>
      <c r="G4111" s="55"/>
      <c r="H4111" s="55"/>
    </row>
    <row r="4112">
      <c r="A4112" s="55" t="s">
        <v>59</v>
      </c>
      <c r="B4112" s="56">
        <v>2011.0</v>
      </c>
      <c r="C4112" s="55" t="s">
        <v>5</v>
      </c>
      <c r="D4112" s="55" t="s">
        <v>22</v>
      </c>
      <c r="E4112" s="56">
        <v>2011.0</v>
      </c>
      <c r="F4112" s="56">
        <v>7559500.0</v>
      </c>
      <c r="G4112" s="55"/>
      <c r="H4112" s="55"/>
    </row>
    <row r="4113">
      <c r="A4113" s="55" t="s">
        <v>60</v>
      </c>
      <c r="B4113" s="56">
        <v>2011.0</v>
      </c>
      <c r="C4113" s="55" t="s">
        <v>5</v>
      </c>
      <c r="D4113" s="55" t="s">
        <v>22</v>
      </c>
      <c r="E4113" s="56">
        <v>2011.0</v>
      </c>
      <c r="F4113" s="56">
        <v>8966730.0</v>
      </c>
      <c r="G4113" s="55"/>
      <c r="H4113" s="55"/>
    </row>
    <row r="4114">
      <c r="A4114" s="55" t="s">
        <v>45</v>
      </c>
      <c r="B4114" s="56">
        <v>2011.0</v>
      </c>
      <c r="C4114" s="55" t="s">
        <v>5</v>
      </c>
      <c r="D4114" s="55" t="s">
        <v>22</v>
      </c>
      <c r="E4114" s="56">
        <v>2011.0</v>
      </c>
      <c r="F4114" s="56">
        <v>6629100.0</v>
      </c>
      <c r="G4114" s="55"/>
      <c r="H4114" s="55"/>
    </row>
    <row r="4115">
      <c r="A4115" s="55" t="s">
        <v>49</v>
      </c>
      <c r="B4115" s="56">
        <v>2011.0</v>
      </c>
      <c r="C4115" s="55" t="s">
        <v>5</v>
      </c>
      <c r="D4115" s="55" t="s">
        <v>22</v>
      </c>
      <c r="E4115" s="56">
        <v>2011.0</v>
      </c>
      <c r="F4115" s="56">
        <v>2860980.0</v>
      </c>
      <c r="G4115" s="55"/>
      <c r="H4115" s="55"/>
    </row>
    <row r="4116">
      <c r="A4116" s="55" t="s">
        <v>41</v>
      </c>
      <c r="B4116" s="56">
        <v>2011.0</v>
      </c>
      <c r="C4116" s="55" t="s">
        <v>5</v>
      </c>
      <c r="D4116" s="55" t="s">
        <v>22</v>
      </c>
      <c r="E4116" s="56">
        <v>2011.0</v>
      </c>
      <c r="F4116" s="56">
        <v>9176070.0</v>
      </c>
      <c r="G4116" s="55"/>
      <c r="H4116" s="55"/>
    </row>
    <row r="4117">
      <c r="A4117" s="55" t="s">
        <v>64</v>
      </c>
      <c r="B4117" s="56">
        <v>2011.0</v>
      </c>
      <c r="C4117" s="55" t="s">
        <v>5</v>
      </c>
      <c r="D4117" s="55" t="s">
        <v>22</v>
      </c>
      <c r="E4117" s="56">
        <v>2011.0</v>
      </c>
      <c r="F4117" s="56">
        <v>3326180.0</v>
      </c>
      <c r="G4117" s="55"/>
      <c r="H4117" s="55"/>
    </row>
    <row r="4118">
      <c r="A4118" s="55" t="s">
        <v>61</v>
      </c>
      <c r="B4118" s="56">
        <v>2011.0</v>
      </c>
      <c r="C4118" s="55" t="s">
        <v>5</v>
      </c>
      <c r="D4118" s="55" t="s">
        <v>22</v>
      </c>
      <c r="E4118" s="56">
        <v>2011.0</v>
      </c>
      <c r="F4118" s="56">
        <v>5652180.0</v>
      </c>
      <c r="G4118" s="55"/>
      <c r="H4118" s="55"/>
    </row>
    <row r="4119">
      <c r="A4119" s="55" t="s">
        <v>65</v>
      </c>
      <c r="B4119" s="56">
        <v>2011.0</v>
      </c>
      <c r="C4119" s="55" t="s">
        <v>5</v>
      </c>
      <c r="D4119" s="55" t="s">
        <v>22</v>
      </c>
      <c r="E4119" s="56">
        <v>2011.0</v>
      </c>
      <c r="F4119" s="56">
        <v>3884420.0</v>
      </c>
      <c r="G4119" s="55"/>
      <c r="H4119" s="55"/>
    </row>
    <row r="4120">
      <c r="A4120" s="55" t="s">
        <v>62</v>
      </c>
      <c r="B4120" s="56">
        <v>2011.0</v>
      </c>
      <c r="C4120" s="55" t="s">
        <v>5</v>
      </c>
      <c r="D4120" s="55" t="s">
        <v>22</v>
      </c>
      <c r="E4120" s="56">
        <v>2011.0</v>
      </c>
      <c r="F4120" s="56">
        <v>4256580.0</v>
      </c>
      <c r="G4120" s="55"/>
      <c r="H4120" s="55"/>
    </row>
    <row r="4121">
      <c r="A4121" s="55" t="s">
        <v>66</v>
      </c>
      <c r="B4121" s="56">
        <v>2011.0</v>
      </c>
      <c r="C4121" s="55" t="s">
        <v>5</v>
      </c>
      <c r="D4121" s="55" t="s">
        <v>22</v>
      </c>
      <c r="E4121" s="56">
        <v>2011.0</v>
      </c>
      <c r="F4121" s="56">
        <v>1639830.0</v>
      </c>
      <c r="G4121" s="55"/>
      <c r="H4121" s="55"/>
    </row>
    <row r="4122">
      <c r="A4122" s="55" t="s">
        <v>47</v>
      </c>
      <c r="B4122" s="56">
        <v>2011.0</v>
      </c>
      <c r="C4122" s="55" t="s">
        <v>5</v>
      </c>
      <c r="D4122" s="55" t="s">
        <v>22</v>
      </c>
      <c r="E4122" s="56">
        <v>2011.0</v>
      </c>
      <c r="F4122" s="56">
        <v>4582220.0</v>
      </c>
      <c r="G4122" s="55"/>
      <c r="H4122" s="55"/>
    </row>
    <row r="4123">
      <c r="A4123" s="55" t="s">
        <v>68</v>
      </c>
      <c r="B4123" s="56">
        <v>2011.0</v>
      </c>
      <c r="C4123" s="55" t="s">
        <v>5</v>
      </c>
      <c r="D4123" s="55" t="s">
        <v>22</v>
      </c>
      <c r="E4123" s="56">
        <v>2011.0</v>
      </c>
      <c r="F4123" s="56">
        <v>6419760.0</v>
      </c>
      <c r="G4123" s="55"/>
      <c r="H4123" s="55"/>
    </row>
    <row r="4124">
      <c r="A4124" s="55" t="s">
        <v>69</v>
      </c>
      <c r="B4124" s="56">
        <v>2011.0</v>
      </c>
      <c r="C4124" s="55" t="s">
        <v>5</v>
      </c>
      <c r="D4124" s="55" t="s">
        <v>22</v>
      </c>
      <c r="E4124" s="56">
        <v>2011.0</v>
      </c>
      <c r="F4124" s="56">
        <v>5942930.0</v>
      </c>
      <c r="G4124" s="55"/>
      <c r="H4124" s="55"/>
    </row>
    <row r="4125">
      <c r="A4125" s="55" t="s">
        <v>63</v>
      </c>
      <c r="B4125" s="56">
        <v>2011.0</v>
      </c>
      <c r="C4125" s="55" t="s">
        <v>5</v>
      </c>
      <c r="D4125" s="55" t="s">
        <v>22</v>
      </c>
      <c r="E4125" s="56">
        <v>2011.0</v>
      </c>
      <c r="F4125" s="56">
        <v>4989270.0</v>
      </c>
      <c r="G4125" s="55"/>
      <c r="H4125" s="55"/>
    </row>
    <row r="4126">
      <c r="A4126" s="55" t="s">
        <v>67</v>
      </c>
      <c r="B4126" s="56">
        <v>2011.0</v>
      </c>
      <c r="C4126" s="55" t="s">
        <v>5</v>
      </c>
      <c r="D4126" s="55" t="s">
        <v>22</v>
      </c>
      <c r="E4126" s="56">
        <v>2011.0</v>
      </c>
      <c r="F4126" s="56">
        <v>4361250.0</v>
      </c>
      <c r="G4126" s="55"/>
      <c r="H4126" s="55"/>
    </row>
    <row r="4127">
      <c r="A4127" s="55" t="s">
        <v>56</v>
      </c>
      <c r="B4127" s="56">
        <v>2011.0</v>
      </c>
      <c r="C4127" s="55" t="s">
        <v>5</v>
      </c>
      <c r="D4127" s="55" t="s">
        <v>22</v>
      </c>
      <c r="E4127" s="56">
        <v>2011.0</v>
      </c>
      <c r="F4127" s="56">
        <v>2744680.0</v>
      </c>
      <c r="G4127" s="55"/>
      <c r="H4127" s="55"/>
    </row>
    <row r="4128">
      <c r="A4128" s="55" t="s">
        <v>43</v>
      </c>
      <c r="B4128" s="56">
        <v>2011.0</v>
      </c>
      <c r="C4128" s="55" t="s">
        <v>5</v>
      </c>
      <c r="D4128" s="55" t="s">
        <v>22</v>
      </c>
      <c r="E4128" s="56">
        <v>2011.0</v>
      </c>
      <c r="F4128" s="56">
        <v>5210240.0</v>
      </c>
      <c r="G4128" s="55"/>
      <c r="H4128" s="55"/>
    </row>
    <row r="4129">
      <c r="A4129" s="55" t="s">
        <v>58</v>
      </c>
      <c r="B4129" s="56">
        <v>2011.0</v>
      </c>
      <c r="C4129" s="55" t="s">
        <v>5</v>
      </c>
      <c r="D4129" s="55" t="s">
        <v>22</v>
      </c>
      <c r="E4129" s="56">
        <v>2011.0</v>
      </c>
      <c r="F4129" s="56">
        <v>1.328146E7</v>
      </c>
      <c r="G4129" s="55"/>
      <c r="H4129" s="55"/>
    </row>
    <row r="4130">
      <c r="A4130" s="55" t="s">
        <v>88</v>
      </c>
      <c r="B4130" s="56">
        <v>2011.0</v>
      </c>
      <c r="C4130" s="55" t="s">
        <v>5</v>
      </c>
      <c r="D4130" s="55" t="s">
        <v>22</v>
      </c>
      <c r="E4130" s="56">
        <v>2011.0</v>
      </c>
      <c r="F4130" s="55" t="s">
        <v>89</v>
      </c>
      <c r="G4130" s="55"/>
      <c r="H4130" s="55"/>
    </row>
    <row r="4131">
      <c r="A4131" s="55" t="s">
        <v>90</v>
      </c>
      <c r="B4131" s="56">
        <v>2011.0</v>
      </c>
      <c r="C4131" s="55" t="s">
        <v>5</v>
      </c>
      <c r="D4131" s="55" t="s">
        <v>22</v>
      </c>
      <c r="E4131" s="56">
        <v>2011.0</v>
      </c>
      <c r="F4131" s="56">
        <v>1.8656846E8</v>
      </c>
      <c r="G4131" s="55"/>
      <c r="H4131" s="55"/>
    </row>
    <row r="4132">
      <c r="A4132" s="55" t="s">
        <v>37</v>
      </c>
      <c r="B4132" s="56">
        <v>2011.0</v>
      </c>
      <c r="C4132" s="55" t="s">
        <v>5</v>
      </c>
      <c r="D4132" s="55" t="s">
        <v>0</v>
      </c>
      <c r="E4132" s="55" t="s">
        <v>91</v>
      </c>
      <c r="F4132" s="56">
        <v>1.029496641E9</v>
      </c>
      <c r="G4132" s="55"/>
      <c r="H4132" s="55"/>
    </row>
    <row r="4133">
      <c r="A4133" s="55" t="s">
        <v>38</v>
      </c>
      <c r="B4133" s="56">
        <v>2011.0</v>
      </c>
      <c r="C4133" s="55" t="s">
        <v>5</v>
      </c>
      <c r="D4133" s="55" t="s">
        <v>0</v>
      </c>
      <c r="E4133" s="55" t="s">
        <v>91</v>
      </c>
      <c r="F4133" s="56">
        <v>2.811726299E9</v>
      </c>
      <c r="G4133" s="55"/>
      <c r="H4133" s="55"/>
    </row>
    <row r="4134">
      <c r="A4134" s="55" t="s">
        <v>40</v>
      </c>
      <c r="B4134" s="56">
        <v>2011.0</v>
      </c>
      <c r="C4134" s="55" t="s">
        <v>5</v>
      </c>
      <c r="D4134" s="55" t="s">
        <v>0</v>
      </c>
      <c r="E4134" s="55" t="s">
        <v>91</v>
      </c>
      <c r="F4134" s="56">
        <v>1.635017764E9</v>
      </c>
      <c r="G4134" s="55"/>
      <c r="H4134" s="55"/>
    </row>
    <row r="4135">
      <c r="A4135" s="55" t="s">
        <v>42</v>
      </c>
      <c r="B4135" s="56">
        <v>2011.0</v>
      </c>
      <c r="C4135" s="55" t="s">
        <v>5</v>
      </c>
      <c r="D4135" s="55" t="s">
        <v>0</v>
      </c>
      <c r="E4135" s="55" t="s">
        <v>91</v>
      </c>
      <c r="F4135" s="56">
        <v>1.973165493E9</v>
      </c>
      <c r="G4135" s="55"/>
      <c r="H4135" s="55"/>
    </row>
    <row r="4136">
      <c r="A4136" s="55" t="s">
        <v>44</v>
      </c>
      <c r="B4136" s="56">
        <v>2011.0</v>
      </c>
      <c r="C4136" s="55" t="s">
        <v>5</v>
      </c>
      <c r="D4136" s="55" t="s">
        <v>0</v>
      </c>
      <c r="E4136" s="55" t="s">
        <v>91</v>
      </c>
      <c r="F4136" s="56">
        <v>2.606595102E9</v>
      </c>
      <c r="G4136" s="55"/>
      <c r="H4136" s="55"/>
    </row>
    <row r="4137">
      <c r="A4137" s="55" t="s">
        <v>46</v>
      </c>
      <c r="B4137" s="56">
        <v>2011.0</v>
      </c>
      <c r="C4137" s="55" t="s">
        <v>5</v>
      </c>
      <c r="D4137" s="55" t="s">
        <v>0</v>
      </c>
      <c r="E4137" s="55" t="s">
        <v>91</v>
      </c>
      <c r="F4137" s="56">
        <v>1.337428941E9</v>
      </c>
      <c r="G4137" s="55"/>
      <c r="H4137" s="55"/>
    </row>
    <row r="4138">
      <c r="A4138" s="55" t="s">
        <v>48</v>
      </c>
      <c r="B4138" s="56">
        <v>2011.0</v>
      </c>
      <c r="C4138" s="55" t="s">
        <v>5</v>
      </c>
      <c r="D4138" s="55" t="s">
        <v>0</v>
      </c>
      <c r="E4138" s="55" t="s">
        <v>91</v>
      </c>
      <c r="F4138" s="56">
        <v>5.814690728E7</v>
      </c>
      <c r="G4138" s="55"/>
      <c r="H4138" s="55"/>
    </row>
    <row r="4139">
      <c r="A4139" s="55" t="s">
        <v>50</v>
      </c>
      <c r="B4139" s="56">
        <v>2011.0</v>
      </c>
      <c r="C4139" s="55" t="s">
        <v>5</v>
      </c>
      <c r="D4139" s="55" t="s">
        <v>0</v>
      </c>
      <c r="E4139" s="55" t="s">
        <v>91</v>
      </c>
      <c r="F4139" s="56">
        <v>2.640684058E9</v>
      </c>
      <c r="G4139" s="55"/>
      <c r="H4139" s="55"/>
    </row>
    <row r="4140">
      <c r="A4140" s="55" t="s">
        <v>39</v>
      </c>
      <c r="B4140" s="56">
        <v>2011.0</v>
      </c>
      <c r="C4140" s="55" t="s">
        <v>5</v>
      </c>
      <c r="D4140" s="55" t="s">
        <v>0</v>
      </c>
      <c r="E4140" s="55" t="s">
        <v>91</v>
      </c>
      <c r="F4140" s="56">
        <v>2.175896643E9</v>
      </c>
      <c r="G4140" s="55"/>
      <c r="H4140" s="55"/>
    </row>
    <row r="4141">
      <c r="A4141" s="55" t="s">
        <v>52</v>
      </c>
      <c r="B4141" s="56">
        <v>2011.0</v>
      </c>
      <c r="C4141" s="55" t="s">
        <v>5</v>
      </c>
      <c r="D4141" s="55" t="s">
        <v>0</v>
      </c>
      <c r="E4141" s="55" t="s">
        <v>91</v>
      </c>
      <c r="F4141" s="56">
        <v>2.069890144E9</v>
      </c>
      <c r="G4141" s="55"/>
      <c r="H4141" s="55"/>
    </row>
    <row r="4142">
      <c r="A4142" s="55" t="s">
        <v>53</v>
      </c>
      <c r="B4142" s="56">
        <v>2011.0</v>
      </c>
      <c r="C4142" s="55" t="s">
        <v>5</v>
      </c>
      <c r="D4142" s="55" t="s">
        <v>0</v>
      </c>
      <c r="E4142" s="55" t="s">
        <v>91</v>
      </c>
      <c r="F4142" s="56">
        <v>1.529897822E9</v>
      </c>
      <c r="G4142" s="55"/>
      <c r="H4142" s="55"/>
    </row>
    <row r="4143">
      <c r="A4143" s="55" t="s">
        <v>55</v>
      </c>
      <c r="B4143" s="56">
        <v>2011.0</v>
      </c>
      <c r="C4143" s="55" t="s">
        <v>5</v>
      </c>
      <c r="D4143" s="55" t="s">
        <v>0</v>
      </c>
      <c r="E4143" s="55" t="s">
        <v>91</v>
      </c>
      <c r="F4143" s="56">
        <v>1.346688443E9</v>
      </c>
      <c r="G4143" s="55"/>
      <c r="H4143" s="55"/>
    </row>
    <row r="4144">
      <c r="A4144" s="55" t="s">
        <v>57</v>
      </c>
      <c r="B4144" s="56">
        <v>2011.0</v>
      </c>
      <c r="C4144" s="55" t="s">
        <v>5</v>
      </c>
      <c r="D4144" s="55" t="s">
        <v>0</v>
      </c>
      <c r="E4144" s="55" t="s">
        <v>91</v>
      </c>
      <c r="F4144" s="56">
        <v>1.186908539E9</v>
      </c>
      <c r="G4144" s="55"/>
      <c r="H4144" s="55"/>
    </row>
    <row r="4145">
      <c r="A4145" s="55" t="s">
        <v>51</v>
      </c>
      <c r="B4145" s="56">
        <v>2011.0</v>
      </c>
      <c r="C4145" s="55" t="s">
        <v>5</v>
      </c>
      <c r="D4145" s="55" t="s">
        <v>0</v>
      </c>
      <c r="E4145" s="55" t="s">
        <v>91</v>
      </c>
      <c r="F4145" s="56">
        <v>1.670963954E9</v>
      </c>
      <c r="G4145" s="55"/>
      <c r="H4145" s="55"/>
    </row>
    <row r="4146">
      <c r="A4146" s="55" t="s">
        <v>54</v>
      </c>
      <c r="B4146" s="56">
        <v>2011.0</v>
      </c>
      <c r="C4146" s="55" t="s">
        <v>5</v>
      </c>
      <c r="D4146" s="55" t="s">
        <v>0</v>
      </c>
      <c r="E4146" s="55" t="s">
        <v>91</v>
      </c>
      <c r="F4146" s="56">
        <v>1.762027928E9</v>
      </c>
      <c r="G4146" s="55"/>
      <c r="H4146" s="55"/>
    </row>
    <row r="4147">
      <c r="A4147" s="55" t="s">
        <v>59</v>
      </c>
      <c r="B4147" s="56">
        <v>2011.0</v>
      </c>
      <c r="C4147" s="55" t="s">
        <v>5</v>
      </c>
      <c r="D4147" s="55" t="s">
        <v>0</v>
      </c>
      <c r="E4147" s="55" t="s">
        <v>91</v>
      </c>
      <c r="F4147" s="56">
        <v>1.784214389E9</v>
      </c>
      <c r="G4147" s="55"/>
      <c r="H4147" s="55"/>
    </row>
    <row r="4148">
      <c r="A4148" s="55" t="s">
        <v>60</v>
      </c>
      <c r="B4148" s="56">
        <v>2011.0</v>
      </c>
      <c r="C4148" s="55" t="s">
        <v>5</v>
      </c>
      <c r="D4148" s="55" t="s">
        <v>0</v>
      </c>
      <c r="E4148" s="55" t="s">
        <v>91</v>
      </c>
      <c r="F4148" s="56">
        <v>1.867337949E9</v>
      </c>
      <c r="G4148" s="55"/>
      <c r="H4148" s="55"/>
    </row>
    <row r="4149">
      <c r="A4149" s="55" t="s">
        <v>45</v>
      </c>
      <c r="B4149" s="56">
        <v>2011.0</v>
      </c>
      <c r="C4149" s="55" t="s">
        <v>5</v>
      </c>
      <c r="D4149" s="55" t="s">
        <v>0</v>
      </c>
      <c r="E4149" s="55" t="s">
        <v>91</v>
      </c>
      <c r="F4149" s="56">
        <v>1.556193992E9</v>
      </c>
      <c r="G4149" s="55"/>
      <c r="H4149" s="55"/>
    </row>
    <row r="4150">
      <c r="A4150" s="55" t="s">
        <v>49</v>
      </c>
      <c r="B4150" s="56">
        <v>2011.0</v>
      </c>
      <c r="C4150" s="55" t="s">
        <v>5</v>
      </c>
      <c r="D4150" s="55" t="s">
        <v>0</v>
      </c>
      <c r="E4150" s="55" t="s">
        <v>91</v>
      </c>
      <c r="F4150" s="56">
        <v>1.248194744E9</v>
      </c>
      <c r="G4150" s="55"/>
      <c r="H4150" s="55"/>
    </row>
    <row r="4151">
      <c r="A4151" s="55" t="s">
        <v>41</v>
      </c>
      <c r="B4151" s="56">
        <v>2011.0</v>
      </c>
      <c r="C4151" s="55" t="s">
        <v>5</v>
      </c>
      <c r="D4151" s="55" t="s">
        <v>0</v>
      </c>
      <c r="E4151" s="55" t="s">
        <v>91</v>
      </c>
      <c r="F4151" s="56">
        <v>1.289850951E9</v>
      </c>
      <c r="G4151" s="55"/>
      <c r="H4151" s="55"/>
    </row>
    <row r="4152">
      <c r="A4152" s="55" t="s">
        <v>64</v>
      </c>
      <c r="B4152" s="56">
        <v>2011.0</v>
      </c>
      <c r="C4152" s="55" t="s">
        <v>5</v>
      </c>
      <c r="D4152" s="55" t="s">
        <v>0</v>
      </c>
      <c r="E4152" s="55" t="s">
        <v>91</v>
      </c>
      <c r="F4152" s="56">
        <v>1.163273415E9</v>
      </c>
      <c r="G4152" s="55"/>
      <c r="H4152" s="55"/>
    </row>
    <row r="4153">
      <c r="A4153" s="55" t="s">
        <v>61</v>
      </c>
      <c r="B4153" s="56">
        <v>2011.0</v>
      </c>
      <c r="C4153" s="55" t="s">
        <v>5</v>
      </c>
      <c r="D4153" s="55" t="s">
        <v>0</v>
      </c>
      <c r="E4153" s="55" t="s">
        <v>91</v>
      </c>
      <c r="F4153" s="56">
        <v>1.864679939E9</v>
      </c>
      <c r="G4153" s="55"/>
      <c r="H4153" s="55"/>
    </row>
    <row r="4154">
      <c r="A4154" s="55" t="s">
        <v>65</v>
      </c>
      <c r="B4154" s="56">
        <v>2011.0</v>
      </c>
      <c r="C4154" s="55" t="s">
        <v>5</v>
      </c>
      <c r="D4154" s="55" t="s">
        <v>0</v>
      </c>
      <c r="E4154" s="55" t="s">
        <v>91</v>
      </c>
      <c r="F4154" s="56">
        <v>1.763803578E9</v>
      </c>
      <c r="G4154" s="55"/>
      <c r="H4154" s="55"/>
    </row>
    <row r="4155">
      <c r="A4155" s="55" t="s">
        <v>62</v>
      </c>
      <c r="B4155" s="56">
        <v>2011.0</v>
      </c>
      <c r="C4155" s="55" t="s">
        <v>5</v>
      </c>
      <c r="D4155" s="55" t="s">
        <v>0</v>
      </c>
      <c r="E4155" s="55" t="s">
        <v>91</v>
      </c>
      <c r="F4155" s="56">
        <v>1.387830316E9</v>
      </c>
      <c r="G4155" s="55"/>
      <c r="H4155" s="55"/>
    </row>
    <row r="4156">
      <c r="A4156" s="55" t="s">
        <v>66</v>
      </c>
      <c r="B4156" s="56">
        <v>2011.0</v>
      </c>
      <c r="C4156" s="55" t="s">
        <v>5</v>
      </c>
      <c r="D4156" s="55" t="s">
        <v>0</v>
      </c>
      <c r="E4156" s="55" t="s">
        <v>91</v>
      </c>
      <c r="F4156" s="56">
        <v>1.493224366E9</v>
      </c>
      <c r="G4156" s="55"/>
      <c r="H4156" s="55"/>
    </row>
    <row r="4157">
      <c r="A4157" s="55" t="s">
        <v>47</v>
      </c>
      <c r="B4157" s="56">
        <v>2011.0</v>
      </c>
      <c r="C4157" s="55" t="s">
        <v>5</v>
      </c>
      <c r="D4157" s="55" t="s">
        <v>0</v>
      </c>
      <c r="E4157" s="55" t="s">
        <v>91</v>
      </c>
      <c r="F4157" s="56">
        <v>1.85629352E9</v>
      </c>
      <c r="G4157" s="55"/>
      <c r="H4157" s="55"/>
    </row>
    <row r="4158">
      <c r="A4158" s="55" t="s">
        <v>68</v>
      </c>
      <c r="B4158" s="56">
        <v>2011.0</v>
      </c>
      <c r="C4158" s="55" t="s">
        <v>5</v>
      </c>
      <c r="D4158" s="55" t="s">
        <v>0</v>
      </c>
      <c r="E4158" s="55" t="s">
        <v>91</v>
      </c>
      <c r="F4158" s="56">
        <v>1.547514501E9</v>
      </c>
      <c r="G4158" s="55"/>
      <c r="H4158" s="55"/>
    </row>
    <row r="4159">
      <c r="A4159" s="55" t="s">
        <v>69</v>
      </c>
      <c r="B4159" s="56">
        <v>2011.0</v>
      </c>
      <c r="C4159" s="55" t="s">
        <v>5</v>
      </c>
      <c r="D4159" s="55" t="s">
        <v>0</v>
      </c>
      <c r="E4159" s="55" t="s">
        <v>91</v>
      </c>
      <c r="F4159" s="56">
        <v>1.521932926E9</v>
      </c>
      <c r="G4159" s="55"/>
      <c r="H4159" s="55"/>
    </row>
    <row r="4160">
      <c r="A4160" s="55" t="s">
        <v>63</v>
      </c>
      <c r="B4160" s="56">
        <v>2011.0</v>
      </c>
      <c r="C4160" s="55" t="s">
        <v>5</v>
      </c>
      <c r="D4160" s="55" t="s">
        <v>0</v>
      </c>
      <c r="E4160" s="55" t="s">
        <v>91</v>
      </c>
      <c r="F4160" s="56">
        <v>1.382652576E9</v>
      </c>
      <c r="G4160" s="55"/>
      <c r="H4160" s="55"/>
    </row>
    <row r="4161">
      <c r="A4161" s="55" t="s">
        <v>67</v>
      </c>
      <c r="B4161" s="56">
        <v>2011.0</v>
      </c>
      <c r="C4161" s="55" t="s">
        <v>5</v>
      </c>
      <c r="D4161" s="55" t="s">
        <v>0</v>
      </c>
      <c r="E4161" s="55" t="s">
        <v>91</v>
      </c>
      <c r="F4161" s="56">
        <v>1.126810188E9</v>
      </c>
      <c r="G4161" s="55"/>
      <c r="H4161" s="55"/>
    </row>
    <row r="4162">
      <c r="A4162" s="55" t="s">
        <v>56</v>
      </c>
      <c r="B4162" s="56">
        <v>2011.0</v>
      </c>
      <c r="C4162" s="55" t="s">
        <v>5</v>
      </c>
      <c r="D4162" s="55" t="s">
        <v>0</v>
      </c>
      <c r="E4162" s="55" t="s">
        <v>91</v>
      </c>
      <c r="F4162" s="56">
        <v>1.572940245E9</v>
      </c>
      <c r="G4162" s="55"/>
      <c r="H4162" s="55"/>
    </row>
    <row r="4163">
      <c r="A4163" s="55" t="s">
        <v>43</v>
      </c>
      <c r="B4163" s="56">
        <v>2011.0</v>
      </c>
      <c r="C4163" s="55" t="s">
        <v>5</v>
      </c>
      <c r="D4163" s="55" t="s">
        <v>0</v>
      </c>
      <c r="E4163" s="55" t="s">
        <v>91</v>
      </c>
      <c r="F4163" s="56">
        <v>2.032647153E9</v>
      </c>
      <c r="G4163" s="55"/>
      <c r="H4163" s="55"/>
    </row>
    <row r="4164">
      <c r="A4164" s="55" t="s">
        <v>58</v>
      </c>
      <c r="B4164" s="56">
        <v>2011.0</v>
      </c>
      <c r="C4164" s="55" t="s">
        <v>5</v>
      </c>
      <c r="D4164" s="55" t="s">
        <v>0</v>
      </c>
      <c r="E4164" s="55" t="s">
        <v>91</v>
      </c>
      <c r="F4164" s="56">
        <v>1.506449221E9</v>
      </c>
      <c r="G4164" s="55"/>
      <c r="H4164" s="55"/>
    </row>
    <row r="4165">
      <c r="A4165" s="55" t="s">
        <v>88</v>
      </c>
      <c r="B4165" s="56">
        <v>2011.0</v>
      </c>
      <c r="C4165" s="55" t="s">
        <v>5</v>
      </c>
      <c r="D4165" s="55" t="s">
        <v>0</v>
      </c>
      <c r="E4165" s="55" t="s">
        <v>91</v>
      </c>
      <c r="F4165" s="55" t="s">
        <v>89</v>
      </c>
      <c r="G4165" s="55"/>
      <c r="H4165" s="55"/>
    </row>
    <row r="4166">
      <c r="A4166" s="55" t="s">
        <v>90</v>
      </c>
      <c r="B4166" s="56">
        <v>2011.0</v>
      </c>
      <c r="C4166" s="55" t="s">
        <v>5</v>
      </c>
      <c r="D4166" s="55" t="s">
        <v>0</v>
      </c>
      <c r="E4166" s="55" t="s">
        <v>91</v>
      </c>
      <c r="F4166" s="56">
        <v>5.3800378647E10</v>
      </c>
      <c r="G4166" s="55"/>
      <c r="H4166" s="55"/>
    </row>
    <row r="4167">
      <c r="A4167" s="55" t="s">
        <v>37</v>
      </c>
      <c r="B4167" s="56">
        <v>2011.0</v>
      </c>
      <c r="C4167" s="55" t="s">
        <v>6</v>
      </c>
      <c r="D4167" s="55" t="s">
        <v>23</v>
      </c>
      <c r="E4167" s="56">
        <v>2011.0</v>
      </c>
      <c r="F4167" s="56">
        <v>4.334502087E8</v>
      </c>
      <c r="G4167" s="55"/>
      <c r="H4167" s="55"/>
    </row>
    <row r="4168">
      <c r="A4168" s="55" t="s">
        <v>38</v>
      </c>
      <c r="B4168" s="56">
        <v>2011.0</v>
      </c>
      <c r="C4168" s="55" t="s">
        <v>6</v>
      </c>
      <c r="D4168" s="55" t="s">
        <v>23</v>
      </c>
      <c r="E4168" s="56">
        <v>2011.0</v>
      </c>
      <c r="F4168" s="56">
        <v>5.496298959E8</v>
      </c>
      <c r="G4168" s="55"/>
      <c r="H4168" s="55"/>
    </row>
    <row r="4169">
      <c r="A4169" s="55" t="s">
        <v>40</v>
      </c>
      <c r="B4169" s="56">
        <v>2011.0</v>
      </c>
      <c r="C4169" s="55" t="s">
        <v>6</v>
      </c>
      <c r="D4169" s="55" t="s">
        <v>23</v>
      </c>
      <c r="E4169" s="56">
        <v>2011.0</v>
      </c>
      <c r="F4169" s="56">
        <v>3.842998412E8</v>
      </c>
      <c r="G4169" s="55"/>
      <c r="H4169" s="55"/>
    </row>
    <row r="4170">
      <c r="A4170" s="55" t="s">
        <v>42</v>
      </c>
      <c r="B4170" s="56">
        <v>2011.0</v>
      </c>
      <c r="C4170" s="55" t="s">
        <v>6</v>
      </c>
      <c r="D4170" s="55" t="s">
        <v>23</v>
      </c>
      <c r="E4170" s="56">
        <v>2011.0</v>
      </c>
      <c r="F4170" s="56">
        <v>5.92978096E8</v>
      </c>
      <c r="G4170" s="55"/>
      <c r="H4170" s="55"/>
    </row>
    <row r="4171">
      <c r="A4171" s="55" t="s">
        <v>44</v>
      </c>
      <c r="B4171" s="56">
        <v>2011.0</v>
      </c>
      <c r="C4171" s="55" t="s">
        <v>6</v>
      </c>
      <c r="D4171" s="55" t="s">
        <v>23</v>
      </c>
      <c r="E4171" s="56">
        <v>2011.0</v>
      </c>
      <c r="F4171" s="56">
        <v>4.497658728E8</v>
      </c>
      <c r="G4171" s="55"/>
      <c r="H4171" s="55"/>
    </row>
    <row r="4172">
      <c r="A4172" s="55" t="s">
        <v>46</v>
      </c>
      <c r="B4172" s="56">
        <v>2011.0</v>
      </c>
      <c r="C4172" s="55" t="s">
        <v>6</v>
      </c>
      <c r="D4172" s="55" t="s">
        <v>23</v>
      </c>
      <c r="E4172" s="56">
        <v>2011.0</v>
      </c>
      <c r="F4172" s="56">
        <v>1.401506847E9</v>
      </c>
      <c r="G4172" s="55"/>
      <c r="H4172" s="55"/>
    </row>
    <row r="4173">
      <c r="A4173" s="55" t="s">
        <v>48</v>
      </c>
      <c r="B4173" s="56">
        <v>2011.0</v>
      </c>
      <c r="C4173" s="55" t="s">
        <v>6</v>
      </c>
      <c r="D4173" s="55" t="s">
        <v>23</v>
      </c>
      <c r="E4173" s="56">
        <v>2011.0</v>
      </c>
      <c r="F4173" s="56">
        <v>2.361659212E9</v>
      </c>
      <c r="G4173" s="55"/>
      <c r="H4173" s="55"/>
    </row>
    <row r="4174">
      <c r="A4174" s="55" t="s">
        <v>50</v>
      </c>
      <c r="B4174" s="56">
        <v>2011.0</v>
      </c>
      <c r="C4174" s="55" t="s">
        <v>6</v>
      </c>
      <c r="D4174" s="55" t="s">
        <v>23</v>
      </c>
      <c r="E4174" s="56">
        <v>2011.0</v>
      </c>
      <c r="F4174" s="56">
        <v>6.909864174E8</v>
      </c>
      <c r="G4174" s="55"/>
      <c r="H4174" s="55"/>
    </row>
    <row r="4175">
      <c r="A4175" s="55" t="s">
        <v>39</v>
      </c>
      <c r="B4175" s="56">
        <v>2011.0</v>
      </c>
      <c r="C4175" s="55" t="s">
        <v>6</v>
      </c>
      <c r="D4175" s="55" t="s">
        <v>23</v>
      </c>
      <c r="E4175" s="56">
        <v>2011.0</v>
      </c>
      <c r="F4175" s="56">
        <v>8.810919837E8</v>
      </c>
      <c r="G4175" s="55"/>
      <c r="H4175" s="55"/>
    </row>
    <row r="4176">
      <c r="A4176" s="55" t="s">
        <v>52</v>
      </c>
      <c r="B4176" s="56">
        <v>2011.0</v>
      </c>
      <c r="C4176" s="55" t="s">
        <v>6</v>
      </c>
      <c r="D4176" s="55" t="s">
        <v>23</v>
      </c>
      <c r="E4176" s="56">
        <v>2011.0</v>
      </c>
      <c r="F4176" s="56">
        <v>4.961154193E8</v>
      </c>
      <c r="G4176" s="55"/>
      <c r="H4176" s="55"/>
    </row>
    <row r="4177">
      <c r="A4177" s="55" t="s">
        <v>53</v>
      </c>
      <c r="B4177" s="56">
        <v>2011.0</v>
      </c>
      <c r="C4177" s="55" t="s">
        <v>6</v>
      </c>
      <c r="D4177" s="55" t="s">
        <v>23</v>
      </c>
      <c r="E4177" s="56">
        <v>2011.0</v>
      </c>
      <c r="F4177" s="56">
        <v>3.728570087E8</v>
      </c>
      <c r="G4177" s="55"/>
      <c r="H4177" s="55"/>
    </row>
    <row r="4178">
      <c r="A4178" s="55" t="s">
        <v>55</v>
      </c>
      <c r="B4178" s="56">
        <v>2011.0</v>
      </c>
      <c r="C4178" s="55" t="s">
        <v>6</v>
      </c>
      <c r="D4178" s="55" t="s">
        <v>23</v>
      </c>
      <c r="E4178" s="56">
        <v>2011.0</v>
      </c>
      <c r="F4178" s="56">
        <v>4.705238982E8</v>
      </c>
      <c r="G4178" s="55"/>
      <c r="H4178" s="55"/>
    </row>
    <row r="4179">
      <c r="A4179" s="55" t="s">
        <v>57</v>
      </c>
      <c r="B4179" s="56">
        <v>2011.0</v>
      </c>
      <c r="C4179" s="55" t="s">
        <v>6</v>
      </c>
      <c r="D4179" s="55" t="s">
        <v>23</v>
      </c>
      <c r="E4179" s="56">
        <v>2011.0</v>
      </c>
      <c r="F4179" s="56">
        <v>7.325341799E8</v>
      </c>
      <c r="G4179" s="55"/>
      <c r="H4179" s="55"/>
    </row>
    <row r="4180">
      <c r="A4180" s="55" t="s">
        <v>51</v>
      </c>
      <c r="B4180" s="56">
        <v>2011.0</v>
      </c>
      <c r="C4180" s="55" t="s">
        <v>6</v>
      </c>
      <c r="D4180" s="55" t="s">
        <v>23</v>
      </c>
      <c r="E4180" s="56">
        <v>2011.0</v>
      </c>
      <c r="F4180" s="56">
        <v>3.951196356E8</v>
      </c>
      <c r="G4180" s="55"/>
      <c r="H4180" s="55"/>
    </row>
    <row r="4181">
      <c r="A4181" s="55" t="s">
        <v>54</v>
      </c>
      <c r="B4181" s="56">
        <v>2011.0</v>
      </c>
      <c r="C4181" s="55" t="s">
        <v>6</v>
      </c>
      <c r="D4181" s="55" t="s">
        <v>23</v>
      </c>
      <c r="E4181" s="56">
        <v>2011.0</v>
      </c>
      <c r="F4181" s="56">
        <v>2.553234219E8</v>
      </c>
      <c r="G4181" s="55"/>
      <c r="H4181" s="55"/>
    </row>
    <row r="4182">
      <c r="A4182" s="55" t="s">
        <v>59</v>
      </c>
      <c r="B4182" s="56">
        <v>2011.0</v>
      </c>
      <c r="C4182" s="55" t="s">
        <v>6</v>
      </c>
      <c r="D4182" s="55" t="s">
        <v>23</v>
      </c>
      <c r="E4182" s="56">
        <v>2011.0</v>
      </c>
      <c r="F4182" s="56">
        <v>4.004761611E8</v>
      </c>
      <c r="G4182" s="55"/>
      <c r="H4182" s="55"/>
    </row>
    <row r="4183">
      <c r="A4183" s="55" t="s">
        <v>60</v>
      </c>
      <c r="B4183" s="56">
        <v>2011.0</v>
      </c>
      <c r="C4183" s="55" t="s">
        <v>6</v>
      </c>
      <c r="D4183" s="55" t="s">
        <v>23</v>
      </c>
      <c r="E4183" s="56">
        <v>2011.0</v>
      </c>
      <c r="F4183" s="56">
        <v>1.049838473E9</v>
      </c>
      <c r="G4183" s="55"/>
      <c r="H4183" s="55"/>
    </row>
    <row r="4184">
      <c r="A4184" s="55" t="s">
        <v>45</v>
      </c>
      <c r="B4184" s="56">
        <v>2011.0</v>
      </c>
      <c r="C4184" s="55" t="s">
        <v>6</v>
      </c>
      <c r="D4184" s="55" t="s">
        <v>23</v>
      </c>
      <c r="E4184" s="56">
        <v>2011.0</v>
      </c>
      <c r="F4184" s="56">
        <v>9.955033748E8</v>
      </c>
      <c r="G4184" s="55"/>
      <c r="H4184" s="55"/>
    </row>
    <row r="4185">
      <c r="A4185" s="55" t="s">
        <v>49</v>
      </c>
      <c r="B4185" s="56">
        <v>2011.0</v>
      </c>
      <c r="C4185" s="55" t="s">
        <v>6</v>
      </c>
      <c r="D4185" s="55" t="s">
        <v>23</v>
      </c>
      <c r="E4185" s="56">
        <v>2011.0</v>
      </c>
      <c r="F4185" s="56">
        <v>8.983200258E8</v>
      </c>
      <c r="G4185" s="55"/>
      <c r="H4185" s="55"/>
    </row>
    <row r="4186">
      <c r="A4186" s="55" t="s">
        <v>41</v>
      </c>
      <c r="B4186" s="56">
        <v>2011.0</v>
      </c>
      <c r="C4186" s="55" t="s">
        <v>6</v>
      </c>
      <c r="D4186" s="55" t="s">
        <v>23</v>
      </c>
      <c r="E4186" s="56">
        <v>2011.0</v>
      </c>
      <c r="F4186" s="56">
        <v>1.271674978E9</v>
      </c>
      <c r="G4186" s="55"/>
      <c r="H4186" s="55"/>
    </row>
    <row r="4187">
      <c r="A4187" s="55" t="s">
        <v>64</v>
      </c>
      <c r="B4187" s="56">
        <v>2011.0</v>
      </c>
      <c r="C4187" s="55" t="s">
        <v>6</v>
      </c>
      <c r="D4187" s="55" t="s">
        <v>23</v>
      </c>
      <c r="E4187" s="56">
        <v>2011.0</v>
      </c>
      <c r="F4187" s="56">
        <v>3.241258562E8</v>
      </c>
      <c r="G4187" s="55"/>
      <c r="H4187" s="55"/>
    </row>
    <row r="4188">
      <c r="A4188" s="55" t="s">
        <v>61</v>
      </c>
      <c r="B4188" s="56">
        <v>2011.0</v>
      </c>
      <c r="C4188" s="55" t="s">
        <v>6</v>
      </c>
      <c r="D4188" s="55" t="s">
        <v>23</v>
      </c>
      <c r="E4188" s="56">
        <v>2011.0</v>
      </c>
      <c r="F4188" s="56">
        <v>6.805937412E8</v>
      </c>
      <c r="G4188" s="55"/>
      <c r="H4188" s="55"/>
    </row>
    <row r="4189">
      <c r="A4189" s="55" t="s">
        <v>65</v>
      </c>
      <c r="B4189" s="56">
        <v>2011.0</v>
      </c>
      <c r="C4189" s="55" t="s">
        <v>6</v>
      </c>
      <c r="D4189" s="55" t="s">
        <v>23</v>
      </c>
      <c r="E4189" s="56">
        <v>2011.0</v>
      </c>
      <c r="F4189" s="56">
        <v>3.343179614E8</v>
      </c>
      <c r="G4189" s="55"/>
      <c r="H4189" s="55"/>
    </row>
    <row r="4190">
      <c r="A4190" s="55" t="s">
        <v>62</v>
      </c>
      <c r="B4190" s="56">
        <v>2011.0</v>
      </c>
      <c r="C4190" s="55" t="s">
        <v>6</v>
      </c>
      <c r="D4190" s="55" t="s">
        <v>23</v>
      </c>
      <c r="E4190" s="56">
        <v>2011.0</v>
      </c>
      <c r="F4190" s="56">
        <v>4.687136725E8</v>
      </c>
      <c r="G4190" s="55"/>
      <c r="H4190" s="55"/>
    </row>
    <row r="4191">
      <c r="A4191" s="55" t="s">
        <v>66</v>
      </c>
      <c r="B4191" s="56">
        <v>2011.0</v>
      </c>
      <c r="C4191" s="55" t="s">
        <v>6</v>
      </c>
      <c r="D4191" s="55" t="s">
        <v>23</v>
      </c>
      <c r="E4191" s="56">
        <v>2011.0</v>
      </c>
      <c r="F4191" s="56">
        <v>9.84748747E8</v>
      </c>
      <c r="G4191" s="55"/>
      <c r="H4191" s="55"/>
    </row>
    <row r="4192">
      <c r="A4192" s="55" t="s">
        <v>47</v>
      </c>
      <c r="B4192" s="56">
        <v>2011.0</v>
      </c>
      <c r="C4192" s="55" t="s">
        <v>6</v>
      </c>
      <c r="D4192" s="55" t="s">
        <v>23</v>
      </c>
      <c r="E4192" s="56">
        <v>2011.0</v>
      </c>
      <c r="F4192" s="56">
        <v>2.808104276E8</v>
      </c>
      <c r="G4192" s="55"/>
      <c r="H4192" s="55"/>
    </row>
    <row r="4193">
      <c r="A4193" s="55" t="s">
        <v>68</v>
      </c>
      <c r="B4193" s="56">
        <v>2011.0</v>
      </c>
      <c r="C4193" s="55" t="s">
        <v>6</v>
      </c>
      <c r="D4193" s="55" t="s">
        <v>23</v>
      </c>
      <c r="E4193" s="56">
        <v>2011.0</v>
      </c>
      <c r="F4193" s="56">
        <v>3.456707102E8</v>
      </c>
      <c r="G4193" s="55"/>
      <c r="H4193" s="55"/>
    </row>
    <row r="4194">
      <c r="A4194" s="55" t="s">
        <v>69</v>
      </c>
      <c r="B4194" s="56">
        <v>2011.0</v>
      </c>
      <c r="C4194" s="55" t="s">
        <v>6</v>
      </c>
      <c r="D4194" s="55" t="s">
        <v>23</v>
      </c>
      <c r="E4194" s="56">
        <v>2011.0</v>
      </c>
      <c r="F4194" s="56">
        <v>1.130261137E9</v>
      </c>
      <c r="G4194" s="55"/>
      <c r="H4194" s="55"/>
    </row>
    <row r="4195">
      <c r="A4195" s="55" t="s">
        <v>63</v>
      </c>
      <c r="B4195" s="56">
        <v>2011.0</v>
      </c>
      <c r="C4195" s="55" t="s">
        <v>6</v>
      </c>
      <c r="D4195" s="55" t="s">
        <v>23</v>
      </c>
      <c r="E4195" s="56">
        <v>2011.0</v>
      </c>
      <c r="F4195" s="56">
        <v>3.460887126E8</v>
      </c>
      <c r="G4195" s="55"/>
      <c r="H4195" s="55"/>
    </row>
    <row r="4196">
      <c r="A4196" s="55" t="s">
        <v>67</v>
      </c>
      <c r="B4196" s="56">
        <v>2011.0</v>
      </c>
      <c r="C4196" s="55" t="s">
        <v>6</v>
      </c>
      <c r="D4196" s="55" t="s">
        <v>23</v>
      </c>
      <c r="E4196" s="56">
        <v>2011.0</v>
      </c>
      <c r="F4196" s="56">
        <v>2.348965516E9</v>
      </c>
      <c r="G4196" s="55"/>
      <c r="H4196" s="55"/>
    </row>
    <row r="4197">
      <c r="A4197" s="55" t="s">
        <v>56</v>
      </c>
      <c r="B4197" s="56">
        <v>2011.0</v>
      </c>
      <c r="C4197" s="55" t="s">
        <v>6</v>
      </c>
      <c r="D4197" s="55" t="s">
        <v>23</v>
      </c>
      <c r="E4197" s="56">
        <v>2011.0</v>
      </c>
      <c r="F4197" s="56">
        <v>3.653298591E8</v>
      </c>
      <c r="G4197" s="55"/>
      <c r="H4197" s="55"/>
    </row>
    <row r="4198">
      <c r="A4198" s="55" t="s">
        <v>43</v>
      </c>
      <c r="B4198" s="56">
        <v>2011.0</v>
      </c>
      <c r="C4198" s="55" t="s">
        <v>6</v>
      </c>
      <c r="D4198" s="55" t="s">
        <v>23</v>
      </c>
      <c r="E4198" s="56">
        <v>2011.0</v>
      </c>
      <c r="F4198" s="56">
        <v>4.75113407E8</v>
      </c>
      <c r="G4198" s="55"/>
      <c r="H4198" s="55"/>
    </row>
    <row r="4199">
      <c r="A4199" s="55" t="s">
        <v>58</v>
      </c>
      <c r="B4199" s="56">
        <v>2011.0</v>
      </c>
      <c r="C4199" s="55" t="s">
        <v>6</v>
      </c>
      <c r="D4199" s="55" t="s">
        <v>23</v>
      </c>
      <c r="E4199" s="56">
        <v>2011.0</v>
      </c>
      <c r="F4199" s="56">
        <v>3.403036408E9</v>
      </c>
      <c r="G4199" s="55"/>
      <c r="H4199" s="55"/>
    </row>
    <row r="4200">
      <c r="A4200" s="55" t="s">
        <v>88</v>
      </c>
      <c r="B4200" s="56">
        <v>2011.0</v>
      </c>
      <c r="C4200" s="55" t="s">
        <v>6</v>
      </c>
      <c r="D4200" s="55" t="s">
        <v>23</v>
      </c>
      <c r="E4200" s="56">
        <v>2011.0</v>
      </c>
      <c r="F4200" s="55" t="s">
        <v>89</v>
      </c>
      <c r="G4200" s="55"/>
      <c r="H4200" s="55"/>
    </row>
    <row r="4201">
      <c r="A4201" s="55" t="s">
        <v>90</v>
      </c>
      <c r="B4201" s="56">
        <v>2011.0</v>
      </c>
      <c r="C4201" s="55" t="s">
        <v>6</v>
      </c>
      <c r="D4201" s="55" t="s">
        <v>23</v>
      </c>
      <c r="E4201" s="56">
        <v>2011.0</v>
      </c>
      <c r="F4201" s="55" t="s">
        <v>89</v>
      </c>
      <c r="G4201" s="55"/>
      <c r="H4201" s="55"/>
    </row>
    <row r="4202">
      <c r="A4202" s="55" t="s">
        <v>37</v>
      </c>
      <c r="B4202" s="56">
        <v>2011.0</v>
      </c>
      <c r="C4202" s="55" t="s">
        <v>6</v>
      </c>
      <c r="D4202" s="55" t="s">
        <v>92</v>
      </c>
      <c r="E4202" s="55" t="s">
        <v>103</v>
      </c>
      <c r="F4202" s="56">
        <v>3.852579849E8</v>
      </c>
      <c r="G4202" s="55"/>
      <c r="H4202" s="55"/>
    </row>
    <row r="4203">
      <c r="A4203" s="55" t="s">
        <v>38</v>
      </c>
      <c r="B4203" s="56">
        <v>2011.0</v>
      </c>
      <c r="C4203" s="55" t="s">
        <v>6</v>
      </c>
      <c r="D4203" s="55" t="s">
        <v>92</v>
      </c>
      <c r="E4203" s="55" t="s">
        <v>103</v>
      </c>
      <c r="F4203" s="56">
        <v>4.706823159E8</v>
      </c>
      <c r="G4203" s="55"/>
      <c r="H4203" s="55"/>
    </row>
    <row r="4204">
      <c r="A4204" s="55" t="s">
        <v>40</v>
      </c>
      <c r="B4204" s="56">
        <v>2011.0</v>
      </c>
      <c r="C4204" s="55" t="s">
        <v>6</v>
      </c>
      <c r="D4204" s="55" t="s">
        <v>92</v>
      </c>
      <c r="E4204" s="55" t="s">
        <v>103</v>
      </c>
      <c r="F4204" s="56">
        <v>3.499600106E8</v>
      </c>
      <c r="G4204" s="55"/>
      <c r="H4204" s="55"/>
    </row>
    <row r="4205">
      <c r="A4205" s="55" t="s">
        <v>42</v>
      </c>
      <c r="B4205" s="56">
        <v>2011.0</v>
      </c>
      <c r="C4205" s="55" t="s">
        <v>6</v>
      </c>
      <c r="D4205" s="55" t="s">
        <v>92</v>
      </c>
      <c r="E4205" s="55" t="s">
        <v>103</v>
      </c>
      <c r="F4205" s="56">
        <v>4.612071522E8</v>
      </c>
      <c r="G4205" s="55"/>
      <c r="H4205" s="55"/>
    </row>
    <row r="4206">
      <c r="A4206" s="55" t="s">
        <v>44</v>
      </c>
      <c r="B4206" s="56">
        <v>2011.0</v>
      </c>
      <c r="C4206" s="55" t="s">
        <v>6</v>
      </c>
      <c r="D4206" s="55" t="s">
        <v>92</v>
      </c>
      <c r="E4206" s="55" t="s">
        <v>103</v>
      </c>
      <c r="F4206" s="56">
        <v>3.549339947E8</v>
      </c>
      <c r="G4206" s="55"/>
      <c r="H4206" s="55"/>
    </row>
    <row r="4207">
      <c r="A4207" s="55" t="s">
        <v>46</v>
      </c>
      <c r="B4207" s="56">
        <v>2011.0</v>
      </c>
      <c r="C4207" s="55" t="s">
        <v>6</v>
      </c>
      <c r="D4207" s="55" t="s">
        <v>92</v>
      </c>
      <c r="E4207" s="55" t="s">
        <v>103</v>
      </c>
      <c r="F4207" s="56">
        <v>1.284833775E9</v>
      </c>
      <c r="G4207" s="55"/>
      <c r="H4207" s="55"/>
    </row>
    <row r="4208">
      <c r="A4208" s="55" t="s">
        <v>48</v>
      </c>
      <c r="B4208" s="56">
        <v>2011.0</v>
      </c>
      <c r="C4208" s="55" t="s">
        <v>6</v>
      </c>
      <c r="D4208" s="55" t="s">
        <v>92</v>
      </c>
      <c r="E4208" s="55" t="s">
        <v>103</v>
      </c>
      <c r="F4208" s="56">
        <v>2.325190925E9</v>
      </c>
      <c r="G4208" s="55"/>
      <c r="H4208" s="55"/>
    </row>
    <row r="4209">
      <c r="A4209" s="55" t="s">
        <v>50</v>
      </c>
      <c r="B4209" s="56">
        <v>2011.0</v>
      </c>
      <c r="C4209" s="55" t="s">
        <v>6</v>
      </c>
      <c r="D4209" s="55" t="s">
        <v>92</v>
      </c>
      <c r="E4209" s="55" t="s">
        <v>103</v>
      </c>
      <c r="F4209" s="56">
        <v>5.70828016E8</v>
      </c>
      <c r="G4209" s="55"/>
      <c r="H4209" s="55"/>
    </row>
    <row r="4210">
      <c r="A4210" s="55" t="s">
        <v>39</v>
      </c>
      <c r="B4210" s="56">
        <v>2011.0</v>
      </c>
      <c r="C4210" s="55" t="s">
        <v>6</v>
      </c>
      <c r="D4210" s="55" t="s">
        <v>92</v>
      </c>
      <c r="E4210" s="55" t="s">
        <v>103</v>
      </c>
      <c r="F4210" s="56">
        <v>8.218888148E8</v>
      </c>
      <c r="G4210" s="55"/>
      <c r="H4210" s="55"/>
    </row>
    <row r="4211">
      <c r="A4211" s="55" t="s">
        <v>52</v>
      </c>
      <c r="B4211" s="56">
        <v>2011.0</v>
      </c>
      <c r="C4211" s="55" t="s">
        <v>6</v>
      </c>
      <c r="D4211" s="55" t="s">
        <v>92</v>
      </c>
      <c r="E4211" s="55" t="s">
        <v>103</v>
      </c>
      <c r="F4211" s="56">
        <v>4.445876532E8</v>
      </c>
      <c r="G4211" s="55"/>
      <c r="H4211" s="55"/>
    </row>
    <row r="4212">
      <c r="A4212" s="55" t="s">
        <v>53</v>
      </c>
      <c r="B4212" s="56">
        <v>2011.0</v>
      </c>
      <c r="C4212" s="55" t="s">
        <v>6</v>
      </c>
      <c r="D4212" s="55" t="s">
        <v>92</v>
      </c>
      <c r="E4212" s="55" t="s">
        <v>103</v>
      </c>
      <c r="F4212" s="56">
        <v>3.359628704E8</v>
      </c>
      <c r="G4212" s="55"/>
      <c r="H4212" s="55"/>
    </row>
    <row r="4213">
      <c r="A4213" s="55" t="s">
        <v>55</v>
      </c>
      <c r="B4213" s="56">
        <v>2011.0</v>
      </c>
      <c r="C4213" s="55" t="s">
        <v>6</v>
      </c>
      <c r="D4213" s="55" t="s">
        <v>92</v>
      </c>
      <c r="E4213" s="55" t="s">
        <v>103</v>
      </c>
      <c r="F4213" s="56">
        <v>4.400399225E8</v>
      </c>
      <c r="G4213" s="55"/>
      <c r="H4213" s="55"/>
    </row>
    <row r="4214">
      <c r="A4214" s="55" t="s">
        <v>57</v>
      </c>
      <c r="B4214" s="56">
        <v>2011.0</v>
      </c>
      <c r="C4214" s="55" t="s">
        <v>6</v>
      </c>
      <c r="D4214" s="55" t="s">
        <v>92</v>
      </c>
      <c r="E4214" s="55" t="s">
        <v>103</v>
      </c>
      <c r="F4214" s="56">
        <v>6.840356866E8</v>
      </c>
      <c r="G4214" s="55"/>
      <c r="H4214" s="55"/>
    </row>
    <row r="4215">
      <c r="A4215" s="55" t="s">
        <v>51</v>
      </c>
      <c r="B4215" s="56">
        <v>2011.0</v>
      </c>
      <c r="C4215" s="55" t="s">
        <v>6</v>
      </c>
      <c r="D4215" s="55" t="s">
        <v>92</v>
      </c>
      <c r="E4215" s="55" t="s">
        <v>103</v>
      </c>
      <c r="F4215" s="56">
        <v>3.267958977E8</v>
      </c>
      <c r="G4215" s="55"/>
      <c r="H4215" s="55"/>
    </row>
    <row r="4216">
      <c r="A4216" s="55" t="s">
        <v>54</v>
      </c>
      <c r="B4216" s="56">
        <v>2011.0</v>
      </c>
      <c r="C4216" s="55" t="s">
        <v>6</v>
      </c>
      <c r="D4216" s="55" t="s">
        <v>92</v>
      </c>
      <c r="E4216" s="55" t="s">
        <v>103</v>
      </c>
      <c r="F4216" s="56">
        <v>2.042653993E8</v>
      </c>
      <c r="G4216" s="55"/>
      <c r="H4216" s="55"/>
    </row>
    <row r="4217">
      <c r="A4217" s="55" t="s">
        <v>59</v>
      </c>
      <c r="B4217" s="56">
        <v>2011.0</v>
      </c>
      <c r="C4217" s="55" t="s">
        <v>6</v>
      </c>
      <c r="D4217" s="55" t="s">
        <v>92</v>
      </c>
      <c r="E4217" s="55" t="s">
        <v>103</v>
      </c>
      <c r="F4217" s="56">
        <v>3.425153603E8</v>
      </c>
      <c r="G4217" s="55"/>
      <c r="H4217" s="55"/>
    </row>
    <row r="4218">
      <c r="A4218" s="55" t="s">
        <v>60</v>
      </c>
      <c r="B4218" s="56">
        <v>2011.0</v>
      </c>
      <c r="C4218" s="55" t="s">
        <v>6</v>
      </c>
      <c r="D4218" s="55" t="s">
        <v>92</v>
      </c>
      <c r="E4218" s="55" t="s">
        <v>103</v>
      </c>
      <c r="F4218" s="56">
        <v>1.005824606E9</v>
      </c>
      <c r="G4218" s="55"/>
      <c r="H4218" s="55"/>
    </row>
    <row r="4219">
      <c r="A4219" s="55" t="s">
        <v>45</v>
      </c>
      <c r="B4219" s="56">
        <v>2011.0</v>
      </c>
      <c r="C4219" s="55" t="s">
        <v>6</v>
      </c>
      <c r="D4219" s="55" t="s">
        <v>92</v>
      </c>
      <c r="E4219" s="55" t="s">
        <v>103</v>
      </c>
      <c r="F4219" s="56">
        <v>9.539552949E8</v>
      </c>
      <c r="G4219" s="55"/>
      <c r="H4219" s="55"/>
    </row>
    <row r="4220">
      <c r="A4220" s="55" t="s">
        <v>49</v>
      </c>
      <c r="B4220" s="56">
        <v>2011.0</v>
      </c>
      <c r="C4220" s="55" t="s">
        <v>6</v>
      </c>
      <c r="D4220" s="55" t="s">
        <v>92</v>
      </c>
      <c r="E4220" s="55" t="s">
        <v>103</v>
      </c>
      <c r="F4220" s="56">
        <v>8.386363422E8</v>
      </c>
      <c r="G4220" s="55"/>
      <c r="H4220" s="55"/>
    </row>
    <row r="4221">
      <c r="A4221" s="55" t="s">
        <v>41</v>
      </c>
      <c r="B4221" s="56">
        <v>2011.0</v>
      </c>
      <c r="C4221" s="55" t="s">
        <v>6</v>
      </c>
      <c r="D4221" s="55" t="s">
        <v>92</v>
      </c>
      <c r="E4221" s="55" t="s">
        <v>103</v>
      </c>
      <c r="F4221" s="56">
        <v>1.224443307E9</v>
      </c>
      <c r="G4221" s="55"/>
      <c r="H4221" s="55"/>
    </row>
    <row r="4222">
      <c r="A4222" s="55" t="s">
        <v>64</v>
      </c>
      <c r="B4222" s="56">
        <v>2011.0</v>
      </c>
      <c r="C4222" s="55" t="s">
        <v>6</v>
      </c>
      <c r="D4222" s="55" t="s">
        <v>92</v>
      </c>
      <c r="E4222" s="55" t="s">
        <v>103</v>
      </c>
      <c r="F4222" s="56">
        <v>2.893962104E8</v>
      </c>
      <c r="G4222" s="55"/>
      <c r="H4222" s="55"/>
    </row>
    <row r="4223">
      <c r="A4223" s="55" t="s">
        <v>61</v>
      </c>
      <c r="B4223" s="56">
        <v>2011.0</v>
      </c>
      <c r="C4223" s="55" t="s">
        <v>6</v>
      </c>
      <c r="D4223" s="55" t="s">
        <v>92</v>
      </c>
      <c r="E4223" s="55" t="s">
        <v>103</v>
      </c>
      <c r="F4223" s="56">
        <v>5.626595106E8</v>
      </c>
      <c r="G4223" s="55"/>
      <c r="H4223" s="55"/>
    </row>
    <row r="4224">
      <c r="A4224" s="55" t="s">
        <v>65</v>
      </c>
      <c r="B4224" s="56">
        <v>2011.0</v>
      </c>
      <c r="C4224" s="55" t="s">
        <v>6</v>
      </c>
      <c r="D4224" s="55" t="s">
        <v>92</v>
      </c>
      <c r="E4224" s="55" t="s">
        <v>103</v>
      </c>
      <c r="F4224" s="56">
        <v>2.466201942E8</v>
      </c>
      <c r="G4224" s="55"/>
      <c r="H4224" s="55"/>
    </row>
    <row r="4225">
      <c r="A4225" s="55" t="s">
        <v>62</v>
      </c>
      <c r="B4225" s="56">
        <v>2011.0</v>
      </c>
      <c r="C4225" s="55" t="s">
        <v>6</v>
      </c>
      <c r="D4225" s="55" t="s">
        <v>92</v>
      </c>
      <c r="E4225" s="55" t="s">
        <v>103</v>
      </c>
      <c r="F4225" s="56">
        <v>3.990828842E8</v>
      </c>
      <c r="G4225" s="55"/>
      <c r="H4225" s="55"/>
    </row>
    <row r="4226">
      <c r="A4226" s="55" t="s">
        <v>66</v>
      </c>
      <c r="B4226" s="56">
        <v>2011.0</v>
      </c>
      <c r="C4226" s="55" t="s">
        <v>6</v>
      </c>
      <c r="D4226" s="55" t="s">
        <v>92</v>
      </c>
      <c r="E4226" s="55" t="s">
        <v>103</v>
      </c>
      <c r="F4226" s="56">
        <v>8.817550185E8</v>
      </c>
      <c r="G4226" s="55"/>
      <c r="H4226" s="55"/>
    </row>
    <row r="4227">
      <c r="A4227" s="55" t="s">
        <v>47</v>
      </c>
      <c r="B4227" s="56">
        <v>2011.0</v>
      </c>
      <c r="C4227" s="55" t="s">
        <v>6</v>
      </c>
      <c r="D4227" s="55" t="s">
        <v>92</v>
      </c>
      <c r="E4227" s="55" t="s">
        <v>103</v>
      </c>
      <c r="F4227" s="56">
        <v>2.363585352E8</v>
      </c>
      <c r="G4227" s="55"/>
      <c r="H4227" s="55"/>
    </row>
    <row r="4228">
      <c r="A4228" s="55" t="s">
        <v>68</v>
      </c>
      <c r="B4228" s="56">
        <v>2011.0</v>
      </c>
      <c r="C4228" s="55" t="s">
        <v>6</v>
      </c>
      <c r="D4228" s="55" t="s">
        <v>92</v>
      </c>
      <c r="E4228" s="55" t="s">
        <v>103</v>
      </c>
      <c r="F4228" s="56">
        <v>3.00562943E8</v>
      </c>
      <c r="G4228" s="55"/>
      <c r="H4228" s="55"/>
    </row>
    <row r="4229">
      <c r="A4229" s="55" t="s">
        <v>69</v>
      </c>
      <c r="B4229" s="56">
        <v>2011.0</v>
      </c>
      <c r="C4229" s="55" t="s">
        <v>6</v>
      </c>
      <c r="D4229" s="55" t="s">
        <v>92</v>
      </c>
      <c r="E4229" s="55" t="s">
        <v>103</v>
      </c>
      <c r="F4229" s="56">
        <v>1.05123652E9</v>
      </c>
      <c r="G4229" s="55"/>
      <c r="H4229" s="55"/>
    </row>
    <row r="4230">
      <c r="A4230" s="55" t="s">
        <v>63</v>
      </c>
      <c r="B4230" s="56">
        <v>2011.0</v>
      </c>
      <c r="C4230" s="55" t="s">
        <v>6</v>
      </c>
      <c r="D4230" s="55" t="s">
        <v>92</v>
      </c>
      <c r="E4230" s="55" t="s">
        <v>103</v>
      </c>
      <c r="F4230" s="56">
        <v>3.306647142E8</v>
      </c>
      <c r="G4230" s="55"/>
      <c r="H4230" s="55"/>
    </row>
    <row r="4231">
      <c r="A4231" s="55" t="s">
        <v>67</v>
      </c>
      <c r="B4231" s="56">
        <v>2011.0</v>
      </c>
      <c r="C4231" s="55" t="s">
        <v>6</v>
      </c>
      <c r="D4231" s="55" t="s">
        <v>92</v>
      </c>
      <c r="E4231" s="55" t="s">
        <v>103</v>
      </c>
      <c r="F4231" s="56">
        <v>2.261772785E9</v>
      </c>
      <c r="G4231" s="55"/>
      <c r="H4231" s="55"/>
    </row>
    <row r="4232">
      <c r="A4232" s="55" t="s">
        <v>56</v>
      </c>
      <c r="B4232" s="56">
        <v>2011.0</v>
      </c>
      <c r="C4232" s="55" t="s">
        <v>6</v>
      </c>
      <c r="D4232" s="55" t="s">
        <v>92</v>
      </c>
      <c r="E4232" s="55" t="s">
        <v>103</v>
      </c>
      <c r="F4232" s="56">
        <v>3.344399357E8</v>
      </c>
      <c r="G4232" s="55"/>
      <c r="H4232" s="55"/>
    </row>
    <row r="4233">
      <c r="A4233" s="55" t="s">
        <v>43</v>
      </c>
      <c r="B4233" s="56">
        <v>2011.0</v>
      </c>
      <c r="C4233" s="55" t="s">
        <v>6</v>
      </c>
      <c r="D4233" s="55" t="s">
        <v>92</v>
      </c>
      <c r="E4233" s="55" t="s">
        <v>103</v>
      </c>
      <c r="F4233" s="56">
        <v>3.126056363E8</v>
      </c>
      <c r="G4233" s="55"/>
      <c r="H4233" s="55"/>
    </row>
    <row r="4234">
      <c r="A4234" s="55" t="s">
        <v>58</v>
      </c>
      <c r="B4234" s="56">
        <v>2011.0</v>
      </c>
      <c r="C4234" s="55" t="s">
        <v>6</v>
      </c>
      <c r="D4234" s="55" t="s">
        <v>92</v>
      </c>
      <c r="E4234" s="55" t="s">
        <v>103</v>
      </c>
      <c r="F4234" s="56">
        <v>3.279626328E9</v>
      </c>
      <c r="G4234" s="55"/>
      <c r="H4234" s="55"/>
    </row>
    <row r="4235">
      <c r="A4235" s="55" t="s">
        <v>88</v>
      </c>
      <c r="B4235" s="56">
        <v>2011.0</v>
      </c>
      <c r="C4235" s="55" t="s">
        <v>6</v>
      </c>
      <c r="D4235" s="55" t="s">
        <v>92</v>
      </c>
      <c r="E4235" s="55" t="s">
        <v>103</v>
      </c>
      <c r="F4235" s="55" t="s">
        <v>89</v>
      </c>
      <c r="G4235" s="55"/>
      <c r="H4235" s="55"/>
    </row>
    <row r="4236">
      <c r="A4236" s="55" t="s">
        <v>90</v>
      </c>
      <c r="B4236" s="56">
        <v>2011.0</v>
      </c>
      <c r="C4236" s="55" t="s">
        <v>6</v>
      </c>
      <c r="D4236" s="55" t="s">
        <v>92</v>
      </c>
      <c r="E4236" s="55" t="s">
        <v>103</v>
      </c>
      <c r="F4236" s="56">
        <v>2.4312626544E10</v>
      </c>
      <c r="G4236" s="55"/>
      <c r="H4236" s="55"/>
    </row>
    <row r="4237">
      <c r="A4237" s="55" t="s">
        <v>37</v>
      </c>
      <c r="B4237" s="56">
        <v>2011.0</v>
      </c>
      <c r="C4237" s="55" t="s">
        <v>6</v>
      </c>
      <c r="D4237" s="55" t="s">
        <v>24</v>
      </c>
      <c r="E4237" s="56">
        <v>2011.0</v>
      </c>
      <c r="F4237" s="56">
        <v>2.301264869E8</v>
      </c>
      <c r="G4237" s="55"/>
      <c r="H4237" s="55"/>
    </row>
    <row r="4238">
      <c r="A4238" s="55" t="s">
        <v>38</v>
      </c>
      <c r="B4238" s="56">
        <v>2011.0</v>
      </c>
      <c r="C4238" s="55" t="s">
        <v>6</v>
      </c>
      <c r="D4238" s="55" t="s">
        <v>24</v>
      </c>
      <c r="E4238" s="56">
        <v>2011.0</v>
      </c>
      <c r="F4238" s="56">
        <v>5.225031458E8</v>
      </c>
      <c r="G4238" s="55"/>
      <c r="H4238" s="55"/>
    </row>
    <row r="4239">
      <c r="A4239" s="55" t="s">
        <v>40</v>
      </c>
      <c r="B4239" s="56">
        <v>2011.0</v>
      </c>
      <c r="C4239" s="55" t="s">
        <v>6</v>
      </c>
      <c r="D4239" s="55" t="s">
        <v>24</v>
      </c>
      <c r="E4239" s="56">
        <v>2011.0</v>
      </c>
      <c r="F4239" s="56">
        <v>7.360555043E8</v>
      </c>
      <c r="G4239" s="55"/>
      <c r="H4239" s="55"/>
    </row>
    <row r="4240">
      <c r="A4240" s="55" t="s">
        <v>42</v>
      </c>
      <c r="B4240" s="56">
        <v>2011.0</v>
      </c>
      <c r="C4240" s="55" t="s">
        <v>6</v>
      </c>
      <c r="D4240" s="55" t="s">
        <v>24</v>
      </c>
      <c r="E4240" s="56">
        <v>2011.0</v>
      </c>
      <c r="F4240" s="56">
        <v>4.971809208E8</v>
      </c>
      <c r="G4240" s="55"/>
      <c r="H4240" s="55"/>
    </row>
    <row r="4241">
      <c r="A4241" s="55" t="s">
        <v>44</v>
      </c>
      <c r="B4241" s="56">
        <v>2011.0</v>
      </c>
      <c r="C4241" s="55" t="s">
        <v>6</v>
      </c>
      <c r="D4241" s="55" t="s">
        <v>24</v>
      </c>
      <c r="E4241" s="56">
        <v>2011.0</v>
      </c>
      <c r="F4241" s="56">
        <v>3.753145124E8</v>
      </c>
      <c r="G4241" s="55"/>
      <c r="H4241" s="55"/>
    </row>
    <row r="4242">
      <c r="A4242" s="55" t="s">
        <v>46</v>
      </c>
      <c r="B4242" s="56">
        <v>2011.0</v>
      </c>
      <c r="C4242" s="55" t="s">
        <v>6</v>
      </c>
      <c r="D4242" s="55" t="s">
        <v>24</v>
      </c>
      <c r="E4242" s="56">
        <v>2011.0</v>
      </c>
      <c r="F4242" s="56">
        <v>1.395608338E9</v>
      </c>
      <c r="G4242" s="55"/>
      <c r="H4242" s="55"/>
    </row>
    <row r="4243">
      <c r="A4243" s="55" t="s">
        <v>48</v>
      </c>
      <c r="B4243" s="56">
        <v>2011.0</v>
      </c>
      <c r="C4243" s="55" t="s">
        <v>6</v>
      </c>
      <c r="D4243" s="55" t="s">
        <v>24</v>
      </c>
      <c r="E4243" s="56">
        <v>2011.0</v>
      </c>
      <c r="F4243" s="56">
        <v>7.602228254E8</v>
      </c>
      <c r="G4243" s="55"/>
      <c r="H4243" s="55"/>
    </row>
    <row r="4244">
      <c r="A4244" s="55" t="s">
        <v>50</v>
      </c>
      <c r="B4244" s="56">
        <v>2011.0</v>
      </c>
      <c r="C4244" s="55" t="s">
        <v>6</v>
      </c>
      <c r="D4244" s="55" t="s">
        <v>24</v>
      </c>
      <c r="E4244" s="56">
        <v>2011.0</v>
      </c>
      <c r="F4244" s="56">
        <v>4.400182717E8</v>
      </c>
      <c r="G4244" s="55"/>
      <c r="H4244" s="55"/>
    </row>
    <row r="4245">
      <c r="A4245" s="55" t="s">
        <v>39</v>
      </c>
      <c r="B4245" s="56">
        <v>2011.0</v>
      </c>
      <c r="C4245" s="55" t="s">
        <v>6</v>
      </c>
      <c r="D4245" s="55" t="s">
        <v>24</v>
      </c>
      <c r="E4245" s="56">
        <v>2011.0</v>
      </c>
      <c r="F4245" s="56">
        <v>7.235209638E8</v>
      </c>
      <c r="G4245" s="55"/>
      <c r="H4245" s="55"/>
    </row>
    <row r="4246">
      <c r="A4246" s="55" t="s">
        <v>52</v>
      </c>
      <c r="B4246" s="56">
        <v>2011.0</v>
      </c>
      <c r="C4246" s="55" t="s">
        <v>6</v>
      </c>
      <c r="D4246" s="55" t="s">
        <v>24</v>
      </c>
      <c r="E4246" s="56">
        <v>2011.0</v>
      </c>
      <c r="F4246" s="56">
        <v>5.769456194E8</v>
      </c>
      <c r="G4246" s="55"/>
      <c r="H4246" s="55"/>
    </row>
    <row r="4247">
      <c r="A4247" s="55" t="s">
        <v>53</v>
      </c>
      <c r="B4247" s="56">
        <v>2011.0</v>
      </c>
      <c r="C4247" s="55" t="s">
        <v>6</v>
      </c>
      <c r="D4247" s="55" t="s">
        <v>24</v>
      </c>
      <c r="E4247" s="56">
        <v>2011.0</v>
      </c>
      <c r="F4247" s="56">
        <v>9.769897397E8</v>
      </c>
      <c r="G4247" s="55"/>
      <c r="H4247" s="55"/>
    </row>
    <row r="4248">
      <c r="A4248" s="55" t="s">
        <v>55</v>
      </c>
      <c r="B4248" s="56">
        <v>2011.0</v>
      </c>
      <c r="C4248" s="55" t="s">
        <v>6</v>
      </c>
      <c r="D4248" s="55" t="s">
        <v>24</v>
      </c>
      <c r="E4248" s="56">
        <v>2011.0</v>
      </c>
      <c r="F4248" s="56">
        <v>2.647628144E8</v>
      </c>
      <c r="G4248" s="55"/>
      <c r="H4248" s="55"/>
    </row>
    <row r="4249">
      <c r="A4249" s="55" t="s">
        <v>57</v>
      </c>
      <c r="B4249" s="56">
        <v>2011.0</v>
      </c>
      <c r="C4249" s="55" t="s">
        <v>6</v>
      </c>
      <c r="D4249" s="55" t="s">
        <v>24</v>
      </c>
      <c r="E4249" s="56">
        <v>2011.0</v>
      </c>
      <c r="F4249" s="56">
        <v>5.872894286E8</v>
      </c>
      <c r="G4249" s="55"/>
      <c r="H4249" s="55"/>
    </row>
    <row r="4250">
      <c r="A4250" s="55" t="s">
        <v>51</v>
      </c>
      <c r="B4250" s="56">
        <v>2011.0</v>
      </c>
      <c r="C4250" s="55" t="s">
        <v>6</v>
      </c>
      <c r="D4250" s="55" t="s">
        <v>24</v>
      </c>
      <c r="E4250" s="56">
        <v>2011.0</v>
      </c>
      <c r="F4250" s="56">
        <v>3.178146543E8</v>
      </c>
      <c r="G4250" s="55"/>
      <c r="H4250" s="55"/>
    </row>
    <row r="4251">
      <c r="A4251" s="55" t="s">
        <v>54</v>
      </c>
      <c r="B4251" s="56">
        <v>2011.0</v>
      </c>
      <c r="C4251" s="55" t="s">
        <v>6</v>
      </c>
      <c r="D4251" s="55" t="s">
        <v>24</v>
      </c>
      <c r="E4251" s="56">
        <v>2011.0</v>
      </c>
      <c r="F4251" s="56">
        <v>4.539311732E8</v>
      </c>
      <c r="G4251" s="55"/>
      <c r="H4251" s="55"/>
    </row>
    <row r="4252">
      <c r="A4252" s="55" t="s">
        <v>59</v>
      </c>
      <c r="B4252" s="56">
        <v>2011.0</v>
      </c>
      <c r="C4252" s="55" t="s">
        <v>6</v>
      </c>
      <c r="D4252" s="55" t="s">
        <v>24</v>
      </c>
      <c r="E4252" s="56">
        <v>2011.0</v>
      </c>
      <c r="F4252" s="56">
        <v>2.100883311E8</v>
      </c>
      <c r="G4252" s="55"/>
      <c r="H4252" s="55"/>
    </row>
    <row r="4253">
      <c r="A4253" s="55" t="s">
        <v>60</v>
      </c>
      <c r="B4253" s="56">
        <v>2011.0</v>
      </c>
      <c r="C4253" s="55" t="s">
        <v>6</v>
      </c>
      <c r="D4253" s="55" t="s">
        <v>24</v>
      </c>
      <c r="E4253" s="56">
        <v>2011.0</v>
      </c>
      <c r="F4253" s="56">
        <v>9.380124047E8</v>
      </c>
      <c r="G4253" s="55"/>
      <c r="H4253" s="55"/>
    </row>
    <row r="4254">
      <c r="A4254" s="55" t="s">
        <v>45</v>
      </c>
      <c r="B4254" s="56">
        <v>2011.0</v>
      </c>
      <c r="C4254" s="55" t="s">
        <v>6</v>
      </c>
      <c r="D4254" s="55" t="s">
        <v>24</v>
      </c>
      <c r="E4254" s="56">
        <v>2011.0</v>
      </c>
      <c r="F4254" s="56">
        <v>6.16250746E8</v>
      </c>
      <c r="G4254" s="55"/>
      <c r="H4254" s="55"/>
    </row>
    <row r="4255">
      <c r="A4255" s="55" t="s">
        <v>49</v>
      </c>
      <c r="B4255" s="56">
        <v>2011.0</v>
      </c>
      <c r="C4255" s="55" t="s">
        <v>6</v>
      </c>
      <c r="D4255" s="55" t="s">
        <v>24</v>
      </c>
      <c r="E4255" s="56">
        <v>2011.0</v>
      </c>
      <c r="F4255" s="56">
        <v>5.541997839E8</v>
      </c>
      <c r="G4255" s="55"/>
      <c r="H4255" s="55"/>
    </row>
    <row r="4256">
      <c r="A4256" s="55" t="s">
        <v>41</v>
      </c>
      <c r="B4256" s="56">
        <v>2011.0</v>
      </c>
      <c r="C4256" s="55" t="s">
        <v>6</v>
      </c>
      <c r="D4256" s="55" t="s">
        <v>24</v>
      </c>
      <c r="E4256" s="56">
        <v>2011.0</v>
      </c>
      <c r="F4256" s="56">
        <v>8.697967066E8</v>
      </c>
      <c r="G4256" s="55"/>
      <c r="H4256" s="55"/>
    </row>
    <row r="4257">
      <c r="A4257" s="55" t="s">
        <v>64</v>
      </c>
      <c r="B4257" s="56">
        <v>2011.0</v>
      </c>
      <c r="C4257" s="55" t="s">
        <v>6</v>
      </c>
      <c r="D4257" s="55" t="s">
        <v>24</v>
      </c>
      <c r="E4257" s="56">
        <v>2011.0</v>
      </c>
      <c r="F4257" s="56">
        <v>2.36072405E8</v>
      </c>
      <c r="G4257" s="55"/>
      <c r="H4257" s="55"/>
    </row>
    <row r="4258">
      <c r="A4258" s="55" t="s">
        <v>61</v>
      </c>
      <c r="B4258" s="56">
        <v>2011.0</v>
      </c>
      <c r="C4258" s="55" t="s">
        <v>6</v>
      </c>
      <c r="D4258" s="55" t="s">
        <v>24</v>
      </c>
      <c r="E4258" s="56">
        <v>2011.0</v>
      </c>
      <c r="F4258" s="56">
        <v>7.866169132E8</v>
      </c>
      <c r="G4258" s="55"/>
      <c r="H4258" s="55"/>
    </row>
    <row r="4259">
      <c r="A4259" s="55" t="s">
        <v>65</v>
      </c>
      <c r="B4259" s="56">
        <v>2011.0</v>
      </c>
      <c r="C4259" s="55" t="s">
        <v>6</v>
      </c>
      <c r="D4259" s="55" t="s">
        <v>24</v>
      </c>
      <c r="E4259" s="56">
        <v>2011.0</v>
      </c>
      <c r="F4259" s="56">
        <v>3.041635962E8</v>
      </c>
      <c r="G4259" s="55"/>
      <c r="H4259" s="55"/>
    </row>
    <row r="4260">
      <c r="A4260" s="55" t="s">
        <v>62</v>
      </c>
      <c r="B4260" s="56">
        <v>2011.0</v>
      </c>
      <c r="C4260" s="55" t="s">
        <v>6</v>
      </c>
      <c r="D4260" s="55" t="s">
        <v>24</v>
      </c>
      <c r="E4260" s="56">
        <v>2011.0</v>
      </c>
      <c r="F4260" s="56">
        <v>3.174958052E8</v>
      </c>
      <c r="G4260" s="55"/>
      <c r="H4260" s="55"/>
    </row>
    <row r="4261">
      <c r="A4261" s="55" t="s">
        <v>66</v>
      </c>
      <c r="B4261" s="56">
        <v>2011.0</v>
      </c>
      <c r="C4261" s="55" t="s">
        <v>6</v>
      </c>
      <c r="D4261" s="55" t="s">
        <v>24</v>
      </c>
      <c r="E4261" s="56">
        <v>2011.0</v>
      </c>
      <c r="F4261" s="56">
        <v>1.301234317E9</v>
      </c>
      <c r="G4261" s="55"/>
      <c r="H4261" s="55"/>
    </row>
    <row r="4262">
      <c r="A4262" s="55" t="s">
        <v>47</v>
      </c>
      <c r="B4262" s="56">
        <v>2011.0</v>
      </c>
      <c r="C4262" s="55" t="s">
        <v>6</v>
      </c>
      <c r="D4262" s="55" t="s">
        <v>24</v>
      </c>
      <c r="E4262" s="56">
        <v>2011.0</v>
      </c>
      <c r="F4262" s="56">
        <v>2.28421218E8</v>
      </c>
      <c r="G4262" s="55"/>
      <c r="H4262" s="55"/>
    </row>
    <row r="4263">
      <c r="A4263" s="55" t="s">
        <v>68</v>
      </c>
      <c r="B4263" s="56">
        <v>2011.0</v>
      </c>
      <c r="C4263" s="55" t="s">
        <v>6</v>
      </c>
      <c r="D4263" s="55" t="s">
        <v>24</v>
      </c>
      <c r="E4263" s="56">
        <v>2011.0</v>
      </c>
      <c r="F4263" s="56">
        <v>3.324672042E8</v>
      </c>
      <c r="G4263" s="55"/>
      <c r="H4263" s="55"/>
    </row>
    <row r="4264">
      <c r="A4264" s="55" t="s">
        <v>69</v>
      </c>
      <c r="B4264" s="56">
        <v>2011.0</v>
      </c>
      <c r="C4264" s="55" t="s">
        <v>6</v>
      </c>
      <c r="D4264" s="55" t="s">
        <v>24</v>
      </c>
      <c r="E4264" s="56">
        <v>2011.0</v>
      </c>
      <c r="F4264" s="56">
        <v>8.72298272E8</v>
      </c>
      <c r="G4264" s="55"/>
      <c r="H4264" s="55"/>
    </row>
    <row r="4265">
      <c r="A4265" s="55" t="s">
        <v>63</v>
      </c>
      <c r="B4265" s="56">
        <v>2011.0</v>
      </c>
      <c r="C4265" s="55" t="s">
        <v>6</v>
      </c>
      <c r="D4265" s="55" t="s">
        <v>24</v>
      </c>
      <c r="E4265" s="56">
        <v>2011.0</v>
      </c>
      <c r="F4265" s="56">
        <v>2.386625097E8</v>
      </c>
      <c r="G4265" s="55"/>
      <c r="H4265" s="55"/>
    </row>
    <row r="4266">
      <c r="A4266" s="55" t="s">
        <v>67</v>
      </c>
      <c r="B4266" s="56">
        <v>2011.0</v>
      </c>
      <c r="C4266" s="55" t="s">
        <v>6</v>
      </c>
      <c r="D4266" s="55" t="s">
        <v>24</v>
      </c>
      <c r="E4266" s="56">
        <v>2011.0</v>
      </c>
      <c r="F4266" s="56">
        <v>7.077493775E8</v>
      </c>
      <c r="G4266" s="55"/>
      <c r="H4266" s="55"/>
    </row>
    <row r="4267">
      <c r="A4267" s="55" t="s">
        <v>56</v>
      </c>
      <c r="B4267" s="56">
        <v>2011.0</v>
      </c>
      <c r="C4267" s="55" t="s">
        <v>6</v>
      </c>
      <c r="D4267" s="55" t="s">
        <v>24</v>
      </c>
      <c r="E4267" s="56">
        <v>2011.0</v>
      </c>
      <c r="F4267" s="56">
        <v>2.818139041E8</v>
      </c>
      <c r="G4267" s="55"/>
      <c r="H4267" s="55"/>
    </row>
    <row r="4268">
      <c r="A4268" s="55" t="s">
        <v>43</v>
      </c>
      <c r="B4268" s="56">
        <v>2011.0</v>
      </c>
      <c r="C4268" s="55" t="s">
        <v>6</v>
      </c>
      <c r="D4268" s="55" t="s">
        <v>24</v>
      </c>
      <c r="E4268" s="56">
        <v>2011.0</v>
      </c>
      <c r="F4268" s="56">
        <v>6.076495634E8</v>
      </c>
      <c r="G4268" s="55"/>
      <c r="H4268" s="55"/>
    </row>
    <row r="4269">
      <c r="A4269" s="55" t="s">
        <v>58</v>
      </c>
      <c r="B4269" s="56">
        <v>2011.0</v>
      </c>
      <c r="C4269" s="55" t="s">
        <v>6</v>
      </c>
      <c r="D4269" s="55" t="s">
        <v>24</v>
      </c>
      <c r="E4269" s="56">
        <v>2011.0</v>
      </c>
      <c r="F4269" s="56">
        <v>2.557709664E9</v>
      </c>
      <c r="G4269" s="55"/>
      <c r="H4269" s="55"/>
    </row>
    <row r="4270">
      <c r="A4270" s="55" t="s">
        <v>88</v>
      </c>
      <c r="B4270" s="56">
        <v>2011.0</v>
      </c>
      <c r="C4270" s="55" t="s">
        <v>6</v>
      </c>
      <c r="D4270" s="55" t="s">
        <v>24</v>
      </c>
      <c r="E4270" s="56">
        <v>2011.0</v>
      </c>
      <c r="F4270" s="56">
        <v>1.262258883E8</v>
      </c>
      <c r="G4270" s="55"/>
      <c r="H4270" s="55"/>
    </row>
    <row r="4271">
      <c r="A4271" s="55" t="s">
        <v>90</v>
      </c>
      <c r="B4271" s="56">
        <v>2011.0</v>
      </c>
      <c r="C4271" s="55" t="s">
        <v>6</v>
      </c>
      <c r="D4271" s="55" t="s">
        <v>24</v>
      </c>
      <c r="E4271" s="56">
        <v>2011.0</v>
      </c>
      <c r="F4271" s="56">
        <v>2.0945213009E10</v>
      </c>
      <c r="G4271" s="55"/>
      <c r="H4271" s="55"/>
    </row>
    <row r="4272">
      <c r="A4272" s="55" t="s">
        <v>37</v>
      </c>
      <c r="B4272" s="56">
        <v>2011.0</v>
      </c>
      <c r="C4272" s="55" t="s">
        <v>6</v>
      </c>
      <c r="D4272" s="55" t="s">
        <v>20</v>
      </c>
      <c r="E4272" s="56">
        <v>2011.0</v>
      </c>
      <c r="F4272" s="56">
        <v>1.097872E7</v>
      </c>
      <c r="G4272" s="55"/>
      <c r="H4272" s="55"/>
    </row>
    <row r="4273">
      <c r="A4273" s="55" t="s">
        <v>38</v>
      </c>
      <c r="B4273" s="56">
        <v>2011.0</v>
      </c>
      <c r="C4273" s="55" t="s">
        <v>6</v>
      </c>
      <c r="D4273" s="55" t="s">
        <v>20</v>
      </c>
      <c r="E4273" s="56">
        <v>2011.0</v>
      </c>
      <c r="F4273" s="56">
        <v>2930760.0</v>
      </c>
      <c r="G4273" s="55"/>
      <c r="H4273" s="55"/>
    </row>
    <row r="4274">
      <c r="A4274" s="55" t="s">
        <v>40</v>
      </c>
      <c r="B4274" s="56">
        <v>2011.0</v>
      </c>
      <c r="C4274" s="55" t="s">
        <v>6</v>
      </c>
      <c r="D4274" s="55" t="s">
        <v>20</v>
      </c>
      <c r="E4274" s="56">
        <v>2011.0</v>
      </c>
      <c r="F4274" s="56">
        <v>3012170.0</v>
      </c>
      <c r="G4274" s="55"/>
      <c r="H4274" s="55"/>
    </row>
    <row r="4275">
      <c r="A4275" s="55" t="s">
        <v>42</v>
      </c>
      <c r="B4275" s="56">
        <v>2011.0</v>
      </c>
      <c r="C4275" s="55" t="s">
        <v>6</v>
      </c>
      <c r="D4275" s="55" t="s">
        <v>20</v>
      </c>
      <c r="E4275" s="56">
        <v>2011.0</v>
      </c>
      <c r="F4275" s="56">
        <v>0.0</v>
      </c>
      <c r="G4275" s="55"/>
      <c r="H4275" s="55"/>
    </row>
    <row r="4276">
      <c r="A4276" s="55" t="s">
        <v>44</v>
      </c>
      <c r="B4276" s="56">
        <v>2011.0</v>
      </c>
      <c r="C4276" s="55" t="s">
        <v>6</v>
      </c>
      <c r="D4276" s="55" t="s">
        <v>20</v>
      </c>
      <c r="E4276" s="56">
        <v>2011.0</v>
      </c>
      <c r="F4276" s="56">
        <v>441940.0</v>
      </c>
      <c r="G4276" s="55"/>
      <c r="H4276" s="55"/>
    </row>
    <row r="4277">
      <c r="A4277" s="55" t="s">
        <v>46</v>
      </c>
      <c r="B4277" s="56">
        <v>2011.0</v>
      </c>
      <c r="C4277" s="55" t="s">
        <v>6</v>
      </c>
      <c r="D4277" s="55" t="s">
        <v>20</v>
      </c>
      <c r="E4277" s="56">
        <v>2011.0</v>
      </c>
      <c r="F4277" s="56">
        <v>0.0</v>
      </c>
      <c r="G4277" s="55"/>
      <c r="H4277" s="55"/>
    </row>
    <row r="4278">
      <c r="A4278" s="55" t="s">
        <v>48</v>
      </c>
      <c r="B4278" s="56">
        <v>2011.0</v>
      </c>
      <c r="C4278" s="55" t="s">
        <v>6</v>
      </c>
      <c r="D4278" s="55" t="s">
        <v>20</v>
      </c>
      <c r="E4278" s="56">
        <v>2011.0</v>
      </c>
      <c r="F4278" s="56">
        <v>69780.0</v>
      </c>
      <c r="G4278" s="55"/>
      <c r="H4278" s="55"/>
    </row>
    <row r="4279">
      <c r="A4279" s="55" t="s">
        <v>50</v>
      </c>
      <c r="B4279" s="56">
        <v>2011.0</v>
      </c>
      <c r="C4279" s="55" t="s">
        <v>6</v>
      </c>
      <c r="D4279" s="55" t="s">
        <v>20</v>
      </c>
      <c r="E4279" s="56">
        <v>2011.0</v>
      </c>
      <c r="F4279" s="56">
        <v>1116480.0</v>
      </c>
      <c r="G4279" s="55"/>
      <c r="H4279" s="55"/>
    </row>
    <row r="4280">
      <c r="A4280" s="55" t="s">
        <v>39</v>
      </c>
      <c r="B4280" s="56">
        <v>2011.0</v>
      </c>
      <c r="C4280" s="55" t="s">
        <v>6</v>
      </c>
      <c r="D4280" s="55" t="s">
        <v>20</v>
      </c>
      <c r="E4280" s="56">
        <v>2011.0</v>
      </c>
      <c r="F4280" s="56">
        <v>1372340.0</v>
      </c>
      <c r="G4280" s="55"/>
      <c r="H4280" s="55"/>
    </row>
    <row r="4281">
      <c r="A4281" s="55" t="s">
        <v>52</v>
      </c>
      <c r="B4281" s="56">
        <v>2011.0</v>
      </c>
      <c r="C4281" s="55" t="s">
        <v>6</v>
      </c>
      <c r="D4281" s="55" t="s">
        <v>20</v>
      </c>
      <c r="E4281" s="56">
        <v>2011.0</v>
      </c>
      <c r="F4281" s="56">
        <v>348900.0</v>
      </c>
      <c r="G4281" s="55"/>
      <c r="H4281" s="55"/>
    </row>
    <row r="4282">
      <c r="A4282" s="55" t="s">
        <v>53</v>
      </c>
      <c r="B4282" s="56">
        <v>2011.0</v>
      </c>
      <c r="C4282" s="55" t="s">
        <v>6</v>
      </c>
      <c r="D4282" s="55" t="s">
        <v>20</v>
      </c>
      <c r="E4282" s="56">
        <v>2011.0</v>
      </c>
      <c r="F4282" s="56">
        <v>3721600.0</v>
      </c>
      <c r="G4282" s="55"/>
      <c r="H4282" s="55"/>
    </row>
    <row r="4283">
      <c r="A4283" s="55" t="s">
        <v>55</v>
      </c>
      <c r="B4283" s="56">
        <v>2011.0</v>
      </c>
      <c r="C4283" s="55" t="s">
        <v>6</v>
      </c>
      <c r="D4283" s="55" t="s">
        <v>20</v>
      </c>
      <c r="E4283" s="56">
        <v>2011.0</v>
      </c>
      <c r="F4283" s="56">
        <v>465200.0</v>
      </c>
      <c r="G4283" s="55"/>
      <c r="H4283" s="55"/>
    </row>
    <row r="4284">
      <c r="A4284" s="55" t="s">
        <v>57</v>
      </c>
      <c r="B4284" s="56">
        <v>2011.0</v>
      </c>
      <c r="C4284" s="55" t="s">
        <v>6</v>
      </c>
      <c r="D4284" s="55" t="s">
        <v>20</v>
      </c>
      <c r="E4284" s="56">
        <v>2011.0</v>
      </c>
      <c r="F4284" s="56">
        <v>0.0</v>
      </c>
      <c r="G4284" s="55"/>
      <c r="H4284" s="55"/>
    </row>
    <row r="4285">
      <c r="A4285" s="55" t="s">
        <v>51</v>
      </c>
      <c r="B4285" s="56">
        <v>2011.0</v>
      </c>
      <c r="C4285" s="55" t="s">
        <v>6</v>
      </c>
      <c r="D4285" s="55" t="s">
        <v>20</v>
      </c>
      <c r="E4285" s="56">
        <v>2011.0</v>
      </c>
      <c r="F4285" s="56">
        <v>127930.0</v>
      </c>
      <c r="G4285" s="55"/>
      <c r="H4285" s="55"/>
    </row>
    <row r="4286">
      <c r="A4286" s="55" t="s">
        <v>54</v>
      </c>
      <c r="B4286" s="56">
        <v>2011.0</v>
      </c>
      <c r="C4286" s="55" t="s">
        <v>6</v>
      </c>
      <c r="D4286" s="55" t="s">
        <v>20</v>
      </c>
      <c r="E4286" s="56">
        <v>2011.0</v>
      </c>
      <c r="F4286" s="56">
        <v>534980.0</v>
      </c>
      <c r="G4286" s="55"/>
      <c r="H4286" s="55"/>
    </row>
    <row r="4287">
      <c r="A4287" s="55" t="s">
        <v>59</v>
      </c>
      <c r="B4287" s="56">
        <v>2011.0</v>
      </c>
      <c r="C4287" s="55" t="s">
        <v>6</v>
      </c>
      <c r="D4287" s="55" t="s">
        <v>20</v>
      </c>
      <c r="E4287" s="56">
        <v>2011.0</v>
      </c>
      <c r="F4287" s="56">
        <v>4896230.0</v>
      </c>
      <c r="G4287" s="55"/>
      <c r="H4287" s="55"/>
    </row>
    <row r="4288">
      <c r="A4288" s="55" t="s">
        <v>60</v>
      </c>
      <c r="B4288" s="56">
        <v>2011.0</v>
      </c>
      <c r="C4288" s="55" t="s">
        <v>6</v>
      </c>
      <c r="D4288" s="55" t="s">
        <v>20</v>
      </c>
      <c r="E4288" s="56">
        <v>2011.0</v>
      </c>
      <c r="F4288" s="56">
        <v>1.083916E7</v>
      </c>
      <c r="G4288" s="55"/>
      <c r="H4288" s="55"/>
    </row>
    <row r="4289">
      <c r="A4289" s="55" t="s">
        <v>45</v>
      </c>
      <c r="B4289" s="56">
        <v>2011.0</v>
      </c>
      <c r="C4289" s="55" t="s">
        <v>6</v>
      </c>
      <c r="D4289" s="55" t="s">
        <v>20</v>
      </c>
      <c r="E4289" s="56">
        <v>2011.0</v>
      </c>
      <c r="F4289" s="56">
        <v>0.0</v>
      </c>
      <c r="G4289" s="55"/>
      <c r="H4289" s="55"/>
    </row>
    <row r="4290">
      <c r="A4290" s="55" t="s">
        <v>49</v>
      </c>
      <c r="B4290" s="56">
        <v>2011.0</v>
      </c>
      <c r="C4290" s="55" t="s">
        <v>6</v>
      </c>
      <c r="D4290" s="55" t="s">
        <v>20</v>
      </c>
      <c r="E4290" s="56">
        <v>2011.0</v>
      </c>
      <c r="F4290" s="56">
        <v>325640.0</v>
      </c>
      <c r="G4290" s="55"/>
      <c r="H4290" s="55"/>
    </row>
    <row r="4291">
      <c r="A4291" s="55" t="s">
        <v>41</v>
      </c>
      <c r="B4291" s="56">
        <v>2011.0</v>
      </c>
      <c r="C4291" s="55" t="s">
        <v>6</v>
      </c>
      <c r="D4291" s="55" t="s">
        <v>20</v>
      </c>
      <c r="E4291" s="56">
        <v>2011.0</v>
      </c>
      <c r="F4291" s="56">
        <v>197710.0</v>
      </c>
      <c r="G4291" s="55"/>
      <c r="H4291" s="55"/>
    </row>
    <row r="4292">
      <c r="A4292" s="55" t="s">
        <v>64</v>
      </c>
      <c r="B4292" s="56">
        <v>2011.0</v>
      </c>
      <c r="C4292" s="55" t="s">
        <v>6</v>
      </c>
      <c r="D4292" s="55" t="s">
        <v>20</v>
      </c>
      <c r="E4292" s="56">
        <v>2011.0</v>
      </c>
      <c r="F4292" s="56">
        <v>139560.0</v>
      </c>
      <c r="G4292" s="55"/>
      <c r="H4292" s="55"/>
    </row>
    <row r="4293">
      <c r="A4293" s="55" t="s">
        <v>61</v>
      </c>
      <c r="B4293" s="56">
        <v>2011.0</v>
      </c>
      <c r="C4293" s="55" t="s">
        <v>6</v>
      </c>
      <c r="D4293" s="55" t="s">
        <v>20</v>
      </c>
      <c r="E4293" s="56">
        <v>2011.0</v>
      </c>
      <c r="F4293" s="56">
        <v>0.0</v>
      </c>
      <c r="G4293" s="55"/>
      <c r="H4293" s="55"/>
    </row>
    <row r="4294">
      <c r="A4294" s="55" t="s">
        <v>65</v>
      </c>
      <c r="B4294" s="56">
        <v>2011.0</v>
      </c>
      <c r="C4294" s="55" t="s">
        <v>6</v>
      </c>
      <c r="D4294" s="55" t="s">
        <v>20</v>
      </c>
      <c r="E4294" s="56">
        <v>2011.0</v>
      </c>
      <c r="F4294" s="56">
        <v>0.0</v>
      </c>
      <c r="G4294" s="55"/>
      <c r="H4294" s="55"/>
    </row>
    <row r="4295">
      <c r="A4295" s="55" t="s">
        <v>62</v>
      </c>
      <c r="B4295" s="56">
        <v>2011.0</v>
      </c>
      <c r="C4295" s="55" t="s">
        <v>6</v>
      </c>
      <c r="D4295" s="55" t="s">
        <v>20</v>
      </c>
      <c r="E4295" s="56">
        <v>2011.0</v>
      </c>
      <c r="F4295" s="56">
        <v>127930.0</v>
      </c>
      <c r="G4295" s="55"/>
      <c r="H4295" s="55"/>
    </row>
    <row r="4296">
      <c r="A4296" s="55" t="s">
        <v>66</v>
      </c>
      <c r="B4296" s="56">
        <v>2011.0</v>
      </c>
      <c r="C4296" s="55" t="s">
        <v>6</v>
      </c>
      <c r="D4296" s="55" t="s">
        <v>20</v>
      </c>
      <c r="E4296" s="56">
        <v>2011.0</v>
      </c>
      <c r="F4296" s="56">
        <v>1.332798E7</v>
      </c>
      <c r="G4296" s="55"/>
      <c r="H4296" s="55"/>
    </row>
    <row r="4297">
      <c r="A4297" s="55" t="s">
        <v>47</v>
      </c>
      <c r="B4297" s="56">
        <v>2011.0</v>
      </c>
      <c r="C4297" s="55" t="s">
        <v>6</v>
      </c>
      <c r="D4297" s="55" t="s">
        <v>20</v>
      </c>
      <c r="E4297" s="56">
        <v>2011.0</v>
      </c>
      <c r="F4297" s="56">
        <v>8117740.0</v>
      </c>
      <c r="G4297" s="55"/>
      <c r="H4297" s="55"/>
    </row>
    <row r="4298">
      <c r="A4298" s="55" t="s">
        <v>68</v>
      </c>
      <c r="B4298" s="56">
        <v>2011.0</v>
      </c>
      <c r="C4298" s="55" t="s">
        <v>6</v>
      </c>
      <c r="D4298" s="55" t="s">
        <v>20</v>
      </c>
      <c r="E4298" s="56">
        <v>2011.0</v>
      </c>
      <c r="F4298" s="56">
        <v>0.0</v>
      </c>
      <c r="G4298" s="55"/>
      <c r="H4298" s="55"/>
    </row>
    <row r="4299">
      <c r="A4299" s="55" t="s">
        <v>69</v>
      </c>
      <c r="B4299" s="56">
        <v>2011.0</v>
      </c>
      <c r="C4299" s="55" t="s">
        <v>6</v>
      </c>
      <c r="D4299" s="55" t="s">
        <v>20</v>
      </c>
      <c r="E4299" s="56">
        <v>2011.0</v>
      </c>
      <c r="F4299" s="56">
        <v>255860.0</v>
      </c>
      <c r="G4299" s="55"/>
      <c r="H4299" s="55"/>
    </row>
    <row r="4300">
      <c r="A4300" s="55" t="s">
        <v>63</v>
      </c>
      <c r="B4300" s="56">
        <v>2011.0</v>
      </c>
      <c r="C4300" s="55" t="s">
        <v>6</v>
      </c>
      <c r="D4300" s="55" t="s">
        <v>20</v>
      </c>
      <c r="E4300" s="56">
        <v>2011.0</v>
      </c>
      <c r="F4300" s="56">
        <v>0.0</v>
      </c>
      <c r="G4300" s="55"/>
      <c r="H4300" s="55"/>
    </row>
    <row r="4301">
      <c r="A4301" s="55" t="s">
        <v>67</v>
      </c>
      <c r="B4301" s="56">
        <v>2011.0</v>
      </c>
      <c r="C4301" s="55" t="s">
        <v>6</v>
      </c>
      <c r="D4301" s="55" t="s">
        <v>20</v>
      </c>
      <c r="E4301" s="56">
        <v>2011.0</v>
      </c>
      <c r="F4301" s="56">
        <v>593130.0</v>
      </c>
      <c r="G4301" s="55"/>
      <c r="H4301" s="55"/>
    </row>
    <row r="4302">
      <c r="A4302" s="55" t="s">
        <v>56</v>
      </c>
      <c r="B4302" s="56">
        <v>2011.0</v>
      </c>
      <c r="C4302" s="55" t="s">
        <v>6</v>
      </c>
      <c r="D4302" s="55" t="s">
        <v>20</v>
      </c>
      <c r="E4302" s="56">
        <v>2011.0</v>
      </c>
      <c r="F4302" s="56">
        <v>814100.0</v>
      </c>
      <c r="G4302" s="55"/>
      <c r="H4302" s="55"/>
    </row>
    <row r="4303">
      <c r="A4303" s="55" t="s">
        <v>43</v>
      </c>
      <c r="B4303" s="56">
        <v>2011.0</v>
      </c>
      <c r="C4303" s="55" t="s">
        <v>6</v>
      </c>
      <c r="D4303" s="55" t="s">
        <v>20</v>
      </c>
      <c r="E4303" s="56">
        <v>2011.0</v>
      </c>
      <c r="F4303" s="56">
        <v>0.0</v>
      </c>
      <c r="G4303" s="55"/>
      <c r="H4303" s="55"/>
    </row>
    <row r="4304">
      <c r="A4304" s="55" t="s">
        <v>58</v>
      </c>
      <c r="B4304" s="56">
        <v>2011.0</v>
      </c>
      <c r="C4304" s="55" t="s">
        <v>6</v>
      </c>
      <c r="D4304" s="55" t="s">
        <v>20</v>
      </c>
      <c r="E4304" s="56">
        <v>2011.0</v>
      </c>
      <c r="F4304" s="56">
        <v>127930.0</v>
      </c>
      <c r="G4304" s="55"/>
      <c r="H4304" s="55"/>
    </row>
    <row r="4305">
      <c r="A4305" s="55" t="s">
        <v>88</v>
      </c>
      <c r="B4305" s="56">
        <v>2011.0</v>
      </c>
      <c r="C4305" s="55" t="s">
        <v>6</v>
      </c>
      <c r="D4305" s="55" t="s">
        <v>20</v>
      </c>
      <c r="E4305" s="56">
        <v>2011.0</v>
      </c>
      <c r="F4305" s="55" t="s">
        <v>89</v>
      </c>
      <c r="G4305" s="55"/>
      <c r="H4305" s="55"/>
    </row>
    <row r="4306">
      <c r="A4306" s="55" t="s">
        <v>90</v>
      </c>
      <c r="B4306" s="56">
        <v>2011.0</v>
      </c>
      <c r="C4306" s="55" t="s">
        <v>6</v>
      </c>
      <c r="D4306" s="55" t="s">
        <v>20</v>
      </c>
      <c r="E4306" s="56">
        <v>2011.0</v>
      </c>
      <c r="F4306" s="56">
        <v>6.488377E7</v>
      </c>
      <c r="G4306" s="55"/>
      <c r="H4306" s="55"/>
    </row>
    <row r="4307">
      <c r="A4307" s="55" t="s">
        <v>37</v>
      </c>
      <c r="B4307" s="56">
        <v>2011.0</v>
      </c>
      <c r="C4307" s="55" t="s">
        <v>6</v>
      </c>
      <c r="D4307" s="55" t="s">
        <v>22</v>
      </c>
      <c r="E4307" s="56">
        <v>2011.0</v>
      </c>
      <c r="F4307" s="56">
        <v>1.5871461E8</v>
      </c>
      <c r="G4307" s="55"/>
      <c r="H4307" s="55"/>
    </row>
    <row r="4308">
      <c r="A4308" s="55" t="s">
        <v>38</v>
      </c>
      <c r="B4308" s="56">
        <v>2011.0</v>
      </c>
      <c r="C4308" s="55" t="s">
        <v>6</v>
      </c>
      <c r="D4308" s="55" t="s">
        <v>22</v>
      </c>
      <c r="E4308" s="56">
        <v>2011.0</v>
      </c>
      <c r="F4308" s="56">
        <v>3.599485E7</v>
      </c>
      <c r="G4308" s="55"/>
      <c r="H4308" s="55"/>
    </row>
    <row r="4309">
      <c r="A4309" s="55" t="s">
        <v>40</v>
      </c>
      <c r="B4309" s="56">
        <v>2011.0</v>
      </c>
      <c r="C4309" s="55" t="s">
        <v>6</v>
      </c>
      <c r="D4309" s="55" t="s">
        <v>22</v>
      </c>
      <c r="E4309" s="56">
        <v>2011.0</v>
      </c>
      <c r="F4309" s="56">
        <v>1.199053E8</v>
      </c>
      <c r="G4309" s="55"/>
      <c r="H4309" s="55"/>
    </row>
    <row r="4310">
      <c r="A4310" s="55" t="s">
        <v>42</v>
      </c>
      <c r="B4310" s="56">
        <v>2011.0</v>
      </c>
      <c r="C4310" s="55" t="s">
        <v>6</v>
      </c>
      <c r="D4310" s="55" t="s">
        <v>22</v>
      </c>
      <c r="E4310" s="56">
        <v>2011.0</v>
      </c>
      <c r="F4310" s="56">
        <v>8.414305E7</v>
      </c>
      <c r="G4310" s="55"/>
      <c r="H4310" s="55"/>
    </row>
    <row r="4311">
      <c r="A4311" s="55" t="s">
        <v>44</v>
      </c>
      <c r="B4311" s="56">
        <v>2011.0</v>
      </c>
      <c r="C4311" s="55" t="s">
        <v>6</v>
      </c>
      <c r="D4311" s="55" t="s">
        <v>22</v>
      </c>
      <c r="E4311" s="56">
        <v>2011.0</v>
      </c>
      <c r="F4311" s="56">
        <v>8.22241E7</v>
      </c>
      <c r="G4311" s="55"/>
      <c r="H4311" s="55"/>
    </row>
    <row r="4312">
      <c r="A4312" s="55" t="s">
        <v>46</v>
      </c>
      <c r="B4312" s="56">
        <v>2011.0</v>
      </c>
      <c r="C4312" s="55" t="s">
        <v>6</v>
      </c>
      <c r="D4312" s="55" t="s">
        <v>22</v>
      </c>
      <c r="E4312" s="56">
        <v>2011.0</v>
      </c>
      <c r="F4312" s="56">
        <v>4.385673E7</v>
      </c>
      <c r="G4312" s="55"/>
      <c r="H4312" s="55"/>
    </row>
    <row r="4313">
      <c r="A4313" s="55" t="s">
        <v>48</v>
      </c>
      <c r="B4313" s="56">
        <v>2011.0</v>
      </c>
      <c r="C4313" s="55" t="s">
        <v>6</v>
      </c>
      <c r="D4313" s="55" t="s">
        <v>22</v>
      </c>
      <c r="E4313" s="56">
        <v>2011.0</v>
      </c>
      <c r="F4313" s="56">
        <v>1.217661E7</v>
      </c>
      <c r="G4313" s="55"/>
      <c r="H4313" s="55"/>
    </row>
    <row r="4314">
      <c r="A4314" s="55" t="s">
        <v>50</v>
      </c>
      <c r="B4314" s="56">
        <v>2011.0</v>
      </c>
      <c r="C4314" s="55" t="s">
        <v>6</v>
      </c>
      <c r="D4314" s="55" t="s">
        <v>22</v>
      </c>
      <c r="E4314" s="56">
        <v>2011.0</v>
      </c>
      <c r="F4314" s="56">
        <v>4.204245E7</v>
      </c>
      <c r="G4314" s="55"/>
      <c r="H4314" s="55"/>
    </row>
    <row r="4315">
      <c r="A4315" s="55" t="s">
        <v>39</v>
      </c>
      <c r="B4315" s="56">
        <v>2011.0</v>
      </c>
      <c r="C4315" s="55" t="s">
        <v>6</v>
      </c>
      <c r="D4315" s="55" t="s">
        <v>22</v>
      </c>
      <c r="E4315" s="56">
        <v>2011.0</v>
      </c>
      <c r="F4315" s="56">
        <v>1.0991513E8</v>
      </c>
      <c r="G4315" s="55"/>
      <c r="H4315" s="55"/>
    </row>
    <row r="4316">
      <c r="A4316" s="55" t="s">
        <v>52</v>
      </c>
      <c r="B4316" s="56">
        <v>2011.0</v>
      </c>
      <c r="C4316" s="55" t="s">
        <v>6</v>
      </c>
      <c r="D4316" s="55" t="s">
        <v>22</v>
      </c>
      <c r="E4316" s="56">
        <v>2011.0</v>
      </c>
      <c r="F4316" s="56">
        <v>9.538926E7</v>
      </c>
      <c r="G4316" s="55"/>
      <c r="H4316" s="55"/>
    </row>
    <row r="4317">
      <c r="A4317" s="55" t="s">
        <v>53</v>
      </c>
      <c r="B4317" s="56">
        <v>2011.0</v>
      </c>
      <c r="C4317" s="55" t="s">
        <v>6</v>
      </c>
      <c r="D4317" s="55" t="s">
        <v>22</v>
      </c>
      <c r="E4317" s="56">
        <v>2011.0</v>
      </c>
      <c r="F4317" s="56">
        <v>3.679732E7</v>
      </c>
      <c r="G4317" s="55"/>
      <c r="H4317" s="55"/>
    </row>
    <row r="4318">
      <c r="A4318" s="55" t="s">
        <v>55</v>
      </c>
      <c r="B4318" s="56">
        <v>2011.0</v>
      </c>
      <c r="C4318" s="55" t="s">
        <v>6</v>
      </c>
      <c r="D4318" s="55" t="s">
        <v>22</v>
      </c>
      <c r="E4318" s="56">
        <v>2011.0</v>
      </c>
      <c r="F4318" s="56">
        <v>2.12829E7</v>
      </c>
      <c r="G4318" s="55"/>
      <c r="H4318" s="55"/>
    </row>
    <row r="4319">
      <c r="A4319" s="55" t="s">
        <v>57</v>
      </c>
      <c r="B4319" s="56">
        <v>2011.0</v>
      </c>
      <c r="C4319" s="55" t="s">
        <v>6</v>
      </c>
      <c r="D4319" s="55" t="s">
        <v>22</v>
      </c>
      <c r="E4319" s="56">
        <v>2011.0</v>
      </c>
      <c r="F4319" s="56">
        <v>4.062359E7</v>
      </c>
      <c r="G4319" s="55"/>
      <c r="H4319" s="55"/>
    </row>
    <row r="4320">
      <c r="A4320" s="55" t="s">
        <v>51</v>
      </c>
      <c r="B4320" s="56">
        <v>2011.0</v>
      </c>
      <c r="C4320" s="55" t="s">
        <v>6</v>
      </c>
      <c r="D4320" s="55" t="s">
        <v>22</v>
      </c>
      <c r="E4320" s="56">
        <v>2011.0</v>
      </c>
      <c r="F4320" s="56">
        <v>2.985421E7</v>
      </c>
      <c r="G4320" s="55"/>
      <c r="H4320" s="55"/>
    </row>
    <row r="4321">
      <c r="A4321" s="55" t="s">
        <v>54</v>
      </c>
      <c r="B4321" s="56">
        <v>2011.0</v>
      </c>
      <c r="C4321" s="55" t="s">
        <v>6</v>
      </c>
      <c r="D4321" s="55" t="s">
        <v>22</v>
      </c>
      <c r="E4321" s="56">
        <v>2011.0</v>
      </c>
      <c r="F4321" s="56">
        <v>2.617913E7</v>
      </c>
      <c r="G4321" s="55"/>
      <c r="H4321" s="55"/>
    </row>
    <row r="4322">
      <c r="A4322" s="55" t="s">
        <v>59</v>
      </c>
      <c r="B4322" s="56">
        <v>2011.0</v>
      </c>
      <c r="C4322" s="55" t="s">
        <v>6</v>
      </c>
      <c r="D4322" s="55" t="s">
        <v>22</v>
      </c>
      <c r="E4322" s="56">
        <v>2011.0</v>
      </c>
      <c r="F4322" s="56">
        <v>6.040622E7</v>
      </c>
      <c r="G4322" s="55"/>
      <c r="H4322" s="55"/>
    </row>
    <row r="4323">
      <c r="A4323" s="55" t="s">
        <v>60</v>
      </c>
      <c r="B4323" s="56">
        <v>2011.0</v>
      </c>
      <c r="C4323" s="55" t="s">
        <v>6</v>
      </c>
      <c r="D4323" s="55" t="s">
        <v>22</v>
      </c>
      <c r="E4323" s="56">
        <v>2011.0</v>
      </c>
      <c r="F4323" s="56">
        <v>4.03561E8</v>
      </c>
      <c r="G4323" s="55"/>
      <c r="H4323" s="55"/>
    </row>
    <row r="4324">
      <c r="A4324" s="55" t="s">
        <v>45</v>
      </c>
      <c r="B4324" s="56">
        <v>2011.0</v>
      </c>
      <c r="C4324" s="55" t="s">
        <v>6</v>
      </c>
      <c r="D4324" s="55" t="s">
        <v>22</v>
      </c>
      <c r="E4324" s="56">
        <v>2011.0</v>
      </c>
      <c r="F4324" s="56">
        <v>9.404018E7</v>
      </c>
      <c r="G4324" s="55"/>
      <c r="H4324" s="55"/>
    </row>
    <row r="4325">
      <c r="A4325" s="55" t="s">
        <v>49</v>
      </c>
      <c r="B4325" s="56">
        <v>2011.0</v>
      </c>
      <c r="C4325" s="55" t="s">
        <v>6</v>
      </c>
      <c r="D4325" s="55" t="s">
        <v>22</v>
      </c>
      <c r="E4325" s="56">
        <v>2011.0</v>
      </c>
      <c r="F4325" s="56">
        <v>2.922619E7</v>
      </c>
      <c r="G4325" s="55"/>
      <c r="H4325" s="55"/>
    </row>
    <row r="4326">
      <c r="A4326" s="55" t="s">
        <v>41</v>
      </c>
      <c r="B4326" s="56">
        <v>2011.0</v>
      </c>
      <c r="C4326" s="55" t="s">
        <v>6</v>
      </c>
      <c r="D4326" s="55" t="s">
        <v>22</v>
      </c>
      <c r="E4326" s="56">
        <v>2011.0</v>
      </c>
      <c r="F4326" s="56">
        <v>1.040885E7</v>
      </c>
      <c r="G4326" s="55"/>
      <c r="H4326" s="55"/>
    </row>
    <row r="4327">
      <c r="A4327" s="55" t="s">
        <v>64</v>
      </c>
      <c r="B4327" s="56">
        <v>2011.0</v>
      </c>
      <c r="C4327" s="55" t="s">
        <v>6</v>
      </c>
      <c r="D4327" s="55" t="s">
        <v>22</v>
      </c>
      <c r="E4327" s="56">
        <v>2011.0</v>
      </c>
      <c r="F4327" s="56">
        <v>1.661927E7</v>
      </c>
      <c r="G4327" s="55"/>
      <c r="H4327" s="55"/>
    </row>
    <row r="4328">
      <c r="A4328" s="55" t="s">
        <v>61</v>
      </c>
      <c r="B4328" s="56">
        <v>2011.0</v>
      </c>
      <c r="C4328" s="55" t="s">
        <v>6</v>
      </c>
      <c r="D4328" s="55" t="s">
        <v>22</v>
      </c>
      <c r="E4328" s="56">
        <v>2011.0</v>
      </c>
      <c r="F4328" s="56">
        <v>1.45375E7</v>
      </c>
      <c r="G4328" s="55"/>
      <c r="H4328" s="55"/>
    </row>
    <row r="4329">
      <c r="A4329" s="55" t="s">
        <v>65</v>
      </c>
      <c r="B4329" s="56">
        <v>2011.0</v>
      </c>
      <c r="C4329" s="55" t="s">
        <v>6</v>
      </c>
      <c r="D4329" s="55" t="s">
        <v>22</v>
      </c>
      <c r="E4329" s="56">
        <v>2011.0</v>
      </c>
      <c r="F4329" s="56">
        <v>2.123638E7</v>
      </c>
      <c r="G4329" s="55"/>
      <c r="H4329" s="55"/>
    </row>
    <row r="4330">
      <c r="A4330" s="55" t="s">
        <v>62</v>
      </c>
      <c r="B4330" s="56">
        <v>2011.0</v>
      </c>
      <c r="C4330" s="55" t="s">
        <v>6</v>
      </c>
      <c r="D4330" s="55" t="s">
        <v>22</v>
      </c>
      <c r="E4330" s="56">
        <v>2011.0</v>
      </c>
      <c r="F4330" s="56">
        <v>3.644842E7</v>
      </c>
      <c r="G4330" s="55"/>
      <c r="H4330" s="55"/>
    </row>
    <row r="4331">
      <c r="A4331" s="55" t="s">
        <v>66</v>
      </c>
      <c r="B4331" s="56">
        <v>2011.0</v>
      </c>
      <c r="C4331" s="55" t="s">
        <v>6</v>
      </c>
      <c r="D4331" s="55" t="s">
        <v>22</v>
      </c>
      <c r="E4331" s="56">
        <v>2011.0</v>
      </c>
      <c r="F4331" s="56">
        <v>1.0550736E8</v>
      </c>
      <c r="G4331" s="55"/>
      <c r="H4331" s="55"/>
    </row>
    <row r="4332">
      <c r="A4332" s="55" t="s">
        <v>47</v>
      </c>
      <c r="B4332" s="56">
        <v>2011.0</v>
      </c>
      <c r="C4332" s="55" t="s">
        <v>6</v>
      </c>
      <c r="D4332" s="55" t="s">
        <v>22</v>
      </c>
      <c r="E4332" s="56">
        <v>2011.0</v>
      </c>
      <c r="F4332" s="56">
        <v>2.458582E7</v>
      </c>
      <c r="G4332" s="55"/>
      <c r="H4332" s="55"/>
    </row>
    <row r="4333">
      <c r="A4333" s="55" t="s">
        <v>68</v>
      </c>
      <c r="B4333" s="56">
        <v>2011.0</v>
      </c>
      <c r="C4333" s="55" t="s">
        <v>6</v>
      </c>
      <c r="D4333" s="55" t="s">
        <v>22</v>
      </c>
      <c r="E4333" s="56">
        <v>2011.0</v>
      </c>
      <c r="F4333" s="56">
        <v>2.757473E7</v>
      </c>
      <c r="G4333" s="55"/>
      <c r="H4333" s="55"/>
    </row>
    <row r="4334">
      <c r="A4334" s="55" t="s">
        <v>69</v>
      </c>
      <c r="B4334" s="56">
        <v>2011.0</v>
      </c>
      <c r="C4334" s="55" t="s">
        <v>6</v>
      </c>
      <c r="D4334" s="55" t="s">
        <v>22</v>
      </c>
      <c r="E4334" s="56">
        <v>2011.0</v>
      </c>
      <c r="F4334" s="56">
        <v>2.282969E7</v>
      </c>
      <c r="G4334" s="55"/>
      <c r="H4334" s="55"/>
    </row>
    <row r="4335">
      <c r="A4335" s="55" t="s">
        <v>63</v>
      </c>
      <c r="B4335" s="56">
        <v>2011.0</v>
      </c>
      <c r="C4335" s="55" t="s">
        <v>6</v>
      </c>
      <c r="D4335" s="55" t="s">
        <v>22</v>
      </c>
      <c r="E4335" s="56">
        <v>2011.0</v>
      </c>
      <c r="F4335" s="56">
        <v>4.654326E7</v>
      </c>
      <c r="G4335" s="55"/>
      <c r="H4335" s="55"/>
    </row>
    <row r="4336">
      <c r="A4336" s="55" t="s">
        <v>67</v>
      </c>
      <c r="B4336" s="56">
        <v>2011.0</v>
      </c>
      <c r="C4336" s="55" t="s">
        <v>6</v>
      </c>
      <c r="D4336" s="55" t="s">
        <v>22</v>
      </c>
      <c r="E4336" s="56">
        <v>2011.0</v>
      </c>
      <c r="F4336" s="56">
        <v>2.921456E7</v>
      </c>
      <c r="G4336" s="55"/>
      <c r="H4336" s="55"/>
    </row>
    <row r="4337">
      <c r="A4337" s="55" t="s">
        <v>56</v>
      </c>
      <c r="B4337" s="56">
        <v>2011.0</v>
      </c>
      <c r="C4337" s="55" t="s">
        <v>6</v>
      </c>
      <c r="D4337" s="55" t="s">
        <v>22</v>
      </c>
      <c r="E4337" s="56">
        <v>2011.0</v>
      </c>
      <c r="F4337" s="56">
        <v>4.732247E7</v>
      </c>
      <c r="G4337" s="55"/>
      <c r="H4337" s="55"/>
    </row>
    <row r="4338">
      <c r="A4338" s="55" t="s">
        <v>43</v>
      </c>
      <c r="B4338" s="56">
        <v>2011.0</v>
      </c>
      <c r="C4338" s="55" t="s">
        <v>6</v>
      </c>
      <c r="D4338" s="55" t="s">
        <v>22</v>
      </c>
      <c r="E4338" s="56">
        <v>2011.0</v>
      </c>
      <c r="F4338" s="56">
        <v>2.428344E7</v>
      </c>
      <c r="G4338" s="55"/>
      <c r="H4338" s="55"/>
    </row>
    <row r="4339">
      <c r="A4339" s="55" t="s">
        <v>58</v>
      </c>
      <c r="B4339" s="56">
        <v>2011.0</v>
      </c>
      <c r="C4339" s="55" t="s">
        <v>6</v>
      </c>
      <c r="D4339" s="55" t="s">
        <v>22</v>
      </c>
      <c r="E4339" s="56">
        <v>2011.0</v>
      </c>
      <c r="F4339" s="56">
        <v>5.669625E7</v>
      </c>
      <c r="G4339" s="55"/>
      <c r="H4339" s="55"/>
    </row>
    <row r="4340">
      <c r="A4340" s="55" t="s">
        <v>88</v>
      </c>
      <c r="B4340" s="56">
        <v>2011.0</v>
      </c>
      <c r="C4340" s="55" t="s">
        <v>6</v>
      </c>
      <c r="D4340" s="55" t="s">
        <v>22</v>
      </c>
      <c r="E4340" s="56">
        <v>2011.0</v>
      </c>
      <c r="F4340" s="55" t="s">
        <v>89</v>
      </c>
      <c r="G4340" s="55"/>
      <c r="H4340" s="55"/>
    </row>
    <row r="4341">
      <c r="A4341" s="55" t="s">
        <v>90</v>
      </c>
      <c r="B4341" s="56">
        <v>2011.0</v>
      </c>
      <c r="C4341" s="55" t="s">
        <v>6</v>
      </c>
      <c r="D4341" s="55" t="s">
        <v>22</v>
      </c>
      <c r="E4341" s="56">
        <v>2011.0</v>
      </c>
      <c r="F4341" s="56">
        <v>2.01014083E9</v>
      </c>
      <c r="G4341" s="55"/>
      <c r="H4341" s="55"/>
    </row>
    <row r="4342">
      <c r="A4342" s="55" t="s">
        <v>37</v>
      </c>
      <c r="B4342" s="56">
        <v>2011.0</v>
      </c>
      <c r="C4342" s="55" t="s">
        <v>6</v>
      </c>
      <c r="D4342" s="55" t="s">
        <v>21</v>
      </c>
      <c r="E4342" s="56">
        <v>2011.0</v>
      </c>
      <c r="F4342" s="56">
        <v>0.0</v>
      </c>
      <c r="G4342" s="55"/>
      <c r="H4342" s="55"/>
    </row>
    <row r="4343">
      <c r="A4343" s="55" t="s">
        <v>38</v>
      </c>
      <c r="B4343" s="56">
        <v>2011.0</v>
      </c>
      <c r="C4343" s="55" t="s">
        <v>6</v>
      </c>
      <c r="D4343" s="55" t="s">
        <v>21</v>
      </c>
      <c r="E4343" s="56">
        <v>2011.0</v>
      </c>
      <c r="F4343" s="56">
        <v>0.0</v>
      </c>
      <c r="G4343" s="55"/>
      <c r="H4343" s="55"/>
    </row>
    <row r="4344">
      <c r="A4344" s="55" t="s">
        <v>40</v>
      </c>
      <c r="B4344" s="56">
        <v>2011.0</v>
      </c>
      <c r="C4344" s="55" t="s">
        <v>6</v>
      </c>
      <c r="D4344" s="55" t="s">
        <v>21</v>
      </c>
      <c r="E4344" s="56">
        <v>2011.0</v>
      </c>
      <c r="F4344" s="56">
        <v>2.541155E7</v>
      </c>
      <c r="G4344" s="55"/>
      <c r="H4344" s="55"/>
    </row>
    <row r="4345">
      <c r="A4345" s="55" t="s">
        <v>42</v>
      </c>
      <c r="B4345" s="56">
        <v>2011.0</v>
      </c>
      <c r="C4345" s="55" t="s">
        <v>6</v>
      </c>
      <c r="D4345" s="55" t="s">
        <v>21</v>
      </c>
      <c r="E4345" s="56">
        <v>2011.0</v>
      </c>
      <c r="F4345" s="56">
        <v>0.0</v>
      </c>
      <c r="G4345" s="55"/>
      <c r="H4345" s="55"/>
    </row>
    <row r="4346">
      <c r="A4346" s="55" t="s">
        <v>44</v>
      </c>
      <c r="B4346" s="56">
        <v>2011.0</v>
      </c>
      <c r="C4346" s="55" t="s">
        <v>6</v>
      </c>
      <c r="D4346" s="55" t="s">
        <v>21</v>
      </c>
      <c r="E4346" s="56">
        <v>2011.0</v>
      </c>
      <c r="F4346" s="56">
        <v>488460.0</v>
      </c>
      <c r="G4346" s="55"/>
      <c r="H4346" s="55"/>
    </row>
    <row r="4347">
      <c r="A4347" s="55" t="s">
        <v>46</v>
      </c>
      <c r="B4347" s="56">
        <v>2011.0</v>
      </c>
      <c r="C4347" s="55" t="s">
        <v>6</v>
      </c>
      <c r="D4347" s="55" t="s">
        <v>21</v>
      </c>
      <c r="E4347" s="56">
        <v>2011.0</v>
      </c>
      <c r="F4347" s="56">
        <v>0.0</v>
      </c>
      <c r="G4347" s="55"/>
      <c r="H4347" s="55"/>
    </row>
    <row r="4348">
      <c r="A4348" s="55" t="s">
        <v>48</v>
      </c>
      <c r="B4348" s="56">
        <v>2011.0</v>
      </c>
      <c r="C4348" s="55" t="s">
        <v>6</v>
      </c>
      <c r="D4348" s="55" t="s">
        <v>21</v>
      </c>
      <c r="E4348" s="56">
        <v>2011.0</v>
      </c>
      <c r="F4348" s="56">
        <v>0.0</v>
      </c>
      <c r="G4348" s="55"/>
      <c r="H4348" s="55"/>
    </row>
    <row r="4349">
      <c r="A4349" s="55" t="s">
        <v>50</v>
      </c>
      <c r="B4349" s="56">
        <v>2011.0</v>
      </c>
      <c r="C4349" s="55" t="s">
        <v>6</v>
      </c>
      <c r="D4349" s="55" t="s">
        <v>21</v>
      </c>
      <c r="E4349" s="56">
        <v>2011.0</v>
      </c>
      <c r="F4349" s="56">
        <v>186080.0</v>
      </c>
      <c r="G4349" s="55"/>
      <c r="H4349" s="55"/>
    </row>
    <row r="4350">
      <c r="A4350" s="55" t="s">
        <v>39</v>
      </c>
      <c r="B4350" s="56">
        <v>2011.0</v>
      </c>
      <c r="C4350" s="55" t="s">
        <v>6</v>
      </c>
      <c r="D4350" s="55" t="s">
        <v>21</v>
      </c>
      <c r="E4350" s="56">
        <v>2011.0</v>
      </c>
      <c r="F4350" s="56">
        <v>0.0</v>
      </c>
      <c r="G4350" s="55"/>
      <c r="H4350" s="55"/>
    </row>
    <row r="4351">
      <c r="A4351" s="55" t="s">
        <v>52</v>
      </c>
      <c r="B4351" s="56">
        <v>2011.0</v>
      </c>
      <c r="C4351" s="55" t="s">
        <v>6</v>
      </c>
      <c r="D4351" s="55" t="s">
        <v>21</v>
      </c>
      <c r="E4351" s="56">
        <v>2011.0</v>
      </c>
      <c r="F4351" s="56">
        <v>2.241101E7</v>
      </c>
      <c r="G4351" s="55"/>
      <c r="H4351" s="55"/>
    </row>
    <row r="4352">
      <c r="A4352" s="55" t="s">
        <v>53</v>
      </c>
      <c r="B4352" s="56">
        <v>2011.0</v>
      </c>
      <c r="C4352" s="55" t="s">
        <v>6</v>
      </c>
      <c r="D4352" s="55" t="s">
        <v>21</v>
      </c>
      <c r="E4352" s="56">
        <v>2011.0</v>
      </c>
      <c r="F4352" s="56">
        <v>0.0</v>
      </c>
      <c r="G4352" s="55"/>
      <c r="H4352" s="55"/>
    </row>
    <row r="4353">
      <c r="A4353" s="55" t="s">
        <v>55</v>
      </c>
      <c r="B4353" s="56">
        <v>2011.0</v>
      </c>
      <c r="C4353" s="55" t="s">
        <v>6</v>
      </c>
      <c r="D4353" s="55" t="s">
        <v>21</v>
      </c>
      <c r="E4353" s="56">
        <v>2011.0</v>
      </c>
      <c r="F4353" s="56">
        <v>0.0</v>
      </c>
      <c r="G4353" s="55"/>
      <c r="H4353" s="55"/>
    </row>
    <row r="4354">
      <c r="A4354" s="55" t="s">
        <v>57</v>
      </c>
      <c r="B4354" s="56">
        <v>2011.0</v>
      </c>
      <c r="C4354" s="55" t="s">
        <v>6</v>
      </c>
      <c r="D4354" s="55" t="s">
        <v>21</v>
      </c>
      <c r="E4354" s="56">
        <v>2011.0</v>
      </c>
      <c r="F4354" s="56">
        <v>0.0</v>
      </c>
      <c r="G4354" s="55"/>
      <c r="H4354" s="55"/>
    </row>
    <row r="4355">
      <c r="A4355" s="55" t="s">
        <v>51</v>
      </c>
      <c r="B4355" s="56">
        <v>2011.0</v>
      </c>
      <c r="C4355" s="55" t="s">
        <v>6</v>
      </c>
      <c r="D4355" s="55" t="s">
        <v>21</v>
      </c>
      <c r="E4355" s="56">
        <v>2011.0</v>
      </c>
      <c r="F4355" s="56">
        <v>0.0</v>
      </c>
      <c r="G4355" s="55"/>
      <c r="H4355" s="55"/>
    </row>
    <row r="4356">
      <c r="A4356" s="55" t="s">
        <v>54</v>
      </c>
      <c r="B4356" s="56">
        <v>2011.0</v>
      </c>
      <c r="C4356" s="55" t="s">
        <v>6</v>
      </c>
      <c r="D4356" s="55" t="s">
        <v>21</v>
      </c>
      <c r="E4356" s="56">
        <v>2011.0</v>
      </c>
      <c r="F4356" s="56">
        <v>0.0</v>
      </c>
      <c r="G4356" s="55"/>
      <c r="H4356" s="55"/>
    </row>
    <row r="4357">
      <c r="A4357" s="55" t="s">
        <v>59</v>
      </c>
      <c r="B4357" s="56">
        <v>2011.0</v>
      </c>
      <c r="C4357" s="55" t="s">
        <v>6</v>
      </c>
      <c r="D4357" s="55" t="s">
        <v>21</v>
      </c>
      <c r="E4357" s="56">
        <v>2011.0</v>
      </c>
      <c r="F4357" s="56">
        <v>23260.0</v>
      </c>
      <c r="G4357" s="55"/>
      <c r="H4357" s="55"/>
    </row>
    <row r="4358">
      <c r="A4358" s="55" t="s">
        <v>60</v>
      </c>
      <c r="B4358" s="56">
        <v>2011.0</v>
      </c>
      <c r="C4358" s="55" t="s">
        <v>6</v>
      </c>
      <c r="D4358" s="55" t="s">
        <v>21</v>
      </c>
      <c r="E4358" s="56">
        <v>2011.0</v>
      </c>
      <c r="F4358" s="56">
        <v>2.0816537E8</v>
      </c>
      <c r="G4358" s="55"/>
      <c r="H4358" s="55"/>
    </row>
    <row r="4359">
      <c r="A4359" s="55" t="s">
        <v>45</v>
      </c>
      <c r="B4359" s="56">
        <v>2011.0</v>
      </c>
      <c r="C4359" s="55" t="s">
        <v>6</v>
      </c>
      <c r="D4359" s="55" t="s">
        <v>21</v>
      </c>
      <c r="E4359" s="56">
        <v>2011.0</v>
      </c>
      <c r="F4359" s="56">
        <v>0.0</v>
      </c>
      <c r="G4359" s="55"/>
      <c r="H4359" s="55"/>
    </row>
    <row r="4360">
      <c r="A4360" s="55" t="s">
        <v>49</v>
      </c>
      <c r="B4360" s="56">
        <v>2011.0</v>
      </c>
      <c r="C4360" s="55" t="s">
        <v>6</v>
      </c>
      <c r="D4360" s="55" t="s">
        <v>21</v>
      </c>
      <c r="E4360" s="56">
        <v>2011.0</v>
      </c>
      <c r="F4360" s="56">
        <v>0.0</v>
      </c>
      <c r="G4360" s="55"/>
      <c r="H4360" s="55"/>
    </row>
    <row r="4361">
      <c r="A4361" s="55" t="s">
        <v>41</v>
      </c>
      <c r="B4361" s="56">
        <v>2011.0</v>
      </c>
      <c r="C4361" s="55" t="s">
        <v>6</v>
      </c>
      <c r="D4361" s="55" t="s">
        <v>21</v>
      </c>
      <c r="E4361" s="56">
        <v>2011.0</v>
      </c>
      <c r="F4361" s="56">
        <v>0.0</v>
      </c>
      <c r="G4361" s="55"/>
      <c r="H4361" s="55"/>
    </row>
    <row r="4362">
      <c r="A4362" s="55" t="s">
        <v>64</v>
      </c>
      <c r="B4362" s="56">
        <v>2011.0</v>
      </c>
      <c r="C4362" s="55" t="s">
        <v>6</v>
      </c>
      <c r="D4362" s="55" t="s">
        <v>21</v>
      </c>
      <c r="E4362" s="56">
        <v>2011.0</v>
      </c>
      <c r="F4362" s="56">
        <v>0.0</v>
      </c>
      <c r="G4362" s="55"/>
      <c r="H4362" s="55"/>
    </row>
    <row r="4363">
      <c r="A4363" s="55" t="s">
        <v>61</v>
      </c>
      <c r="B4363" s="56">
        <v>2011.0</v>
      </c>
      <c r="C4363" s="55" t="s">
        <v>6</v>
      </c>
      <c r="D4363" s="55" t="s">
        <v>21</v>
      </c>
      <c r="E4363" s="56">
        <v>2011.0</v>
      </c>
      <c r="F4363" s="56">
        <v>0.0</v>
      </c>
      <c r="G4363" s="55"/>
      <c r="H4363" s="55"/>
    </row>
    <row r="4364">
      <c r="A4364" s="55" t="s">
        <v>65</v>
      </c>
      <c r="B4364" s="56">
        <v>2011.0</v>
      </c>
      <c r="C4364" s="55" t="s">
        <v>6</v>
      </c>
      <c r="D4364" s="55" t="s">
        <v>21</v>
      </c>
      <c r="E4364" s="56">
        <v>2011.0</v>
      </c>
      <c r="F4364" s="56">
        <v>0.0</v>
      </c>
      <c r="G4364" s="55"/>
      <c r="H4364" s="55"/>
    </row>
    <row r="4365">
      <c r="A4365" s="55" t="s">
        <v>62</v>
      </c>
      <c r="B4365" s="56">
        <v>2011.0</v>
      </c>
      <c r="C4365" s="55" t="s">
        <v>6</v>
      </c>
      <c r="D4365" s="55" t="s">
        <v>21</v>
      </c>
      <c r="E4365" s="56">
        <v>2011.0</v>
      </c>
      <c r="F4365" s="56">
        <v>0.0</v>
      </c>
      <c r="G4365" s="55"/>
      <c r="H4365" s="55"/>
    </row>
    <row r="4366">
      <c r="A4366" s="55" t="s">
        <v>66</v>
      </c>
      <c r="B4366" s="56">
        <v>2011.0</v>
      </c>
      <c r="C4366" s="55" t="s">
        <v>6</v>
      </c>
      <c r="D4366" s="55" t="s">
        <v>21</v>
      </c>
      <c r="E4366" s="56">
        <v>2011.0</v>
      </c>
      <c r="F4366" s="56">
        <v>2.217841E7</v>
      </c>
      <c r="G4366" s="55"/>
      <c r="H4366" s="55"/>
    </row>
    <row r="4367">
      <c r="A4367" s="55" t="s">
        <v>47</v>
      </c>
      <c r="B4367" s="56">
        <v>2011.0</v>
      </c>
      <c r="C4367" s="55" t="s">
        <v>6</v>
      </c>
      <c r="D4367" s="55" t="s">
        <v>21</v>
      </c>
      <c r="E4367" s="56">
        <v>2011.0</v>
      </c>
      <c r="F4367" s="56">
        <v>0.0</v>
      </c>
      <c r="G4367" s="55"/>
      <c r="H4367" s="55"/>
    </row>
    <row r="4368">
      <c r="A4368" s="55" t="s">
        <v>68</v>
      </c>
      <c r="B4368" s="56">
        <v>2011.0</v>
      </c>
      <c r="C4368" s="55" t="s">
        <v>6</v>
      </c>
      <c r="D4368" s="55" t="s">
        <v>21</v>
      </c>
      <c r="E4368" s="56">
        <v>2011.0</v>
      </c>
      <c r="F4368" s="56">
        <v>0.0</v>
      </c>
      <c r="G4368" s="55"/>
      <c r="H4368" s="55"/>
    </row>
    <row r="4369">
      <c r="A4369" s="55" t="s">
        <v>69</v>
      </c>
      <c r="B4369" s="56">
        <v>2011.0</v>
      </c>
      <c r="C4369" s="55" t="s">
        <v>6</v>
      </c>
      <c r="D4369" s="55" t="s">
        <v>21</v>
      </c>
      <c r="E4369" s="56">
        <v>2011.0</v>
      </c>
      <c r="F4369" s="56">
        <v>0.0</v>
      </c>
      <c r="G4369" s="55"/>
      <c r="H4369" s="55"/>
    </row>
    <row r="4370">
      <c r="A4370" s="55" t="s">
        <v>63</v>
      </c>
      <c r="B4370" s="56">
        <v>2011.0</v>
      </c>
      <c r="C4370" s="55" t="s">
        <v>6</v>
      </c>
      <c r="D4370" s="55" t="s">
        <v>21</v>
      </c>
      <c r="E4370" s="56">
        <v>2011.0</v>
      </c>
      <c r="F4370" s="56">
        <v>0.0</v>
      </c>
      <c r="G4370" s="55"/>
      <c r="H4370" s="55"/>
    </row>
    <row r="4371">
      <c r="A4371" s="55" t="s">
        <v>67</v>
      </c>
      <c r="B4371" s="56">
        <v>2011.0</v>
      </c>
      <c r="C4371" s="55" t="s">
        <v>6</v>
      </c>
      <c r="D4371" s="55" t="s">
        <v>21</v>
      </c>
      <c r="E4371" s="56">
        <v>2011.0</v>
      </c>
      <c r="F4371" s="56">
        <v>2081770.0</v>
      </c>
      <c r="G4371" s="55"/>
      <c r="H4371" s="55"/>
    </row>
    <row r="4372">
      <c r="A4372" s="55" t="s">
        <v>56</v>
      </c>
      <c r="B4372" s="56">
        <v>2011.0</v>
      </c>
      <c r="C4372" s="55" t="s">
        <v>6</v>
      </c>
      <c r="D4372" s="55" t="s">
        <v>21</v>
      </c>
      <c r="E4372" s="56">
        <v>2011.0</v>
      </c>
      <c r="F4372" s="56">
        <v>0.0</v>
      </c>
      <c r="G4372" s="55"/>
      <c r="H4372" s="55"/>
    </row>
    <row r="4373">
      <c r="A4373" s="55" t="s">
        <v>43</v>
      </c>
      <c r="B4373" s="56">
        <v>2011.0</v>
      </c>
      <c r="C4373" s="55" t="s">
        <v>6</v>
      </c>
      <c r="D4373" s="55" t="s">
        <v>21</v>
      </c>
      <c r="E4373" s="56">
        <v>2011.0</v>
      </c>
      <c r="F4373" s="56">
        <v>0.0</v>
      </c>
      <c r="G4373" s="55"/>
      <c r="H4373" s="55"/>
    </row>
    <row r="4374">
      <c r="A4374" s="55" t="s">
        <v>58</v>
      </c>
      <c r="B4374" s="56">
        <v>2011.0</v>
      </c>
      <c r="C4374" s="55" t="s">
        <v>6</v>
      </c>
      <c r="D4374" s="55" t="s">
        <v>21</v>
      </c>
      <c r="E4374" s="56">
        <v>2011.0</v>
      </c>
      <c r="F4374" s="56">
        <v>0.0</v>
      </c>
      <c r="G4374" s="55"/>
      <c r="H4374" s="55"/>
    </row>
    <row r="4375">
      <c r="A4375" s="55" t="s">
        <v>88</v>
      </c>
      <c r="B4375" s="56">
        <v>2011.0</v>
      </c>
      <c r="C4375" s="55" t="s">
        <v>6</v>
      </c>
      <c r="D4375" s="55" t="s">
        <v>21</v>
      </c>
      <c r="E4375" s="56">
        <v>2011.0</v>
      </c>
      <c r="F4375" s="55" t="s">
        <v>89</v>
      </c>
      <c r="G4375" s="55"/>
      <c r="H4375" s="55"/>
    </row>
    <row r="4376">
      <c r="A4376" s="55" t="s">
        <v>90</v>
      </c>
      <c r="B4376" s="56">
        <v>2011.0</v>
      </c>
      <c r="C4376" s="55" t="s">
        <v>6</v>
      </c>
      <c r="D4376" s="55" t="s">
        <v>21</v>
      </c>
      <c r="E4376" s="56">
        <v>2011.0</v>
      </c>
      <c r="F4376" s="56">
        <v>2.8094591E8</v>
      </c>
      <c r="G4376" s="55"/>
      <c r="H4376" s="55"/>
    </row>
    <row r="4377">
      <c r="A4377" s="55" t="s">
        <v>37</v>
      </c>
      <c r="B4377" s="56">
        <v>2011.0</v>
      </c>
      <c r="C4377" s="55" t="s">
        <v>6</v>
      </c>
      <c r="D4377" s="55" t="s">
        <v>0</v>
      </c>
      <c r="E4377" s="55" t="s">
        <v>91</v>
      </c>
      <c r="F4377" s="56">
        <v>7.850778017E8</v>
      </c>
      <c r="G4377" s="55"/>
      <c r="H4377" s="55"/>
    </row>
    <row r="4378">
      <c r="A4378" s="55" t="s">
        <v>38</v>
      </c>
      <c r="B4378" s="56">
        <v>2011.0</v>
      </c>
      <c r="C4378" s="55" t="s">
        <v>6</v>
      </c>
      <c r="D4378" s="55" t="s">
        <v>0</v>
      </c>
      <c r="E4378" s="55" t="s">
        <v>91</v>
      </c>
      <c r="F4378" s="56">
        <v>1.032111072E9</v>
      </c>
      <c r="G4378" s="55"/>
      <c r="H4378" s="55"/>
    </row>
    <row r="4379">
      <c r="A4379" s="55" t="s">
        <v>40</v>
      </c>
      <c r="B4379" s="56">
        <v>2011.0</v>
      </c>
      <c r="C4379" s="55" t="s">
        <v>6</v>
      </c>
      <c r="D4379" s="55" t="s">
        <v>0</v>
      </c>
      <c r="E4379" s="55" t="s">
        <v>91</v>
      </c>
      <c r="F4379" s="56">
        <v>1.234344535E9</v>
      </c>
      <c r="G4379" s="55"/>
      <c r="H4379" s="55"/>
    </row>
    <row r="4380">
      <c r="A4380" s="55" t="s">
        <v>42</v>
      </c>
      <c r="B4380" s="56">
        <v>2011.0</v>
      </c>
      <c r="C4380" s="55" t="s">
        <v>6</v>
      </c>
      <c r="D4380" s="55" t="s">
        <v>0</v>
      </c>
      <c r="E4380" s="55" t="s">
        <v>91</v>
      </c>
      <c r="F4380" s="56">
        <v>1.042531123E9</v>
      </c>
      <c r="G4380" s="55"/>
      <c r="H4380" s="55"/>
    </row>
    <row r="4381">
      <c r="A4381" s="55" t="s">
        <v>44</v>
      </c>
      <c r="B4381" s="56">
        <v>2011.0</v>
      </c>
      <c r="C4381" s="55" t="s">
        <v>6</v>
      </c>
      <c r="D4381" s="55" t="s">
        <v>0</v>
      </c>
      <c r="E4381" s="55" t="s">
        <v>91</v>
      </c>
      <c r="F4381" s="56">
        <v>8.134030071E8</v>
      </c>
      <c r="G4381" s="55"/>
      <c r="H4381" s="55"/>
    </row>
    <row r="4382">
      <c r="A4382" s="55" t="s">
        <v>46</v>
      </c>
      <c r="B4382" s="56">
        <v>2011.0</v>
      </c>
      <c r="C4382" s="55" t="s">
        <v>6</v>
      </c>
      <c r="D4382" s="55" t="s">
        <v>0</v>
      </c>
      <c r="E4382" s="55" t="s">
        <v>91</v>
      </c>
      <c r="F4382" s="56">
        <v>2.724298843E9</v>
      </c>
      <c r="G4382" s="55"/>
      <c r="H4382" s="55"/>
    </row>
    <row r="4383">
      <c r="A4383" s="55" t="s">
        <v>48</v>
      </c>
      <c r="B4383" s="56">
        <v>2011.0</v>
      </c>
      <c r="C4383" s="55" t="s">
        <v>6</v>
      </c>
      <c r="D4383" s="55" t="s">
        <v>0</v>
      </c>
      <c r="E4383" s="55" t="s">
        <v>91</v>
      </c>
      <c r="F4383" s="56">
        <v>3.09766014E9</v>
      </c>
      <c r="G4383" s="55"/>
      <c r="H4383" s="55"/>
    </row>
    <row r="4384">
      <c r="A4384" s="55" t="s">
        <v>50</v>
      </c>
      <c r="B4384" s="56">
        <v>2011.0</v>
      </c>
      <c r="C4384" s="55" t="s">
        <v>6</v>
      </c>
      <c r="D4384" s="55" t="s">
        <v>0</v>
      </c>
      <c r="E4384" s="55" t="s">
        <v>91</v>
      </c>
      <c r="F4384" s="56">
        <v>1.054191298E9</v>
      </c>
      <c r="G4384" s="55"/>
      <c r="H4384" s="55"/>
    </row>
    <row r="4385">
      <c r="A4385" s="55" t="s">
        <v>39</v>
      </c>
      <c r="B4385" s="56">
        <v>2011.0</v>
      </c>
      <c r="C4385" s="55" t="s">
        <v>6</v>
      </c>
      <c r="D4385" s="55" t="s">
        <v>0</v>
      </c>
      <c r="E4385" s="55" t="s">
        <v>91</v>
      </c>
      <c r="F4385" s="56">
        <v>1.656697249E9</v>
      </c>
      <c r="G4385" s="55"/>
      <c r="H4385" s="55"/>
    </row>
    <row r="4386">
      <c r="A4386" s="55" t="s">
        <v>52</v>
      </c>
      <c r="B4386" s="56">
        <v>2011.0</v>
      </c>
      <c r="C4386" s="55" t="s">
        <v>6</v>
      </c>
      <c r="D4386" s="55" t="s">
        <v>0</v>
      </c>
      <c r="E4386" s="55" t="s">
        <v>91</v>
      </c>
      <c r="F4386" s="56">
        <v>1.139682443E9</v>
      </c>
      <c r="G4386" s="55"/>
      <c r="H4386" s="55"/>
    </row>
    <row r="4387">
      <c r="A4387" s="55" t="s">
        <v>53</v>
      </c>
      <c r="B4387" s="56">
        <v>2011.0</v>
      </c>
      <c r="C4387" s="55" t="s">
        <v>6</v>
      </c>
      <c r="D4387" s="55" t="s">
        <v>0</v>
      </c>
      <c r="E4387" s="55" t="s">
        <v>91</v>
      </c>
      <c r="F4387" s="56">
        <v>1.35347153E9</v>
      </c>
      <c r="G4387" s="55"/>
      <c r="H4387" s="55"/>
    </row>
    <row r="4388">
      <c r="A4388" s="55" t="s">
        <v>55</v>
      </c>
      <c r="B4388" s="56">
        <v>2011.0</v>
      </c>
      <c r="C4388" s="55" t="s">
        <v>6</v>
      </c>
      <c r="D4388" s="55" t="s">
        <v>0</v>
      </c>
      <c r="E4388" s="55" t="s">
        <v>91</v>
      </c>
      <c r="F4388" s="56">
        <v>7.265508368E8</v>
      </c>
      <c r="G4388" s="55"/>
      <c r="H4388" s="55"/>
    </row>
    <row r="4389">
      <c r="A4389" s="55" t="s">
        <v>57</v>
      </c>
      <c r="B4389" s="56">
        <v>2011.0</v>
      </c>
      <c r="C4389" s="55" t="s">
        <v>6</v>
      </c>
      <c r="D4389" s="55" t="s">
        <v>0</v>
      </c>
      <c r="E4389" s="55" t="s">
        <v>91</v>
      </c>
      <c r="F4389" s="56">
        <v>1.311948705E9</v>
      </c>
      <c r="G4389" s="55"/>
      <c r="H4389" s="55"/>
    </row>
    <row r="4390">
      <c r="A4390" s="55" t="s">
        <v>51</v>
      </c>
      <c r="B4390" s="56">
        <v>2011.0</v>
      </c>
      <c r="C4390" s="55" t="s">
        <v>6</v>
      </c>
      <c r="D4390" s="55" t="s">
        <v>0</v>
      </c>
      <c r="E4390" s="55" t="s">
        <v>91</v>
      </c>
      <c r="F4390" s="56">
        <v>6.745926919E8</v>
      </c>
      <c r="G4390" s="55"/>
      <c r="H4390" s="55"/>
    </row>
    <row r="4391">
      <c r="A4391" s="55" t="s">
        <v>54</v>
      </c>
      <c r="B4391" s="56">
        <v>2011.0</v>
      </c>
      <c r="C4391" s="55" t="s">
        <v>6</v>
      </c>
      <c r="D4391" s="55" t="s">
        <v>0</v>
      </c>
      <c r="E4391" s="55" t="s">
        <v>91</v>
      </c>
      <c r="F4391" s="56">
        <v>6.849106825E8</v>
      </c>
      <c r="G4391" s="55"/>
      <c r="H4391" s="55"/>
    </row>
    <row r="4392">
      <c r="A4392" s="55" t="s">
        <v>59</v>
      </c>
      <c r="B4392" s="56">
        <v>2011.0</v>
      </c>
      <c r="C4392" s="55" t="s">
        <v>6</v>
      </c>
      <c r="D4392" s="55" t="s">
        <v>0</v>
      </c>
      <c r="E4392" s="55" t="s">
        <v>91</v>
      </c>
      <c r="F4392" s="56">
        <v>6.179294014E8</v>
      </c>
      <c r="G4392" s="55"/>
      <c r="H4392" s="55"/>
    </row>
    <row r="4393">
      <c r="A4393" s="55" t="s">
        <v>60</v>
      </c>
      <c r="B4393" s="56">
        <v>2011.0</v>
      </c>
      <c r="C4393" s="55" t="s">
        <v>6</v>
      </c>
      <c r="D4393" s="55" t="s">
        <v>0</v>
      </c>
      <c r="E4393" s="55" t="s">
        <v>91</v>
      </c>
      <c r="F4393" s="56">
        <v>2.566402541E9</v>
      </c>
      <c r="G4393" s="55"/>
      <c r="H4393" s="55"/>
    </row>
    <row r="4394">
      <c r="A4394" s="55" t="s">
        <v>45</v>
      </c>
      <c r="B4394" s="56">
        <v>2011.0</v>
      </c>
      <c r="C4394" s="55" t="s">
        <v>6</v>
      </c>
      <c r="D4394" s="55" t="s">
        <v>0</v>
      </c>
      <c r="E4394" s="55" t="s">
        <v>91</v>
      </c>
      <c r="F4394" s="56">
        <v>1.664246221E9</v>
      </c>
      <c r="G4394" s="55"/>
      <c r="H4394" s="55"/>
    </row>
    <row r="4395">
      <c r="A4395" s="55" t="s">
        <v>49</v>
      </c>
      <c r="B4395" s="56">
        <v>2011.0</v>
      </c>
      <c r="C4395" s="55" t="s">
        <v>6</v>
      </c>
      <c r="D4395" s="55" t="s">
        <v>0</v>
      </c>
      <c r="E4395" s="55" t="s">
        <v>91</v>
      </c>
      <c r="F4395" s="56">
        <v>1.422387956E9</v>
      </c>
      <c r="G4395" s="55"/>
      <c r="H4395" s="55"/>
    </row>
    <row r="4396">
      <c r="A4396" s="55" t="s">
        <v>41</v>
      </c>
      <c r="B4396" s="56">
        <v>2011.0</v>
      </c>
      <c r="C4396" s="55" t="s">
        <v>6</v>
      </c>
      <c r="D4396" s="55" t="s">
        <v>0</v>
      </c>
      <c r="E4396" s="55" t="s">
        <v>91</v>
      </c>
      <c r="F4396" s="56">
        <v>2.104846574E9</v>
      </c>
      <c r="G4396" s="55"/>
      <c r="H4396" s="55"/>
    </row>
    <row r="4397">
      <c r="A4397" s="55" t="s">
        <v>64</v>
      </c>
      <c r="B4397" s="56">
        <v>2011.0</v>
      </c>
      <c r="C4397" s="55" t="s">
        <v>6</v>
      </c>
      <c r="D4397" s="55" t="s">
        <v>0</v>
      </c>
      <c r="E4397" s="55" t="s">
        <v>91</v>
      </c>
      <c r="F4397" s="56">
        <v>5.422274454E8</v>
      </c>
      <c r="G4397" s="55"/>
      <c r="H4397" s="55"/>
    </row>
    <row r="4398">
      <c r="A4398" s="55" t="s">
        <v>61</v>
      </c>
      <c r="B4398" s="56">
        <v>2011.0</v>
      </c>
      <c r="C4398" s="55" t="s">
        <v>6</v>
      </c>
      <c r="D4398" s="55" t="s">
        <v>0</v>
      </c>
      <c r="E4398" s="55" t="s">
        <v>91</v>
      </c>
      <c r="F4398" s="56">
        <v>1.363813924E9</v>
      </c>
      <c r="G4398" s="55"/>
      <c r="H4398" s="55"/>
    </row>
    <row r="4399">
      <c r="A4399" s="55" t="s">
        <v>65</v>
      </c>
      <c r="B4399" s="56">
        <v>2011.0</v>
      </c>
      <c r="C4399" s="55" t="s">
        <v>6</v>
      </c>
      <c r="D4399" s="55" t="s">
        <v>0</v>
      </c>
      <c r="E4399" s="55" t="s">
        <v>91</v>
      </c>
      <c r="F4399" s="56">
        <v>5.720201704E8</v>
      </c>
      <c r="G4399" s="55"/>
      <c r="H4399" s="55"/>
    </row>
    <row r="4400">
      <c r="A4400" s="55" t="s">
        <v>62</v>
      </c>
      <c r="B4400" s="56">
        <v>2011.0</v>
      </c>
      <c r="C4400" s="55" t="s">
        <v>6</v>
      </c>
      <c r="D4400" s="55" t="s">
        <v>0</v>
      </c>
      <c r="E4400" s="55" t="s">
        <v>91</v>
      </c>
      <c r="F4400" s="56">
        <v>7.531550394E8</v>
      </c>
      <c r="G4400" s="55"/>
      <c r="H4400" s="55"/>
    </row>
    <row r="4401">
      <c r="A4401" s="55" t="s">
        <v>66</v>
      </c>
      <c r="B4401" s="56">
        <v>2011.0</v>
      </c>
      <c r="C4401" s="55" t="s">
        <v>6</v>
      </c>
      <c r="D4401" s="55" t="s">
        <v>0</v>
      </c>
      <c r="E4401" s="55" t="s">
        <v>91</v>
      </c>
      <c r="F4401" s="56">
        <v>2.324003085E9</v>
      </c>
      <c r="G4401" s="55"/>
      <c r="H4401" s="55"/>
    </row>
    <row r="4402">
      <c r="A4402" s="55" t="s">
        <v>47</v>
      </c>
      <c r="B4402" s="56">
        <v>2011.0</v>
      </c>
      <c r="C4402" s="55" t="s">
        <v>6</v>
      </c>
      <c r="D4402" s="55" t="s">
        <v>0</v>
      </c>
      <c r="E4402" s="55" t="s">
        <v>91</v>
      </c>
      <c r="F4402" s="56">
        <v>4.974833132E8</v>
      </c>
      <c r="G4402" s="55"/>
      <c r="H4402" s="55"/>
    </row>
    <row r="4403">
      <c r="A4403" s="55" t="s">
        <v>68</v>
      </c>
      <c r="B4403" s="56">
        <v>2011.0</v>
      </c>
      <c r="C4403" s="55" t="s">
        <v>6</v>
      </c>
      <c r="D4403" s="55" t="s">
        <v>0</v>
      </c>
      <c r="E4403" s="55" t="s">
        <v>91</v>
      </c>
      <c r="F4403" s="56">
        <v>6.606048772E8</v>
      </c>
      <c r="G4403" s="55"/>
      <c r="H4403" s="55"/>
    </row>
    <row r="4404">
      <c r="A4404" s="55" t="s">
        <v>69</v>
      </c>
      <c r="B4404" s="56">
        <v>2011.0</v>
      </c>
      <c r="C4404" s="55" t="s">
        <v>6</v>
      </c>
      <c r="D4404" s="55" t="s">
        <v>0</v>
      </c>
      <c r="E4404" s="55" t="s">
        <v>91</v>
      </c>
      <c r="F4404" s="56">
        <v>1.946620342E9</v>
      </c>
      <c r="G4404" s="55"/>
      <c r="H4404" s="55"/>
    </row>
    <row r="4405">
      <c r="A4405" s="55" t="s">
        <v>63</v>
      </c>
      <c r="B4405" s="56">
        <v>2011.0</v>
      </c>
      <c r="C4405" s="55" t="s">
        <v>6</v>
      </c>
      <c r="D4405" s="55" t="s">
        <v>0</v>
      </c>
      <c r="E4405" s="55" t="s">
        <v>91</v>
      </c>
      <c r="F4405" s="56">
        <v>6.158704839E8</v>
      </c>
      <c r="G4405" s="55"/>
      <c r="H4405" s="55"/>
    </row>
    <row r="4406">
      <c r="A4406" s="55" t="s">
        <v>67</v>
      </c>
      <c r="B4406" s="56">
        <v>2011.0</v>
      </c>
      <c r="C4406" s="55" t="s">
        <v>6</v>
      </c>
      <c r="D4406" s="55" t="s">
        <v>0</v>
      </c>
      <c r="E4406" s="55" t="s">
        <v>91</v>
      </c>
      <c r="F4406" s="56">
        <v>3.001411623E9</v>
      </c>
      <c r="G4406" s="55"/>
      <c r="H4406" s="55"/>
    </row>
    <row r="4407">
      <c r="A4407" s="55" t="s">
        <v>56</v>
      </c>
      <c r="B4407" s="56">
        <v>2011.0</v>
      </c>
      <c r="C4407" s="55" t="s">
        <v>6</v>
      </c>
      <c r="D4407" s="55" t="s">
        <v>0</v>
      </c>
      <c r="E4407" s="55" t="s">
        <v>91</v>
      </c>
      <c r="F4407" s="56">
        <v>6.643904098E8</v>
      </c>
      <c r="G4407" s="55"/>
      <c r="H4407" s="55"/>
    </row>
    <row r="4408">
      <c r="A4408" s="55" t="s">
        <v>43</v>
      </c>
      <c r="B4408" s="56">
        <v>2011.0</v>
      </c>
      <c r="C4408" s="55" t="s">
        <v>6</v>
      </c>
      <c r="D4408" s="55" t="s">
        <v>0</v>
      </c>
      <c r="E4408" s="55" t="s">
        <v>91</v>
      </c>
      <c r="F4408" s="56">
        <v>9.445386397E8</v>
      </c>
      <c r="G4408" s="55"/>
      <c r="H4408" s="55"/>
    </row>
    <row r="4409">
      <c r="A4409" s="55" t="s">
        <v>58</v>
      </c>
      <c r="B4409" s="56">
        <v>2011.0</v>
      </c>
      <c r="C4409" s="55" t="s">
        <v>6</v>
      </c>
      <c r="D4409" s="55" t="s">
        <v>0</v>
      </c>
      <c r="E4409" s="55" t="s">
        <v>91</v>
      </c>
      <c r="F4409" s="56">
        <v>5.894160172E9</v>
      </c>
      <c r="G4409" s="55"/>
      <c r="H4409" s="55"/>
    </row>
    <row r="4410">
      <c r="A4410" s="55" t="s">
        <v>88</v>
      </c>
      <c r="B4410" s="56">
        <v>2011.0</v>
      </c>
      <c r="C4410" s="55" t="s">
        <v>6</v>
      </c>
      <c r="D4410" s="55" t="s">
        <v>0</v>
      </c>
      <c r="E4410" s="55" t="s">
        <v>91</v>
      </c>
      <c r="F4410" s="56">
        <v>1.262258883E8</v>
      </c>
      <c r="G4410" s="55"/>
      <c r="H4410" s="55"/>
    </row>
    <row r="4411">
      <c r="A4411" s="55" t="s">
        <v>90</v>
      </c>
      <c r="B4411" s="56">
        <v>2011.0</v>
      </c>
      <c r="C4411" s="55" t="s">
        <v>6</v>
      </c>
      <c r="D4411" s="55" t="s">
        <v>0</v>
      </c>
      <c r="E4411" s="55" t="s">
        <v>91</v>
      </c>
      <c r="F4411" s="56">
        <v>4.7613810063E10</v>
      </c>
      <c r="G4411" s="55"/>
      <c r="H4411" s="55"/>
    </row>
    <row r="4412">
      <c r="A4412" s="55" t="s">
        <v>37</v>
      </c>
      <c r="B4412" s="56">
        <v>2011.0</v>
      </c>
      <c r="C4412" s="55" t="s">
        <v>7</v>
      </c>
      <c r="D4412" s="55" t="s">
        <v>93</v>
      </c>
      <c r="E4412" s="56">
        <v>2010.0</v>
      </c>
      <c r="F4412" s="56">
        <v>0.0</v>
      </c>
      <c r="G4412" s="55"/>
      <c r="H4412" s="55"/>
    </row>
    <row r="4413">
      <c r="A4413" s="55" t="s">
        <v>38</v>
      </c>
      <c r="B4413" s="56">
        <v>2011.0</v>
      </c>
      <c r="C4413" s="55" t="s">
        <v>7</v>
      </c>
      <c r="D4413" s="55" t="s">
        <v>93</v>
      </c>
      <c r="E4413" s="56">
        <v>2010.0</v>
      </c>
      <c r="F4413" s="56">
        <v>907132.2532</v>
      </c>
      <c r="G4413" s="55"/>
      <c r="H4413" s="55"/>
    </row>
    <row r="4414">
      <c r="A4414" s="55" t="s">
        <v>40</v>
      </c>
      <c r="B4414" s="56">
        <v>2011.0</v>
      </c>
      <c r="C4414" s="55" t="s">
        <v>7</v>
      </c>
      <c r="D4414" s="55" t="s">
        <v>93</v>
      </c>
      <c r="E4414" s="56">
        <v>2010.0</v>
      </c>
      <c r="F4414" s="56">
        <v>3.056045956E7</v>
      </c>
      <c r="G4414" s="55"/>
      <c r="H4414" s="55"/>
    </row>
    <row r="4415">
      <c r="A4415" s="55" t="s">
        <v>42</v>
      </c>
      <c r="B4415" s="56">
        <v>2011.0</v>
      </c>
      <c r="C4415" s="55" t="s">
        <v>7</v>
      </c>
      <c r="D4415" s="55" t="s">
        <v>93</v>
      </c>
      <c r="E4415" s="56">
        <v>2010.0</v>
      </c>
      <c r="F4415" s="56">
        <v>1300529.6</v>
      </c>
      <c r="G4415" s="55"/>
      <c r="H4415" s="55"/>
    </row>
    <row r="4416">
      <c r="A4416" s="55" t="s">
        <v>44</v>
      </c>
      <c r="B4416" s="56">
        <v>2011.0</v>
      </c>
      <c r="C4416" s="55" t="s">
        <v>7</v>
      </c>
      <c r="D4416" s="55" t="s">
        <v>93</v>
      </c>
      <c r="E4416" s="56">
        <v>2010.0</v>
      </c>
      <c r="F4416" s="56">
        <v>5689728.83</v>
      </c>
      <c r="G4416" s="55"/>
      <c r="H4416" s="55"/>
    </row>
    <row r="4417">
      <c r="A4417" s="55" t="s">
        <v>46</v>
      </c>
      <c r="B4417" s="56">
        <v>2011.0</v>
      </c>
      <c r="C4417" s="55" t="s">
        <v>7</v>
      </c>
      <c r="D4417" s="55" t="s">
        <v>93</v>
      </c>
      <c r="E4417" s="56">
        <v>2010.0</v>
      </c>
      <c r="F4417" s="56">
        <v>0.0</v>
      </c>
      <c r="G4417" s="55"/>
      <c r="H4417" s="55"/>
    </row>
    <row r="4418">
      <c r="A4418" s="55" t="s">
        <v>48</v>
      </c>
      <c r="B4418" s="56">
        <v>2011.0</v>
      </c>
      <c r="C4418" s="55" t="s">
        <v>7</v>
      </c>
      <c r="D4418" s="55" t="s">
        <v>93</v>
      </c>
      <c r="E4418" s="56">
        <v>2010.0</v>
      </c>
      <c r="F4418" s="56">
        <v>4736039.263</v>
      </c>
      <c r="G4418" s="55"/>
      <c r="H4418" s="55"/>
    </row>
    <row r="4419">
      <c r="A4419" s="55" t="s">
        <v>50</v>
      </c>
      <c r="B4419" s="56">
        <v>2011.0</v>
      </c>
      <c r="C4419" s="55" t="s">
        <v>7</v>
      </c>
      <c r="D4419" s="55" t="s">
        <v>93</v>
      </c>
      <c r="E4419" s="56">
        <v>2010.0</v>
      </c>
      <c r="F4419" s="56">
        <v>1141271.991</v>
      </c>
      <c r="G4419" s="55"/>
      <c r="H4419" s="55"/>
    </row>
    <row r="4420">
      <c r="A4420" s="55" t="s">
        <v>39</v>
      </c>
      <c r="B4420" s="56">
        <v>2011.0</v>
      </c>
      <c r="C4420" s="55" t="s">
        <v>7</v>
      </c>
      <c r="D4420" s="55" t="s">
        <v>93</v>
      </c>
      <c r="E4420" s="56">
        <v>2010.0</v>
      </c>
      <c r="F4420" s="56">
        <v>669186.3893</v>
      </c>
      <c r="G4420" s="55"/>
      <c r="H4420" s="55"/>
    </row>
    <row r="4421">
      <c r="A4421" s="55" t="s">
        <v>52</v>
      </c>
      <c r="B4421" s="56">
        <v>2011.0</v>
      </c>
      <c r="C4421" s="55" t="s">
        <v>7</v>
      </c>
      <c r="D4421" s="55" t="s">
        <v>93</v>
      </c>
      <c r="E4421" s="56">
        <v>2010.0</v>
      </c>
      <c r="F4421" s="56">
        <v>1210499.115</v>
      </c>
      <c r="G4421" s="55"/>
      <c r="H4421" s="55"/>
    </row>
    <row r="4422">
      <c r="A4422" s="55" t="s">
        <v>53</v>
      </c>
      <c r="B4422" s="56">
        <v>2011.0</v>
      </c>
      <c r="C4422" s="55" t="s">
        <v>7</v>
      </c>
      <c r="D4422" s="55" t="s">
        <v>93</v>
      </c>
      <c r="E4422" s="56">
        <v>2010.0</v>
      </c>
      <c r="F4422" s="56">
        <v>2.450796436E7</v>
      </c>
      <c r="G4422" s="55"/>
      <c r="H4422" s="55"/>
    </row>
    <row r="4423">
      <c r="A4423" s="55" t="s">
        <v>55</v>
      </c>
      <c r="B4423" s="56">
        <v>2011.0</v>
      </c>
      <c r="C4423" s="55" t="s">
        <v>7</v>
      </c>
      <c r="D4423" s="55" t="s">
        <v>93</v>
      </c>
      <c r="E4423" s="56">
        <v>2010.0</v>
      </c>
      <c r="F4423" s="56">
        <v>433047.1605</v>
      </c>
      <c r="G4423" s="55"/>
      <c r="H4423" s="55"/>
    </row>
    <row r="4424">
      <c r="A4424" s="55" t="s">
        <v>57</v>
      </c>
      <c r="B4424" s="56">
        <v>2011.0</v>
      </c>
      <c r="C4424" s="55" t="s">
        <v>7</v>
      </c>
      <c r="D4424" s="55" t="s">
        <v>93</v>
      </c>
      <c r="E4424" s="56">
        <v>2010.0</v>
      </c>
      <c r="F4424" s="56">
        <v>5.562812005E7</v>
      </c>
      <c r="G4424" s="55"/>
      <c r="H4424" s="55"/>
    </row>
    <row r="4425">
      <c r="A4425" s="55" t="s">
        <v>51</v>
      </c>
      <c r="B4425" s="56">
        <v>2011.0</v>
      </c>
      <c r="C4425" s="55" t="s">
        <v>7</v>
      </c>
      <c r="D4425" s="55" t="s">
        <v>93</v>
      </c>
      <c r="E4425" s="56">
        <v>2010.0</v>
      </c>
      <c r="F4425" s="56">
        <v>0.0</v>
      </c>
      <c r="G4425" s="55"/>
      <c r="H4425" s="55"/>
    </row>
    <row r="4426">
      <c r="A4426" s="55" t="s">
        <v>54</v>
      </c>
      <c r="B4426" s="56">
        <v>2011.0</v>
      </c>
      <c r="C4426" s="55" t="s">
        <v>7</v>
      </c>
      <c r="D4426" s="55" t="s">
        <v>93</v>
      </c>
      <c r="E4426" s="56">
        <v>2010.0</v>
      </c>
      <c r="F4426" s="56">
        <v>965160.1096</v>
      </c>
      <c r="G4426" s="55"/>
      <c r="H4426" s="55"/>
    </row>
    <row r="4427">
      <c r="A4427" s="55" t="s">
        <v>59</v>
      </c>
      <c r="B4427" s="56">
        <v>2011.0</v>
      </c>
      <c r="C4427" s="55" t="s">
        <v>7</v>
      </c>
      <c r="D4427" s="55" t="s">
        <v>93</v>
      </c>
      <c r="E4427" s="56">
        <v>2010.0</v>
      </c>
      <c r="F4427" s="56">
        <v>1.086893384E7</v>
      </c>
      <c r="G4427" s="55"/>
      <c r="H4427" s="55"/>
    </row>
    <row r="4428">
      <c r="A4428" s="55" t="s">
        <v>60</v>
      </c>
      <c r="B4428" s="56">
        <v>2011.0</v>
      </c>
      <c r="C4428" s="55" t="s">
        <v>7</v>
      </c>
      <c r="D4428" s="55" t="s">
        <v>93</v>
      </c>
      <c r="E4428" s="56">
        <v>2010.0</v>
      </c>
      <c r="F4428" s="56">
        <v>2.613290607E9</v>
      </c>
      <c r="G4428" s="55"/>
      <c r="H4428" s="55"/>
    </row>
    <row r="4429">
      <c r="A4429" s="55" t="s">
        <v>45</v>
      </c>
      <c r="B4429" s="56">
        <v>2011.0</v>
      </c>
      <c r="C4429" s="55" t="s">
        <v>7</v>
      </c>
      <c r="D4429" s="55" t="s">
        <v>93</v>
      </c>
      <c r="E4429" s="56">
        <v>2010.0</v>
      </c>
      <c r="F4429" s="56">
        <v>3.810362041E8</v>
      </c>
      <c r="G4429" s="55"/>
      <c r="H4429" s="55"/>
    </row>
    <row r="4430">
      <c r="A4430" s="55" t="s">
        <v>49</v>
      </c>
      <c r="B4430" s="56">
        <v>2011.0</v>
      </c>
      <c r="C4430" s="55" t="s">
        <v>7</v>
      </c>
      <c r="D4430" s="55" t="s">
        <v>93</v>
      </c>
      <c r="E4430" s="56">
        <v>2010.0</v>
      </c>
      <c r="F4430" s="56">
        <v>0.0</v>
      </c>
      <c r="G4430" s="55"/>
      <c r="H4430" s="55"/>
    </row>
    <row r="4431">
      <c r="A4431" s="55" t="s">
        <v>41</v>
      </c>
      <c r="B4431" s="56">
        <v>2011.0</v>
      </c>
      <c r="C4431" s="55" t="s">
        <v>7</v>
      </c>
      <c r="D4431" s="55" t="s">
        <v>93</v>
      </c>
      <c r="E4431" s="56">
        <v>2010.0</v>
      </c>
      <c r="F4431" s="56">
        <v>7034244.677</v>
      </c>
      <c r="G4431" s="55"/>
      <c r="H4431" s="55"/>
    </row>
    <row r="4432">
      <c r="A4432" s="55" t="s">
        <v>64</v>
      </c>
      <c r="B4432" s="56">
        <v>2011.0</v>
      </c>
      <c r="C4432" s="55" t="s">
        <v>7</v>
      </c>
      <c r="D4432" s="55" t="s">
        <v>93</v>
      </c>
      <c r="E4432" s="56">
        <v>2010.0</v>
      </c>
      <c r="F4432" s="56">
        <v>0.0</v>
      </c>
      <c r="G4432" s="55"/>
      <c r="H4432" s="55"/>
    </row>
    <row r="4433">
      <c r="A4433" s="55" t="s">
        <v>61</v>
      </c>
      <c r="B4433" s="56">
        <v>2011.0</v>
      </c>
      <c r="C4433" s="55" t="s">
        <v>7</v>
      </c>
      <c r="D4433" s="55" t="s">
        <v>93</v>
      </c>
      <c r="E4433" s="56">
        <v>2010.0</v>
      </c>
      <c r="F4433" s="56">
        <v>0.0</v>
      </c>
      <c r="G4433" s="55"/>
      <c r="H4433" s="55"/>
    </row>
    <row r="4434">
      <c r="A4434" s="55" t="s">
        <v>65</v>
      </c>
      <c r="B4434" s="56">
        <v>2011.0</v>
      </c>
      <c r="C4434" s="55" t="s">
        <v>7</v>
      </c>
      <c r="D4434" s="55" t="s">
        <v>93</v>
      </c>
      <c r="E4434" s="56">
        <v>2010.0</v>
      </c>
      <c r="F4434" s="56">
        <v>34966.54091</v>
      </c>
      <c r="G4434" s="55"/>
      <c r="H4434" s="55"/>
    </row>
    <row r="4435">
      <c r="A4435" s="55" t="s">
        <v>62</v>
      </c>
      <c r="B4435" s="56">
        <v>2011.0</v>
      </c>
      <c r="C4435" s="55" t="s">
        <v>7</v>
      </c>
      <c r="D4435" s="55" t="s">
        <v>93</v>
      </c>
      <c r="E4435" s="56">
        <v>2010.0</v>
      </c>
      <c r="F4435" s="56">
        <v>0.0</v>
      </c>
      <c r="G4435" s="55"/>
      <c r="H4435" s="55"/>
    </row>
    <row r="4436">
      <c r="A4436" s="55" t="s">
        <v>66</v>
      </c>
      <c r="B4436" s="56">
        <v>2011.0</v>
      </c>
      <c r="C4436" s="55" t="s">
        <v>7</v>
      </c>
      <c r="D4436" s="55" t="s">
        <v>93</v>
      </c>
      <c r="E4436" s="56">
        <v>2010.0</v>
      </c>
      <c r="F4436" s="56">
        <v>1.384219055E8</v>
      </c>
      <c r="G4436" s="55"/>
      <c r="H4436" s="55"/>
    </row>
    <row r="4437">
      <c r="A4437" s="55" t="s">
        <v>47</v>
      </c>
      <c r="B4437" s="56">
        <v>2011.0</v>
      </c>
      <c r="C4437" s="55" t="s">
        <v>7</v>
      </c>
      <c r="D4437" s="55" t="s">
        <v>93</v>
      </c>
      <c r="E4437" s="56">
        <v>2010.0</v>
      </c>
      <c r="F4437" s="56">
        <v>3149004.496</v>
      </c>
      <c r="G4437" s="55"/>
      <c r="H4437" s="55"/>
    </row>
    <row r="4438">
      <c r="A4438" s="55" t="s">
        <v>68</v>
      </c>
      <c r="B4438" s="56">
        <v>2011.0</v>
      </c>
      <c r="C4438" s="55" t="s">
        <v>7</v>
      </c>
      <c r="D4438" s="55" t="s">
        <v>93</v>
      </c>
      <c r="E4438" s="56">
        <v>2010.0</v>
      </c>
      <c r="F4438" s="56">
        <v>1.622322884E8</v>
      </c>
      <c r="G4438" s="55"/>
      <c r="H4438" s="55"/>
    </row>
    <row r="4439">
      <c r="A4439" s="55" t="s">
        <v>69</v>
      </c>
      <c r="B4439" s="56">
        <v>2011.0</v>
      </c>
      <c r="C4439" s="55" t="s">
        <v>7</v>
      </c>
      <c r="D4439" s="55" t="s">
        <v>93</v>
      </c>
      <c r="E4439" s="56">
        <v>2010.0</v>
      </c>
      <c r="F4439" s="56">
        <v>4695414.706</v>
      </c>
      <c r="G4439" s="55"/>
      <c r="H4439" s="55"/>
    </row>
    <row r="4440">
      <c r="A4440" s="55" t="s">
        <v>63</v>
      </c>
      <c r="B4440" s="56">
        <v>2011.0</v>
      </c>
      <c r="C4440" s="55" t="s">
        <v>7</v>
      </c>
      <c r="D4440" s="55" t="s">
        <v>93</v>
      </c>
      <c r="E4440" s="56">
        <v>2010.0</v>
      </c>
      <c r="F4440" s="56">
        <v>178185.3652</v>
      </c>
      <c r="G4440" s="55"/>
      <c r="H4440" s="55"/>
    </row>
    <row r="4441">
      <c r="A4441" s="55" t="s">
        <v>67</v>
      </c>
      <c r="B4441" s="56">
        <v>2011.0</v>
      </c>
      <c r="C4441" s="55" t="s">
        <v>7</v>
      </c>
      <c r="D4441" s="55" t="s">
        <v>93</v>
      </c>
      <c r="E4441" s="56">
        <v>2010.0</v>
      </c>
      <c r="F4441" s="56">
        <v>2488.496545</v>
      </c>
      <c r="G4441" s="55"/>
      <c r="H4441" s="55"/>
    </row>
    <row r="4442">
      <c r="A4442" s="55" t="s">
        <v>56</v>
      </c>
      <c r="B4442" s="56">
        <v>2011.0</v>
      </c>
      <c r="C4442" s="55" t="s">
        <v>7</v>
      </c>
      <c r="D4442" s="55" t="s">
        <v>93</v>
      </c>
      <c r="E4442" s="56">
        <v>2010.0</v>
      </c>
      <c r="F4442" s="56">
        <v>3054710.476</v>
      </c>
      <c r="G4442" s="55"/>
      <c r="H4442" s="55"/>
    </row>
    <row r="4443">
      <c r="A4443" s="55" t="s">
        <v>43</v>
      </c>
      <c r="B4443" s="56">
        <v>2011.0</v>
      </c>
      <c r="C4443" s="55" t="s">
        <v>7</v>
      </c>
      <c r="D4443" s="55" t="s">
        <v>93</v>
      </c>
      <c r="E4443" s="56">
        <v>2010.0</v>
      </c>
      <c r="F4443" s="56">
        <v>4.971369211E7</v>
      </c>
      <c r="G4443" s="55"/>
      <c r="H4443" s="55"/>
    </row>
    <row r="4444">
      <c r="A4444" s="55" t="s">
        <v>58</v>
      </c>
      <c r="B4444" s="56">
        <v>2011.0</v>
      </c>
      <c r="C4444" s="55" t="s">
        <v>7</v>
      </c>
      <c r="D4444" s="55" t="s">
        <v>93</v>
      </c>
      <c r="E4444" s="56">
        <v>2010.0</v>
      </c>
      <c r="F4444" s="56">
        <v>0.0</v>
      </c>
      <c r="G4444" s="55"/>
      <c r="H4444" s="55"/>
    </row>
    <row r="4445">
      <c r="A4445" s="55" t="s">
        <v>88</v>
      </c>
      <c r="B4445" s="56">
        <v>2011.0</v>
      </c>
      <c r="C4445" s="55" t="s">
        <v>7</v>
      </c>
      <c r="D4445" s="55" t="s">
        <v>93</v>
      </c>
      <c r="E4445" s="56">
        <v>2010.0</v>
      </c>
      <c r="F4445" s="55" t="s">
        <v>89</v>
      </c>
      <c r="G4445" s="55"/>
      <c r="H4445" s="55"/>
    </row>
    <row r="4446">
      <c r="A4446" s="55" t="s">
        <v>90</v>
      </c>
      <c r="B4446" s="56">
        <v>2011.0</v>
      </c>
      <c r="C4446" s="55" t="s">
        <v>7</v>
      </c>
      <c r="D4446" s="55" t="s">
        <v>93</v>
      </c>
      <c r="E4446" s="56">
        <v>2010.0</v>
      </c>
      <c r="F4446" s="56">
        <v>3.501461784E9</v>
      </c>
      <c r="G4446" s="55"/>
      <c r="H4446" s="55"/>
    </row>
    <row r="4447">
      <c r="A4447" s="55" t="s">
        <v>37</v>
      </c>
      <c r="B4447" s="56">
        <v>2011.0</v>
      </c>
      <c r="C4447" s="55" t="s">
        <v>7</v>
      </c>
      <c r="D4447" s="55" t="s">
        <v>95</v>
      </c>
      <c r="E4447" s="56">
        <v>2010.0</v>
      </c>
      <c r="F4447" s="56">
        <v>1197140.619</v>
      </c>
      <c r="G4447" s="55"/>
      <c r="H4447" s="55"/>
    </row>
    <row r="4448">
      <c r="A4448" s="55" t="s">
        <v>38</v>
      </c>
      <c r="B4448" s="56">
        <v>2011.0</v>
      </c>
      <c r="C4448" s="55" t="s">
        <v>7</v>
      </c>
      <c r="D4448" s="55" t="s">
        <v>95</v>
      </c>
      <c r="E4448" s="56">
        <v>2010.0</v>
      </c>
      <c r="F4448" s="56">
        <v>0.0</v>
      </c>
      <c r="G4448" s="55"/>
      <c r="H4448" s="55"/>
    </row>
    <row r="4449">
      <c r="A4449" s="55" t="s">
        <v>40</v>
      </c>
      <c r="B4449" s="56">
        <v>2011.0</v>
      </c>
      <c r="C4449" s="55" t="s">
        <v>7</v>
      </c>
      <c r="D4449" s="55" t="s">
        <v>95</v>
      </c>
      <c r="E4449" s="56">
        <v>2010.0</v>
      </c>
      <c r="F4449" s="56">
        <v>2217764.323</v>
      </c>
      <c r="G4449" s="55"/>
      <c r="H4449" s="55"/>
    </row>
    <row r="4450">
      <c r="A4450" s="55" t="s">
        <v>42</v>
      </c>
      <c r="B4450" s="56">
        <v>2011.0</v>
      </c>
      <c r="C4450" s="55" t="s">
        <v>7</v>
      </c>
      <c r="D4450" s="55" t="s">
        <v>95</v>
      </c>
      <c r="E4450" s="56">
        <v>2010.0</v>
      </c>
      <c r="F4450" s="56">
        <v>0.0</v>
      </c>
      <c r="G4450" s="55"/>
      <c r="H4450" s="55"/>
    </row>
    <row r="4451">
      <c r="A4451" s="55" t="s">
        <v>44</v>
      </c>
      <c r="B4451" s="56">
        <v>2011.0</v>
      </c>
      <c r="C4451" s="55" t="s">
        <v>7</v>
      </c>
      <c r="D4451" s="55" t="s">
        <v>95</v>
      </c>
      <c r="E4451" s="56">
        <v>2010.0</v>
      </c>
      <c r="F4451" s="56">
        <v>0.0</v>
      </c>
      <c r="G4451" s="55"/>
      <c r="H4451" s="55"/>
    </row>
    <row r="4452">
      <c r="A4452" s="55" t="s">
        <v>46</v>
      </c>
      <c r="B4452" s="56">
        <v>2011.0</v>
      </c>
      <c r="C4452" s="55" t="s">
        <v>7</v>
      </c>
      <c r="D4452" s="55" t="s">
        <v>95</v>
      </c>
      <c r="E4452" s="56">
        <v>2010.0</v>
      </c>
      <c r="F4452" s="56">
        <v>0.0</v>
      </c>
      <c r="G4452" s="55"/>
      <c r="H4452" s="55"/>
    </row>
    <row r="4453">
      <c r="A4453" s="55" t="s">
        <v>48</v>
      </c>
      <c r="B4453" s="56">
        <v>2011.0</v>
      </c>
      <c r="C4453" s="55" t="s">
        <v>7</v>
      </c>
      <c r="D4453" s="55" t="s">
        <v>95</v>
      </c>
      <c r="E4453" s="56">
        <v>2010.0</v>
      </c>
      <c r="F4453" s="56">
        <v>9722841.13</v>
      </c>
      <c r="G4453" s="55"/>
      <c r="H4453" s="55"/>
    </row>
    <row r="4454">
      <c r="A4454" s="55" t="s">
        <v>50</v>
      </c>
      <c r="B4454" s="56">
        <v>2011.0</v>
      </c>
      <c r="C4454" s="55" t="s">
        <v>7</v>
      </c>
      <c r="D4454" s="55" t="s">
        <v>95</v>
      </c>
      <c r="E4454" s="56">
        <v>2010.0</v>
      </c>
      <c r="F4454" s="56">
        <v>4661249.144</v>
      </c>
      <c r="G4454" s="55"/>
      <c r="H4454" s="55"/>
    </row>
    <row r="4455">
      <c r="A4455" s="55" t="s">
        <v>39</v>
      </c>
      <c r="B4455" s="56">
        <v>2011.0</v>
      </c>
      <c r="C4455" s="55" t="s">
        <v>7</v>
      </c>
      <c r="D4455" s="55" t="s">
        <v>95</v>
      </c>
      <c r="E4455" s="56">
        <v>2010.0</v>
      </c>
      <c r="F4455" s="56">
        <v>0.0</v>
      </c>
      <c r="G4455" s="55"/>
      <c r="H4455" s="55"/>
    </row>
    <row r="4456">
      <c r="A4456" s="55" t="s">
        <v>52</v>
      </c>
      <c r="B4456" s="56">
        <v>2011.0</v>
      </c>
      <c r="C4456" s="55" t="s">
        <v>7</v>
      </c>
      <c r="D4456" s="55" t="s">
        <v>95</v>
      </c>
      <c r="E4456" s="56">
        <v>2010.0</v>
      </c>
      <c r="F4456" s="56">
        <v>0.0</v>
      </c>
      <c r="G4456" s="55"/>
      <c r="H4456" s="55"/>
    </row>
    <row r="4457">
      <c r="A4457" s="55" t="s">
        <v>53</v>
      </c>
      <c r="B4457" s="56">
        <v>2011.0</v>
      </c>
      <c r="C4457" s="55" t="s">
        <v>7</v>
      </c>
      <c r="D4457" s="55" t="s">
        <v>95</v>
      </c>
      <c r="E4457" s="56">
        <v>2010.0</v>
      </c>
      <c r="F4457" s="56">
        <v>1320540.539</v>
      </c>
      <c r="G4457" s="55"/>
      <c r="H4457" s="55"/>
    </row>
    <row r="4458">
      <c r="A4458" s="55" t="s">
        <v>55</v>
      </c>
      <c r="B4458" s="56">
        <v>2011.0</v>
      </c>
      <c r="C4458" s="55" t="s">
        <v>7</v>
      </c>
      <c r="D4458" s="55" t="s">
        <v>95</v>
      </c>
      <c r="E4458" s="56">
        <v>2010.0</v>
      </c>
      <c r="F4458" s="56">
        <v>8414938.034</v>
      </c>
      <c r="G4458" s="55"/>
      <c r="H4458" s="55"/>
    </row>
    <row r="4459">
      <c r="A4459" s="55" t="s">
        <v>57</v>
      </c>
      <c r="B4459" s="56">
        <v>2011.0</v>
      </c>
      <c r="C4459" s="55" t="s">
        <v>7</v>
      </c>
      <c r="D4459" s="55" t="s">
        <v>95</v>
      </c>
      <c r="E4459" s="56">
        <v>2010.0</v>
      </c>
      <c r="F4459" s="56">
        <v>42582.47686</v>
      </c>
      <c r="G4459" s="55"/>
      <c r="H4459" s="55"/>
    </row>
    <row r="4460">
      <c r="A4460" s="55" t="s">
        <v>51</v>
      </c>
      <c r="B4460" s="56">
        <v>2011.0</v>
      </c>
      <c r="C4460" s="55" t="s">
        <v>7</v>
      </c>
      <c r="D4460" s="55" t="s">
        <v>95</v>
      </c>
      <c r="E4460" s="56">
        <v>2010.0</v>
      </c>
      <c r="F4460" s="56">
        <v>859689.7032</v>
      </c>
      <c r="G4460" s="55"/>
      <c r="H4460" s="55"/>
    </row>
    <row r="4461">
      <c r="A4461" s="55" t="s">
        <v>54</v>
      </c>
      <c r="B4461" s="56">
        <v>2011.0</v>
      </c>
      <c r="C4461" s="55" t="s">
        <v>7</v>
      </c>
      <c r="D4461" s="55" t="s">
        <v>95</v>
      </c>
      <c r="E4461" s="56">
        <v>2010.0</v>
      </c>
      <c r="F4461" s="56">
        <v>0.0</v>
      </c>
      <c r="G4461" s="55"/>
      <c r="H4461" s="55"/>
    </row>
    <row r="4462">
      <c r="A4462" s="55" t="s">
        <v>59</v>
      </c>
      <c r="B4462" s="56">
        <v>2011.0</v>
      </c>
      <c r="C4462" s="55" t="s">
        <v>7</v>
      </c>
      <c r="D4462" s="55" t="s">
        <v>95</v>
      </c>
      <c r="E4462" s="56">
        <v>2010.0</v>
      </c>
      <c r="F4462" s="56">
        <v>2268450.432</v>
      </c>
      <c r="G4462" s="55"/>
      <c r="H4462" s="55"/>
    </row>
    <row r="4463">
      <c r="A4463" s="55" t="s">
        <v>60</v>
      </c>
      <c r="B4463" s="56">
        <v>2011.0</v>
      </c>
      <c r="C4463" s="55" t="s">
        <v>7</v>
      </c>
      <c r="D4463" s="55" t="s">
        <v>95</v>
      </c>
      <c r="E4463" s="56">
        <v>2010.0</v>
      </c>
      <c r="F4463" s="56">
        <v>0.0</v>
      </c>
      <c r="G4463" s="55"/>
      <c r="H4463" s="55"/>
    </row>
    <row r="4464">
      <c r="A4464" s="55" t="s">
        <v>45</v>
      </c>
      <c r="B4464" s="56">
        <v>2011.0</v>
      </c>
      <c r="C4464" s="55" t="s">
        <v>7</v>
      </c>
      <c r="D4464" s="55" t="s">
        <v>95</v>
      </c>
      <c r="E4464" s="56">
        <v>2010.0</v>
      </c>
      <c r="F4464" s="56">
        <v>0.0</v>
      </c>
      <c r="G4464" s="55"/>
      <c r="H4464" s="55"/>
    </row>
    <row r="4465">
      <c r="A4465" s="55" t="s">
        <v>49</v>
      </c>
      <c r="B4465" s="56">
        <v>2011.0</v>
      </c>
      <c r="C4465" s="55" t="s">
        <v>7</v>
      </c>
      <c r="D4465" s="55" t="s">
        <v>95</v>
      </c>
      <c r="E4465" s="56">
        <v>2010.0</v>
      </c>
      <c r="F4465" s="56">
        <v>388506.7199</v>
      </c>
      <c r="G4465" s="55"/>
      <c r="H4465" s="55"/>
    </row>
    <row r="4466">
      <c r="A4466" s="55" t="s">
        <v>41</v>
      </c>
      <c r="B4466" s="56">
        <v>2011.0</v>
      </c>
      <c r="C4466" s="55" t="s">
        <v>7</v>
      </c>
      <c r="D4466" s="55" t="s">
        <v>95</v>
      </c>
      <c r="E4466" s="56">
        <v>2010.0</v>
      </c>
      <c r="F4466" s="56">
        <v>20745.97329</v>
      </c>
      <c r="G4466" s="55"/>
      <c r="H4466" s="55"/>
    </row>
    <row r="4467">
      <c r="A4467" s="55" t="s">
        <v>64</v>
      </c>
      <c r="B4467" s="56">
        <v>2011.0</v>
      </c>
      <c r="C4467" s="55" t="s">
        <v>7</v>
      </c>
      <c r="D4467" s="55" t="s">
        <v>95</v>
      </c>
      <c r="E4467" s="56">
        <v>2010.0</v>
      </c>
      <c r="F4467" s="56">
        <v>287188.4526</v>
      </c>
      <c r="G4467" s="55"/>
      <c r="H4467" s="55"/>
    </row>
    <row r="4468">
      <c r="A4468" s="55" t="s">
        <v>61</v>
      </c>
      <c r="B4468" s="56">
        <v>2011.0</v>
      </c>
      <c r="C4468" s="55" t="s">
        <v>7</v>
      </c>
      <c r="D4468" s="55" t="s">
        <v>95</v>
      </c>
      <c r="E4468" s="56">
        <v>2010.0</v>
      </c>
      <c r="F4468" s="56">
        <v>218963.7624</v>
      </c>
      <c r="G4468" s="55"/>
      <c r="H4468" s="55"/>
    </row>
    <row r="4469">
      <c r="A4469" s="55" t="s">
        <v>65</v>
      </c>
      <c r="B4469" s="56">
        <v>2011.0</v>
      </c>
      <c r="C4469" s="55" t="s">
        <v>7</v>
      </c>
      <c r="D4469" s="55" t="s">
        <v>95</v>
      </c>
      <c r="E4469" s="56">
        <v>2010.0</v>
      </c>
      <c r="F4469" s="56">
        <v>7809122.23</v>
      </c>
      <c r="G4469" s="55"/>
      <c r="H4469" s="55"/>
    </row>
    <row r="4470">
      <c r="A4470" s="55" t="s">
        <v>62</v>
      </c>
      <c r="B4470" s="56">
        <v>2011.0</v>
      </c>
      <c r="C4470" s="55" t="s">
        <v>7</v>
      </c>
      <c r="D4470" s="55" t="s">
        <v>95</v>
      </c>
      <c r="E4470" s="56">
        <v>2010.0</v>
      </c>
      <c r="F4470" s="56">
        <v>0.0</v>
      </c>
      <c r="G4470" s="55"/>
      <c r="H4470" s="55"/>
    </row>
    <row r="4471">
      <c r="A4471" s="55" t="s">
        <v>66</v>
      </c>
      <c r="B4471" s="56">
        <v>2011.0</v>
      </c>
      <c r="C4471" s="55" t="s">
        <v>7</v>
      </c>
      <c r="D4471" s="55" t="s">
        <v>95</v>
      </c>
      <c r="E4471" s="56">
        <v>2010.0</v>
      </c>
      <c r="F4471" s="56">
        <v>807597.3651</v>
      </c>
      <c r="G4471" s="55"/>
      <c r="H4471" s="55"/>
    </row>
    <row r="4472">
      <c r="A4472" s="55" t="s">
        <v>47</v>
      </c>
      <c r="B4472" s="56">
        <v>2011.0</v>
      </c>
      <c r="C4472" s="55" t="s">
        <v>7</v>
      </c>
      <c r="D4472" s="55" t="s">
        <v>95</v>
      </c>
      <c r="E4472" s="56">
        <v>2010.0</v>
      </c>
      <c r="F4472" s="56">
        <v>6817426.332</v>
      </c>
      <c r="G4472" s="55"/>
      <c r="H4472" s="55"/>
    </row>
    <row r="4473">
      <c r="A4473" s="55" t="s">
        <v>68</v>
      </c>
      <c r="B4473" s="56">
        <v>2011.0</v>
      </c>
      <c r="C4473" s="55" t="s">
        <v>7</v>
      </c>
      <c r="D4473" s="55" t="s">
        <v>95</v>
      </c>
      <c r="E4473" s="56">
        <v>2010.0</v>
      </c>
      <c r="F4473" s="56">
        <v>0.0</v>
      </c>
      <c r="G4473" s="55"/>
      <c r="H4473" s="55"/>
    </row>
    <row r="4474">
      <c r="A4474" s="55" t="s">
        <v>69</v>
      </c>
      <c r="B4474" s="56">
        <v>2011.0</v>
      </c>
      <c r="C4474" s="55" t="s">
        <v>7</v>
      </c>
      <c r="D4474" s="55" t="s">
        <v>95</v>
      </c>
      <c r="E4474" s="56">
        <v>2010.0</v>
      </c>
      <c r="F4474" s="56">
        <v>1339295.242</v>
      </c>
      <c r="G4474" s="55"/>
      <c r="H4474" s="55"/>
    </row>
    <row r="4475">
      <c r="A4475" s="55" t="s">
        <v>63</v>
      </c>
      <c r="B4475" s="56">
        <v>2011.0</v>
      </c>
      <c r="C4475" s="55" t="s">
        <v>7</v>
      </c>
      <c r="D4475" s="55" t="s">
        <v>95</v>
      </c>
      <c r="E4475" s="56">
        <v>2010.0</v>
      </c>
      <c r="F4475" s="56">
        <v>8893076.027</v>
      </c>
      <c r="G4475" s="55"/>
      <c r="H4475" s="55"/>
    </row>
    <row r="4476">
      <c r="A4476" s="55" t="s">
        <v>67</v>
      </c>
      <c r="B4476" s="56">
        <v>2011.0</v>
      </c>
      <c r="C4476" s="55" t="s">
        <v>7</v>
      </c>
      <c r="D4476" s="55" t="s">
        <v>95</v>
      </c>
      <c r="E4476" s="56">
        <v>2010.0</v>
      </c>
      <c r="F4476" s="56">
        <v>508410.746</v>
      </c>
      <c r="G4476" s="55"/>
      <c r="H4476" s="55"/>
    </row>
    <row r="4477">
      <c r="A4477" s="55" t="s">
        <v>56</v>
      </c>
      <c r="B4477" s="56">
        <v>2011.0</v>
      </c>
      <c r="C4477" s="55" t="s">
        <v>7</v>
      </c>
      <c r="D4477" s="55" t="s">
        <v>95</v>
      </c>
      <c r="E4477" s="56">
        <v>2010.0</v>
      </c>
      <c r="F4477" s="56">
        <v>1.794225355E7</v>
      </c>
      <c r="G4477" s="55"/>
      <c r="H4477" s="55"/>
    </row>
    <row r="4478">
      <c r="A4478" s="55" t="s">
        <v>43</v>
      </c>
      <c r="B4478" s="56">
        <v>2011.0</v>
      </c>
      <c r="C4478" s="55" t="s">
        <v>7</v>
      </c>
      <c r="D4478" s="55" t="s">
        <v>95</v>
      </c>
      <c r="E4478" s="56">
        <v>2010.0</v>
      </c>
      <c r="F4478" s="56">
        <v>65539.03223</v>
      </c>
      <c r="G4478" s="55"/>
      <c r="H4478" s="55"/>
    </row>
    <row r="4479">
      <c r="A4479" s="55" t="s">
        <v>58</v>
      </c>
      <c r="B4479" s="56">
        <v>2011.0</v>
      </c>
      <c r="C4479" s="55" t="s">
        <v>7</v>
      </c>
      <c r="D4479" s="55" t="s">
        <v>95</v>
      </c>
      <c r="E4479" s="56">
        <v>2010.0</v>
      </c>
      <c r="F4479" s="56">
        <v>717740.5696</v>
      </c>
      <c r="G4479" s="55"/>
      <c r="H4479" s="55"/>
    </row>
    <row r="4480">
      <c r="A4480" s="55" t="s">
        <v>88</v>
      </c>
      <c r="B4480" s="56">
        <v>2011.0</v>
      </c>
      <c r="C4480" s="55" t="s">
        <v>7</v>
      </c>
      <c r="D4480" s="55" t="s">
        <v>95</v>
      </c>
      <c r="E4480" s="56">
        <v>2010.0</v>
      </c>
      <c r="F4480" s="55" t="s">
        <v>89</v>
      </c>
      <c r="G4480" s="55"/>
      <c r="H4480" s="55"/>
    </row>
    <row r="4481">
      <c r="A4481" s="55" t="s">
        <v>90</v>
      </c>
      <c r="B4481" s="56">
        <v>2011.0</v>
      </c>
      <c r="C4481" s="55" t="s">
        <v>7</v>
      </c>
      <c r="D4481" s="55" t="s">
        <v>95</v>
      </c>
      <c r="E4481" s="56">
        <v>2010.0</v>
      </c>
      <c r="F4481" s="56">
        <v>7.65210624E7</v>
      </c>
      <c r="G4481" s="55"/>
      <c r="H4481" s="55"/>
    </row>
    <row r="4482">
      <c r="A4482" s="55" t="s">
        <v>37</v>
      </c>
      <c r="B4482" s="56">
        <v>2011.0</v>
      </c>
      <c r="C4482" s="55" t="s">
        <v>7</v>
      </c>
      <c r="D4482" s="55" t="s">
        <v>105</v>
      </c>
      <c r="E4482" s="56">
        <v>2010.0</v>
      </c>
      <c r="F4482" s="56">
        <v>1.282400316E7</v>
      </c>
      <c r="G4482" s="55"/>
      <c r="H4482" s="55"/>
    </row>
    <row r="4483">
      <c r="A4483" s="55" t="s">
        <v>38</v>
      </c>
      <c r="B4483" s="56">
        <v>2011.0</v>
      </c>
      <c r="C4483" s="55" t="s">
        <v>7</v>
      </c>
      <c r="D4483" s="55" t="s">
        <v>105</v>
      </c>
      <c r="E4483" s="56">
        <v>2010.0</v>
      </c>
      <c r="F4483" s="56">
        <v>2.648451797E7</v>
      </c>
      <c r="G4483" s="55"/>
      <c r="H4483" s="55"/>
    </row>
    <row r="4484">
      <c r="A4484" s="55" t="s">
        <v>40</v>
      </c>
      <c r="B4484" s="56">
        <v>2011.0</v>
      </c>
      <c r="C4484" s="55" t="s">
        <v>7</v>
      </c>
      <c r="D4484" s="55" t="s">
        <v>105</v>
      </c>
      <c r="E4484" s="56">
        <v>2010.0</v>
      </c>
      <c r="F4484" s="56">
        <v>4685808.792</v>
      </c>
      <c r="G4484" s="55"/>
      <c r="H4484" s="55"/>
    </row>
    <row r="4485">
      <c r="A4485" s="55" t="s">
        <v>42</v>
      </c>
      <c r="B4485" s="56">
        <v>2011.0</v>
      </c>
      <c r="C4485" s="55" t="s">
        <v>7</v>
      </c>
      <c r="D4485" s="55" t="s">
        <v>105</v>
      </c>
      <c r="E4485" s="56">
        <v>2010.0</v>
      </c>
      <c r="F4485" s="56">
        <v>3.575703293E7</v>
      </c>
      <c r="G4485" s="55"/>
      <c r="H4485" s="55"/>
    </row>
    <row r="4486">
      <c r="A4486" s="55" t="s">
        <v>44</v>
      </c>
      <c r="B4486" s="56">
        <v>2011.0</v>
      </c>
      <c r="C4486" s="55" t="s">
        <v>7</v>
      </c>
      <c r="D4486" s="55" t="s">
        <v>105</v>
      </c>
      <c r="E4486" s="56">
        <v>2010.0</v>
      </c>
      <c r="F4486" s="56">
        <v>5157153.974</v>
      </c>
      <c r="G4486" s="55"/>
      <c r="H4486" s="55"/>
    </row>
    <row r="4487">
      <c r="A4487" s="55" t="s">
        <v>46</v>
      </c>
      <c r="B4487" s="56">
        <v>2011.0</v>
      </c>
      <c r="C4487" s="55" t="s">
        <v>7</v>
      </c>
      <c r="D4487" s="55" t="s">
        <v>105</v>
      </c>
      <c r="E4487" s="56">
        <v>2010.0</v>
      </c>
      <c r="F4487" s="56">
        <v>3.434240654E7</v>
      </c>
      <c r="G4487" s="55"/>
      <c r="H4487" s="55"/>
    </row>
    <row r="4488">
      <c r="A4488" s="55" t="s">
        <v>48</v>
      </c>
      <c r="B4488" s="56">
        <v>2011.0</v>
      </c>
      <c r="C4488" s="55" t="s">
        <v>7</v>
      </c>
      <c r="D4488" s="55" t="s">
        <v>105</v>
      </c>
      <c r="E4488" s="56">
        <v>2010.0</v>
      </c>
      <c r="F4488" s="56">
        <v>43989.04879</v>
      </c>
      <c r="G4488" s="55"/>
      <c r="H4488" s="55"/>
    </row>
    <row r="4489">
      <c r="A4489" s="55" t="s">
        <v>50</v>
      </c>
      <c r="B4489" s="56">
        <v>2011.0</v>
      </c>
      <c r="C4489" s="55" t="s">
        <v>7</v>
      </c>
      <c r="D4489" s="55" t="s">
        <v>105</v>
      </c>
      <c r="E4489" s="56">
        <v>2010.0</v>
      </c>
      <c r="F4489" s="56">
        <v>7361206.503</v>
      </c>
      <c r="G4489" s="55"/>
      <c r="H4489" s="55"/>
    </row>
    <row r="4490">
      <c r="A4490" s="55" t="s">
        <v>39</v>
      </c>
      <c r="B4490" s="56">
        <v>2011.0</v>
      </c>
      <c r="C4490" s="55" t="s">
        <v>7</v>
      </c>
      <c r="D4490" s="55" t="s">
        <v>105</v>
      </c>
      <c r="E4490" s="56">
        <v>2010.0</v>
      </c>
      <c r="F4490" s="56">
        <v>8.865966987E7</v>
      </c>
      <c r="G4490" s="55"/>
      <c r="H4490" s="55"/>
    </row>
    <row r="4491">
      <c r="A4491" s="55" t="s">
        <v>52</v>
      </c>
      <c r="B4491" s="56">
        <v>2011.0</v>
      </c>
      <c r="C4491" s="55" t="s">
        <v>7</v>
      </c>
      <c r="D4491" s="55" t="s">
        <v>105</v>
      </c>
      <c r="E4491" s="56">
        <v>2010.0</v>
      </c>
      <c r="F4491" s="56">
        <v>3449964.07</v>
      </c>
      <c r="G4491" s="55"/>
      <c r="H4491" s="55"/>
    </row>
    <row r="4492">
      <c r="A4492" s="55" t="s">
        <v>53</v>
      </c>
      <c r="B4492" s="56">
        <v>2011.0</v>
      </c>
      <c r="C4492" s="55" t="s">
        <v>7</v>
      </c>
      <c r="D4492" s="55" t="s">
        <v>105</v>
      </c>
      <c r="E4492" s="56">
        <v>2010.0</v>
      </c>
      <c r="F4492" s="56">
        <v>2705700.969</v>
      </c>
      <c r="G4492" s="55"/>
      <c r="H4492" s="55"/>
    </row>
    <row r="4493">
      <c r="A4493" s="55" t="s">
        <v>55</v>
      </c>
      <c r="B4493" s="56">
        <v>2011.0</v>
      </c>
      <c r="C4493" s="55" t="s">
        <v>7</v>
      </c>
      <c r="D4493" s="55" t="s">
        <v>105</v>
      </c>
      <c r="E4493" s="56">
        <v>2010.0</v>
      </c>
      <c r="F4493" s="56">
        <v>2862611.305</v>
      </c>
      <c r="G4493" s="55"/>
      <c r="H4493" s="55"/>
    </row>
    <row r="4494">
      <c r="A4494" s="55" t="s">
        <v>57</v>
      </c>
      <c r="B4494" s="56">
        <v>2011.0</v>
      </c>
      <c r="C4494" s="55" t="s">
        <v>7</v>
      </c>
      <c r="D4494" s="55" t="s">
        <v>105</v>
      </c>
      <c r="E4494" s="56">
        <v>2010.0</v>
      </c>
      <c r="F4494" s="56">
        <v>1.816693463E7</v>
      </c>
      <c r="G4494" s="55"/>
      <c r="H4494" s="55"/>
    </row>
    <row r="4495">
      <c r="A4495" s="55" t="s">
        <v>51</v>
      </c>
      <c r="B4495" s="56">
        <v>2011.0</v>
      </c>
      <c r="C4495" s="55" t="s">
        <v>7</v>
      </c>
      <c r="D4495" s="55" t="s">
        <v>105</v>
      </c>
      <c r="E4495" s="56">
        <v>2010.0</v>
      </c>
      <c r="F4495" s="56">
        <v>1.594234275E7</v>
      </c>
      <c r="G4495" s="55"/>
      <c r="H4495" s="55"/>
    </row>
    <row r="4496">
      <c r="A4496" s="55" t="s">
        <v>54</v>
      </c>
      <c r="B4496" s="56">
        <v>2011.0</v>
      </c>
      <c r="C4496" s="55" t="s">
        <v>7</v>
      </c>
      <c r="D4496" s="55" t="s">
        <v>105</v>
      </c>
      <c r="E4496" s="56">
        <v>2010.0</v>
      </c>
      <c r="F4496" s="56">
        <v>1.454751233E7</v>
      </c>
      <c r="G4496" s="55"/>
      <c r="H4496" s="55"/>
    </row>
    <row r="4497">
      <c r="A4497" s="55" t="s">
        <v>59</v>
      </c>
      <c r="B4497" s="56">
        <v>2011.0</v>
      </c>
      <c r="C4497" s="55" t="s">
        <v>7</v>
      </c>
      <c r="D4497" s="55" t="s">
        <v>105</v>
      </c>
      <c r="E4497" s="56">
        <v>2010.0</v>
      </c>
      <c r="F4497" s="56">
        <v>9600495.407</v>
      </c>
      <c r="G4497" s="55"/>
      <c r="H4497" s="55"/>
    </row>
    <row r="4498">
      <c r="A4498" s="55" t="s">
        <v>60</v>
      </c>
      <c r="B4498" s="56">
        <v>2011.0</v>
      </c>
      <c r="C4498" s="55" t="s">
        <v>7</v>
      </c>
      <c r="D4498" s="55" t="s">
        <v>105</v>
      </c>
      <c r="E4498" s="56">
        <v>2010.0</v>
      </c>
      <c r="F4498" s="56">
        <v>6.272334318E7</v>
      </c>
      <c r="G4498" s="55"/>
      <c r="H4498" s="55"/>
    </row>
    <row r="4499">
      <c r="A4499" s="55" t="s">
        <v>45</v>
      </c>
      <c r="B4499" s="56">
        <v>2011.0</v>
      </c>
      <c r="C4499" s="55" t="s">
        <v>7</v>
      </c>
      <c r="D4499" s="55" t="s">
        <v>105</v>
      </c>
      <c r="E4499" s="56">
        <v>2010.0</v>
      </c>
      <c r="F4499" s="56">
        <v>2756200.701</v>
      </c>
      <c r="G4499" s="55"/>
      <c r="H4499" s="55"/>
    </row>
    <row r="4500">
      <c r="A4500" s="55" t="s">
        <v>49</v>
      </c>
      <c r="B4500" s="56">
        <v>2011.0</v>
      </c>
      <c r="C4500" s="55" t="s">
        <v>7</v>
      </c>
      <c r="D4500" s="55" t="s">
        <v>105</v>
      </c>
      <c r="E4500" s="56">
        <v>2010.0</v>
      </c>
      <c r="F4500" s="56">
        <v>6389305.216</v>
      </c>
      <c r="G4500" s="55"/>
      <c r="H4500" s="55"/>
    </row>
    <row r="4501">
      <c r="A4501" s="55" t="s">
        <v>41</v>
      </c>
      <c r="B4501" s="56">
        <v>2011.0</v>
      </c>
      <c r="C4501" s="55" t="s">
        <v>7</v>
      </c>
      <c r="D4501" s="55" t="s">
        <v>105</v>
      </c>
      <c r="E4501" s="56">
        <v>2010.0</v>
      </c>
      <c r="F4501" s="56">
        <v>1.721815755E7</v>
      </c>
      <c r="G4501" s="55"/>
      <c r="H4501" s="55"/>
    </row>
    <row r="4502">
      <c r="A4502" s="55" t="s">
        <v>64</v>
      </c>
      <c r="B4502" s="56">
        <v>2011.0</v>
      </c>
      <c r="C4502" s="55" t="s">
        <v>7</v>
      </c>
      <c r="D4502" s="55" t="s">
        <v>105</v>
      </c>
      <c r="E4502" s="56">
        <v>2010.0</v>
      </c>
      <c r="F4502" s="56">
        <v>2567568.147</v>
      </c>
      <c r="G4502" s="55"/>
      <c r="H4502" s="55"/>
    </row>
    <row r="4503">
      <c r="A4503" s="55" t="s">
        <v>61</v>
      </c>
      <c r="B4503" s="56">
        <v>2011.0</v>
      </c>
      <c r="C4503" s="55" t="s">
        <v>7</v>
      </c>
      <c r="D4503" s="55" t="s">
        <v>105</v>
      </c>
      <c r="E4503" s="56">
        <v>2010.0</v>
      </c>
      <c r="F4503" s="56">
        <v>5396348.338</v>
      </c>
      <c r="G4503" s="55"/>
      <c r="H4503" s="55"/>
    </row>
    <row r="4504">
      <c r="A4504" s="55" t="s">
        <v>65</v>
      </c>
      <c r="B4504" s="56">
        <v>2011.0</v>
      </c>
      <c r="C4504" s="55" t="s">
        <v>7</v>
      </c>
      <c r="D4504" s="55" t="s">
        <v>105</v>
      </c>
      <c r="E4504" s="56">
        <v>2010.0</v>
      </c>
      <c r="F4504" s="56">
        <v>8621934.465</v>
      </c>
      <c r="G4504" s="55"/>
      <c r="H4504" s="55"/>
    </row>
    <row r="4505">
      <c r="A4505" s="55" t="s">
        <v>62</v>
      </c>
      <c r="B4505" s="56">
        <v>2011.0</v>
      </c>
      <c r="C4505" s="55" t="s">
        <v>7</v>
      </c>
      <c r="D4505" s="55" t="s">
        <v>105</v>
      </c>
      <c r="E4505" s="56">
        <v>2010.0</v>
      </c>
      <c r="F4505" s="56">
        <v>4239244.163</v>
      </c>
      <c r="G4505" s="55"/>
      <c r="H4505" s="55"/>
    </row>
    <row r="4506">
      <c r="A4506" s="55" t="s">
        <v>66</v>
      </c>
      <c r="B4506" s="56">
        <v>2011.0</v>
      </c>
      <c r="C4506" s="55" t="s">
        <v>7</v>
      </c>
      <c r="D4506" s="55" t="s">
        <v>105</v>
      </c>
      <c r="E4506" s="56">
        <v>2010.0</v>
      </c>
      <c r="F4506" s="56">
        <v>1.278557881E7</v>
      </c>
      <c r="G4506" s="55"/>
      <c r="H4506" s="55"/>
    </row>
    <row r="4507">
      <c r="A4507" s="55" t="s">
        <v>47</v>
      </c>
      <c r="B4507" s="56">
        <v>2011.0</v>
      </c>
      <c r="C4507" s="55" t="s">
        <v>7</v>
      </c>
      <c r="D4507" s="55" t="s">
        <v>105</v>
      </c>
      <c r="E4507" s="56">
        <v>2010.0</v>
      </c>
      <c r="F4507" s="56">
        <v>4473031.19</v>
      </c>
      <c r="G4507" s="55"/>
      <c r="H4507" s="55"/>
    </row>
    <row r="4508">
      <c r="A4508" s="55" t="s">
        <v>68</v>
      </c>
      <c r="B4508" s="56">
        <v>2011.0</v>
      </c>
      <c r="C4508" s="55" t="s">
        <v>7</v>
      </c>
      <c r="D4508" s="55" t="s">
        <v>105</v>
      </c>
      <c r="E4508" s="56">
        <v>2010.0</v>
      </c>
      <c r="F4508" s="56">
        <v>1268050.612</v>
      </c>
      <c r="G4508" s="55"/>
      <c r="H4508" s="55"/>
    </row>
    <row r="4509">
      <c r="A4509" s="55" t="s">
        <v>69</v>
      </c>
      <c r="B4509" s="56">
        <v>2011.0</v>
      </c>
      <c r="C4509" s="55" t="s">
        <v>7</v>
      </c>
      <c r="D4509" s="55" t="s">
        <v>105</v>
      </c>
      <c r="E4509" s="56">
        <v>2010.0</v>
      </c>
      <c r="F4509" s="56">
        <v>3630830.621</v>
      </c>
      <c r="G4509" s="55"/>
      <c r="H4509" s="55"/>
    </row>
    <row r="4510">
      <c r="A4510" s="55" t="s">
        <v>63</v>
      </c>
      <c r="B4510" s="56">
        <v>2011.0</v>
      </c>
      <c r="C4510" s="55" t="s">
        <v>7</v>
      </c>
      <c r="D4510" s="55" t="s">
        <v>105</v>
      </c>
      <c r="E4510" s="56">
        <v>2010.0</v>
      </c>
      <c r="F4510" s="56">
        <v>43074.17714</v>
      </c>
      <c r="G4510" s="55"/>
      <c r="H4510" s="55"/>
    </row>
    <row r="4511">
      <c r="A4511" s="55" t="s">
        <v>67</v>
      </c>
      <c r="B4511" s="56">
        <v>2011.0</v>
      </c>
      <c r="C4511" s="55" t="s">
        <v>7</v>
      </c>
      <c r="D4511" s="55" t="s">
        <v>105</v>
      </c>
      <c r="E4511" s="56">
        <v>2010.0</v>
      </c>
      <c r="F4511" s="56">
        <v>685893.9266</v>
      </c>
      <c r="G4511" s="55"/>
      <c r="H4511" s="55"/>
    </row>
    <row r="4512">
      <c r="A4512" s="55" t="s">
        <v>56</v>
      </c>
      <c r="B4512" s="56">
        <v>2011.0</v>
      </c>
      <c r="C4512" s="55" t="s">
        <v>7</v>
      </c>
      <c r="D4512" s="55" t="s">
        <v>105</v>
      </c>
      <c r="E4512" s="56">
        <v>2010.0</v>
      </c>
      <c r="F4512" s="56">
        <v>1.322046694E7</v>
      </c>
      <c r="G4512" s="55"/>
      <c r="H4512" s="55"/>
    </row>
    <row r="4513">
      <c r="A4513" s="55" t="s">
        <v>43</v>
      </c>
      <c r="B4513" s="56">
        <v>2011.0</v>
      </c>
      <c r="C4513" s="55" t="s">
        <v>7</v>
      </c>
      <c r="D4513" s="55" t="s">
        <v>105</v>
      </c>
      <c r="E4513" s="56">
        <v>2010.0</v>
      </c>
      <c r="F4513" s="56">
        <v>9610634.462</v>
      </c>
      <c r="G4513" s="55"/>
      <c r="H4513" s="55"/>
    </row>
    <row r="4514">
      <c r="A4514" s="55" t="s">
        <v>58</v>
      </c>
      <c r="B4514" s="56">
        <v>2011.0</v>
      </c>
      <c r="C4514" s="55" t="s">
        <v>7</v>
      </c>
      <c r="D4514" s="55" t="s">
        <v>105</v>
      </c>
      <c r="E4514" s="56">
        <v>2010.0</v>
      </c>
      <c r="F4514" s="56">
        <v>1.480876065E7</v>
      </c>
      <c r="G4514" s="55"/>
      <c r="H4514" s="55"/>
    </row>
    <row r="4515">
      <c r="A4515" s="55" t="s">
        <v>88</v>
      </c>
      <c r="B4515" s="56">
        <v>2011.0</v>
      </c>
      <c r="C4515" s="55" t="s">
        <v>7</v>
      </c>
      <c r="D4515" s="55" t="s">
        <v>105</v>
      </c>
      <c r="E4515" s="56">
        <v>2010.0</v>
      </c>
      <c r="F4515" s="55" t="s">
        <v>89</v>
      </c>
      <c r="G4515" s="55"/>
      <c r="H4515" s="55"/>
    </row>
    <row r="4516">
      <c r="A4516" s="55" t="s">
        <v>90</v>
      </c>
      <c r="B4516" s="56">
        <v>2011.0</v>
      </c>
      <c r="C4516" s="55" t="s">
        <v>7</v>
      </c>
      <c r="D4516" s="55" t="s">
        <v>105</v>
      </c>
      <c r="E4516" s="56">
        <v>2010.0</v>
      </c>
      <c r="F4516" s="56">
        <v>4.530297734E8</v>
      </c>
      <c r="G4516" s="55"/>
      <c r="H4516" s="55"/>
    </row>
    <row r="4517">
      <c r="A4517" s="55" t="s">
        <v>37</v>
      </c>
      <c r="B4517" s="56">
        <v>2011.0</v>
      </c>
      <c r="C4517" s="55" t="s">
        <v>7</v>
      </c>
      <c r="D4517" s="55" t="s">
        <v>106</v>
      </c>
      <c r="E4517" s="56">
        <v>2010.0</v>
      </c>
      <c r="F4517" s="56">
        <v>4.819222383E7</v>
      </c>
      <c r="G4517" s="55"/>
      <c r="H4517" s="55"/>
    </row>
    <row r="4518">
      <c r="A4518" s="55" t="s">
        <v>38</v>
      </c>
      <c r="B4518" s="56">
        <v>2011.0</v>
      </c>
      <c r="C4518" s="55" t="s">
        <v>7</v>
      </c>
      <c r="D4518" s="55" t="s">
        <v>106</v>
      </c>
      <c r="E4518" s="56">
        <v>2010.0</v>
      </c>
      <c r="F4518" s="56">
        <v>7.894758001E7</v>
      </c>
      <c r="G4518" s="55"/>
      <c r="H4518" s="55"/>
    </row>
    <row r="4519">
      <c r="A4519" s="55" t="s">
        <v>40</v>
      </c>
      <c r="B4519" s="56">
        <v>2011.0</v>
      </c>
      <c r="C4519" s="55" t="s">
        <v>7</v>
      </c>
      <c r="D4519" s="55" t="s">
        <v>106</v>
      </c>
      <c r="E4519" s="56">
        <v>2010.0</v>
      </c>
      <c r="F4519" s="56">
        <v>3.433983065E7</v>
      </c>
      <c r="G4519" s="55"/>
      <c r="H4519" s="55"/>
    </row>
    <row r="4520">
      <c r="A4520" s="55" t="s">
        <v>42</v>
      </c>
      <c r="B4520" s="56">
        <v>2011.0</v>
      </c>
      <c r="C4520" s="55" t="s">
        <v>7</v>
      </c>
      <c r="D4520" s="55" t="s">
        <v>106</v>
      </c>
      <c r="E4520" s="56">
        <v>2010.0</v>
      </c>
      <c r="F4520" s="56">
        <v>1.317709438E8</v>
      </c>
      <c r="G4520" s="55"/>
      <c r="H4520" s="55"/>
    </row>
    <row r="4521">
      <c r="A4521" s="55" t="s">
        <v>44</v>
      </c>
      <c r="B4521" s="56">
        <v>2011.0</v>
      </c>
      <c r="C4521" s="55" t="s">
        <v>7</v>
      </c>
      <c r="D4521" s="55" t="s">
        <v>106</v>
      </c>
      <c r="E4521" s="56">
        <v>2010.0</v>
      </c>
      <c r="F4521" s="56">
        <v>9.483187813E7</v>
      </c>
      <c r="G4521" s="55"/>
      <c r="H4521" s="55"/>
    </row>
    <row r="4522">
      <c r="A4522" s="55" t="s">
        <v>46</v>
      </c>
      <c r="B4522" s="56">
        <v>2011.0</v>
      </c>
      <c r="C4522" s="55" t="s">
        <v>7</v>
      </c>
      <c r="D4522" s="55" t="s">
        <v>106</v>
      </c>
      <c r="E4522" s="56">
        <v>2010.0</v>
      </c>
      <c r="F4522" s="56">
        <v>1.166730725E8</v>
      </c>
      <c r="G4522" s="55"/>
      <c r="H4522" s="55"/>
    </row>
    <row r="4523">
      <c r="A4523" s="55" t="s">
        <v>48</v>
      </c>
      <c r="B4523" s="56">
        <v>2011.0</v>
      </c>
      <c r="C4523" s="55" t="s">
        <v>7</v>
      </c>
      <c r="D4523" s="55" t="s">
        <v>106</v>
      </c>
      <c r="E4523" s="56">
        <v>2010.0</v>
      </c>
      <c r="F4523" s="56">
        <v>3.646828761E7</v>
      </c>
      <c r="G4523" s="55"/>
      <c r="H4523" s="55"/>
    </row>
    <row r="4524">
      <c r="A4524" s="55" t="s">
        <v>50</v>
      </c>
      <c r="B4524" s="56">
        <v>2011.0</v>
      </c>
      <c r="C4524" s="55" t="s">
        <v>7</v>
      </c>
      <c r="D4524" s="55" t="s">
        <v>106</v>
      </c>
      <c r="E4524" s="56">
        <v>2010.0</v>
      </c>
      <c r="F4524" s="56">
        <v>1.201584014E8</v>
      </c>
      <c r="G4524" s="55"/>
      <c r="H4524" s="55"/>
    </row>
    <row r="4525">
      <c r="A4525" s="55" t="s">
        <v>39</v>
      </c>
      <c r="B4525" s="56">
        <v>2011.0</v>
      </c>
      <c r="C4525" s="55" t="s">
        <v>7</v>
      </c>
      <c r="D4525" s="55" t="s">
        <v>106</v>
      </c>
      <c r="E4525" s="56">
        <v>2010.0</v>
      </c>
      <c r="F4525" s="56">
        <v>5.920316892E7</v>
      </c>
      <c r="G4525" s="55"/>
      <c r="H4525" s="55"/>
    </row>
    <row r="4526">
      <c r="A4526" s="55" t="s">
        <v>52</v>
      </c>
      <c r="B4526" s="56">
        <v>2011.0</v>
      </c>
      <c r="C4526" s="55" t="s">
        <v>7</v>
      </c>
      <c r="D4526" s="55" t="s">
        <v>106</v>
      </c>
      <c r="E4526" s="56">
        <v>2010.0</v>
      </c>
      <c r="F4526" s="56">
        <v>5.152776613E7</v>
      </c>
      <c r="G4526" s="55"/>
      <c r="H4526" s="55"/>
    </row>
    <row r="4527">
      <c r="A4527" s="55" t="s">
        <v>53</v>
      </c>
      <c r="B4527" s="56">
        <v>2011.0</v>
      </c>
      <c r="C4527" s="55" t="s">
        <v>7</v>
      </c>
      <c r="D4527" s="55" t="s">
        <v>106</v>
      </c>
      <c r="E4527" s="56">
        <v>2010.0</v>
      </c>
      <c r="F4527" s="56">
        <v>3.689413834E7</v>
      </c>
      <c r="G4527" s="55"/>
      <c r="H4527" s="55"/>
    </row>
    <row r="4528">
      <c r="A4528" s="55" t="s">
        <v>55</v>
      </c>
      <c r="B4528" s="56">
        <v>2011.0</v>
      </c>
      <c r="C4528" s="55" t="s">
        <v>7</v>
      </c>
      <c r="D4528" s="55" t="s">
        <v>106</v>
      </c>
      <c r="E4528" s="56">
        <v>2010.0</v>
      </c>
      <c r="F4528" s="56">
        <v>3.048397574E7</v>
      </c>
      <c r="G4528" s="55"/>
      <c r="H4528" s="55"/>
    </row>
    <row r="4529">
      <c r="A4529" s="55" t="s">
        <v>57</v>
      </c>
      <c r="B4529" s="56">
        <v>2011.0</v>
      </c>
      <c r="C4529" s="55" t="s">
        <v>7</v>
      </c>
      <c r="D4529" s="55" t="s">
        <v>106</v>
      </c>
      <c r="E4529" s="56">
        <v>2010.0</v>
      </c>
      <c r="F4529" s="56">
        <v>4.849849329E7</v>
      </c>
      <c r="G4529" s="55"/>
      <c r="H4529" s="55"/>
    </row>
    <row r="4530">
      <c r="A4530" s="55" t="s">
        <v>51</v>
      </c>
      <c r="B4530" s="56">
        <v>2011.0</v>
      </c>
      <c r="C4530" s="55" t="s">
        <v>7</v>
      </c>
      <c r="D4530" s="55" t="s">
        <v>106</v>
      </c>
      <c r="E4530" s="56">
        <v>2010.0</v>
      </c>
      <c r="F4530" s="56">
        <v>6.832373794E7</v>
      </c>
      <c r="G4530" s="55"/>
      <c r="H4530" s="55"/>
    </row>
    <row r="4531">
      <c r="A4531" s="55" t="s">
        <v>54</v>
      </c>
      <c r="B4531" s="56">
        <v>2011.0</v>
      </c>
      <c r="C4531" s="55" t="s">
        <v>7</v>
      </c>
      <c r="D4531" s="55" t="s">
        <v>106</v>
      </c>
      <c r="E4531" s="56">
        <v>2010.0</v>
      </c>
      <c r="F4531" s="56">
        <v>5.10580226E7</v>
      </c>
      <c r="G4531" s="55"/>
      <c r="H4531" s="55"/>
    </row>
    <row r="4532">
      <c r="A4532" s="55" t="s">
        <v>59</v>
      </c>
      <c r="B4532" s="56">
        <v>2011.0</v>
      </c>
      <c r="C4532" s="55" t="s">
        <v>7</v>
      </c>
      <c r="D4532" s="55" t="s">
        <v>106</v>
      </c>
      <c r="E4532" s="56">
        <v>2010.0</v>
      </c>
      <c r="F4532" s="56">
        <v>5.796080083E7</v>
      </c>
      <c r="G4532" s="55"/>
      <c r="H4532" s="55"/>
    </row>
    <row r="4533">
      <c r="A4533" s="55" t="s">
        <v>60</v>
      </c>
      <c r="B4533" s="56">
        <v>2011.0</v>
      </c>
      <c r="C4533" s="55" t="s">
        <v>7</v>
      </c>
      <c r="D4533" s="55" t="s">
        <v>106</v>
      </c>
      <c r="E4533" s="56">
        <v>2010.0</v>
      </c>
      <c r="F4533" s="56">
        <v>4.401386692E7</v>
      </c>
      <c r="G4533" s="55"/>
      <c r="H4533" s="55"/>
    </row>
    <row r="4534">
      <c r="A4534" s="55" t="s">
        <v>45</v>
      </c>
      <c r="B4534" s="56">
        <v>2011.0</v>
      </c>
      <c r="C4534" s="55" t="s">
        <v>7</v>
      </c>
      <c r="D4534" s="55" t="s">
        <v>106</v>
      </c>
      <c r="E4534" s="56">
        <v>2010.0</v>
      </c>
      <c r="F4534" s="56">
        <v>4.154807993E7</v>
      </c>
      <c r="G4534" s="55"/>
      <c r="H4534" s="55"/>
    </row>
    <row r="4535">
      <c r="A4535" s="55" t="s">
        <v>49</v>
      </c>
      <c r="B4535" s="56">
        <v>2011.0</v>
      </c>
      <c r="C4535" s="55" t="s">
        <v>7</v>
      </c>
      <c r="D4535" s="55" t="s">
        <v>106</v>
      </c>
      <c r="E4535" s="56">
        <v>2010.0</v>
      </c>
      <c r="F4535" s="56">
        <v>5.968368357E7</v>
      </c>
      <c r="G4535" s="55"/>
      <c r="H4535" s="55"/>
    </row>
    <row r="4536">
      <c r="A4536" s="55" t="s">
        <v>41</v>
      </c>
      <c r="B4536" s="56">
        <v>2011.0</v>
      </c>
      <c r="C4536" s="55" t="s">
        <v>7</v>
      </c>
      <c r="D4536" s="55" t="s">
        <v>106</v>
      </c>
      <c r="E4536" s="56">
        <v>2010.0</v>
      </c>
      <c r="F4536" s="56">
        <v>4.723167145E7</v>
      </c>
      <c r="G4536" s="55"/>
      <c r="H4536" s="55"/>
    </row>
    <row r="4537">
      <c r="A4537" s="55" t="s">
        <v>64</v>
      </c>
      <c r="B4537" s="56">
        <v>2011.0</v>
      </c>
      <c r="C4537" s="55" t="s">
        <v>7</v>
      </c>
      <c r="D4537" s="55" t="s">
        <v>106</v>
      </c>
      <c r="E4537" s="56">
        <v>2010.0</v>
      </c>
      <c r="F4537" s="56">
        <v>3.472964579E7</v>
      </c>
      <c r="G4537" s="55"/>
      <c r="H4537" s="55"/>
    </row>
    <row r="4538">
      <c r="A4538" s="55" t="s">
        <v>61</v>
      </c>
      <c r="B4538" s="56">
        <v>2011.0</v>
      </c>
      <c r="C4538" s="55" t="s">
        <v>7</v>
      </c>
      <c r="D4538" s="55" t="s">
        <v>106</v>
      </c>
      <c r="E4538" s="56">
        <v>2010.0</v>
      </c>
      <c r="F4538" s="56">
        <v>1.179342306E8</v>
      </c>
      <c r="G4538" s="55"/>
      <c r="H4538" s="55"/>
    </row>
    <row r="4539">
      <c r="A4539" s="55" t="s">
        <v>65</v>
      </c>
      <c r="B4539" s="56">
        <v>2011.0</v>
      </c>
      <c r="C4539" s="55" t="s">
        <v>7</v>
      </c>
      <c r="D4539" s="55" t="s">
        <v>106</v>
      </c>
      <c r="E4539" s="56">
        <v>2010.0</v>
      </c>
      <c r="F4539" s="56">
        <v>8.769776718E7</v>
      </c>
      <c r="G4539" s="55"/>
      <c r="H4539" s="55"/>
    </row>
    <row r="4540">
      <c r="A4540" s="55" t="s">
        <v>62</v>
      </c>
      <c r="B4540" s="56">
        <v>2011.0</v>
      </c>
      <c r="C4540" s="55" t="s">
        <v>7</v>
      </c>
      <c r="D4540" s="55" t="s">
        <v>106</v>
      </c>
      <c r="E4540" s="56">
        <v>2010.0</v>
      </c>
      <c r="F4540" s="56">
        <v>6.963078833E7</v>
      </c>
      <c r="G4540" s="55"/>
      <c r="H4540" s="55"/>
    </row>
    <row r="4541">
      <c r="A4541" s="55" t="s">
        <v>66</v>
      </c>
      <c r="B4541" s="56">
        <v>2011.0</v>
      </c>
      <c r="C4541" s="55" t="s">
        <v>7</v>
      </c>
      <c r="D4541" s="55" t="s">
        <v>106</v>
      </c>
      <c r="E4541" s="56">
        <v>2010.0</v>
      </c>
      <c r="F4541" s="56">
        <v>1.029937285E8</v>
      </c>
      <c r="G4541" s="55"/>
      <c r="H4541" s="55"/>
    </row>
    <row r="4542">
      <c r="A4542" s="55" t="s">
        <v>47</v>
      </c>
      <c r="B4542" s="56">
        <v>2011.0</v>
      </c>
      <c r="C4542" s="55" t="s">
        <v>7</v>
      </c>
      <c r="D4542" s="55" t="s">
        <v>106</v>
      </c>
      <c r="E4542" s="56">
        <v>2010.0</v>
      </c>
      <c r="F4542" s="56">
        <v>4.445189242E7</v>
      </c>
      <c r="G4542" s="55"/>
      <c r="H4542" s="55"/>
    </row>
    <row r="4543">
      <c r="A4543" s="55" t="s">
        <v>68</v>
      </c>
      <c r="B4543" s="56">
        <v>2011.0</v>
      </c>
      <c r="C4543" s="55" t="s">
        <v>7</v>
      </c>
      <c r="D4543" s="55" t="s">
        <v>106</v>
      </c>
      <c r="E4543" s="56">
        <v>2010.0</v>
      </c>
      <c r="F4543" s="56">
        <v>4.510776722E7</v>
      </c>
      <c r="G4543" s="55"/>
      <c r="H4543" s="55"/>
    </row>
    <row r="4544">
      <c r="A4544" s="55" t="s">
        <v>69</v>
      </c>
      <c r="B4544" s="56">
        <v>2011.0</v>
      </c>
      <c r="C4544" s="55" t="s">
        <v>7</v>
      </c>
      <c r="D4544" s="55" t="s">
        <v>106</v>
      </c>
      <c r="E4544" s="56">
        <v>2010.0</v>
      </c>
      <c r="F4544" s="56">
        <v>7.902461776E7</v>
      </c>
      <c r="G4544" s="55"/>
      <c r="H4544" s="55"/>
    </row>
    <row r="4545">
      <c r="A4545" s="55" t="s">
        <v>63</v>
      </c>
      <c r="B4545" s="56">
        <v>2011.0</v>
      </c>
      <c r="C4545" s="55" t="s">
        <v>7</v>
      </c>
      <c r="D4545" s="55" t="s">
        <v>106</v>
      </c>
      <c r="E4545" s="56">
        <v>2010.0</v>
      </c>
      <c r="F4545" s="56">
        <v>1.54239984E7</v>
      </c>
      <c r="G4545" s="55"/>
      <c r="H4545" s="55"/>
    </row>
    <row r="4546">
      <c r="A4546" s="55" t="s">
        <v>67</v>
      </c>
      <c r="B4546" s="56">
        <v>2011.0</v>
      </c>
      <c r="C4546" s="55" t="s">
        <v>7</v>
      </c>
      <c r="D4546" s="55" t="s">
        <v>106</v>
      </c>
      <c r="E4546" s="56">
        <v>2010.0</v>
      </c>
      <c r="F4546" s="56">
        <v>8.719273072E7</v>
      </c>
      <c r="G4546" s="55"/>
      <c r="H4546" s="55"/>
    </row>
    <row r="4547">
      <c r="A4547" s="55" t="s">
        <v>56</v>
      </c>
      <c r="B4547" s="56">
        <v>2011.0</v>
      </c>
      <c r="C4547" s="55" t="s">
        <v>7</v>
      </c>
      <c r="D4547" s="55" t="s">
        <v>106</v>
      </c>
      <c r="E4547" s="56">
        <v>2010.0</v>
      </c>
      <c r="F4547" s="56">
        <v>3.088992337E7</v>
      </c>
      <c r="G4547" s="55"/>
      <c r="H4547" s="55"/>
    </row>
    <row r="4548">
      <c r="A4548" s="55" t="s">
        <v>43</v>
      </c>
      <c r="B4548" s="56">
        <v>2011.0</v>
      </c>
      <c r="C4548" s="55" t="s">
        <v>7</v>
      </c>
      <c r="D4548" s="55" t="s">
        <v>106</v>
      </c>
      <c r="E4548" s="56">
        <v>2010.0</v>
      </c>
      <c r="F4548" s="56">
        <v>1.625077707E8</v>
      </c>
      <c r="G4548" s="55"/>
      <c r="H4548" s="55"/>
    </row>
    <row r="4549">
      <c r="A4549" s="55" t="s">
        <v>58</v>
      </c>
      <c r="B4549" s="56">
        <v>2011.0</v>
      </c>
      <c r="C4549" s="55" t="s">
        <v>7</v>
      </c>
      <c r="D4549" s="55" t="s">
        <v>106</v>
      </c>
      <c r="E4549" s="56">
        <v>2010.0</v>
      </c>
      <c r="F4549" s="56">
        <v>1.234100804E8</v>
      </c>
      <c r="G4549" s="55"/>
      <c r="H4549" s="55"/>
    </row>
    <row r="4550">
      <c r="A4550" s="55" t="s">
        <v>88</v>
      </c>
      <c r="B4550" s="56">
        <v>2011.0</v>
      </c>
      <c r="C4550" s="55" t="s">
        <v>7</v>
      </c>
      <c r="D4550" s="55" t="s">
        <v>106</v>
      </c>
      <c r="E4550" s="56">
        <v>2010.0</v>
      </c>
      <c r="F4550" s="55" t="s">
        <v>89</v>
      </c>
      <c r="G4550" s="55"/>
      <c r="H4550" s="55"/>
    </row>
    <row r="4551">
      <c r="A4551" s="55" t="s">
        <v>90</v>
      </c>
      <c r="B4551" s="56">
        <v>2011.0</v>
      </c>
      <c r="C4551" s="55" t="s">
        <v>7</v>
      </c>
      <c r="D4551" s="55" t="s">
        <v>106</v>
      </c>
      <c r="E4551" s="56">
        <v>2010.0</v>
      </c>
      <c r="F4551" s="56">
        <v>2.258804565E9</v>
      </c>
      <c r="G4551" s="55"/>
      <c r="H4551" s="55"/>
    </row>
    <row r="4552">
      <c r="A4552" s="55" t="s">
        <v>37</v>
      </c>
      <c r="B4552" s="56">
        <v>2011.0</v>
      </c>
      <c r="C4552" s="55" t="s">
        <v>7</v>
      </c>
      <c r="D4552" s="55" t="s">
        <v>98</v>
      </c>
      <c r="E4552" s="56">
        <v>2010.0</v>
      </c>
      <c r="F4552" s="56">
        <v>5.60972172E8</v>
      </c>
      <c r="G4552" s="55"/>
      <c r="H4552" s="55"/>
    </row>
    <row r="4553">
      <c r="A4553" s="55" t="s">
        <v>38</v>
      </c>
      <c r="B4553" s="56">
        <v>2011.0</v>
      </c>
      <c r="C4553" s="55" t="s">
        <v>7</v>
      </c>
      <c r="D4553" s="55" t="s">
        <v>98</v>
      </c>
      <c r="E4553" s="56">
        <v>2010.0</v>
      </c>
      <c r="F4553" s="56">
        <v>1.565063297E9</v>
      </c>
      <c r="G4553" s="55"/>
      <c r="H4553" s="55"/>
    </row>
    <row r="4554">
      <c r="A4554" s="55" t="s">
        <v>40</v>
      </c>
      <c r="B4554" s="56">
        <v>2011.0</v>
      </c>
      <c r="C4554" s="55" t="s">
        <v>7</v>
      </c>
      <c r="D4554" s="55" t="s">
        <v>98</v>
      </c>
      <c r="E4554" s="56">
        <v>2010.0</v>
      </c>
      <c r="F4554" s="56">
        <v>7.573367918E8</v>
      </c>
      <c r="G4554" s="55"/>
      <c r="H4554" s="55"/>
    </row>
    <row r="4555">
      <c r="A4555" s="55" t="s">
        <v>42</v>
      </c>
      <c r="B4555" s="56">
        <v>2011.0</v>
      </c>
      <c r="C4555" s="55" t="s">
        <v>7</v>
      </c>
      <c r="D4555" s="55" t="s">
        <v>98</v>
      </c>
      <c r="E4555" s="56">
        <v>2010.0</v>
      </c>
      <c r="F4555" s="56">
        <v>8.344023414E8</v>
      </c>
      <c r="G4555" s="55"/>
      <c r="H4555" s="55"/>
    </row>
    <row r="4556">
      <c r="A4556" s="55" t="s">
        <v>44</v>
      </c>
      <c r="B4556" s="56">
        <v>2011.0</v>
      </c>
      <c r="C4556" s="55" t="s">
        <v>7</v>
      </c>
      <c r="D4556" s="55" t="s">
        <v>98</v>
      </c>
      <c r="E4556" s="56">
        <v>2010.0</v>
      </c>
      <c r="F4556" s="56">
        <v>1.030868276E9</v>
      </c>
      <c r="G4556" s="55"/>
      <c r="H4556" s="55"/>
    </row>
    <row r="4557">
      <c r="A4557" s="55" t="s">
        <v>46</v>
      </c>
      <c r="B4557" s="56">
        <v>2011.0</v>
      </c>
      <c r="C4557" s="55" t="s">
        <v>7</v>
      </c>
      <c r="D4557" s="55" t="s">
        <v>98</v>
      </c>
      <c r="E4557" s="56">
        <v>2010.0</v>
      </c>
      <c r="F4557" s="56">
        <v>6.492680748E8</v>
      </c>
      <c r="G4557" s="55"/>
      <c r="H4557" s="55"/>
    </row>
    <row r="4558">
      <c r="A4558" s="55" t="s">
        <v>48</v>
      </c>
      <c r="B4558" s="56">
        <v>2011.0</v>
      </c>
      <c r="C4558" s="55" t="s">
        <v>7</v>
      </c>
      <c r="D4558" s="55" t="s">
        <v>98</v>
      </c>
      <c r="E4558" s="56">
        <v>2010.0</v>
      </c>
      <c r="F4558" s="56">
        <v>1.940819825E8</v>
      </c>
      <c r="G4558" s="55"/>
      <c r="H4558" s="55"/>
    </row>
    <row r="4559">
      <c r="A4559" s="55" t="s">
        <v>50</v>
      </c>
      <c r="B4559" s="56">
        <v>2011.0</v>
      </c>
      <c r="C4559" s="55" t="s">
        <v>7</v>
      </c>
      <c r="D4559" s="55" t="s">
        <v>98</v>
      </c>
      <c r="E4559" s="56">
        <v>2010.0</v>
      </c>
      <c r="F4559" s="56">
        <v>9.480693535E8</v>
      </c>
      <c r="G4559" s="55"/>
      <c r="H4559" s="55"/>
    </row>
    <row r="4560">
      <c r="A4560" s="55" t="s">
        <v>39</v>
      </c>
      <c r="B4560" s="56">
        <v>2011.0</v>
      </c>
      <c r="C4560" s="55" t="s">
        <v>7</v>
      </c>
      <c r="D4560" s="55" t="s">
        <v>98</v>
      </c>
      <c r="E4560" s="56">
        <v>2010.0</v>
      </c>
      <c r="F4560" s="56">
        <v>1.156807322E9</v>
      </c>
      <c r="G4560" s="55"/>
      <c r="H4560" s="55"/>
    </row>
    <row r="4561">
      <c r="A4561" s="55" t="s">
        <v>52</v>
      </c>
      <c r="B4561" s="56">
        <v>2011.0</v>
      </c>
      <c r="C4561" s="55" t="s">
        <v>7</v>
      </c>
      <c r="D4561" s="55" t="s">
        <v>98</v>
      </c>
      <c r="E4561" s="56">
        <v>2010.0</v>
      </c>
      <c r="F4561" s="56">
        <v>1.521606137E9</v>
      </c>
      <c r="G4561" s="55"/>
      <c r="H4561" s="55"/>
    </row>
    <row r="4562">
      <c r="A4562" s="55" t="s">
        <v>53</v>
      </c>
      <c r="B4562" s="56">
        <v>2011.0</v>
      </c>
      <c r="C4562" s="55" t="s">
        <v>7</v>
      </c>
      <c r="D4562" s="55" t="s">
        <v>98</v>
      </c>
      <c r="E4562" s="56">
        <v>2010.0</v>
      </c>
      <c r="F4562" s="56">
        <v>8.681631161E8</v>
      </c>
      <c r="G4562" s="55"/>
      <c r="H4562" s="55"/>
    </row>
    <row r="4563">
      <c r="A4563" s="55" t="s">
        <v>55</v>
      </c>
      <c r="B4563" s="56">
        <v>2011.0</v>
      </c>
      <c r="C4563" s="55" t="s">
        <v>7</v>
      </c>
      <c r="D4563" s="55" t="s">
        <v>98</v>
      </c>
      <c r="E4563" s="56">
        <v>2010.0</v>
      </c>
      <c r="F4563" s="56">
        <v>5.150445138E8</v>
      </c>
      <c r="G4563" s="55"/>
      <c r="H4563" s="55"/>
    </row>
    <row r="4564">
      <c r="A4564" s="55" t="s">
        <v>57</v>
      </c>
      <c r="B4564" s="56">
        <v>2011.0</v>
      </c>
      <c r="C4564" s="55" t="s">
        <v>7</v>
      </c>
      <c r="D4564" s="55" t="s">
        <v>98</v>
      </c>
      <c r="E4564" s="56">
        <v>2010.0</v>
      </c>
      <c r="F4564" s="56">
        <v>4.535613709E8</v>
      </c>
      <c r="G4564" s="55"/>
      <c r="H4564" s="55"/>
    </row>
    <row r="4565">
      <c r="A4565" s="55" t="s">
        <v>51</v>
      </c>
      <c r="B4565" s="56">
        <v>2011.0</v>
      </c>
      <c r="C4565" s="55" t="s">
        <v>7</v>
      </c>
      <c r="D4565" s="55" t="s">
        <v>98</v>
      </c>
      <c r="E4565" s="56">
        <v>2010.0</v>
      </c>
      <c r="F4565" s="56">
        <v>5.572079594E8</v>
      </c>
      <c r="G4565" s="55"/>
      <c r="H4565" s="55"/>
    </row>
    <row r="4566">
      <c r="A4566" s="55" t="s">
        <v>54</v>
      </c>
      <c r="B4566" s="56">
        <v>2011.0</v>
      </c>
      <c r="C4566" s="55" t="s">
        <v>7</v>
      </c>
      <c r="D4566" s="55" t="s">
        <v>98</v>
      </c>
      <c r="E4566" s="56">
        <v>2010.0</v>
      </c>
      <c r="F4566" s="56">
        <v>5.553194877E8</v>
      </c>
      <c r="G4566" s="55"/>
      <c r="H4566" s="55"/>
    </row>
    <row r="4567">
      <c r="A4567" s="55" t="s">
        <v>59</v>
      </c>
      <c r="B4567" s="56">
        <v>2011.0</v>
      </c>
      <c r="C4567" s="55" t="s">
        <v>7</v>
      </c>
      <c r="D4567" s="55" t="s">
        <v>98</v>
      </c>
      <c r="E4567" s="56">
        <v>2010.0</v>
      </c>
      <c r="F4567" s="56">
        <v>1.386568509E9</v>
      </c>
      <c r="G4567" s="55"/>
      <c r="H4567" s="55"/>
    </row>
    <row r="4568">
      <c r="A4568" s="55" t="s">
        <v>60</v>
      </c>
      <c r="B4568" s="56">
        <v>2011.0</v>
      </c>
      <c r="C4568" s="55" t="s">
        <v>7</v>
      </c>
      <c r="D4568" s="55" t="s">
        <v>98</v>
      </c>
      <c r="E4568" s="56">
        <v>2010.0</v>
      </c>
      <c r="F4568" s="56">
        <v>1.624952612E9</v>
      </c>
      <c r="G4568" s="55"/>
      <c r="H4568" s="55"/>
    </row>
    <row r="4569">
      <c r="A4569" s="55" t="s">
        <v>45</v>
      </c>
      <c r="B4569" s="56">
        <v>2011.0</v>
      </c>
      <c r="C4569" s="55" t="s">
        <v>7</v>
      </c>
      <c r="D4569" s="55" t="s">
        <v>98</v>
      </c>
      <c r="E4569" s="56">
        <v>2010.0</v>
      </c>
      <c r="F4569" s="56">
        <v>1.174544025E9</v>
      </c>
      <c r="G4569" s="55"/>
      <c r="H4569" s="55"/>
    </row>
    <row r="4570">
      <c r="A4570" s="55" t="s">
        <v>49</v>
      </c>
      <c r="B4570" s="56">
        <v>2011.0</v>
      </c>
      <c r="C4570" s="55" t="s">
        <v>7</v>
      </c>
      <c r="D4570" s="55" t="s">
        <v>98</v>
      </c>
      <c r="E4570" s="56">
        <v>2010.0</v>
      </c>
      <c r="F4570" s="56">
        <v>4.056130001E8</v>
      </c>
      <c r="G4570" s="55"/>
      <c r="H4570" s="55"/>
    </row>
    <row r="4571">
      <c r="A4571" s="55" t="s">
        <v>41</v>
      </c>
      <c r="B4571" s="56">
        <v>2011.0</v>
      </c>
      <c r="C4571" s="55" t="s">
        <v>7</v>
      </c>
      <c r="D4571" s="55" t="s">
        <v>98</v>
      </c>
      <c r="E4571" s="56">
        <v>2010.0</v>
      </c>
      <c r="F4571" s="56">
        <v>4.725220013E8</v>
      </c>
      <c r="G4571" s="55"/>
      <c r="H4571" s="55"/>
    </row>
    <row r="4572">
      <c r="A4572" s="55" t="s">
        <v>64</v>
      </c>
      <c r="B4572" s="56">
        <v>2011.0</v>
      </c>
      <c r="C4572" s="55" t="s">
        <v>7</v>
      </c>
      <c r="D4572" s="55" t="s">
        <v>98</v>
      </c>
      <c r="E4572" s="56">
        <v>2010.0</v>
      </c>
      <c r="F4572" s="56">
        <v>6.732741707E8</v>
      </c>
      <c r="G4572" s="55"/>
      <c r="H4572" s="55"/>
    </row>
    <row r="4573">
      <c r="A4573" s="55" t="s">
        <v>61</v>
      </c>
      <c r="B4573" s="56">
        <v>2011.0</v>
      </c>
      <c r="C4573" s="55" t="s">
        <v>7</v>
      </c>
      <c r="D4573" s="55" t="s">
        <v>98</v>
      </c>
      <c r="E4573" s="56">
        <v>2010.0</v>
      </c>
      <c r="F4573" s="56">
        <v>6.914743785E8</v>
      </c>
      <c r="G4573" s="55"/>
      <c r="H4573" s="55"/>
    </row>
    <row r="4574">
      <c r="A4574" s="55" t="s">
        <v>65</v>
      </c>
      <c r="B4574" s="56">
        <v>2011.0</v>
      </c>
      <c r="C4574" s="55" t="s">
        <v>7</v>
      </c>
      <c r="D4574" s="55" t="s">
        <v>98</v>
      </c>
      <c r="E4574" s="56">
        <v>2010.0</v>
      </c>
      <c r="F4574" s="56">
        <v>6.55970395E8</v>
      </c>
      <c r="G4574" s="55"/>
      <c r="H4574" s="55"/>
    </row>
    <row r="4575">
      <c r="A4575" s="55" t="s">
        <v>62</v>
      </c>
      <c r="B4575" s="56">
        <v>2011.0</v>
      </c>
      <c r="C4575" s="55" t="s">
        <v>7</v>
      </c>
      <c r="D4575" s="55" t="s">
        <v>98</v>
      </c>
      <c r="E4575" s="56">
        <v>2010.0</v>
      </c>
      <c r="F4575" s="56">
        <v>5.583529848E8</v>
      </c>
      <c r="G4575" s="55"/>
      <c r="H4575" s="55"/>
    </row>
    <row r="4576">
      <c r="A4576" s="55" t="s">
        <v>66</v>
      </c>
      <c r="B4576" s="56">
        <v>2011.0</v>
      </c>
      <c r="C4576" s="55" t="s">
        <v>7</v>
      </c>
      <c r="D4576" s="55" t="s">
        <v>98</v>
      </c>
      <c r="E4576" s="56">
        <v>2010.0</v>
      </c>
      <c r="F4576" s="56">
        <v>7.58729214E8</v>
      </c>
      <c r="G4576" s="55"/>
      <c r="H4576" s="55"/>
    </row>
    <row r="4577">
      <c r="A4577" s="55" t="s">
        <v>47</v>
      </c>
      <c r="B4577" s="56">
        <v>2011.0</v>
      </c>
      <c r="C4577" s="55" t="s">
        <v>7</v>
      </c>
      <c r="D4577" s="55" t="s">
        <v>98</v>
      </c>
      <c r="E4577" s="56">
        <v>2010.0</v>
      </c>
      <c r="F4577" s="56">
        <v>1.020249728E9</v>
      </c>
      <c r="G4577" s="55"/>
      <c r="H4577" s="55"/>
    </row>
    <row r="4578">
      <c r="A4578" s="55" t="s">
        <v>68</v>
      </c>
      <c r="B4578" s="56">
        <v>2011.0</v>
      </c>
      <c r="C4578" s="55" t="s">
        <v>7</v>
      </c>
      <c r="D4578" s="55" t="s">
        <v>98</v>
      </c>
      <c r="E4578" s="56">
        <v>2010.0</v>
      </c>
      <c r="F4578" s="56">
        <v>6.643219148E8</v>
      </c>
      <c r="G4578" s="55"/>
      <c r="H4578" s="55"/>
    </row>
    <row r="4579">
      <c r="A4579" s="55" t="s">
        <v>69</v>
      </c>
      <c r="B4579" s="56">
        <v>2011.0</v>
      </c>
      <c r="C4579" s="55" t="s">
        <v>7</v>
      </c>
      <c r="D4579" s="55" t="s">
        <v>98</v>
      </c>
      <c r="E4579" s="56">
        <v>2010.0</v>
      </c>
      <c r="F4579" s="56">
        <v>6.911750127E8</v>
      </c>
      <c r="G4579" s="55"/>
      <c r="H4579" s="55"/>
    </row>
    <row r="4580">
      <c r="A4580" s="55" t="s">
        <v>63</v>
      </c>
      <c r="B4580" s="56">
        <v>2011.0</v>
      </c>
      <c r="C4580" s="55" t="s">
        <v>7</v>
      </c>
      <c r="D4580" s="55" t="s">
        <v>98</v>
      </c>
      <c r="E4580" s="56">
        <v>2010.0</v>
      </c>
      <c r="F4580" s="56">
        <v>4.479343879E8</v>
      </c>
      <c r="G4580" s="55"/>
      <c r="H4580" s="55"/>
    </row>
    <row r="4581">
      <c r="A4581" s="55" t="s">
        <v>67</v>
      </c>
      <c r="B4581" s="56">
        <v>2011.0</v>
      </c>
      <c r="C4581" s="55" t="s">
        <v>7</v>
      </c>
      <c r="D4581" s="55" t="s">
        <v>98</v>
      </c>
      <c r="E4581" s="56">
        <v>2010.0</v>
      </c>
      <c r="F4581" s="56">
        <v>6.865833925E8</v>
      </c>
      <c r="G4581" s="55"/>
      <c r="H4581" s="55"/>
    </row>
    <row r="4582">
      <c r="A4582" s="55" t="s">
        <v>56</v>
      </c>
      <c r="B4582" s="56">
        <v>2011.0</v>
      </c>
      <c r="C4582" s="55" t="s">
        <v>7</v>
      </c>
      <c r="D4582" s="55" t="s">
        <v>98</v>
      </c>
      <c r="E4582" s="56">
        <v>2010.0</v>
      </c>
      <c r="F4582" s="56">
        <v>7.070808593E8</v>
      </c>
      <c r="G4582" s="55"/>
      <c r="H4582" s="55"/>
    </row>
    <row r="4583">
      <c r="A4583" s="55" t="s">
        <v>43</v>
      </c>
      <c r="B4583" s="56">
        <v>2011.0</v>
      </c>
      <c r="C4583" s="55" t="s">
        <v>7</v>
      </c>
      <c r="D4583" s="55" t="s">
        <v>98</v>
      </c>
      <c r="E4583" s="56">
        <v>2010.0</v>
      </c>
      <c r="F4583" s="56">
        <v>7.176266795E8</v>
      </c>
      <c r="G4583" s="55"/>
      <c r="H4583" s="55"/>
    </row>
    <row r="4584">
      <c r="A4584" s="55" t="s">
        <v>58</v>
      </c>
      <c r="B4584" s="56">
        <v>2011.0</v>
      </c>
      <c r="C4584" s="55" t="s">
        <v>7</v>
      </c>
      <c r="D4584" s="55" t="s">
        <v>98</v>
      </c>
      <c r="E4584" s="56">
        <v>2010.0</v>
      </c>
      <c r="F4584" s="56">
        <v>1.042995884E9</v>
      </c>
      <c r="G4584" s="55"/>
      <c r="H4584" s="55"/>
    </row>
    <row r="4585">
      <c r="A4585" s="55" t="s">
        <v>88</v>
      </c>
      <c r="B4585" s="56">
        <v>2011.0</v>
      </c>
      <c r="C4585" s="55" t="s">
        <v>7</v>
      </c>
      <c r="D4585" s="55" t="s">
        <v>98</v>
      </c>
      <c r="E4585" s="56">
        <v>2010.0</v>
      </c>
      <c r="F4585" s="55" t="s">
        <v>89</v>
      </c>
      <c r="G4585" s="55"/>
      <c r="H4585" s="55"/>
    </row>
    <row r="4586">
      <c r="A4586" s="55" t="s">
        <v>90</v>
      </c>
      <c r="B4586" s="56">
        <v>2011.0</v>
      </c>
      <c r="C4586" s="55" t="s">
        <v>7</v>
      </c>
      <c r="D4586" s="55" t="s">
        <v>98</v>
      </c>
      <c r="E4586" s="56">
        <v>2010.0</v>
      </c>
      <c r="F4586" s="56">
        <v>2.6547741345E10</v>
      </c>
      <c r="G4586" s="55"/>
      <c r="H4586" s="55"/>
    </row>
    <row r="4587">
      <c r="A4587" s="55" t="s">
        <v>37</v>
      </c>
      <c r="B4587" s="56">
        <v>2011.0</v>
      </c>
      <c r="C4587" s="55" t="s">
        <v>7</v>
      </c>
      <c r="D4587" s="55" t="s">
        <v>0</v>
      </c>
      <c r="E4587" s="55" t="s">
        <v>91</v>
      </c>
      <c r="F4587" s="56">
        <v>6.231855396E8</v>
      </c>
      <c r="G4587" s="55"/>
      <c r="H4587" s="55"/>
    </row>
    <row r="4588">
      <c r="A4588" s="55" t="s">
        <v>38</v>
      </c>
      <c r="B4588" s="56">
        <v>2011.0</v>
      </c>
      <c r="C4588" s="55" t="s">
        <v>7</v>
      </c>
      <c r="D4588" s="55" t="s">
        <v>0</v>
      </c>
      <c r="E4588" s="55" t="s">
        <v>91</v>
      </c>
      <c r="F4588" s="56">
        <v>1.671402527E9</v>
      </c>
      <c r="G4588" s="55"/>
      <c r="H4588" s="55"/>
    </row>
    <row r="4589">
      <c r="A4589" s="55" t="s">
        <v>40</v>
      </c>
      <c r="B4589" s="56">
        <v>2011.0</v>
      </c>
      <c r="C4589" s="55" t="s">
        <v>7</v>
      </c>
      <c r="D4589" s="55" t="s">
        <v>0</v>
      </c>
      <c r="E4589" s="55" t="s">
        <v>91</v>
      </c>
      <c r="F4589" s="56">
        <v>8.291406551E8</v>
      </c>
      <c r="G4589" s="55"/>
      <c r="H4589" s="55"/>
    </row>
    <row r="4590">
      <c r="A4590" s="55" t="s">
        <v>42</v>
      </c>
      <c r="B4590" s="56">
        <v>2011.0</v>
      </c>
      <c r="C4590" s="55" t="s">
        <v>7</v>
      </c>
      <c r="D4590" s="55" t="s">
        <v>0</v>
      </c>
      <c r="E4590" s="55" t="s">
        <v>91</v>
      </c>
      <c r="F4590" s="56">
        <v>1.003230848E9</v>
      </c>
      <c r="G4590" s="55"/>
      <c r="H4590" s="55"/>
    </row>
    <row r="4591">
      <c r="A4591" s="55" t="s">
        <v>44</v>
      </c>
      <c r="B4591" s="56">
        <v>2011.0</v>
      </c>
      <c r="C4591" s="55" t="s">
        <v>7</v>
      </c>
      <c r="D4591" s="55" t="s">
        <v>0</v>
      </c>
      <c r="E4591" s="55" t="s">
        <v>91</v>
      </c>
      <c r="F4591" s="56">
        <v>1.136547037E9</v>
      </c>
      <c r="G4591" s="55"/>
      <c r="H4591" s="55"/>
    </row>
    <row r="4592">
      <c r="A4592" s="55" t="s">
        <v>46</v>
      </c>
      <c r="B4592" s="56">
        <v>2011.0</v>
      </c>
      <c r="C4592" s="55" t="s">
        <v>7</v>
      </c>
      <c r="D4592" s="55" t="s">
        <v>0</v>
      </c>
      <c r="E4592" s="55" t="s">
        <v>91</v>
      </c>
      <c r="F4592" s="56">
        <v>8.002835538E8</v>
      </c>
      <c r="G4592" s="55"/>
      <c r="H4592" s="55"/>
    </row>
    <row r="4593">
      <c r="A4593" s="55" t="s">
        <v>48</v>
      </c>
      <c r="B4593" s="56">
        <v>2011.0</v>
      </c>
      <c r="C4593" s="55" t="s">
        <v>7</v>
      </c>
      <c r="D4593" s="55" t="s">
        <v>0</v>
      </c>
      <c r="E4593" s="55" t="s">
        <v>91</v>
      </c>
      <c r="F4593" s="56">
        <v>2.450531396E8</v>
      </c>
      <c r="G4593" s="55"/>
      <c r="H4593" s="55"/>
    </row>
    <row r="4594">
      <c r="A4594" s="55" t="s">
        <v>50</v>
      </c>
      <c r="B4594" s="56">
        <v>2011.0</v>
      </c>
      <c r="C4594" s="55" t="s">
        <v>7</v>
      </c>
      <c r="D4594" s="55" t="s">
        <v>0</v>
      </c>
      <c r="E4594" s="55" t="s">
        <v>91</v>
      </c>
      <c r="F4594" s="56">
        <v>1.081391483E9</v>
      </c>
      <c r="G4594" s="55"/>
      <c r="H4594" s="55"/>
    </row>
    <row r="4595">
      <c r="A4595" s="55" t="s">
        <v>39</v>
      </c>
      <c r="B4595" s="56">
        <v>2011.0</v>
      </c>
      <c r="C4595" s="55" t="s">
        <v>7</v>
      </c>
      <c r="D4595" s="55" t="s">
        <v>0</v>
      </c>
      <c r="E4595" s="55" t="s">
        <v>91</v>
      </c>
      <c r="F4595" s="56">
        <v>1.305339348E9</v>
      </c>
      <c r="G4595" s="55"/>
      <c r="H4595" s="55"/>
    </row>
    <row r="4596">
      <c r="A4596" s="55" t="s">
        <v>52</v>
      </c>
      <c r="B4596" s="56">
        <v>2011.0</v>
      </c>
      <c r="C4596" s="55" t="s">
        <v>7</v>
      </c>
      <c r="D4596" s="55" t="s">
        <v>0</v>
      </c>
      <c r="E4596" s="55" t="s">
        <v>91</v>
      </c>
      <c r="F4596" s="56">
        <v>1.577794366E9</v>
      </c>
      <c r="G4596" s="55"/>
      <c r="H4596" s="55"/>
    </row>
    <row r="4597">
      <c r="A4597" s="55" t="s">
        <v>53</v>
      </c>
      <c r="B4597" s="56">
        <v>2011.0</v>
      </c>
      <c r="C4597" s="55" t="s">
        <v>7</v>
      </c>
      <c r="D4597" s="55" t="s">
        <v>0</v>
      </c>
      <c r="E4597" s="55" t="s">
        <v>91</v>
      </c>
      <c r="F4597" s="56">
        <v>9.335914603E8</v>
      </c>
      <c r="G4597" s="55"/>
      <c r="H4597" s="55"/>
    </row>
    <row r="4598">
      <c r="A4598" s="55" t="s">
        <v>55</v>
      </c>
      <c r="B4598" s="56">
        <v>2011.0</v>
      </c>
      <c r="C4598" s="55" t="s">
        <v>7</v>
      </c>
      <c r="D4598" s="55" t="s">
        <v>0</v>
      </c>
      <c r="E4598" s="55" t="s">
        <v>91</v>
      </c>
      <c r="F4598" s="56">
        <v>5.57239086E8</v>
      </c>
      <c r="G4598" s="55"/>
      <c r="H4598" s="55"/>
    </row>
    <row r="4599">
      <c r="A4599" s="55" t="s">
        <v>57</v>
      </c>
      <c r="B4599" s="56">
        <v>2011.0</v>
      </c>
      <c r="C4599" s="55" t="s">
        <v>7</v>
      </c>
      <c r="D4599" s="55" t="s">
        <v>0</v>
      </c>
      <c r="E4599" s="55" t="s">
        <v>91</v>
      </c>
      <c r="F4599" s="56">
        <v>5.758975014E8</v>
      </c>
      <c r="G4599" s="55"/>
      <c r="H4599" s="55"/>
    </row>
    <row r="4600">
      <c r="A4600" s="55" t="s">
        <v>51</v>
      </c>
      <c r="B4600" s="56">
        <v>2011.0</v>
      </c>
      <c r="C4600" s="55" t="s">
        <v>7</v>
      </c>
      <c r="D4600" s="55" t="s">
        <v>0</v>
      </c>
      <c r="E4600" s="55" t="s">
        <v>91</v>
      </c>
      <c r="F4600" s="56">
        <v>6.423337298E8</v>
      </c>
      <c r="G4600" s="55"/>
      <c r="H4600" s="55"/>
    </row>
    <row r="4601">
      <c r="A4601" s="55" t="s">
        <v>54</v>
      </c>
      <c r="B4601" s="56">
        <v>2011.0</v>
      </c>
      <c r="C4601" s="55" t="s">
        <v>7</v>
      </c>
      <c r="D4601" s="55" t="s">
        <v>0</v>
      </c>
      <c r="E4601" s="55" t="s">
        <v>91</v>
      </c>
      <c r="F4601" s="56">
        <v>6.218901828E8</v>
      </c>
      <c r="G4601" s="55"/>
      <c r="H4601" s="55"/>
    </row>
    <row r="4602">
      <c r="A4602" s="55" t="s">
        <v>59</v>
      </c>
      <c r="B4602" s="56">
        <v>2011.0</v>
      </c>
      <c r="C4602" s="55" t="s">
        <v>7</v>
      </c>
      <c r="D4602" s="55" t="s">
        <v>0</v>
      </c>
      <c r="E4602" s="55" t="s">
        <v>91</v>
      </c>
      <c r="F4602" s="56">
        <v>1.467267189E9</v>
      </c>
      <c r="G4602" s="55"/>
      <c r="H4602" s="55"/>
    </row>
    <row r="4603">
      <c r="A4603" s="55" t="s">
        <v>60</v>
      </c>
      <c r="B4603" s="56">
        <v>2011.0</v>
      </c>
      <c r="C4603" s="55" t="s">
        <v>7</v>
      </c>
      <c r="D4603" s="55" t="s">
        <v>0</v>
      </c>
      <c r="E4603" s="55" t="s">
        <v>91</v>
      </c>
      <c r="F4603" s="56">
        <v>4.344980429E9</v>
      </c>
      <c r="G4603" s="55"/>
      <c r="H4603" s="55"/>
    </row>
    <row r="4604">
      <c r="A4604" s="55" t="s">
        <v>45</v>
      </c>
      <c r="B4604" s="56">
        <v>2011.0</v>
      </c>
      <c r="C4604" s="55" t="s">
        <v>7</v>
      </c>
      <c r="D4604" s="55" t="s">
        <v>0</v>
      </c>
      <c r="E4604" s="55" t="s">
        <v>91</v>
      </c>
      <c r="F4604" s="56">
        <v>1.59988451E9</v>
      </c>
      <c r="G4604" s="55"/>
      <c r="H4604" s="55"/>
    </row>
    <row r="4605">
      <c r="A4605" s="55" t="s">
        <v>49</v>
      </c>
      <c r="B4605" s="56">
        <v>2011.0</v>
      </c>
      <c r="C4605" s="55" t="s">
        <v>7</v>
      </c>
      <c r="D4605" s="55" t="s">
        <v>0</v>
      </c>
      <c r="E4605" s="55" t="s">
        <v>91</v>
      </c>
      <c r="F4605" s="56">
        <v>4.720744956E8</v>
      </c>
      <c r="G4605" s="55"/>
      <c r="H4605" s="55"/>
    </row>
    <row r="4606">
      <c r="A4606" s="55" t="s">
        <v>41</v>
      </c>
      <c r="B4606" s="56">
        <v>2011.0</v>
      </c>
      <c r="C4606" s="55" t="s">
        <v>7</v>
      </c>
      <c r="D4606" s="55" t="s">
        <v>0</v>
      </c>
      <c r="E4606" s="55" t="s">
        <v>91</v>
      </c>
      <c r="F4606" s="56">
        <v>5.440268209E8</v>
      </c>
      <c r="G4606" s="55"/>
      <c r="H4606" s="55"/>
    </row>
    <row r="4607">
      <c r="A4607" s="55" t="s">
        <v>64</v>
      </c>
      <c r="B4607" s="56">
        <v>2011.0</v>
      </c>
      <c r="C4607" s="55" t="s">
        <v>7</v>
      </c>
      <c r="D4607" s="55" t="s">
        <v>0</v>
      </c>
      <c r="E4607" s="55" t="s">
        <v>91</v>
      </c>
      <c r="F4607" s="56">
        <v>7.108585731E8</v>
      </c>
      <c r="G4607" s="55"/>
      <c r="H4607" s="55"/>
    </row>
    <row r="4608">
      <c r="A4608" s="55" t="s">
        <v>61</v>
      </c>
      <c r="B4608" s="56">
        <v>2011.0</v>
      </c>
      <c r="C4608" s="55" t="s">
        <v>7</v>
      </c>
      <c r="D4608" s="55" t="s">
        <v>0</v>
      </c>
      <c r="E4608" s="55" t="s">
        <v>91</v>
      </c>
      <c r="F4608" s="56">
        <v>8.150239212E8</v>
      </c>
      <c r="G4608" s="55"/>
      <c r="H4608" s="55"/>
    </row>
    <row r="4609">
      <c r="A4609" s="55" t="s">
        <v>65</v>
      </c>
      <c r="B4609" s="56">
        <v>2011.0</v>
      </c>
      <c r="C4609" s="55" t="s">
        <v>7</v>
      </c>
      <c r="D4609" s="55" t="s">
        <v>0</v>
      </c>
      <c r="E4609" s="55" t="s">
        <v>91</v>
      </c>
      <c r="F4609" s="56">
        <v>7.601341854E8</v>
      </c>
      <c r="G4609" s="55"/>
      <c r="H4609" s="55"/>
    </row>
    <row r="4610">
      <c r="A4610" s="55" t="s">
        <v>62</v>
      </c>
      <c r="B4610" s="56">
        <v>2011.0</v>
      </c>
      <c r="C4610" s="55" t="s">
        <v>7</v>
      </c>
      <c r="D4610" s="55" t="s">
        <v>0</v>
      </c>
      <c r="E4610" s="55" t="s">
        <v>91</v>
      </c>
      <c r="F4610" s="56">
        <v>6.322230173E8</v>
      </c>
      <c r="G4610" s="55"/>
      <c r="H4610" s="55"/>
    </row>
    <row r="4611">
      <c r="A4611" s="55" t="s">
        <v>66</v>
      </c>
      <c r="B4611" s="56">
        <v>2011.0</v>
      </c>
      <c r="C4611" s="55" t="s">
        <v>7</v>
      </c>
      <c r="D4611" s="55" t="s">
        <v>0</v>
      </c>
      <c r="E4611" s="55" t="s">
        <v>91</v>
      </c>
      <c r="F4611" s="56">
        <v>1.013738024E9</v>
      </c>
      <c r="G4611" s="55"/>
      <c r="H4611" s="55"/>
    </row>
    <row r="4612">
      <c r="A4612" s="55" t="s">
        <v>47</v>
      </c>
      <c r="B4612" s="56">
        <v>2011.0</v>
      </c>
      <c r="C4612" s="55" t="s">
        <v>7</v>
      </c>
      <c r="D4612" s="55" t="s">
        <v>0</v>
      </c>
      <c r="E4612" s="55" t="s">
        <v>91</v>
      </c>
      <c r="F4612" s="56">
        <v>1.079141083E9</v>
      </c>
      <c r="G4612" s="55"/>
      <c r="H4612" s="55"/>
    </row>
    <row r="4613">
      <c r="A4613" s="55" t="s">
        <v>68</v>
      </c>
      <c r="B4613" s="56">
        <v>2011.0</v>
      </c>
      <c r="C4613" s="55" t="s">
        <v>7</v>
      </c>
      <c r="D4613" s="55" t="s">
        <v>0</v>
      </c>
      <c r="E4613" s="55" t="s">
        <v>91</v>
      </c>
      <c r="F4613" s="56">
        <v>8.72930021E8</v>
      </c>
      <c r="G4613" s="55"/>
      <c r="H4613" s="55"/>
    </row>
    <row r="4614">
      <c r="A4614" s="55" t="s">
        <v>69</v>
      </c>
      <c r="B4614" s="56">
        <v>2011.0</v>
      </c>
      <c r="C4614" s="55" t="s">
        <v>7</v>
      </c>
      <c r="D4614" s="55" t="s">
        <v>0</v>
      </c>
      <c r="E4614" s="55" t="s">
        <v>91</v>
      </c>
      <c r="F4614" s="56">
        <v>7.79865171E8</v>
      </c>
      <c r="G4614" s="55"/>
      <c r="H4614" s="55"/>
    </row>
    <row r="4615">
      <c r="A4615" s="55" t="s">
        <v>63</v>
      </c>
      <c r="B4615" s="56">
        <v>2011.0</v>
      </c>
      <c r="C4615" s="55" t="s">
        <v>7</v>
      </c>
      <c r="D4615" s="55" t="s">
        <v>0</v>
      </c>
      <c r="E4615" s="55" t="s">
        <v>91</v>
      </c>
      <c r="F4615" s="56">
        <v>4.724727218E8</v>
      </c>
      <c r="G4615" s="55"/>
      <c r="H4615" s="55"/>
    </row>
    <row r="4616">
      <c r="A4616" s="55" t="s">
        <v>67</v>
      </c>
      <c r="B4616" s="56">
        <v>2011.0</v>
      </c>
      <c r="C4616" s="55" t="s">
        <v>7</v>
      </c>
      <c r="D4616" s="55" t="s">
        <v>0</v>
      </c>
      <c r="E4616" s="55" t="s">
        <v>91</v>
      </c>
      <c r="F4616" s="56">
        <v>7.749729164E8</v>
      </c>
      <c r="G4616" s="55"/>
      <c r="H4616" s="55"/>
    </row>
    <row r="4617">
      <c r="A4617" s="55" t="s">
        <v>56</v>
      </c>
      <c r="B4617" s="56">
        <v>2011.0</v>
      </c>
      <c r="C4617" s="55" t="s">
        <v>7</v>
      </c>
      <c r="D4617" s="55" t="s">
        <v>0</v>
      </c>
      <c r="E4617" s="55" t="s">
        <v>91</v>
      </c>
      <c r="F4617" s="56">
        <v>7.721882137E8</v>
      </c>
      <c r="G4617" s="55"/>
      <c r="H4617" s="55"/>
    </row>
    <row r="4618">
      <c r="A4618" s="55" t="s">
        <v>43</v>
      </c>
      <c r="B4618" s="56">
        <v>2011.0</v>
      </c>
      <c r="C4618" s="55" t="s">
        <v>7</v>
      </c>
      <c r="D4618" s="55" t="s">
        <v>0</v>
      </c>
      <c r="E4618" s="55" t="s">
        <v>91</v>
      </c>
      <c r="F4618" s="56">
        <v>9.395243158E8</v>
      </c>
      <c r="G4618" s="55"/>
      <c r="H4618" s="55"/>
    </row>
    <row r="4619">
      <c r="A4619" s="55" t="s">
        <v>58</v>
      </c>
      <c r="B4619" s="56">
        <v>2011.0</v>
      </c>
      <c r="C4619" s="55" t="s">
        <v>7</v>
      </c>
      <c r="D4619" s="55" t="s">
        <v>0</v>
      </c>
      <c r="E4619" s="55" t="s">
        <v>91</v>
      </c>
      <c r="F4619" s="56">
        <v>1.181932466E9</v>
      </c>
      <c r="G4619" s="55"/>
      <c r="H4619" s="55"/>
    </row>
    <row r="4620">
      <c r="A4620" s="55" t="s">
        <v>88</v>
      </c>
      <c r="B4620" s="56">
        <v>2011.0</v>
      </c>
      <c r="C4620" s="55" t="s">
        <v>7</v>
      </c>
      <c r="D4620" s="55" t="s">
        <v>0</v>
      </c>
      <c r="E4620" s="55" t="s">
        <v>91</v>
      </c>
      <c r="F4620" s="55" t="s">
        <v>89</v>
      </c>
      <c r="G4620" s="55"/>
      <c r="H4620" s="55"/>
    </row>
    <row r="4621">
      <c r="A4621" s="55" t="s">
        <v>90</v>
      </c>
      <c r="B4621" s="56">
        <v>2011.0</v>
      </c>
      <c r="C4621" s="55" t="s">
        <v>7</v>
      </c>
      <c r="D4621" s="55" t="s">
        <v>0</v>
      </c>
      <c r="E4621" s="55" t="s">
        <v>91</v>
      </c>
      <c r="F4621" s="56">
        <v>3.283755853E10</v>
      </c>
      <c r="G4621" s="55"/>
      <c r="H4621" s="55"/>
    </row>
    <row r="4622">
      <c r="A4622" s="55" t="s">
        <v>37</v>
      </c>
      <c r="B4622" s="56">
        <v>2011.0</v>
      </c>
      <c r="C4622" s="55" t="s">
        <v>0</v>
      </c>
      <c r="D4622" s="55" t="s">
        <v>0</v>
      </c>
      <c r="E4622" s="55" t="s">
        <v>91</v>
      </c>
      <c r="F4622" s="56">
        <v>2.437759982E9</v>
      </c>
      <c r="G4622" s="55"/>
      <c r="H4622" s="55"/>
    </row>
    <row r="4623">
      <c r="A4623" s="55" t="s">
        <v>38</v>
      </c>
      <c r="B4623" s="56">
        <v>2011.0</v>
      </c>
      <c r="C4623" s="55" t="s">
        <v>0</v>
      </c>
      <c r="D4623" s="55" t="s">
        <v>0</v>
      </c>
      <c r="E4623" s="55" t="s">
        <v>91</v>
      </c>
      <c r="F4623" s="56">
        <v>5.515239897E9</v>
      </c>
      <c r="G4623" s="55"/>
      <c r="H4623" s="55"/>
    </row>
    <row r="4624">
      <c r="A4624" s="55" t="s">
        <v>40</v>
      </c>
      <c r="B4624" s="56">
        <v>2011.0</v>
      </c>
      <c r="C4624" s="55" t="s">
        <v>0</v>
      </c>
      <c r="D4624" s="55" t="s">
        <v>0</v>
      </c>
      <c r="E4624" s="55" t="s">
        <v>91</v>
      </c>
      <c r="F4624" s="56">
        <v>3.698502954E9</v>
      </c>
      <c r="G4624" s="55"/>
      <c r="H4624" s="55"/>
    </row>
    <row r="4625">
      <c r="A4625" s="55" t="s">
        <v>42</v>
      </c>
      <c r="B4625" s="56">
        <v>2011.0</v>
      </c>
      <c r="C4625" s="55" t="s">
        <v>0</v>
      </c>
      <c r="D4625" s="55" t="s">
        <v>0</v>
      </c>
      <c r="E4625" s="55" t="s">
        <v>91</v>
      </c>
      <c r="F4625" s="56">
        <v>4.018927463E9</v>
      </c>
      <c r="G4625" s="55"/>
      <c r="H4625" s="55"/>
    </row>
    <row r="4626">
      <c r="A4626" s="55" t="s">
        <v>44</v>
      </c>
      <c r="B4626" s="56">
        <v>2011.0</v>
      </c>
      <c r="C4626" s="55" t="s">
        <v>0</v>
      </c>
      <c r="D4626" s="55" t="s">
        <v>0</v>
      </c>
      <c r="E4626" s="55" t="s">
        <v>91</v>
      </c>
      <c r="F4626" s="56">
        <v>4.556545146E9</v>
      </c>
      <c r="G4626" s="55"/>
      <c r="H4626" s="55"/>
    </row>
    <row r="4627">
      <c r="A4627" s="55" t="s">
        <v>46</v>
      </c>
      <c r="B4627" s="56">
        <v>2011.0</v>
      </c>
      <c r="C4627" s="55" t="s">
        <v>0</v>
      </c>
      <c r="D4627" s="55" t="s">
        <v>0</v>
      </c>
      <c r="E4627" s="55" t="s">
        <v>91</v>
      </c>
      <c r="F4627" s="56">
        <v>4.862011337E9</v>
      </c>
      <c r="G4627" s="55"/>
      <c r="H4627" s="55"/>
    </row>
    <row r="4628">
      <c r="A4628" s="55" t="s">
        <v>48</v>
      </c>
      <c r="B4628" s="56">
        <v>2011.0</v>
      </c>
      <c r="C4628" s="55" t="s">
        <v>0</v>
      </c>
      <c r="D4628" s="55" t="s">
        <v>0</v>
      </c>
      <c r="E4628" s="55" t="s">
        <v>91</v>
      </c>
      <c r="F4628" s="56">
        <v>3.400860187E9</v>
      </c>
      <c r="G4628" s="55"/>
      <c r="H4628" s="55"/>
    </row>
    <row r="4629">
      <c r="A4629" s="55" t="s">
        <v>50</v>
      </c>
      <c r="B4629" s="56">
        <v>2011.0</v>
      </c>
      <c r="C4629" s="55" t="s">
        <v>0</v>
      </c>
      <c r="D4629" s="55" t="s">
        <v>0</v>
      </c>
      <c r="E4629" s="55" t="s">
        <v>91</v>
      </c>
      <c r="F4629" s="56">
        <v>4.776266838E9</v>
      </c>
      <c r="G4629" s="55"/>
      <c r="H4629" s="55"/>
    </row>
    <row r="4630">
      <c r="A4630" s="55" t="s">
        <v>39</v>
      </c>
      <c r="B4630" s="56">
        <v>2011.0</v>
      </c>
      <c r="C4630" s="55" t="s">
        <v>0</v>
      </c>
      <c r="D4630" s="55" t="s">
        <v>0</v>
      </c>
      <c r="E4630" s="55" t="s">
        <v>91</v>
      </c>
      <c r="F4630" s="56">
        <v>5.137933239E9</v>
      </c>
      <c r="G4630" s="55"/>
      <c r="H4630" s="55"/>
    </row>
    <row r="4631">
      <c r="A4631" s="55" t="s">
        <v>52</v>
      </c>
      <c r="B4631" s="56">
        <v>2011.0</v>
      </c>
      <c r="C4631" s="55" t="s">
        <v>0</v>
      </c>
      <c r="D4631" s="55" t="s">
        <v>0</v>
      </c>
      <c r="E4631" s="55" t="s">
        <v>91</v>
      </c>
      <c r="F4631" s="56">
        <v>4.787366952E9</v>
      </c>
      <c r="G4631" s="55"/>
      <c r="H4631" s="55"/>
    </row>
    <row r="4632">
      <c r="A4632" s="55" t="s">
        <v>53</v>
      </c>
      <c r="B4632" s="56">
        <v>2011.0</v>
      </c>
      <c r="C4632" s="55" t="s">
        <v>0</v>
      </c>
      <c r="D4632" s="55" t="s">
        <v>0</v>
      </c>
      <c r="E4632" s="55" t="s">
        <v>91</v>
      </c>
      <c r="F4632" s="56">
        <v>3.816960813E9</v>
      </c>
      <c r="G4632" s="55"/>
      <c r="H4632" s="55"/>
    </row>
    <row r="4633">
      <c r="A4633" s="55" t="s">
        <v>55</v>
      </c>
      <c r="B4633" s="56">
        <v>2011.0</v>
      </c>
      <c r="C4633" s="55" t="s">
        <v>0</v>
      </c>
      <c r="D4633" s="55" t="s">
        <v>0</v>
      </c>
      <c r="E4633" s="55" t="s">
        <v>91</v>
      </c>
      <c r="F4633" s="56">
        <v>2.630478366E9</v>
      </c>
      <c r="G4633" s="55"/>
      <c r="H4633" s="55"/>
    </row>
    <row r="4634">
      <c r="A4634" s="55" t="s">
        <v>57</v>
      </c>
      <c r="B4634" s="56">
        <v>2011.0</v>
      </c>
      <c r="C4634" s="55" t="s">
        <v>0</v>
      </c>
      <c r="D4634" s="55" t="s">
        <v>0</v>
      </c>
      <c r="E4634" s="55" t="s">
        <v>91</v>
      </c>
      <c r="F4634" s="56">
        <v>3.074754746E9</v>
      </c>
      <c r="G4634" s="55"/>
      <c r="H4634" s="55"/>
    </row>
    <row r="4635">
      <c r="A4635" s="55" t="s">
        <v>51</v>
      </c>
      <c r="B4635" s="56">
        <v>2011.0</v>
      </c>
      <c r="C4635" s="55" t="s">
        <v>0</v>
      </c>
      <c r="D4635" s="55" t="s">
        <v>0</v>
      </c>
      <c r="E4635" s="55" t="s">
        <v>91</v>
      </c>
      <c r="F4635" s="56">
        <v>2.987890376E9</v>
      </c>
      <c r="G4635" s="55"/>
      <c r="H4635" s="55"/>
    </row>
    <row r="4636">
      <c r="A4636" s="55" t="s">
        <v>54</v>
      </c>
      <c r="B4636" s="56">
        <v>2011.0</v>
      </c>
      <c r="C4636" s="55" t="s">
        <v>0</v>
      </c>
      <c r="D4636" s="55" t="s">
        <v>0</v>
      </c>
      <c r="E4636" s="55" t="s">
        <v>91</v>
      </c>
      <c r="F4636" s="56">
        <v>3.068828793E9</v>
      </c>
      <c r="G4636" s="55"/>
      <c r="H4636" s="55"/>
    </row>
    <row r="4637">
      <c r="A4637" s="55" t="s">
        <v>59</v>
      </c>
      <c r="B4637" s="56">
        <v>2011.0</v>
      </c>
      <c r="C4637" s="55" t="s">
        <v>0</v>
      </c>
      <c r="D4637" s="55" t="s">
        <v>0</v>
      </c>
      <c r="E4637" s="55" t="s">
        <v>91</v>
      </c>
      <c r="F4637" s="56">
        <v>3.86941098E9</v>
      </c>
      <c r="G4637" s="55"/>
      <c r="H4637" s="55"/>
    </row>
    <row r="4638">
      <c r="A4638" s="55" t="s">
        <v>60</v>
      </c>
      <c r="B4638" s="56">
        <v>2011.0</v>
      </c>
      <c r="C4638" s="55" t="s">
        <v>0</v>
      </c>
      <c r="D4638" s="55" t="s">
        <v>0</v>
      </c>
      <c r="E4638" s="55" t="s">
        <v>91</v>
      </c>
      <c r="F4638" s="56">
        <v>8.778720919E9</v>
      </c>
      <c r="G4638" s="55"/>
      <c r="H4638" s="55"/>
    </row>
    <row r="4639">
      <c r="A4639" s="55" t="s">
        <v>45</v>
      </c>
      <c r="B4639" s="56">
        <v>2011.0</v>
      </c>
      <c r="C4639" s="55" t="s">
        <v>0</v>
      </c>
      <c r="D4639" s="55" t="s">
        <v>0</v>
      </c>
      <c r="E4639" s="55" t="s">
        <v>91</v>
      </c>
      <c r="F4639" s="56">
        <v>4.820324723E9</v>
      </c>
      <c r="G4639" s="55"/>
      <c r="H4639" s="55"/>
    </row>
    <row r="4640">
      <c r="A4640" s="55" t="s">
        <v>49</v>
      </c>
      <c r="B4640" s="56">
        <v>2011.0</v>
      </c>
      <c r="C4640" s="55" t="s">
        <v>0</v>
      </c>
      <c r="D4640" s="55" t="s">
        <v>0</v>
      </c>
      <c r="E4640" s="55" t="s">
        <v>91</v>
      </c>
      <c r="F4640" s="56">
        <v>3.142657196E9</v>
      </c>
      <c r="G4640" s="55"/>
      <c r="H4640" s="55"/>
    </row>
    <row r="4641">
      <c r="A4641" s="55" t="s">
        <v>41</v>
      </c>
      <c r="B4641" s="56">
        <v>2011.0</v>
      </c>
      <c r="C4641" s="55" t="s">
        <v>0</v>
      </c>
      <c r="D4641" s="55" t="s">
        <v>0</v>
      </c>
      <c r="E4641" s="55" t="s">
        <v>91</v>
      </c>
      <c r="F4641" s="56">
        <v>3.938724345E9</v>
      </c>
      <c r="G4641" s="55"/>
      <c r="H4641" s="55"/>
    </row>
    <row r="4642">
      <c r="A4642" s="55" t="s">
        <v>64</v>
      </c>
      <c r="B4642" s="56">
        <v>2011.0</v>
      </c>
      <c r="C4642" s="55" t="s">
        <v>0</v>
      </c>
      <c r="D4642" s="55" t="s">
        <v>0</v>
      </c>
      <c r="E4642" s="55" t="s">
        <v>91</v>
      </c>
      <c r="F4642" s="56">
        <v>2.416359434E9</v>
      </c>
      <c r="G4642" s="55"/>
      <c r="H4642" s="55"/>
    </row>
    <row r="4643">
      <c r="A4643" s="55" t="s">
        <v>61</v>
      </c>
      <c r="B4643" s="56">
        <v>2011.0</v>
      </c>
      <c r="C4643" s="55" t="s">
        <v>0</v>
      </c>
      <c r="D4643" s="55" t="s">
        <v>0</v>
      </c>
      <c r="E4643" s="55" t="s">
        <v>91</v>
      </c>
      <c r="F4643" s="56">
        <v>4.043517784E9</v>
      </c>
      <c r="G4643" s="55"/>
      <c r="H4643" s="55"/>
    </row>
    <row r="4644">
      <c r="A4644" s="55" t="s">
        <v>65</v>
      </c>
      <c r="B4644" s="56">
        <v>2011.0</v>
      </c>
      <c r="C4644" s="55" t="s">
        <v>0</v>
      </c>
      <c r="D4644" s="55" t="s">
        <v>0</v>
      </c>
      <c r="E4644" s="55" t="s">
        <v>91</v>
      </c>
      <c r="F4644" s="56">
        <v>3.095957934E9</v>
      </c>
      <c r="G4644" s="55"/>
      <c r="H4644" s="55"/>
    </row>
    <row r="4645">
      <c r="A4645" s="55" t="s">
        <v>62</v>
      </c>
      <c r="B4645" s="56">
        <v>2011.0</v>
      </c>
      <c r="C4645" s="55" t="s">
        <v>0</v>
      </c>
      <c r="D4645" s="55" t="s">
        <v>0</v>
      </c>
      <c r="E4645" s="55" t="s">
        <v>91</v>
      </c>
      <c r="F4645" s="56">
        <v>2.773208373E9</v>
      </c>
      <c r="G4645" s="55"/>
      <c r="H4645" s="55"/>
    </row>
    <row r="4646">
      <c r="A4646" s="55" t="s">
        <v>66</v>
      </c>
      <c r="B4646" s="56">
        <v>2011.0</v>
      </c>
      <c r="C4646" s="55" t="s">
        <v>0</v>
      </c>
      <c r="D4646" s="55" t="s">
        <v>0</v>
      </c>
      <c r="E4646" s="55" t="s">
        <v>91</v>
      </c>
      <c r="F4646" s="56">
        <v>4.830965475E9</v>
      </c>
      <c r="G4646" s="55"/>
      <c r="H4646" s="55"/>
    </row>
    <row r="4647">
      <c r="A4647" s="55" t="s">
        <v>47</v>
      </c>
      <c r="B4647" s="56">
        <v>2011.0</v>
      </c>
      <c r="C4647" s="55" t="s">
        <v>0</v>
      </c>
      <c r="D4647" s="55" t="s">
        <v>0</v>
      </c>
      <c r="E4647" s="55" t="s">
        <v>91</v>
      </c>
      <c r="F4647" s="56">
        <v>3.432917915E9</v>
      </c>
      <c r="G4647" s="55"/>
      <c r="H4647" s="55"/>
    </row>
    <row r="4648">
      <c r="A4648" s="55" t="s">
        <v>68</v>
      </c>
      <c r="B4648" s="56">
        <v>2011.0</v>
      </c>
      <c r="C4648" s="55" t="s">
        <v>0</v>
      </c>
      <c r="D4648" s="55" t="s">
        <v>0</v>
      </c>
      <c r="E4648" s="55" t="s">
        <v>91</v>
      </c>
      <c r="F4648" s="56">
        <v>3.081049399E9</v>
      </c>
      <c r="G4648" s="55"/>
      <c r="H4648" s="55"/>
    </row>
    <row r="4649">
      <c r="A4649" s="55" t="s">
        <v>69</v>
      </c>
      <c r="B4649" s="56">
        <v>2011.0</v>
      </c>
      <c r="C4649" s="55" t="s">
        <v>0</v>
      </c>
      <c r="D4649" s="55" t="s">
        <v>0</v>
      </c>
      <c r="E4649" s="55" t="s">
        <v>91</v>
      </c>
      <c r="F4649" s="56">
        <v>4.248418439E9</v>
      </c>
      <c r="G4649" s="55"/>
      <c r="H4649" s="55"/>
    </row>
    <row r="4650">
      <c r="A4650" s="55" t="s">
        <v>63</v>
      </c>
      <c r="B4650" s="56">
        <v>2011.0</v>
      </c>
      <c r="C4650" s="55" t="s">
        <v>0</v>
      </c>
      <c r="D4650" s="55" t="s">
        <v>0</v>
      </c>
      <c r="E4650" s="55" t="s">
        <v>91</v>
      </c>
      <c r="F4650" s="56">
        <v>2.470995782E9</v>
      </c>
      <c r="G4650" s="55"/>
      <c r="H4650" s="55"/>
    </row>
    <row r="4651">
      <c r="A4651" s="55" t="s">
        <v>67</v>
      </c>
      <c r="B4651" s="56">
        <v>2011.0</v>
      </c>
      <c r="C4651" s="55" t="s">
        <v>0</v>
      </c>
      <c r="D4651" s="55" t="s">
        <v>0</v>
      </c>
      <c r="E4651" s="55" t="s">
        <v>91</v>
      </c>
      <c r="F4651" s="56">
        <v>4.903194728E9</v>
      </c>
      <c r="G4651" s="55"/>
      <c r="H4651" s="55"/>
    </row>
    <row r="4652">
      <c r="A4652" s="55" t="s">
        <v>56</v>
      </c>
      <c r="B4652" s="56">
        <v>2011.0</v>
      </c>
      <c r="C4652" s="55" t="s">
        <v>0</v>
      </c>
      <c r="D4652" s="55" t="s">
        <v>0</v>
      </c>
      <c r="E4652" s="55" t="s">
        <v>91</v>
      </c>
      <c r="F4652" s="56">
        <v>3.009518869E9</v>
      </c>
      <c r="G4652" s="55"/>
      <c r="H4652" s="55"/>
    </row>
    <row r="4653">
      <c r="A4653" s="55" t="s">
        <v>43</v>
      </c>
      <c r="B4653" s="56">
        <v>2011.0</v>
      </c>
      <c r="C4653" s="55" t="s">
        <v>0</v>
      </c>
      <c r="D4653" s="55" t="s">
        <v>0</v>
      </c>
      <c r="E4653" s="55" t="s">
        <v>91</v>
      </c>
      <c r="F4653" s="56">
        <v>3.916710109E9</v>
      </c>
      <c r="G4653" s="55"/>
      <c r="H4653" s="55"/>
    </row>
    <row r="4654">
      <c r="A4654" s="55" t="s">
        <v>58</v>
      </c>
      <c r="B4654" s="56">
        <v>2011.0</v>
      </c>
      <c r="C4654" s="55" t="s">
        <v>0</v>
      </c>
      <c r="D4654" s="55" t="s">
        <v>0</v>
      </c>
      <c r="E4654" s="55" t="s">
        <v>91</v>
      </c>
      <c r="F4654" s="56">
        <v>8.582541858E9</v>
      </c>
      <c r="G4654" s="55"/>
      <c r="H4654" s="55"/>
    </row>
    <row r="4655">
      <c r="A4655" s="55" t="s">
        <v>88</v>
      </c>
      <c r="B4655" s="56">
        <v>2011.0</v>
      </c>
      <c r="C4655" s="55" t="s">
        <v>0</v>
      </c>
      <c r="D4655" s="55" t="s">
        <v>0</v>
      </c>
      <c r="E4655" s="55" t="s">
        <v>91</v>
      </c>
      <c r="F4655" s="56">
        <v>1.262258883E8</v>
      </c>
      <c r="G4655" s="55"/>
      <c r="H4655" s="55"/>
    </row>
    <row r="4656">
      <c r="A4656" s="55" t="s">
        <v>90</v>
      </c>
      <c r="B4656" s="56">
        <v>2011.0</v>
      </c>
      <c r="C4656" s="55" t="s">
        <v>0</v>
      </c>
      <c r="D4656" s="55" t="s">
        <v>0</v>
      </c>
      <c r="E4656" s="55" t="s">
        <v>91</v>
      </c>
      <c r="F4656" s="57">
        <v>1.34E11</v>
      </c>
      <c r="G4656" s="55"/>
      <c r="H4656" s="55"/>
    </row>
    <row r="4657">
      <c r="A4657" s="55" t="s">
        <v>37</v>
      </c>
      <c r="B4657" s="56">
        <v>2010.0</v>
      </c>
      <c r="C4657" s="55" t="s">
        <v>5</v>
      </c>
      <c r="D4657" s="55" t="s">
        <v>23</v>
      </c>
      <c r="E4657" s="56">
        <v>2010.0</v>
      </c>
      <c r="F4657" s="56">
        <v>2.852507005E8</v>
      </c>
      <c r="G4657" s="55"/>
      <c r="H4657" s="55"/>
    </row>
    <row r="4658">
      <c r="A4658" s="55" t="s">
        <v>38</v>
      </c>
      <c r="B4658" s="56">
        <v>2010.0</v>
      </c>
      <c r="C4658" s="55" t="s">
        <v>5</v>
      </c>
      <c r="D4658" s="55" t="s">
        <v>23</v>
      </c>
      <c r="E4658" s="56">
        <v>2010.0</v>
      </c>
      <c r="F4658" s="56">
        <v>6.512487761E8</v>
      </c>
      <c r="G4658" s="55"/>
      <c r="H4658" s="55"/>
    </row>
    <row r="4659">
      <c r="A4659" s="55" t="s">
        <v>40</v>
      </c>
      <c r="B4659" s="56">
        <v>2010.0</v>
      </c>
      <c r="C4659" s="55" t="s">
        <v>5</v>
      </c>
      <c r="D4659" s="55" t="s">
        <v>23</v>
      </c>
      <c r="E4659" s="56">
        <v>2010.0</v>
      </c>
      <c r="F4659" s="56">
        <v>4.025493651E8</v>
      </c>
      <c r="G4659" s="55"/>
      <c r="H4659" s="55"/>
    </row>
    <row r="4660">
      <c r="A4660" s="55" t="s">
        <v>42</v>
      </c>
      <c r="B4660" s="56">
        <v>2010.0</v>
      </c>
      <c r="C4660" s="55" t="s">
        <v>5</v>
      </c>
      <c r="D4660" s="55" t="s">
        <v>23</v>
      </c>
      <c r="E4660" s="56">
        <v>2010.0</v>
      </c>
      <c r="F4660" s="56">
        <v>4.4686473E8</v>
      </c>
      <c r="G4660" s="55"/>
      <c r="H4660" s="55"/>
    </row>
    <row r="4661">
      <c r="A4661" s="55" t="s">
        <v>44</v>
      </c>
      <c r="B4661" s="56">
        <v>2010.0</v>
      </c>
      <c r="C4661" s="55" t="s">
        <v>5</v>
      </c>
      <c r="D4661" s="55" t="s">
        <v>23</v>
      </c>
      <c r="E4661" s="56">
        <v>2010.0</v>
      </c>
      <c r="F4661" s="56">
        <v>5.869361814E8</v>
      </c>
      <c r="G4661" s="55"/>
      <c r="H4661" s="55"/>
    </row>
    <row r="4662">
      <c r="A4662" s="55" t="s">
        <v>46</v>
      </c>
      <c r="B4662" s="56">
        <v>2010.0</v>
      </c>
      <c r="C4662" s="55" t="s">
        <v>5</v>
      </c>
      <c r="D4662" s="55" t="s">
        <v>23</v>
      </c>
      <c r="E4662" s="56">
        <v>2010.0</v>
      </c>
      <c r="F4662" s="56">
        <v>3.671281646E8</v>
      </c>
      <c r="G4662" s="55"/>
      <c r="H4662" s="55"/>
    </row>
    <row r="4663">
      <c r="A4663" s="55" t="s">
        <v>48</v>
      </c>
      <c r="B4663" s="56">
        <v>2010.0</v>
      </c>
      <c r="C4663" s="55" t="s">
        <v>5</v>
      </c>
      <c r="D4663" s="55" t="s">
        <v>23</v>
      </c>
      <c r="E4663" s="56">
        <v>2010.0</v>
      </c>
      <c r="F4663" s="56">
        <v>2.64234163E7</v>
      </c>
      <c r="G4663" s="55"/>
      <c r="H4663" s="55"/>
    </row>
    <row r="4664">
      <c r="A4664" s="55" t="s">
        <v>50</v>
      </c>
      <c r="B4664" s="56">
        <v>2010.0</v>
      </c>
      <c r="C4664" s="55" t="s">
        <v>5</v>
      </c>
      <c r="D4664" s="55" t="s">
        <v>23</v>
      </c>
      <c r="E4664" s="56">
        <v>2010.0</v>
      </c>
      <c r="F4664" s="56">
        <v>6.152943423E8</v>
      </c>
      <c r="G4664" s="55"/>
      <c r="H4664" s="55"/>
    </row>
    <row r="4665">
      <c r="A4665" s="55" t="s">
        <v>39</v>
      </c>
      <c r="B4665" s="56">
        <v>2010.0</v>
      </c>
      <c r="C4665" s="55" t="s">
        <v>5</v>
      </c>
      <c r="D4665" s="55" t="s">
        <v>23</v>
      </c>
      <c r="E4665" s="56">
        <v>2010.0</v>
      </c>
      <c r="F4665" s="56">
        <v>5.035615079E8</v>
      </c>
      <c r="G4665" s="55"/>
      <c r="H4665" s="55"/>
    </row>
    <row r="4666">
      <c r="A4666" s="55" t="s">
        <v>52</v>
      </c>
      <c r="B4666" s="56">
        <v>2010.0</v>
      </c>
      <c r="C4666" s="55" t="s">
        <v>5</v>
      </c>
      <c r="D4666" s="55" t="s">
        <v>23</v>
      </c>
      <c r="E4666" s="56">
        <v>2010.0</v>
      </c>
      <c r="F4666" s="56">
        <v>5.27141517E8</v>
      </c>
      <c r="G4666" s="55"/>
      <c r="H4666" s="55"/>
    </row>
    <row r="4667">
      <c r="A4667" s="55" t="s">
        <v>53</v>
      </c>
      <c r="B4667" s="56">
        <v>2010.0</v>
      </c>
      <c r="C4667" s="55" t="s">
        <v>5</v>
      </c>
      <c r="D4667" s="55" t="s">
        <v>23</v>
      </c>
      <c r="E4667" s="56">
        <v>2010.0</v>
      </c>
      <c r="F4667" s="56">
        <v>3.888085942E8</v>
      </c>
      <c r="G4667" s="55"/>
      <c r="H4667" s="55"/>
    </row>
    <row r="4668">
      <c r="A4668" s="55" t="s">
        <v>55</v>
      </c>
      <c r="B4668" s="56">
        <v>2010.0</v>
      </c>
      <c r="C4668" s="55" t="s">
        <v>5</v>
      </c>
      <c r="D4668" s="55" t="s">
        <v>23</v>
      </c>
      <c r="E4668" s="56">
        <v>2010.0</v>
      </c>
      <c r="F4668" s="56">
        <v>3.509938285E8</v>
      </c>
      <c r="G4668" s="55"/>
      <c r="H4668" s="55"/>
    </row>
    <row r="4669">
      <c r="A4669" s="55" t="s">
        <v>57</v>
      </c>
      <c r="B4669" s="56">
        <v>2010.0</v>
      </c>
      <c r="C4669" s="55" t="s">
        <v>5</v>
      </c>
      <c r="D4669" s="55" t="s">
        <v>23</v>
      </c>
      <c r="E4669" s="56">
        <v>2010.0</v>
      </c>
      <c r="F4669" s="56">
        <v>2.93824231E8</v>
      </c>
      <c r="G4669" s="55"/>
      <c r="H4669" s="55"/>
    </row>
    <row r="4670">
      <c r="A4670" s="55" t="s">
        <v>51</v>
      </c>
      <c r="B4670" s="56">
        <v>2010.0</v>
      </c>
      <c r="C4670" s="55" t="s">
        <v>5</v>
      </c>
      <c r="D4670" s="55" t="s">
        <v>23</v>
      </c>
      <c r="E4670" s="56">
        <v>2010.0</v>
      </c>
      <c r="F4670" s="56">
        <v>3.884232605E8</v>
      </c>
      <c r="G4670" s="55"/>
      <c r="H4670" s="55"/>
    </row>
    <row r="4671">
      <c r="A4671" s="55" t="s">
        <v>54</v>
      </c>
      <c r="B4671" s="56">
        <v>2010.0</v>
      </c>
      <c r="C4671" s="55" t="s">
        <v>5</v>
      </c>
      <c r="D4671" s="55" t="s">
        <v>23</v>
      </c>
      <c r="E4671" s="56">
        <v>2010.0</v>
      </c>
      <c r="F4671" s="56">
        <v>3.733682129E8</v>
      </c>
      <c r="G4671" s="55"/>
      <c r="H4671" s="55"/>
    </row>
    <row r="4672">
      <c r="A4672" s="55" t="s">
        <v>59</v>
      </c>
      <c r="B4672" s="56">
        <v>2010.0</v>
      </c>
      <c r="C4672" s="55" t="s">
        <v>5</v>
      </c>
      <c r="D4672" s="55" t="s">
        <v>23</v>
      </c>
      <c r="E4672" s="56">
        <v>2010.0</v>
      </c>
      <c r="F4672" s="56">
        <v>4.316249365E8</v>
      </c>
      <c r="G4672" s="55"/>
      <c r="H4672" s="55"/>
    </row>
    <row r="4673">
      <c r="A4673" s="55" t="s">
        <v>60</v>
      </c>
      <c r="B4673" s="56">
        <v>2010.0</v>
      </c>
      <c r="C4673" s="55" t="s">
        <v>5</v>
      </c>
      <c r="D4673" s="55" t="s">
        <v>23</v>
      </c>
      <c r="E4673" s="56">
        <v>2010.0</v>
      </c>
      <c r="F4673" s="56">
        <v>4.431156679E8</v>
      </c>
      <c r="G4673" s="55"/>
      <c r="H4673" s="55"/>
    </row>
    <row r="4674">
      <c r="A4674" s="55" t="s">
        <v>45</v>
      </c>
      <c r="B4674" s="56">
        <v>2010.0</v>
      </c>
      <c r="C4674" s="55" t="s">
        <v>5</v>
      </c>
      <c r="D4674" s="55" t="s">
        <v>23</v>
      </c>
      <c r="E4674" s="56">
        <v>2010.0</v>
      </c>
      <c r="F4674" s="56">
        <v>3.981240742E8</v>
      </c>
      <c r="G4674" s="55"/>
      <c r="H4674" s="55"/>
    </row>
    <row r="4675">
      <c r="A4675" s="55" t="s">
        <v>49</v>
      </c>
      <c r="B4675" s="56">
        <v>2010.0</v>
      </c>
      <c r="C4675" s="55" t="s">
        <v>5</v>
      </c>
      <c r="D4675" s="55" t="s">
        <v>23</v>
      </c>
      <c r="E4675" s="56">
        <v>2010.0</v>
      </c>
      <c r="F4675" s="56">
        <v>3.279531127E8</v>
      </c>
      <c r="G4675" s="55"/>
      <c r="H4675" s="55"/>
    </row>
    <row r="4676">
      <c r="A4676" s="55" t="s">
        <v>41</v>
      </c>
      <c r="B4676" s="56">
        <v>2010.0</v>
      </c>
      <c r="C4676" s="55" t="s">
        <v>5</v>
      </c>
      <c r="D4676" s="55" t="s">
        <v>23</v>
      </c>
      <c r="E4676" s="56">
        <v>2010.0</v>
      </c>
      <c r="F4676" s="56">
        <v>3.864870894E8</v>
      </c>
      <c r="G4676" s="55"/>
      <c r="H4676" s="55"/>
    </row>
    <row r="4677">
      <c r="A4677" s="55" t="s">
        <v>64</v>
      </c>
      <c r="B4677" s="56">
        <v>2010.0</v>
      </c>
      <c r="C4677" s="55" t="s">
        <v>5</v>
      </c>
      <c r="D4677" s="55" t="s">
        <v>23</v>
      </c>
      <c r="E4677" s="56">
        <v>2010.0</v>
      </c>
      <c r="F4677" s="56">
        <v>2.83135206E8</v>
      </c>
      <c r="G4677" s="55"/>
      <c r="H4677" s="55"/>
    </row>
    <row r="4678">
      <c r="A4678" s="55" t="s">
        <v>61</v>
      </c>
      <c r="B4678" s="56">
        <v>2010.0</v>
      </c>
      <c r="C4678" s="55" t="s">
        <v>5</v>
      </c>
      <c r="D4678" s="55" t="s">
        <v>23</v>
      </c>
      <c r="E4678" s="56">
        <v>2010.0</v>
      </c>
      <c r="F4678" s="56">
        <v>4.57812317E8</v>
      </c>
      <c r="G4678" s="55"/>
      <c r="H4678" s="55"/>
    </row>
    <row r="4679">
      <c r="A4679" s="55" t="s">
        <v>65</v>
      </c>
      <c r="B4679" s="56">
        <v>2010.0</v>
      </c>
      <c r="C4679" s="55" t="s">
        <v>5</v>
      </c>
      <c r="D4679" s="55" t="s">
        <v>23</v>
      </c>
      <c r="E4679" s="56">
        <v>2010.0</v>
      </c>
      <c r="F4679" s="56">
        <v>4.286581702E8</v>
      </c>
      <c r="G4679" s="55"/>
      <c r="H4679" s="55"/>
    </row>
    <row r="4680">
      <c r="A4680" s="55" t="s">
        <v>62</v>
      </c>
      <c r="B4680" s="56">
        <v>2010.0</v>
      </c>
      <c r="C4680" s="55" t="s">
        <v>5</v>
      </c>
      <c r="D4680" s="55" t="s">
        <v>23</v>
      </c>
      <c r="E4680" s="56">
        <v>2010.0</v>
      </c>
      <c r="F4680" s="56">
        <v>3.299732887E8</v>
      </c>
      <c r="G4680" s="55"/>
      <c r="H4680" s="55"/>
    </row>
    <row r="4681">
      <c r="A4681" s="55" t="s">
        <v>66</v>
      </c>
      <c r="B4681" s="56">
        <v>2010.0</v>
      </c>
      <c r="C4681" s="55" t="s">
        <v>5</v>
      </c>
      <c r="D4681" s="55" t="s">
        <v>23</v>
      </c>
      <c r="E4681" s="56">
        <v>2010.0</v>
      </c>
      <c r="F4681" s="56">
        <v>3.857228572E8</v>
      </c>
      <c r="G4681" s="55"/>
      <c r="H4681" s="55"/>
    </row>
    <row r="4682">
      <c r="A4682" s="55" t="s">
        <v>47</v>
      </c>
      <c r="B4682" s="56">
        <v>2010.0</v>
      </c>
      <c r="C4682" s="55" t="s">
        <v>5</v>
      </c>
      <c r="D4682" s="55" t="s">
        <v>23</v>
      </c>
      <c r="E4682" s="56">
        <v>2010.0</v>
      </c>
      <c r="F4682" s="56">
        <v>4.257330131E8</v>
      </c>
      <c r="G4682" s="55"/>
      <c r="H4682" s="55"/>
    </row>
    <row r="4683">
      <c r="A4683" s="55" t="s">
        <v>68</v>
      </c>
      <c r="B4683" s="56">
        <v>2010.0</v>
      </c>
      <c r="C4683" s="55" t="s">
        <v>5</v>
      </c>
      <c r="D4683" s="55" t="s">
        <v>23</v>
      </c>
      <c r="E4683" s="56">
        <v>2010.0</v>
      </c>
      <c r="F4683" s="56">
        <v>3.558368535E8</v>
      </c>
      <c r="G4683" s="55"/>
      <c r="H4683" s="55"/>
    </row>
    <row r="4684">
      <c r="A4684" s="55" t="s">
        <v>69</v>
      </c>
      <c r="B4684" s="56">
        <v>2010.0</v>
      </c>
      <c r="C4684" s="55" t="s">
        <v>5</v>
      </c>
      <c r="D4684" s="55" t="s">
        <v>23</v>
      </c>
      <c r="E4684" s="56">
        <v>2010.0</v>
      </c>
      <c r="F4684" s="56">
        <v>4.635458494E8</v>
      </c>
      <c r="G4684" s="55"/>
      <c r="H4684" s="55"/>
    </row>
    <row r="4685">
      <c r="A4685" s="55" t="s">
        <v>63</v>
      </c>
      <c r="B4685" s="56">
        <v>2010.0</v>
      </c>
      <c r="C4685" s="55" t="s">
        <v>5</v>
      </c>
      <c r="D4685" s="55" t="s">
        <v>23</v>
      </c>
      <c r="E4685" s="56">
        <v>2010.0</v>
      </c>
      <c r="F4685" s="56">
        <v>3.466651236E8</v>
      </c>
      <c r="G4685" s="55"/>
      <c r="H4685" s="55"/>
    </row>
    <row r="4686">
      <c r="A4686" s="55" t="s">
        <v>67</v>
      </c>
      <c r="B4686" s="56">
        <v>2010.0</v>
      </c>
      <c r="C4686" s="55" t="s">
        <v>5</v>
      </c>
      <c r="D4686" s="55" t="s">
        <v>23</v>
      </c>
      <c r="E4686" s="56">
        <v>2010.0</v>
      </c>
      <c r="F4686" s="56">
        <v>4.026808751E8</v>
      </c>
      <c r="G4686" s="55"/>
      <c r="H4686" s="55"/>
    </row>
    <row r="4687">
      <c r="A4687" s="55" t="s">
        <v>56</v>
      </c>
      <c r="B4687" s="56">
        <v>2010.0</v>
      </c>
      <c r="C4687" s="55" t="s">
        <v>5</v>
      </c>
      <c r="D4687" s="55" t="s">
        <v>23</v>
      </c>
      <c r="E4687" s="56">
        <v>2010.0</v>
      </c>
      <c r="F4687" s="56">
        <v>3.692376053E8</v>
      </c>
      <c r="G4687" s="55"/>
      <c r="H4687" s="55"/>
    </row>
    <row r="4688">
      <c r="A4688" s="55" t="s">
        <v>43</v>
      </c>
      <c r="B4688" s="56">
        <v>2010.0</v>
      </c>
      <c r="C4688" s="55" t="s">
        <v>5</v>
      </c>
      <c r="D4688" s="55" t="s">
        <v>23</v>
      </c>
      <c r="E4688" s="56">
        <v>2010.0</v>
      </c>
      <c r="F4688" s="56">
        <v>5.135576899E8</v>
      </c>
      <c r="G4688" s="55"/>
      <c r="H4688" s="55"/>
    </row>
    <row r="4689">
      <c r="A4689" s="55" t="s">
        <v>58</v>
      </c>
      <c r="B4689" s="56">
        <v>2010.0</v>
      </c>
      <c r="C4689" s="55" t="s">
        <v>5</v>
      </c>
      <c r="D4689" s="55" t="s">
        <v>23</v>
      </c>
      <c r="E4689" s="56">
        <v>2010.0</v>
      </c>
      <c r="F4689" s="56">
        <v>5.108138911E8</v>
      </c>
      <c r="G4689" s="55"/>
      <c r="H4689" s="55"/>
    </row>
    <row r="4690">
      <c r="A4690" s="55" t="s">
        <v>88</v>
      </c>
      <c r="B4690" s="56">
        <v>2010.0</v>
      </c>
      <c r="C4690" s="55" t="s">
        <v>5</v>
      </c>
      <c r="D4690" s="55" t="s">
        <v>23</v>
      </c>
      <c r="E4690" s="56">
        <v>2010.0</v>
      </c>
      <c r="F4690" s="55" t="s">
        <v>89</v>
      </c>
      <c r="G4690" s="55"/>
      <c r="H4690" s="55"/>
    </row>
    <row r="4691">
      <c r="A4691" s="55" t="s">
        <v>90</v>
      </c>
      <c r="B4691" s="56">
        <v>2010.0</v>
      </c>
      <c r="C4691" s="55" t="s">
        <v>5</v>
      </c>
      <c r="D4691" s="55" t="s">
        <v>23</v>
      </c>
      <c r="E4691" s="56">
        <v>2010.0</v>
      </c>
      <c r="F4691" s="56">
        <v>1.3468494449E10</v>
      </c>
      <c r="G4691" s="55"/>
      <c r="H4691" s="55"/>
    </row>
    <row r="4692">
      <c r="A4692" s="55" t="s">
        <v>37</v>
      </c>
      <c r="B4692" s="56">
        <v>2010.0</v>
      </c>
      <c r="C4692" s="55" t="s">
        <v>5</v>
      </c>
      <c r="D4692" s="55" t="s">
        <v>24</v>
      </c>
      <c r="E4692" s="56">
        <v>2010.0</v>
      </c>
      <c r="F4692" s="56">
        <v>9.064930473E8</v>
      </c>
      <c r="G4692" s="55"/>
      <c r="H4692" s="55"/>
    </row>
    <row r="4693">
      <c r="A4693" s="55" t="s">
        <v>38</v>
      </c>
      <c r="B4693" s="56">
        <v>2010.0</v>
      </c>
      <c r="C4693" s="55" t="s">
        <v>5</v>
      </c>
      <c r="D4693" s="55" t="s">
        <v>24</v>
      </c>
      <c r="E4693" s="56">
        <v>2010.0</v>
      </c>
      <c r="F4693" s="56">
        <v>2.622200578E9</v>
      </c>
      <c r="G4693" s="55"/>
      <c r="H4693" s="55"/>
    </row>
    <row r="4694">
      <c r="A4694" s="55" t="s">
        <v>40</v>
      </c>
      <c r="B4694" s="56">
        <v>2010.0</v>
      </c>
      <c r="C4694" s="55" t="s">
        <v>5</v>
      </c>
      <c r="D4694" s="55" t="s">
        <v>24</v>
      </c>
      <c r="E4694" s="56">
        <v>2010.0</v>
      </c>
      <c r="F4694" s="56">
        <v>1.515687337E9</v>
      </c>
      <c r="G4694" s="55"/>
      <c r="H4694" s="55"/>
    </row>
    <row r="4695">
      <c r="A4695" s="55" t="s">
        <v>42</v>
      </c>
      <c r="B4695" s="56">
        <v>2010.0</v>
      </c>
      <c r="C4695" s="55" t="s">
        <v>5</v>
      </c>
      <c r="D4695" s="55" t="s">
        <v>24</v>
      </c>
      <c r="E4695" s="56">
        <v>2010.0</v>
      </c>
      <c r="F4695" s="56">
        <v>1.867610422E9</v>
      </c>
      <c r="G4695" s="55"/>
      <c r="H4695" s="55"/>
    </row>
    <row r="4696">
      <c r="A4696" s="55" t="s">
        <v>44</v>
      </c>
      <c r="B4696" s="56">
        <v>2010.0</v>
      </c>
      <c r="C4696" s="55" t="s">
        <v>5</v>
      </c>
      <c r="D4696" s="55" t="s">
        <v>24</v>
      </c>
      <c r="E4696" s="56">
        <v>2010.0</v>
      </c>
      <c r="F4696" s="56">
        <v>2.451449196E9</v>
      </c>
      <c r="G4696" s="55"/>
      <c r="H4696" s="55"/>
    </row>
    <row r="4697">
      <c r="A4697" s="55" t="s">
        <v>46</v>
      </c>
      <c r="B4697" s="56">
        <v>2010.0</v>
      </c>
      <c r="C4697" s="55" t="s">
        <v>5</v>
      </c>
      <c r="D4697" s="55" t="s">
        <v>24</v>
      </c>
      <c r="E4697" s="56">
        <v>2010.0</v>
      </c>
      <c r="F4697" s="56">
        <v>1.175497373E9</v>
      </c>
      <c r="G4697" s="55"/>
      <c r="H4697" s="55"/>
    </row>
    <row r="4698">
      <c r="A4698" s="55" t="s">
        <v>48</v>
      </c>
      <c r="B4698" s="56">
        <v>2010.0</v>
      </c>
      <c r="C4698" s="55" t="s">
        <v>5</v>
      </c>
      <c r="D4698" s="55" t="s">
        <v>24</v>
      </c>
      <c r="E4698" s="56">
        <v>2010.0</v>
      </c>
      <c r="F4698" s="56">
        <v>3.898356654E7</v>
      </c>
      <c r="G4698" s="55"/>
      <c r="H4698" s="55"/>
    </row>
    <row r="4699">
      <c r="A4699" s="55" t="s">
        <v>50</v>
      </c>
      <c r="B4699" s="56">
        <v>2010.0</v>
      </c>
      <c r="C4699" s="55" t="s">
        <v>5</v>
      </c>
      <c r="D4699" s="55" t="s">
        <v>24</v>
      </c>
      <c r="E4699" s="56">
        <v>2010.0</v>
      </c>
      <c r="F4699" s="56">
        <v>2.443881868E9</v>
      </c>
      <c r="G4699" s="55"/>
      <c r="H4699" s="55"/>
    </row>
    <row r="4700">
      <c r="A4700" s="55" t="s">
        <v>39</v>
      </c>
      <c r="B4700" s="56">
        <v>2010.0</v>
      </c>
      <c r="C4700" s="55" t="s">
        <v>5</v>
      </c>
      <c r="D4700" s="55" t="s">
        <v>24</v>
      </c>
      <c r="E4700" s="56">
        <v>2010.0</v>
      </c>
      <c r="F4700" s="56">
        <v>2.043692774E9</v>
      </c>
      <c r="G4700" s="55"/>
      <c r="H4700" s="55"/>
    </row>
    <row r="4701">
      <c r="A4701" s="55" t="s">
        <v>52</v>
      </c>
      <c r="B4701" s="56">
        <v>2010.0</v>
      </c>
      <c r="C4701" s="55" t="s">
        <v>5</v>
      </c>
      <c r="D4701" s="55" t="s">
        <v>24</v>
      </c>
      <c r="E4701" s="56">
        <v>2010.0</v>
      </c>
      <c r="F4701" s="56">
        <v>1.892726049E9</v>
      </c>
      <c r="G4701" s="55"/>
      <c r="H4701" s="55"/>
    </row>
    <row r="4702">
      <c r="A4702" s="55" t="s">
        <v>53</v>
      </c>
      <c r="B4702" s="56">
        <v>2010.0</v>
      </c>
      <c r="C4702" s="55" t="s">
        <v>5</v>
      </c>
      <c r="D4702" s="55" t="s">
        <v>24</v>
      </c>
      <c r="E4702" s="56">
        <v>2010.0</v>
      </c>
      <c r="F4702" s="56">
        <v>1.396639258E9</v>
      </c>
      <c r="G4702" s="55"/>
      <c r="H4702" s="55"/>
    </row>
    <row r="4703">
      <c r="A4703" s="55" t="s">
        <v>55</v>
      </c>
      <c r="B4703" s="56">
        <v>2010.0</v>
      </c>
      <c r="C4703" s="55" t="s">
        <v>5</v>
      </c>
      <c r="D4703" s="55" t="s">
        <v>24</v>
      </c>
      <c r="E4703" s="56">
        <v>2010.0</v>
      </c>
      <c r="F4703" s="56">
        <v>1.211917889E9</v>
      </c>
      <c r="G4703" s="55"/>
      <c r="H4703" s="55"/>
    </row>
    <row r="4704">
      <c r="A4704" s="55" t="s">
        <v>57</v>
      </c>
      <c r="B4704" s="56">
        <v>2010.0</v>
      </c>
      <c r="C4704" s="55" t="s">
        <v>5</v>
      </c>
      <c r="D4704" s="55" t="s">
        <v>24</v>
      </c>
      <c r="E4704" s="56">
        <v>2010.0</v>
      </c>
      <c r="F4704" s="56">
        <v>1.103464598E9</v>
      </c>
      <c r="G4704" s="55"/>
      <c r="H4704" s="55"/>
    </row>
    <row r="4705">
      <c r="A4705" s="55" t="s">
        <v>51</v>
      </c>
      <c r="B4705" s="56">
        <v>2010.0</v>
      </c>
      <c r="C4705" s="55" t="s">
        <v>5</v>
      </c>
      <c r="D4705" s="55" t="s">
        <v>24</v>
      </c>
      <c r="E4705" s="56">
        <v>2010.0</v>
      </c>
      <c r="F4705" s="56">
        <v>1.575426769E9</v>
      </c>
      <c r="G4705" s="55"/>
      <c r="H4705" s="55"/>
    </row>
    <row r="4706">
      <c r="A4706" s="55" t="s">
        <v>54</v>
      </c>
      <c r="B4706" s="56">
        <v>2010.0</v>
      </c>
      <c r="C4706" s="55" t="s">
        <v>5</v>
      </c>
      <c r="D4706" s="55" t="s">
        <v>24</v>
      </c>
      <c r="E4706" s="56">
        <v>2010.0</v>
      </c>
      <c r="F4706" s="56">
        <v>1.684979587E9</v>
      </c>
      <c r="G4706" s="55"/>
      <c r="H4706" s="55"/>
    </row>
    <row r="4707">
      <c r="A4707" s="55" t="s">
        <v>59</v>
      </c>
      <c r="B4707" s="56">
        <v>2010.0</v>
      </c>
      <c r="C4707" s="55" t="s">
        <v>5</v>
      </c>
      <c r="D4707" s="55" t="s">
        <v>24</v>
      </c>
      <c r="E4707" s="56">
        <v>2010.0</v>
      </c>
      <c r="F4707" s="56">
        <v>1.657867182E9</v>
      </c>
      <c r="G4707" s="55"/>
      <c r="H4707" s="55"/>
    </row>
    <row r="4708">
      <c r="A4708" s="55" t="s">
        <v>60</v>
      </c>
      <c r="B4708" s="56">
        <v>2010.0</v>
      </c>
      <c r="C4708" s="55" t="s">
        <v>5</v>
      </c>
      <c r="D4708" s="55" t="s">
        <v>24</v>
      </c>
      <c r="E4708" s="56">
        <v>2010.0</v>
      </c>
      <c r="F4708" s="56">
        <v>1.728646102E9</v>
      </c>
      <c r="G4708" s="55"/>
      <c r="H4708" s="55"/>
    </row>
    <row r="4709">
      <c r="A4709" s="55" t="s">
        <v>45</v>
      </c>
      <c r="B4709" s="56">
        <v>2010.0</v>
      </c>
      <c r="C4709" s="55" t="s">
        <v>5</v>
      </c>
      <c r="D4709" s="55" t="s">
        <v>24</v>
      </c>
      <c r="E4709" s="56">
        <v>2010.0</v>
      </c>
      <c r="F4709" s="56">
        <v>1.408261446E9</v>
      </c>
      <c r="G4709" s="55"/>
      <c r="H4709" s="55"/>
    </row>
    <row r="4710">
      <c r="A4710" s="55" t="s">
        <v>49</v>
      </c>
      <c r="B4710" s="56">
        <v>2010.0</v>
      </c>
      <c r="C4710" s="55" t="s">
        <v>5</v>
      </c>
      <c r="D4710" s="55" t="s">
        <v>24</v>
      </c>
      <c r="E4710" s="56">
        <v>2010.0</v>
      </c>
      <c r="F4710" s="56">
        <v>1.136298971E9</v>
      </c>
      <c r="G4710" s="55"/>
      <c r="H4710" s="55"/>
    </row>
    <row r="4711">
      <c r="A4711" s="55" t="s">
        <v>41</v>
      </c>
      <c r="B4711" s="56">
        <v>2010.0</v>
      </c>
      <c r="C4711" s="55" t="s">
        <v>5</v>
      </c>
      <c r="D4711" s="55" t="s">
        <v>24</v>
      </c>
      <c r="E4711" s="56">
        <v>2010.0</v>
      </c>
      <c r="F4711" s="56">
        <v>1.092380456E9</v>
      </c>
      <c r="G4711" s="55"/>
      <c r="H4711" s="55"/>
    </row>
    <row r="4712">
      <c r="A4712" s="55" t="s">
        <v>64</v>
      </c>
      <c r="B4712" s="56">
        <v>2010.0</v>
      </c>
      <c r="C4712" s="55" t="s">
        <v>5</v>
      </c>
      <c r="D4712" s="55" t="s">
        <v>24</v>
      </c>
      <c r="E4712" s="56">
        <v>2010.0</v>
      </c>
      <c r="F4712" s="56">
        <v>1.071543896E9</v>
      </c>
      <c r="G4712" s="55"/>
      <c r="H4712" s="55"/>
    </row>
    <row r="4713">
      <c r="A4713" s="55" t="s">
        <v>61</v>
      </c>
      <c r="B4713" s="56">
        <v>2010.0</v>
      </c>
      <c r="C4713" s="55" t="s">
        <v>5</v>
      </c>
      <c r="D4713" s="55" t="s">
        <v>24</v>
      </c>
      <c r="E4713" s="56">
        <v>2010.0</v>
      </c>
      <c r="F4713" s="56">
        <v>1.709239088E9</v>
      </c>
      <c r="G4713" s="55"/>
      <c r="H4713" s="55"/>
    </row>
    <row r="4714">
      <c r="A4714" s="55" t="s">
        <v>65</v>
      </c>
      <c r="B4714" s="56">
        <v>2010.0</v>
      </c>
      <c r="C4714" s="55" t="s">
        <v>5</v>
      </c>
      <c r="D4714" s="55" t="s">
        <v>24</v>
      </c>
      <c r="E4714" s="56">
        <v>2010.0</v>
      </c>
      <c r="F4714" s="56">
        <v>1.627572567E9</v>
      </c>
      <c r="G4714" s="55"/>
      <c r="H4714" s="55"/>
    </row>
    <row r="4715">
      <c r="A4715" s="55" t="s">
        <v>62</v>
      </c>
      <c r="B4715" s="56">
        <v>2010.0</v>
      </c>
      <c r="C4715" s="55" t="s">
        <v>5</v>
      </c>
      <c r="D4715" s="55" t="s">
        <v>24</v>
      </c>
      <c r="E4715" s="56">
        <v>2010.0</v>
      </c>
      <c r="F4715" s="56">
        <v>1.282241298E9</v>
      </c>
      <c r="G4715" s="55"/>
      <c r="H4715" s="55"/>
    </row>
    <row r="4716">
      <c r="A4716" s="55" t="s">
        <v>66</v>
      </c>
      <c r="B4716" s="56">
        <v>2010.0</v>
      </c>
      <c r="C4716" s="55" t="s">
        <v>5</v>
      </c>
      <c r="D4716" s="55" t="s">
        <v>24</v>
      </c>
      <c r="E4716" s="56">
        <v>2010.0</v>
      </c>
      <c r="F4716" s="56">
        <v>1.337363282E9</v>
      </c>
      <c r="G4716" s="55"/>
      <c r="H4716" s="55"/>
    </row>
    <row r="4717">
      <c r="A4717" s="55" t="s">
        <v>47</v>
      </c>
      <c r="B4717" s="56">
        <v>2010.0</v>
      </c>
      <c r="C4717" s="55" t="s">
        <v>5</v>
      </c>
      <c r="D4717" s="55" t="s">
        <v>24</v>
      </c>
      <c r="E4717" s="56">
        <v>2010.0</v>
      </c>
      <c r="F4717" s="56">
        <v>1.742871997E9</v>
      </c>
      <c r="G4717" s="55"/>
      <c r="H4717" s="55"/>
    </row>
    <row r="4718">
      <c r="A4718" s="55" t="s">
        <v>68</v>
      </c>
      <c r="B4718" s="56">
        <v>2010.0</v>
      </c>
      <c r="C4718" s="55" t="s">
        <v>5</v>
      </c>
      <c r="D4718" s="55" t="s">
        <v>24</v>
      </c>
      <c r="E4718" s="56">
        <v>2010.0</v>
      </c>
      <c r="F4718" s="56">
        <v>1.451805188E9</v>
      </c>
      <c r="G4718" s="55"/>
      <c r="H4718" s="55"/>
    </row>
    <row r="4719">
      <c r="A4719" s="55" t="s">
        <v>69</v>
      </c>
      <c r="B4719" s="56">
        <v>2010.0</v>
      </c>
      <c r="C4719" s="55" t="s">
        <v>5</v>
      </c>
      <c r="D4719" s="55" t="s">
        <v>24</v>
      </c>
      <c r="E4719" s="56">
        <v>2010.0</v>
      </c>
      <c r="F4719" s="56">
        <v>1.283550483E9</v>
      </c>
      <c r="G4719" s="55"/>
      <c r="H4719" s="55"/>
    </row>
    <row r="4720">
      <c r="A4720" s="55" t="s">
        <v>63</v>
      </c>
      <c r="B4720" s="56">
        <v>2010.0</v>
      </c>
      <c r="C4720" s="55" t="s">
        <v>5</v>
      </c>
      <c r="D4720" s="55" t="s">
        <v>24</v>
      </c>
      <c r="E4720" s="56">
        <v>2010.0</v>
      </c>
      <c r="F4720" s="56">
        <v>1.25204474E9</v>
      </c>
      <c r="G4720" s="55"/>
      <c r="H4720" s="55"/>
    </row>
    <row r="4721">
      <c r="A4721" s="55" t="s">
        <v>67</v>
      </c>
      <c r="B4721" s="56">
        <v>2010.0</v>
      </c>
      <c r="C4721" s="55" t="s">
        <v>5</v>
      </c>
      <c r="D4721" s="55" t="s">
        <v>24</v>
      </c>
      <c r="E4721" s="56">
        <v>2010.0</v>
      </c>
      <c r="F4721" s="56">
        <v>8.758492833E8</v>
      </c>
      <c r="G4721" s="55"/>
      <c r="H4721" s="55"/>
    </row>
    <row r="4722">
      <c r="A4722" s="55" t="s">
        <v>56</v>
      </c>
      <c r="B4722" s="56">
        <v>2010.0</v>
      </c>
      <c r="C4722" s="55" t="s">
        <v>5</v>
      </c>
      <c r="D4722" s="55" t="s">
        <v>24</v>
      </c>
      <c r="E4722" s="56">
        <v>2010.0</v>
      </c>
      <c r="F4722" s="56">
        <v>1.457509255E9</v>
      </c>
      <c r="G4722" s="55"/>
      <c r="H4722" s="55"/>
    </row>
    <row r="4723">
      <c r="A4723" s="55" t="s">
        <v>43</v>
      </c>
      <c r="B4723" s="56">
        <v>2010.0</v>
      </c>
      <c r="C4723" s="55" t="s">
        <v>5</v>
      </c>
      <c r="D4723" s="55" t="s">
        <v>24</v>
      </c>
      <c r="E4723" s="56">
        <v>2010.0</v>
      </c>
      <c r="F4723" s="56">
        <v>1.850835184E9</v>
      </c>
      <c r="G4723" s="55"/>
      <c r="H4723" s="55"/>
    </row>
    <row r="4724">
      <c r="A4724" s="55" t="s">
        <v>58</v>
      </c>
      <c r="B4724" s="56">
        <v>2010.0</v>
      </c>
      <c r="C4724" s="55" t="s">
        <v>5</v>
      </c>
      <c r="D4724" s="55" t="s">
        <v>24</v>
      </c>
      <c r="E4724" s="56">
        <v>2010.0</v>
      </c>
      <c r="F4724" s="56">
        <v>1.206208469E9</v>
      </c>
      <c r="G4724" s="55"/>
      <c r="H4724" s="55"/>
    </row>
    <row r="4725">
      <c r="A4725" s="55" t="s">
        <v>88</v>
      </c>
      <c r="B4725" s="56">
        <v>2010.0</v>
      </c>
      <c r="C4725" s="55" t="s">
        <v>5</v>
      </c>
      <c r="D4725" s="55" t="s">
        <v>24</v>
      </c>
      <c r="E4725" s="56">
        <v>2010.0</v>
      </c>
      <c r="F4725" s="55" t="s">
        <v>89</v>
      </c>
      <c r="G4725" s="55"/>
      <c r="H4725" s="55"/>
    </row>
    <row r="4726">
      <c r="A4726" s="55" t="s">
        <v>90</v>
      </c>
      <c r="B4726" s="56">
        <v>2010.0</v>
      </c>
      <c r="C4726" s="55" t="s">
        <v>5</v>
      </c>
      <c r="D4726" s="55" t="s">
        <v>24</v>
      </c>
      <c r="E4726" s="56">
        <v>2010.0</v>
      </c>
      <c r="F4726" s="56">
        <v>4.9102739198E10</v>
      </c>
      <c r="G4726" s="55"/>
      <c r="H4726" s="55"/>
    </row>
    <row r="4727">
      <c r="A4727" s="55" t="s">
        <v>37</v>
      </c>
      <c r="B4727" s="56">
        <v>2010.0</v>
      </c>
      <c r="C4727" s="55" t="s">
        <v>5</v>
      </c>
      <c r="D4727" s="55" t="s">
        <v>20</v>
      </c>
      <c r="E4727" s="56">
        <v>2010.0</v>
      </c>
      <c r="F4727" s="56">
        <v>5338170.0</v>
      </c>
      <c r="G4727" s="55"/>
      <c r="H4727" s="55"/>
    </row>
    <row r="4728">
      <c r="A4728" s="55" t="s">
        <v>38</v>
      </c>
      <c r="B4728" s="56">
        <v>2010.0</v>
      </c>
      <c r="C4728" s="55" t="s">
        <v>5</v>
      </c>
      <c r="D4728" s="55" t="s">
        <v>20</v>
      </c>
      <c r="E4728" s="56">
        <v>2010.0</v>
      </c>
      <c r="F4728" s="56">
        <v>4175170.0</v>
      </c>
      <c r="G4728" s="55"/>
      <c r="H4728" s="55"/>
    </row>
    <row r="4729">
      <c r="A4729" s="55" t="s">
        <v>40</v>
      </c>
      <c r="B4729" s="56">
        <v>2010.0</v>
      </c>
      <c r="C4729" s="55" t="s">
        <v>5</v>
      </c>
      <c r="D4729" s="55" t="s">
        <v>20</v>
      </c>
      <c r="E4729" s="56">
        <v>2010.0</v>
      </c>
      <c r="F4729" s="56">
        <v>3675080.0</v>
      </c>
      <c r="G4729" s="55"/>
      <c r="H4729" s="55"/>
    </row>
    <row r="4730">
      <c r="A4730" s="55" t="s">
        <v>42</v>
      </c>
      <c r="B4730" s="56">
        <v>2010.0</v>
      </c>
      <c r="C4730" s="55" t="s">
        <v>5</v>
      </c>
      <c r="D4730" s="55" t="s">
        <v>20</v>
      </c>
      <c r="E4730" s="56">
        <v>2010.0</v>
      </c>
      <c r="F4730" s="56">
        <v>2407410.0</v>
      </c>
      <c r="G4730" s="55"/>
      <c r="H4730" s="55"/>
    </row>
    <row r="4731">
      <c r="A4731" s="55" t="s">
        <v>44</v>
      </c>
      <c r="B4731" s="56">
        <v>2010.0</v>
      </c>
      <c r="C4731" s="55" t="s">
        <v>5</v>
      </c>
      <c r="D4731" s="55" t="s">
        <v>20</v>
      </c>
      <c r="E4731" s="56">
        <v>2010.0</v>
      </c>
      <c r="F4731" s="56">
        <v>7826990.0</v>
      </c>
      <c r="G4731" s="55"/>
      <c r="H4731" s="55"/>
    </row>
    <row r="4732">
      <c r="A4732" s="55" t="s">
        <v>46</v>
      </c>
      <c r="B4732" s="56">
        <v>2010.0</v>
      </c>
      <c r="C4732" s="55" t="s">
        <v>5</v>
      </c>
      <c r="D4732" s="55" t="s">
        <v>20</v>
      </c>
      <c r="E4732" s="56">
        <v>2010.0</v>
      </c>
      <c r="F4732" s="56">
        <v>2058510.0</v>
      </c>
      <c r="G4732" s="55"/>
      <c r="H4732" s="55"/>
    </row>
    <row r="4733">
      <c r="A4733" s="55" t="s">
        <v>48</v>
      </c>
      <c r="B4733" s="56">
        <v>2010.0</v>
      </c>
      <c r="C4733" s="55" t="s">
        <v>5</v>
      </c>
      <c r="D4733" s="55" t="s">
        <v>20</v>
      </c>
      <c r="E4733" s="56">
        <v>2010.0</v>
      </c>
      <c r="F4733" s="56">
        <v>0.0</v>
      </c>
      <c r="G4733" s="55"/>
      <c r="H4733" s="55"/>
    </row>
    <row r="4734">
      <c r="A4734" s="55" t="s">
        <v>50</v>
      </c>
      <c r="B4734" s="56">
        <v>2010.0</v>
      </c>
      <c r="C4734" s="55" t="s">
        <v>5</v>
      </c>
      <c r="D4734" s="55" t="s">
        <v>20</v>
      </c>
      <c r="E4734" s="56">
        <v>2010.0</v>
      </c>
      <c r="F4734" s="56">
        <v>7524610.0</v>
      </c>
      <c r="G4734" s="55"/>
      <c r="H4734" s="55"/>
    </row>
    <row r="4735">
      <c r="A4735" s="55" t="s">
        <v>39</v>
      </c>
      <c r="B4735" s="56">
        <v>2010.0</v>
      </c>
      <c r="C4735" s="55" t="s">
        <v>5</v>
      </c>
      <c r="D4735" s="55" t="s">
        <v>20</v>
      </c>
      <c r="E4735" s="56">
        <v>2010.0</v>
      </c>
      <c r="F4735" s="56">
        <v>6582580.0</v>
      </c>
      <c r="G4735" s="55"/>
      <c r="H4735" s="55"/>
    </row>
    <row r="4736">
      <c r="A4736" s="55" t="s">
        <v>52</v>
      </c>
      <c r="B4736" s="56">
        <v>2010.0</v>
      </c>
      <c r="C4736" s="55" t="s">
        <v>5</v>
      </c>
      <c r="D4736" s="55" t="s">
        <v>20</v>
      </c>
      <c r="E4736" s="56">
        <v>2010.0</v>
      </c>
      <c r="F4736" s="56">
        <v>6419760.0</v>
      </c>
      <c r="G4736" s="55"/>
      <c r="H4736" s="55"/>
    </row>
    <row r="4737">
      <c r="A4737" s="55" t="s">
        <v>53</v>
      </c>
      <c r="B4737" s="56">
        <v>2010.0</v>
      </c>
      <c r="C4737" s="55" t="s">
        <v>5</v>
      </c>
      <c r="D4737" s="55" t="s">
        <v>20</v>
      </c>
      <c r="E4737" s="56">
        <v>2010.0</v>
      </c>
      <c r="F4737" s="56">
        <v>3965830.0</v>
      </c>
      <c r="G4737" s="55"/>
      <c r="H4737" s="55"/>
    </row>
    <row r="4738">
      <c r="A4738" s="55" t="s">
        <v>55</v>
      </c>
      <c r="B4738" s="56">
        <v>2010.0</v>
      </c>
      <c r="C4738" s="55" t="s">
        <v>5</v>
      </c>
      <c r="D4738" s="55" t="s">
        <v>20</v>
      </c>
      <c r="E4738" s="56">
        <v>2010.0</v>
      </c>
      <c r="F4738" s="56">
        <v>2791200.0</v>
      </c>
      <c r="G4738" s="55"/>
      <c r="H4738" s="55"/>
    </row>
    <row r="4739">
      <c r="A4739" s="55" t="s">
        <v>57</v>
      </c>
      <c r="B4739" s="56">
        <v>2010.0</v>
      </c>
      <c r="C4739" s="55" t="s">
        <v>5</v>
      </c>
      <c r="D4739" s="55" t="s">
        <v>20</v>
      </c>
      <c r="E4739" s="56">
        <v>2010.0</v>
      </c>
      <c r="F4739" s="56">
        <v>1163000.0</v>
      </c>
      <c r="G4739" s="55"/>
      <c r="H4739" s="55"/>
    </row>
    <row r="4740">
      <c r="A4740" s="55" t="s">
        <v>51</v>
      </c>
      <c r="B4740" s="56">
        <v>2010.0</v>
      </c>
      <c r="C4740" s="55" t="s">
        <v>5</v>
      </c>
      <c r="D4740" s="55" t="s">
        <v>20</v>
      </c>
      <c r="E4740" s="56">
        <v>2010.0</v>
      </c>
      <c r="F4740" s="56">
        <v>2860980.0</v>
      </c>
      <c r="G4740" s="55"/>
      <c r="H4740" s="55"/>
    </row>
    <row r="4741">
      <c r="A4741" s="55" t="s">
        <v>54</v>
      </c>
      <c r="B4741" s="56">
        <v>2010.0</v>
      </c>
      <c r="C4741" s="55" t="s">
        <v>5</v>
      </c>
      <c r="D4741" s="55" t="s">
        <v>20</v>
      </c>
      <c r="E4741" s="56">
        <v>2010.0</v>
      </c>
      <c r="F4741" s="56">
        <v>2535340.0</v>
      </c>
      <c r="G4741" s="55"/>
      <c r="H4741" s="55"/>
    </row>
    <row r="4742">
      <c r="A4742" s="55" t="s">
        <v>59</v>
      </c>
      <c r="B4742" s="56">
        <v>2010.0</v>
      </c>
      <c r="C4742" s="55" t="s">
        <v>5</v>
      </c>
      <c r="D4742" s="55" t="s">
        <v>20</v>
      </c>
      <c r="E4742" s="56">
        <v>2010.0</v>
      </c>
      <c r="F4742" s="56">
        <v>1.260692E7</v>
      </c>
      <c r="G4742" s="55"/>
      <c r="H4742" s="55"/>
    </row>
    <row r="4743">
      <c r="A4743" s="55" t="s">
        <v>60</v>
      </c>
      <c r="B4743" s="56">
        <v>2010.0</v>
      </c>
      <c r="C4743" s="55" t="s">
        <v>5</v>
      </c>
      <c r="D4743" s="55" t="s">
        <v>20</v>
      </c>
      <c r="E4743" s="56">
        <v>2010.0</v>
      </c>
      <c r="F4743" s="56">
        <v>6408130.0</v>
      </c>
      <c r="G4743" s="55"/>
      <c r="H4743" s="55"/>
    </row>
    <row r="4744">
      <c r="A4744" s="55" t="s">
        <v>45</v>
      </c>
      <c r="B4744" s="56">
        <v>2010.0</v>
      </c>
      <c r="C4744" s="55" t="s">
        <v>5</v>
      </c>
      <c r="D4744" s="55" t="s">
        <v>20</v>
      </c>
      <c r="E4744" s="56">
        <v>2010.0</v>
      </c>
      <c r="F4744" s="56">
        <v>4896230.0</v>
      </c>
      <c r="G4744" s="55"/>
      <c r="H4744" s="55"/>
    </row>
    <row r="4745">
      <c r="A4745" s="55" t="s">
        <v>49</v>
      </c>
      <c r="B4745" s="56">
        <v>2010.0</v>
      </c>
      <c r="C4745" s="55" t="s">
        <v>5</v>
      </c>
      <c r="D4745" s="55" t="s">
        <v>20</v>
      </c>
      <c r="E4745" s="56">
        <v>2010.0</v>
      </c>
      <c r="F4745" s="56">
        <v>1663090.0</v>
      </c>
      <c r="G4745" s="55"/>
      <c r="H4745" s="55"/>
    </row>
    <row r="4746">
      <c r="A4746" s="55" t="s">
        <v>41</v>
      </c>
      <c r="B4746" s="56">
        <v>2010.0</v>
      </c>
      <c r="C4746" s="55" t="s">
        <v>5</v>
      </c>
      <c r="D4746" s="55" t="s">
        <v>20</v>
      </c>
      <c r="E4746" s="56">
        <v>2010.0</v>
      </c>
      <c r="F4746" s="56">
        <v>1802650.0</v>
      </c>
      <c r="G4746" s="55"/>
      <c r="H4746" s="55"/>
    </row>
    <row r="4747">
      <c r="A4747" s="55" t="s">
        <v>64</v>
      </c>
      <c r="B4747" s="56">
        <v>2010.0</v>
      </c>
      <c r="C4747" s="55" t="s">
        <v>5</v>
      </c>
      <c r="D4747" s="55" t="s">
        <v>20</v>
      </c>
      <c r="E4747" s="56">
        <v>2010.0</v>
      </c>
      <c r="F4747" s="56">
        <v>3523890.0</v>
      </c>
      <c r="G4747" s="55"/>
      <c r="H4747" s="55"/>
    </row>
    <row r="4748">
      <c r="A4748" s="55" t="s">
        <v>61</v>
      </c>
      <c r="B4748" s="56">
        <v>2010.0</v>
      </c>
      <c r="C4748" s="55" t="s">
        <v>5</v>
      </c>
      <c r="D4748" s="55" t="s">
        <v>20</v>
      </c>
      <c r="E4748" s="56">
        <v>2010.0</v>
      </c>
      <c r="F4748" s="56">
        <v>2954020.0</v>
      </c>
      <c r="G4748" s="55"/>
      <c r="H4748" s="55"/>
    </row>
    <row r="4749">
      <c r="A4749" s="55" t="s">
        <v>65</v>
      </c>
      <c r="B4749" s="56">
        <v>2010.0</v>
      </c>
      <c r="C4749" s="55" t="s">
        <v>5</v>
      </c>
      <c r="D4749" s="55" t="s">
        <v>20</v>
      </c>
      <c r="E4749" s="56">
        <v>2010.0</v>
      </c>
      <c r="F4749" s="56">
        <v>4431030.0</v>
      </c>
      <c r="G4749" s="55"/>
      <c r="H4749" s="55"/>
    </row>
    <row r="4750">
      <c r="A4750" s="55" t="s">
        <v>62</v>
      </c>
      <c r="B4750" s="56">
        <v>2010.0</v>
      </c>
      <c r="C4750" s="55" t="s">
        <v>5</v>
      </c>
      <c r="D4750" s="55" t="s">
        <v>20</v>
      </c>
      <c r="E4750" s="56">
        <v>2010.0</v>
      </c>
      <c r="F4750" s="56">
        <v>2709790.0</v>
      </c>
      <c r="G4750" s="55"/>
      <c r="H4750" s="55"/>
    </row>
    <row r="4751">
      <c r="A4751" s="55" t="s">
        <v>66</v>
      </c>
      <c r="B4751" s="56">
        <v>2010.0</v>
      </c>
      <c r="C4751" s="55" t="s">
        <v>5</v>
      </c>
      <c r="D4751" s="55" t="s">
        <v>20</v>
      </c>
      <c r="E4751" s="56">
        <v>2010.0</v>
      </c>
      <c r="F4751" s="56">
        <v>4372880.0</v>
      </c>
      <c r="G4751" s="55"/>
      <c r="H4751" s="55"/>
    </row>
    <row r="4752">
      <c r="A4752" s="55" t="s">
        <v>47</v>
      </c>
      <c r="B4752" s="56">
        <v>2010.0</v>
      </c>
      <c r="C4752" s="55" t="s">
        <v>5</v>
      </c>
      <c r="D4752" s="55" t="s">
        <v>20</v>
      </c>
      <c r="E4752" s="56">
        <v>2010.0</v>
      </c>
      <c r="F4752" s="56">
        <v>4244950.0</v>
      </c>
      <c r="G4752" s="55"/>
      <c r="H4752" s="55"/>
    </row>
    <row r="4753">
      <c r="A4753" s="55" t="s">
        <v>68</v>
      </c>
      <c r="B4753" s="56">
        <v>2010.0</v>
      </c>
      <c r="C4753" s="55" t="s">
        <v>5</v>
      </c>
      <c r="D4753" s="55" t="s">
        <v>20</v>
      </c>
      <c r="E4753" s="56">
        <v>2010.0</v>
      </c>
      <c r="F4753" s="56">
        <v>4617110.0</v>
      </c>
      <c r="G4753" s="55"/>
      <c r="H4753" s="55"/>
    </row>
    <row r="4754">
      <c r="A4754" s="55" t="s">
        <v>69</v>
      </c>
      <c r="B4754" s="56">
        <v>2010.0</v>
      </c>
      <c r="C4754" s="55" t="s">
        <v>5</v>
      </c>
      <c r="D4754" s="55" t="s">
        <v>20</v>
      </c>
      <c r="E4754" s="56">
        <v>2010.0</v>
      </c>
      <c r="F4754" s="56">
        <v>2326000.0</v>
      </c>
      <c r="G4754" s="55"/>
      <c r="H4754" s="55"/>
    </row>
    <row r="4755">
      <c r="A4755" s="55" t="s">
        <v>63</v>
      </c>
      <c r="B4755" s="56">
        <v>2010.0</v>
      </c>
      <c r="C4755" s="55" t="s">
        <v>5</v>
      </c>
      <c r="D4755" s="55" t="s">
        <v>20</v>
      </c>
      <c r="E4755" s="56">
        <v>2010.0</v>
      </c>
      <c r="F4755" s="56">
        <v>5966190.0</v>
      </c>
      <c r="G4755" s="55"/>
      <c r="H4755" s="55"/>
    </row>
    <row r="4756">
      <c r="A4756" s="55" t="s">
        <v>67</v>
      </c>
      <c r="B4756" s="56">
        <v>2010.0</v>
      </c>
      <c r="C4756" s="55" t="s">
        <v>5</v>
      </c>
      <c r="D4756" s="55" t="s">
        <v>20</v>
      </c>
      <c r="E4756" s="56">
        <v>2010.0</v>
      </c>
      <c r="F4756" s="56">
        <v>2477190.0</v>
      </c>
      <c r="G4756" s="55"/>
      <c r="H4756" s="55"/>
    </row>
    <row r="4757">
      <c r="A4757" s="55" t="s">
        <v>56</v>
      </c>
      <c r="B4757" s="56">
        <v>2010.0</v>
      </c>
      <c r="C4757" s="55" t="s">
        <v>5</v>
      </c>
      <c r="D4757" s="55" t="s">
        <v>20</v>
      </c>
      <c r="E4757" s="56">
        <v>2010.0</v>
      </c>
      <c r="F4757" s="56">
        <v>5047420.0</v>
      </c>
      <c r="G4757" s="55"/>
      <c r="H4757" s="55"/>
    </row>
    <row r="4758">
      <c r="A4758" s="55" t="s">
        <v>43</v>
      </c>
      <c r="B4758" s="56">
        <v>2010.0</v>
      </c>
      <c r="C4758" s="55" t="s">
        <v>5</v>
      </c>
      <c r="D4758" s="55" t="s">
        <v>20</v>
      </c>
      <c r="E4758" s="56">
        <v>2010.0</v>
      </c>
      <c r="F4758" s="56">
        <v>2209700.0</v>
      </c>
      <c r="G4758" s="55"/>
      <c r="H4758" s="55"/>
    </row>
    <row r="4759">
      <c r="A4759" s="55" t="s">
        <v>58</v>
      </c>
      <c r="B4759" s="56">
        <v>2010.0</v>
      </c>
      <c r="C4759" s="55" t="s">
        <v>5</v>
      </c>
      <c r="D4759" s="55" t="s">
        <v>20</v>
      </c>
      <c r="E4759" s="56">
        <v>2010.0</v>
      </c>
      <c r="F4759" s="56">
        <v>2663270.0</v>
      </c>
      <c r="G4759" s="55"/>
      <c r="H4759" s="55"/>
    </row>
    <row r="4760">
      <c r="A4760" s="55" t="s">
        <v>88</v>
      </c>
      <c r="B4760" s="56">
        <v>2010.0</v>
      </c>
      <c r="C4760" s="55" t="s">
        <v>5</v>
      </c>
      <c r="D4760" s="55" t="s">
        <v>20</v>
      </c>
      <c r="E4760" s="56">
        <v>2010.0</v>
      </c>
      <c r="F4760" s="55" t="s">
        <v>89</v>
      </c>
      <c r="G4760" s="55"/>
      <c r="H4760" s="55"/>
    </row>
    <row r="4761">
      <c r="A4761" s="55" t="s">
        <v>90</v>
      </c>
      <c r="B4761" s="56">
        <v>2010.0</v>
      </c>
      <c r="C4761" s="55" t="s">
        <v>5</v>
      </c>
      <c r="D4761" s="55" t="s">
        <v>20</v>
      </c>
      <c r="E4761" s="56">
        <v>2010.0</v>
      </c>
      <c r="F4761" s="56">
        <v>1.3424509E8</v>
      </c>
      <c r="G4761" s="55"/>
      <c r="H4761" s="55"/>
    </row>
    <row r="4762">
      <c r="A4762" s="55" t="s">
        <v>37</v>
      </c>
      <c r="B4762" s="56">
        <v>2010.0</v>
      </c>
      <c r="C4762" s="55" t="s">
        <v>5</v>
      </c>
      <c r="D4762" s="55" t="s">
        <v>22</v>
      </c>
      <c r="E4762" s="56">
        <v>2010.0</v>
      </c>
      <c r="F4762" s="56">
        <v>2570230.0</v>
      </c>
      <c r="G4762" s="55"/>
      <c r="H4762" s="55"/>
    </row>
    <row r="4763">
      <c r="A4763" s="55" t="s">
        <v>38</v>
      </c>
      <c r="B4763" s="56">
        <v>2010.0</v>
      </c>
      <c r="C4763" s="55" t="s">
        <v>5</v>
      </c>
      <c r="D4763" s="55" t="s">
        <v>22</v>
      </c>
      <c r="E4763" s="56">
        <v>2010.0</v>
      </c>
      <c r="F4763" s="56">
        <v>9024880.0</v>
      </c>
      <c r="G4763" s="55"/>
      <c r="H4763" s="55"/>
    </row>
    <row r="4764">
      <c r="A4764" s="55" t="s">
        <v>40</v>
      </c>
      <c r="B4764" s="56">
        <v>2010.0</v>
      </c>
      <c r="C4764" s="55" t="s">
        <v>5</v>
      </c>
      <c r="D4764" s="55" t="s">
        <v>22</v>
      </c>
      <c r="E4764" s="56">
        <v>2010.0</v>
      </c>
      <c r="F4764" s="56">
        <v>6024340.0</v>
      </c>
      <c r="G4764" s="55"/>
      <c r="H4764" s="55"/>
    </row>
    <row r="4765">
      <c r="A4765" s="55" t="s">
        <v>42</v>
      </c>
      <c r="B4765" s="56">
        <v>2010.0</v>
      </c>
      <c r="C4765" s="55" t="s">
        <v>5</v>
      </c>
      <c r="D4765" s="55" t="s">
        <v>22</v>
      </c>
      <c r="E4765" s="56">
        <v>2010.0</v>
      </c>
      <c r="F4765" s="56">
        <v>5361430.0</v>
      </c>
      <c r="G4765" s="55"/>
      <c r="H4765" s="55"/>
    </row>
    <row r="4766">
      <c r="A4766" s="55" t="s">
        <v>44</v>
      </c>
      <c r="B4766" s="56">
        <v>2010.0</v>
      </c>
      <c r="C4766" s="55" t="s">
        <v>5</v>
      </c>
      <c r="D4766" s="55" t="s">
        <v>22</v>
      </c>
      <c r="E4766" s="56">
        <v>2010.0</v>
      </c>
      <c r="F4766" s="56">
        <v>1.549116E7</v>
      </c>
      <c r="G4766" s="55"/>
      <c r="H4766" s="55"/>
    </row>
    <row r="4767">
      <c r="A4767" s="55" t="s">
        <v>46</v>
      </c>
      <c r="B4767" s="56">
        <v>2010.0</v>
      </c>
      <c r="C4767" s="55" t="s">
        <v>5</v>
      </c>
      <c r="D4767" s="55" t="s">
        <v>22</v>
      </c>
      <c r="E4767" s="56">
        <v>2010.0</v>
      </c>
      <c r="F4767" s="56">
        <v>1.204868E7</v>
      </c>
      <c r="G4767" s="55"/>
      <c r="H4767" s="55"/>
    </row>
    <row r="4768">
      <c r="A4768" s="55" t="s">
        <v>48</v>
      </c>
      <c r="B4768" s="56">
        <v>2010.0</v>
      </c>
      <c r="C4768" s="55" t="s">
        <v>5</v>
      </c>
      <c r="D4768" s="55" t="s">
        <v>22</v>
      </c>
      <c r="E4768" s="56">
        <v>2010.0</v>
      </c>
      <c r="F4768" s="56">
        <v>500090.0</v>
      </c>
      <c r="G4768" s="55"/>
      <c r="H4768" s="55"/>
    </row>
    <row r="4769">
      <c r="A4769" s="55" t="s">
        <v>50</v>
      </c>
      <c r="B4769" s="56">
        <v>2010.0</v>
      </c>
      <c r="C4769" s="55" t="s">
        <v>5</v>
      </c>
      <c r="D4769" s="55" t="s">
        <v>22</v>
      </c>
      <c r="E4769" s="56">
        <v>2010.0</v>
      </c>
      <c r="F4769" s="56">
        <v>9176070.0</v>
      </c>
      <c r="G4769" s="55"/>
      <c r="H4769" s="55"/>
    </row>
    <row r="4770">
      <c r="A4770" s="55" t="s">
        <v>39</v>
      </c>
      <c r="B4770" s="56">
        <v>2010.0</v>
      </c>
      <c r="C4770" s="55" t="s">
        <v>5</v>
      </c>
      <c r="D4770" s="55" t="s">
        <v>22</v>
      </c>
      <c r="E4770" s="56">
        <v>2010.0</v>
      </c>
      <c r="F4770" s="56">
        <v>6966370.0</v>
      </c>
      <c r="G4770" s="55"/>
      <c r="H4770" s="55"/>
    </row>
    <row r="4771">
      <c r="A4771" s="55" t="s">
        <v>52</v>
      </c>
      <c r="B4771" s="56">
        <v>2010.0</v>
      </c>
      <c r="C4771" s="55" t="s">
        <v>5</v>
      </c>
      <c r="D4771" s="55" t="s">
        <v>22</v>
      </c>
      <c r="E4771" s="56">
        <v>2010.0</v>
      </c>
      <c r="F4771" s="56">
        <v>6687250.0</v>
      </c>
      <c r="G4771" s="55"/>
      <c r="H4771" s="55"/>
    </row>
    <row r="4772">
      <c r="A4772" s="55" t="s">
        <v>53</v>
      </c>
      <c r="B4772" s="56">
        <v>2010.0</v>
      </c>
      <c r="C4772" s="55" t="s">
        <v>5</v>
      </c>
      <c r="D4772" s="55" t="s">
        <v>22</v>
      </c>
      <c r="E4772" s="56">
        <v>2010.0</v>
      </c>
      <c r="F4772" s="56">
        <v>4617110.0</v>
      </c>
      <c r="G4772" s="55"/>
      <c r="H4772" s="55"/>
    </row>
    <row r="4773">
      <c r="A4773" s="55" t="s">
        <v>55</v>
      </c>
      <c r="B4773" s="56">
        <v>2010.0</v>
      </c>
      <c r="C4773" s="55" t="s">
        <v>5</v>
      </c>
      <c r="D4773" s="55" t="s">
        <v>22</v>
      </c>
      <c r="E4773" s="56">
        <v>2010.0</v>
      </c>
      <c r="F4773" s="56">
        <v>3582040.0</v>
      </c>
      <c r="G4773" s="55"/>
      <c r="H4773" s="55"/>
    </row>
    <row r="4774">
      <c r="A4774" s="55" t="s">
        <v>57</v>
      </c>
      <c r="B4774" s="56">
        <v>2010.0</v>
      </c>
      <c r="C4774" s="55" t="s">
        <v>5</v>
      </c>
      <c r="D4774" s="55" t="s">
        <v>22</v>
      </c>
      <c r="E4774" s="56">
        <v>2010.0</v>
      </c>
      <c r="F4774" s="56">
        <v>4326360.0</v>
      </c>
      <c r="G4774" s="55"/>
      <c r="H4774" s="55"/>
    </row>
    <row r="4775">
      <c r="A4775" s="55" t="s">
        <v>51</v>
      </c>
      <c r="B4775" s="56">
        <v>2010.0</v>
      </c>
      <c r="C4775" s="55" t="s">
        <v>5</v>
      </c>
      <c r="D4775" s="55" t="s">
        <v>22</v>
      </c>
      <c r="E4775" s="56">
        <v>2010.0</v>
      </c>
      <c r="F4775" s="56">
        <v>3430850.0</v>
      </c>
      <c r="G4775" s="55"/>
      <c r="H4775" s="55"/>
    </row>
    <row r="4776">
      <c r="A4776" s="55" t="s">
        <v>54</v>
      </c>
      <c r="B4776" s="56">
        <v>2010.0</v>
      </c>
      <c r="C4776" s="55" t="s">
        <v>5</v>
      </c>
      <c r="D4776" s="55" t="s">
        <v>22</v>
      </c>
      <c r="E4776" s="56">
        <v>2010.0</v>
      </c>
      <c r="F4776" s="56">
        <v>5396320.0</v>
      </c>
      <c r="G4776" s="55"/>
      <c r="H4776" s="55"/>
    </row>
    <row r="4777">
      <c r="A4777" s="55" t="s">
        <v>59</v>
      </c>
      <c r="B4777" s="56">
        <v>2010.0</v>
      </c>
      <c r="C4777" s="55" t="s">
        <v>5</v>
      </c>
      <c r="D4777" s="55" t="s">
        <v>22</v>
      </c>
      <c r="E4777" s="56">
        <v>2010.0</v>
      </c>
      <c r="F4777" s="56">
        <v>8268930.0</v>
      </c>
      <c r="G4777" s="55"/>
      <c r="H4777" s="55"/>
    </row>
    <row r="4778">
      <c r="A4778" s="55" t="s">
        <v>60</v>
      </c>
      <c r="B4778" s="56">
        <v>2010.0</v>
      </c>
      <c r="C4778" s="55" t="s">
        <v>5</v>
      </c>
      <c r="D4778" s="55" t="s">
        <v>22</v>
      </c>
      <c r="E4778" s="56">
        <v>2010.0</v>
      </c>
      <c r="F4778" s="56">
        <v>9536600.0</v>
      </c>
      <c r="G4778" s="55"/>
      <c r="H4778" s="55"/>
    </row>
    <row r="4779">
      <c r="A4779" s="55" t="s">
        <v>45</v>
      </c>
      <c r="B4779" s="56">
        <v>2010.0</v>
      </c>
      <c r="C4779" s="55" t="s">
        <v>5</v>
      </c>
      <c r="D4779" s="55" t="s">
        <v>22</v>
      </c>
      <c r="E4779" s="56">
        <v>2010.0</v>
      </c>
      <c r="F4779" s="56">
        <v>7350160.0</v>
      </c>
      <c r="G4779" s="55"/>
      <c r="H4779" s="55"/>
    </row>
    <row r="4780">
      <c r="A4780" s="55" t="s">
        <v>49</v>
      </c>
      <c r="B4780" s="56">
        <v>2010.0</v>
      </c>
      <c r="C4780" s="55" t="s">
        <v>5</v>
      </c>
      <c r="D4780" s="55" t="s">
        <v>22</v>
      </c>
      <c r="E4780" s="56">
        <v>2010.0</v>
      </c>
      <c r="F4780" s="56">
        <v>3605300.0</v>
      </c>
      <c r="G4780" s="55"/>
      <c r="H4780" s="55"/>
    </row>
    <row r="4781">
      <c r="A4781" s="55" t="s">
        <v>41</v>
      </c>
      <c r="B4781" s="56">
        <v>2010.0</v>
      </c>
      <c r="C4781" s="55" t="s">
        <v>5</v>
      </c>
      <c r="D4781" s="55" t="s">
        <v>22</v>
      </c>
      <c r="E4781" s="56">
        <v>2010.0</v>
      </c>
      <c r="F4781" s="56">
        <v>1.182771E7</v>
      </c>
      <c r="G4781" s="55"/>
      <c r="H4781" s="55"/>
    </row>
    <row r="4782">
      <c r="A4782" s="55" t="s">
        <v>64</v>
      </c>
      <c r="B4782" s="56">
        <v>2010.0</v>
      </c>
      <c r="C4782" s="55" t="s">
        <v>5</v>
      </c>
      <c r="D4782" s="55" t="s">
        <v>22</v>
      </c>
      <c r="E4782" s="56">
        <v>2010.0</v>
      </c>
      <c r="F4782" s="56">
        <v>3523890.0</v>
      </c>
      <c r="G4782" s="55"/>
      <c r="H4782" s="55"/>
    </row>
    <row r="4783">
      <c r="A4783" s="55" t="s">
        <v>61</v>
      </c>
      <c r="B4783" s="56">
        <v>2010.0</v>
      </c>
      <c r="C4783" s="55" t="s">
        <v>5</v>
      </c>
      <c r="D4783" s="55" t="s">
        <v>22</v>
      </c>
      <c r="E4783" s="56">
        <v>2010.0</v>
      </c>
      <c r="F4783" s="56">
        <v>6768660.0</v>
      </c>
      <c r="G4783" s="55"/>
      <c r="H4783" s="55"/>
    </row>
    <row r="4784">
      <c r="A4784" s="55" t="s">
        <v>65</v>
      </c>
      <c r="B4784" s="56">
        <v>2010.0</v>
      </c>
      <c r="C4784" s="55" t="s">
        <v>5</v>
      </c>
      <c r="D4784" s="55" t="s">
        <v>22</v>
      </c>
      <c r="E4784" s="56">
        <v>2010.0</v>
      </c>
      <c r="F4784" s="56">
        <v>4093760.0</v>
      </c>
      <c r="G4784" s="55"/>
      <c r="H4784" s="55"/>
    </row>
    <row r="4785">
      <c r="A4785" s="55" t="s">
        <v>62</v>
      </c>
      <c r="B4785" s="56">
        <v>2010.0</v>
      </c>
      <c r="C4785" s="55" t="s">
        <v>5</v>
      </c>
      <c r="D4785" s="55" t="s">
        <v>22</v>
      </c>
      <c r="E4785" s="56">
        <v>2010.0</v>
      </c>
      <c r="F4785" s="56">
        <v>4547330.0</v>
      </c>
      <c r="G4785" s="55"/>
      <c r="H4785" s="55"/>
    </row>
    <row r="4786">
      <c r="A4786" s="55" t="s">
        <v>66</v>
      </c>
      <c r="B4786" s="56">
        <v>2010.0</v>
      </c>
      <c r="C4786" s="55" t="s">
        <v>5</v>
      </c>
      <c r="D4786" s="55" t="s">
        <v>22</v>
      </c>
      <c r="E4786" s="56">
        <v>2010.0</v>
      </c>
      <c r="F4786" s="56">
        <v>1825910.0</v>
      </c>
      <c r="G4786" s="55"/>
      <c r="H4786" s="55"/>
    </row>
    <row r="4787">
      <c r="A4787" s="55" t="s">
        <v>47</v>
      </c>
      <c r="B4787" s="56">
        <v>2010.0</v>
      </c>
      <c r="C4787" s="55" t="s">
        <v>5</v>
      </c>
      <c r="D4787" s="55" t="s">
        <v>22</v>
      </c>
      <c r="E4787" s="56">
        <v>2010.0</v>
      </c>
      <c r="F4787" s="56">
        <v>4977640.0</v>
      </c>
      <c r="G4787" s="55"/>
      <c r="H4787" s="55"/>
    </row>
    <row r="4788">
      <c r="A4788" s="55" t="s">
        <v>68</v>
      </c>
      <c r="B4788" s="56">
        <v>2010.0</v>
      </c>
      <c r="C4788" s="55" t="s">
        <v>5</v>
      </c>
      <c r="D4788" s="55" t="s">
        <v>22</v>
      </c>
      <c r="E4788" s="56">
        <v>2010.0</v>
      </c>
      <c r="F4788" s="56">
        <v>7152450.0</v>
      </c>
      <c r="G4788" s="55"/>
      <c r="H4788" s="55"/>
    </row>
    <row r="4789">
      <c r="A4789" s="55" t="s">
        <v>69</v>
      </c>
      <c r="B4789" s="56">
        <v>2010.0</v>
      </c>
      <c r="C4789" s="55" t="s">
        <v>5</v>
      </c>
      <c r="D4789" s="55" t="s">
        <v>22</v>
      </c>
      <c r="E4789" s="56">
        <v>2010.0</v>
      </c>
      <c r="F4789" s="56">
        <v>7245490.0</v>
      </c>
      <c r="G4789" s="55"/>
      <c r="H4789" s="55"/>
    </row>
    <row r="4790">
      <c r="A4790" s="55" t="s">
        <v>63</v>
      </c>
      <c r="B4790" s="56">
        <v>2010.0</v>
      </c>
      <c r="C4790" s="55" t="s">
        <v>5</v>
      </c>
      <c r="D4790" s="55" t="s">
        <v>22</v>
      </c>
      <c r="E4790" s="56">
        <v>2010.0</v>
      </c>
      <c r="F4790" s="56">
        <v>5268390.0</v>
      </c>
      <c r="G4790" s="55"/>
      <c r="H4790" s="55"/>
    </row>
    <row r="4791">
      <c r="A4791" s="55" t="s">
        <v>67</v>
      </c>
      <c r="B4791" s="56">
        <v>2010.0</v>
      </c>
      <c r="C4791" s="55" t="s">
        <v>5</v>
      </c>
      <c r="D4791" s="55" t="s">
        <v>22</v>
      </c>
      <c r="E4791" s="56">
        <v>2010.0</v>
      </c>
      <c r="F4791" s="56">
        <v>5489360.0</v>
      </c>
      <c r="G4791" s="55"/>
      <c r="H4791" s="55"/>
    </row>
    <row r="4792">
      <c r="A4792" s="55" t="s">
        <v>56</v>
      </c>
      <c r="B4792" s="56">
        <v>2010.0</v>
      </c>
      <c r="C4792" s="55" t="s">
        <v>5</v>
      </c>
      <c r="D4792" s="55" t="s">
        <v>22</v>
      </c>
      <c r="E4792" s="56">
        <v>2010.0</v>
      </c>
      <c r="F4792" s="56">
        <v>3023800.0</v>
      </c>
      <c r="G4792" s="55"/>
      <c r="H4792" s="55"/>
    </row>
    <row r="4793">
      <c r="A4793" s="55" t="s">
        <v>43</v>
      </c>
      <c r="B4793" s="56">
        <v>2010.0</v>
      </c>
      <c r="C4793" s="55" t="s">
        <v>5</v>
      </c>
      <c r="D4793" s="55" t="s">
        <v>22</v>
      </c>
      <c r="E4793" s="56">
        <v>2010.0</v>
      </c>
      <c r="F4793" s="56">
        <v>6163900.0</v>
      </c>
      <c r="G4793" s="55"/>
      <c r="H4793" s="55"/>
    </row>
    <row r="4794">
      <c r="A4794" s="55" t="s">
        <v>58</v>
      </c>
      <c r="B4794" s="56">
        <v>2010.0</v>
      </c>
      <c r="C4794" s="55" t="s">
        <v>5</v>
      </c>
      <c r="D4794" s="55" t="s">
        <v>22</v>
      </c>
      <c r="E4794" s="56">
        <v>2010.0</v>
      </c>
      <c r="F4794" s="56">
        <v>1.713099E7</v>
      </c>
      <c r="G4794" s="55"/>
      <c r="H4794" s="55"/>
    </row>
    <row r="4795">
      <c r="A4795" s="55" t="s">
        <v>88</v>
      </c>
      <c r="B4795" s="56">
        <v>2010.0</v>
      </c>
      <c r="C4795" s="55" t="s">
        <v>5</v>
      </c>
      <c r="D4795" s="55" t="s">
        <v>22</v>
      </c>
      <c r="E4795" s="56">
        <v>2010.0</v>
      </c>
      <c r="F4795" s="55" t="s">
        <v>89</v>
      </c>
      <c r="G4795" s="55"/>
      <c r="H4795" s="55"/>
    </row>
    <row r="4796">
      <c r="A4796" s="55" t="s">
        <v>90</v>
      </c>
      <c r="B4796" s="56">
        <v>2010.0</v>
      </c>
      <c r="C4796" s="55" t="s">
        <v>5</v>
      </c>
      <c r="D4796" s="55" t="s">
        <v>22</v>
      </c>
      <c r="E4796" s="56">
        <v>2010.0</v>
      </c>
      <c r="F4796" s="56">
        <v>2.1300345E8</v>
      </c>
      <c r="G4796" s="55"/>
      <c r="H4796" s="55"/>
    </row>
    <row r="4797">
      <c r="A4797" s="55" t="s">
        <v>37</v>
      </c>
      <c r="B4797" s="56">
        <v>2010.0</v>
      </c>
      <c r="C4797" s="55" t="s">
        <v>5</v>
      </c>
      <c r="D4797" s="55" t="s">
        <v>0</v>
      </c>
      <c r="E4797" s="55" t="s">
        <v>91</v>
      </c>
      <c r="F4797" s="56">
        <v>1.199652148E9</v>
      </c>
      <c r="G4797" s="55"/>
      <c r="H4797" s="55"/>
    </row>
    <row r="4798">
      <c r="A4798" s="55" t="s">
        <v>38</v>
      </c>
      <c r="B4798" s="56">
        <v>2010.0</v>
      </c>
      <c r="C4798" s="55" t="s">
        <v>5</v>
      </c>
      <c r="D4798" s="55" t="s">
        <v>0</v>
      </c>
      <c r="E4798" s="55" t="s">
        <v>91</v>
      </c>
      <c r="F4798" s="56">
        <v>3.286649404E9</v>
      </c>
      <c r="G4798" s="55"/>
      <c r="H4798" s="55"/>
    </row>
    <row r="4799">
      <c r="A4799" s="55" t="s">
        <v>40</v>
      </c>
      <c r="B4799" s="56">
        <v>2010.0</v>
      </c>
      <c r="C4799" s="55" t="s">
        <v>5</v>
      </c>
      <c r="D4799" s="55" t="s">
        <v>0</v>
      </c>
      <c r="E4799" s="55" t="s">
        <v>91</v>
      </c>
      <c r="F4799" s="56">
        <v>1.927936122E9</v>
      </c>
      <c r="G4799" s="55"/>
      <c r="H4799" s="55"/>
    </row>
    <row r="4800">
      <c r="A4800" s="55" t="s">
        <v>42</v>
      </c>
      <c r="B4800" s="56">
        <v>2010.0</v>
      </c>
      <c r="C4800" s="55" t="s">
        <v>5</v>
      </c>
      <c r="D4800" s="55" t="s">
        <v>0</v>
      </c>
      <c r="E4800" s="55" t="s">
        <v>91</v>
      </c>
      <c r="F4800" s="56">
        <v>2.322243992E9</v>
      </c>
      <c r="G4800" s="55"/>
      <c r="H4800" s="55"/>
    </row>
    <row r="4801">
      <c r="A4801" s="55" t="s">
        <v>44</v>
      </c>
      <c r="B4801" s="56">
        <v>2010.0</v>
      </c>
      <c r="C4801" s="55" t="s">
        <v>5</v>
      </c>
      <c r="D4801" s="55" t="s">
        <v>0</v>
      </c>
      <c r="E4801" s="55" t="s">
        <v>91</v>
      </c>
      <c r="F4801" s="56">
        <v>3.061703528E9</v>
      </c>
      <c r="G4801" s="55"/>
      <c r="H4801" s="55"/>
    </row>
    <row r="4802">
      <c r="A4802" s="55" t="s">
        <v>46</v>
      </c>
      <c r="B4802" s="56">
        <v>2010.0</v>
      </c>
      <c r="C4802" s="55" t="s">
        <v>5</v>
      </c>
      <c r="D4802" s="55" t="s">
        <v>0</v>
      </c>
      <c r="E4802" s="55" t="s">
        <v>91</v>
      </c>
      <c r="F4802" s="56">
        <v>1.556732728E9</v>
      </c>
      <c r="G4802" s="55"/>
      <c r="H4802" s="55"/>
    </row>
    <row r="4803">
      <c r="A4803" s="55" t="s">
        <v>48</v>
      </c>
      <c r="B4803" s="56">
        <v>2010.0</v>
      </c>
      <c r="C4803" s="55" t="s">
        <v>5</v>
      </c>
      <c r="D4803" s="55" t="s">
        <v>0</v>
      </c>
      <c r="E4803" s="55" t="s">
        <v>91</v>
      </c>
      <c r="F4803" s="56">
        <v>6.590707284E7</v>
      </c>
      <c r="G4803" s="55"/>
      <c r="H4803" s="55"/>
    </row>
    <row r="4804">
      <c r="A4804" s="55" t="s">
        <v>50</v>
      </c>
      <c r="B4804" s="56">
        <v>2010.0</v>
      </c>
      <c r="C4804" s="55" t="s">
        <v>5</v>
      </c>
      <c r="D4804" s="55" t="s">
        <v>0</v>
      </c>
      <c r="E4804" s="55" t="s">
        <v>91</v>
      </c>
      <c r="F4804" s="56">
        <v>3.07587689E9</v>
      </c>
      <c r="G4804" s="55"/>
      <c r="H4804" s="55"/>
    </row>
    <row r="4805">
      <c r="A4805" s="55" t="s">
        <v>39</v>
      </c>
      <c r="B4805" s="56">
        <v>2010.0</v>
      </c>
      <c r="C4805" s="55" t="s">
        <v>5</v>
      </c>
      <c r="D4805" s="55" t="s">
        <v>0</v>
      </c>
      <c r="E4805" s="55" t="s">
        <v>91</v>
      </c>
      <c r="F4805" s="56">
        <v>2.560803232E9</v>
      </c>
      <c r="G4805" s="55"/>
      <c r="H4805" s="55"/>
    </row>
    <row r="4806">
      <c r="A4806" s="55" t="s">
        <v>52</v>
      </c>
      <c r="B4806" s="56">
        <v>2010.0</v>
      </c>
      <c r="C4806" s="55" t="s">
        <v>5</v>
      </c>
      <c r="D4806" s="55" t="s">
        <v>0</v>
      </c>
      <c r="E4806" s="55" t="s">
        <v>91</v>
      </c>
      <c r="F4806" s="56">
        <v>2.432974576E9</v>
      </c>
      <c r="G4806" s="55"/>
      <c r="H4806" s="55"/>
    </row>
    <row r="4807">
      <c r="A4807" s="55" t="s">
        <v>53</v>
      </c>
      <c r="B4807" s="56">
        <v>2010.0</v>
      </c>
      <c r="C4807" s="55" t="s">
        <v>5</v>
      </c>
      <c r="D4807" s="55" t="s">
        <v>0</v>
      </c>
      <c r="E4807" s="55" t="s">
        <v>91</v>
      </c>
      <c r="F4807" s="56">
        <v>1.794030792E9</v>
      </c>
      <c r="G4807" s="55"/>
      <c r="H4807" s="55"/>
    </row>
    <row r="4808">
      <c r="A4808" s="55" t="s">
        <v>55</v>
      </c>
      <c r="B4808" s="56">
        <v>2010.0</v>
      </c>
      <c r="C4808" s="55" t="s">
        <v>5</v>
      </c>
      <c r="D4808" s="55" t="s">
        <v>0</v>
      </c>
      <c r="E4808" s="55" t="s">
        <v>91</v>
      </c>
      <c r="F4808" s="56">
        <v>1.569284957E9</v>
      </c>
      <c r="G4808" s="55"/>
      <c r="H4808" s="55"/>
    </row>
    <row r="4809">
      <c r="A4809" s="55" t="s">
        <v>57</v>
      </c>
      <c r="B4809" s="56">
        <v>2010.0</v>
      </c>
      <c r="C4809" s="55" t="s">
        <v>5</v>
      </c>
      <c r="D4809" s="55" t="s">
        <v>0</v>
      </c>
      <c r="E4809" s="55" t="s">
        <v>91</v>
      </c>
      <c r="F4809" s="56">
        <v>1.402778189E9</v>
      </c>
      <c r="G4809" s="55"/>
      <c r="H4809" s="55"/>
    </row>
    <row r="4810">
      <c r="A4810" s="55" t="s">
        <v>51</v>
      </c>
      <c r="B4810" s="56">
        <v>2010.0</v>
      </c>
      <c r="C4810" s="55" t="s">
        <v>5</v>
      </c>
      <c r="D4810" s="55" t="s">
        <v>0</v>
      </c>
      <c r="E4810" s="55" t="s">
        <v>91</v>
      </c>
      <c r="F4810" s="56">
        <v>1.970141859E9</v>
      </c>
      <c r="G4810" s="55"/>
      <c r="H4810" s="55"/>
    </row>
    <row r="4811">
      <c r="A4811" s="55" t="s">
        <v>54</v>
      </c>
      <c r="B4811" s="56">
        <v>2010.0</v>
      </c>
      <c r="C4811" s="55" t="s">
        <v>5</v>
      </c>
      <c r="D4811" s="55" t="s">
        <v>0</v>
      </c>
      <c r="E4811" s="55" t="s">
        <v>91</v>
      </c>
      <c r="F4811" s="56">
        <v>2.066279459E9</v>
      </c>
      <c r="G4811" s="55"/>
      <c r="H4811" s="55"/>
    </row>
    <row r="4812">
      <c r="A4812" s="55" t="s">
        <v>59</v>
      </c>
      <c r="B4812" s="56">
        <v>2010.0</v>
      </c>
      <c r="C4812" s="55" t="s">
        <v>5</v>
      </c>
      <c r="D4812" s="55" t="s">
        <v>0</v>
      </c>
      <c r="E4812" s="55" t="s">
        <v>91</v>
      </c>
      <c r="F4812" s="56">
        <v>2.110367968E9</v>
      </c>
      <c r="G4812" s="55"/>
      <c r="H4812" s="55"/>
    </row>
    <row r="4813">
      <c r="A4813" s="55" t="s">
        <v>60</v>
      </c>
      <c r="B4813" s="56">
        <v>2010.0</v>
      </c>
      <c r="C4813" s="55" t="s">
        <v>5</v>
      </c>
      <c r="D4813" s="55" t="s">
        <v>0</v>
      </c>
      <c r="E4813" s="55" t="s">
        <v>91</v>
      </c>
      <c r="F4813" s="56">
        <v>2.1877065E9</v>
      </c>
      <c r="G4813" s="55"/>
      <c r="H4813" s="55"/>
    </row>
    <row r="4814">
      <c r="A4814" s="55" t="s">
        <v>45</v>
      </c>
      <c r="B4814" s="56">
        <v>2010.0</v>
      </c>
      <c r="C4814" s="55" t="s">
        <v>5</v>
      </c>
      <c r="D4814" s="55" t="s">
        <v>0</v>
      </c>
      <c r="E4814" s="55" t="s">
        <v>91</v>
      </c>
      <c r="F4814" s="56">
        <v>1.81863191E9</v>
      </c>
      <c r="G4814" s="55"/>
      <c r="H4814" s="55"/>
    </row>
    <row r="4815">
      <c r="A4815" s="55" t="s">
        <v>49</v>
      </c>
      <c r="B4815" s="56">
        <v>2010.0</v>
      </c>
      <c r="C4815" s="55" t="s">
        <v>5</v>
      </c>
      <c r="D4815" s="55" t="s">
        <v>0</v>
      </c>
      <c r="E4815" s="55" t="s">
        <v>91</v>
      </c>
      <c r="F4815" s="56">
        <v>1.469520474E9</v>
      </c>
      <c r="G4815" s="55"/>
      <c r="H4815" s="55"/>
    </row>
    <row r="4816">
      <c r="A4816" s="55" t="s">
        <v>41</v>
      </c>
      <c r="B4816" s="56">
        <v>2010.0</v>
      </c>
      <c r="C4816" s="55" t="s">
        <v>5</v>
      </c>
      <c r="D4816" s="55" t="s">
        <v>0</v>
      </c>
      <c r="E4816" s="55" t="s">
        <v>91</v>
      </c>
      <c r="F4816" s="56">
        <v>1.492497905E9</v>
      </c>
      <c r="G4816" s="55"/>
      <c r="H4816" s="55"/>
    </row>
    <row r="4817">
      <c r="A4817" s="55" t="s">
        <v>64</v>
      </c>
      <c r="B4817" s="56">
        <v>2010.0</v>
      </c>
      <c r="C4817" s="55" t="s">
        <v>5</v>
      </c>
      <c r="D4817" s="55" t="s">
        <v>0</v>
      </c>
      <c r="E4817" s="55" t="s">
        <v>91</v>
      </c>
      <c r="F4817" s="56">
        <v>1.361726882E9</v>
      </c>
      <c r="G4817" s="55"/>
      <c r="H4817" s="55"/>
    </row>
    <row r="4818">
      <c r="A4818" s="55" t="s">
        <v>61</v>
      </c>
      <c r="B4818" s="56">
        <v>2010.0</v>
      </c>
      <c r="C4818" s="55" t="s">
        <v>5</v>
      </c>
      <c r="D4818" s="55" t="s">
        <v>0</v>
      </c>
      <c r="E4818" s="55" t="s">
        <v>91</v>
      </c>
      <c r="F4818" s="56">
        <v>2.176774085E9</v>
      </c>
      <c r="G4818" s="55"/>
      <c r="H4818" s="55"/>
    </row>
    <row r="4819">
      <c r="A4819" s="55" t="s">
        <v>65</v>
      </c>
      <c r="B4819" s="56">
        <v>2010.0</v>
      </c>
      <c r="C4819" s="55" t="s">
        <v>5</v>
      </c>
      <c r="D4819" s="55" t="s">
        <v>0</v>
      </c>
      <c r="E4819" s="55" t="s">
        <v>91</v>
      </c>
      <c r="F4819" s="56">
        <v>2.064755527E9</v>
      </c>
      <c r="G4819" s="55"/>
      <c r="H4819" s="55"/>
    </row>
    <row r="4820">
      <c r="A4820" s="55" t="s">
        <v>62</v>
      </c>
      <c r="B4820" s="56">
        <v>2010.0</v>
      </c>
      <c r="C4820" s="55" t="s">
        <v>5</v>
      </c>
      <c r="D4820" s="55" t="s">
        <v>0</v>
      </c>
      <c r="E4820" s="55" t="s">
        <v>91</v>
      </c>
      <c r="F4820" s="56">
        <v>1.619471707E9</v>
      </c>
      <c r="G4820" s="55"/>
      <c r="H4820" s="55"/>
    </row>
    <row r="4821">
      <c r="A4821" s="55" t="s">
        <v>66</v>
      </c>
      <c r="B4821" s="56">
        <v>2010.0</v>
      </c>
      <c r="C4821" s="55" t="s">
        <v>5</v>
      </c>
      <c r="D4821" s="55" t="s">
        <v>0</v>
      </c>
      <c r="E4821" s="55" t="s">
        <v>91</v>
      </c>
      <c r="F4821" s="56">
        <v>1.729284929E9</v>
      </c>
      <c r="G4821" s="55"/>
      <c r="H4821" s="55"/>
    </row>
    <row r="4822">
      <c r="A4822" s="55" t="s">
        <v>47</v>
      </c>
      <c r="B4822" s="56">
        <v>2010.0</v>
      </c>
      <c r="C4822" s="55" t="s">
        <v>5</v>
      </c>
      <c r="D4822" s="55" t="s">
        <v>0</v>
      </c>
      <c r="E4822" s="55" t="s">
        <v>91</v>
      </c>
      <c r="F4822" s="56">
        <v>2.1778276E9</v>
      </c>
      <c r="G4822" s="55"/>
      <c r="H4822" s="55"/>
    </row>
    <row r="4823">
      <c r="A4823" s="55" t="s">
        <v>68</v>
      </c>
      <c r="B4823" s="56">
        <v>2010.0</v>
      </c>
      <c r="C4823" s="55" t="s">
        <v>5</v>
      </c>
      <c r="D4823" s="55" t="s">
        <v>0</v>
      </c>
      <c r="E4823" s="55" t="s">
        <v>91</v>
      </c>
      <c r="F4823" s="56">
        <v>1.819411601E9</v>
      </c>
      <c r="G4823" s="55"/>
      <c r="H4823" s="55"/>
    </row>
    <row r="4824">
      <c r="A4824" s="55" t="s">
        <v>69</v>
      </c>
      <c r="B4824" s="56">
        <v>2010.0</v>
      </c>
      <c r="C4824" s="55" t="s">
        <v>5</v>
      </c>
      <c r="D4824" s="55" t="s">
        <v>0</v>
      </c>
      <c r="E4824" s="55" t="s">
        <v>91</v>
      </c>
      <c r="F4824" s="56">
        <v>1.756667823E9</v>
      </c>
      <c r="G4824" s="55"/>
      <c r="H4824" s="55"/>
    </row>
    <row r="4825">
      <c r="A4825" s="55" t="s">
        <v>63</v>
      </c>
      <c r="B4825" s="56">
        <v>2010.0</v>
      </c>
      <c r="C4825" s="55" t="s">
        <v>5</v>
      </c>
      <c r="D4825" s="55" t="s">
        <v>0</v>
      </c>
      <c r="E4825" s="55" t="s">
        <v>91</v>
      </c>
      <c r="F4825" s="56">
        <v>1.609944444E9</v>
      </c>
      <c r="G4825" s="55"/>
      <c r="H4825" s="55"/>
    </row>
    <row r="4826">
      <c r="A4826" s="55" t="s">
        <v>67</v>
      </c>
      <c r="B4826" s="56">
        <v>2010.0</v>
      </c>
      <c r="C4826" s="55" t="s">
        <v>5</v>
      </c>
      <c r="D4826" s="55" t="s">
        <v>0</v>
      </c>
      <c r="E4826" s="55" t="s">
        <v>91</v>
      </c>
      <c r="F4826" s="56">
        <v>1.286496708E9</v>
      </c>
      <c r="G4826" s="55"/>
      <c r="H4826" s="55"/>
    </row>
    <row r="4827">
      <c r="A4827" s="55" t="s">
        <v>56</v>
      </c>
      <c r="B4827" s="56">
        <v>2010.0</v>
      </c>
      <c r="C4827" s="55" t="s">
        <v>5</v>
      </c>
      <c r="D4827" s="55" t="s">
        <v>0</v>
      </c>
      <c r="E4827" s="55" t="s">
        <v>91</v>
      </c>
      <c r="F4827" s="56">
        <v>1.83481808E9</v>
      </c>
      <c r="G4827" s="55"/>
      <c r="H4827" s="55"/>
    </row>
    <row r="4828">
      <c r="A4828" s="55" t="s">
        <v>43</v>
      </c>
      <c r="B4828" s="56">
        <v>2010.0</v>
      </c>
      <c r="C4828" s="55" t="s">
        <v>5</v>
      </c>
      <c r="D4828" s="55" t="s">
        <v>0</v>
      </c>
      <c r="E4828" s="55" t="s">
        <v>91</v>
      </c>
      <c r="F4828" s="56">
        <v>2.372766474E9</v>
      </c>
      <c r="G4828" s="55"/>
      <c r="H4828" s="55"/>
    </row>
    <row r="4829">
      <c r="A4829" s="55" t="s">
        <v>58</v>
      </c>
      <c r="B4829" s="56">
        <v>2010.0</v>
      </c>
      <c r="C4829" s="55" t="s">
        <v>5</v>
      </c>
      <c r="D4829" s="55" t="s">
        <v>0</v>
      </c>
      <c r="E4829" s="55" t="s">
        <v>91</v>
      </c>
      <c r="F4829" s="56">
        <v>1.73681662E9</v>
      </c>
      <c r="G4829" s="55"/>
      <c r="H4829" s="55"/>
    </row>
    <row r="4830">
      <c r="A4830" s="55" t="s">
        <v>88</v>
      </c>
      <c r="B4830" s="56">
        <v>2010.0</v>
      </c>
      <c r="C4830" s="55" t="s">
        <v>5</v>
      </c>
      <c r="D4830" s="55" t="s">
        <v>0</v>
      </c>
      <c r="E4830" s="55" t="s">
        <v>91</v>
      </c>
      <c r="F4830" s="55" t="s">
        <v>89</v>
      </c>
      <c r="G4830" s="55"/>
      <c r="H4830" s="55"/>
    </row>
    <row r="4831">
      <c r="A4831" s="55" t="s">
        <v>90</v>
      </c>
      <c r="B4831" s="56">
        <v>2010.0</v>
      </c>
      <c r="C4831" s="55" t="s">
        <v>5</v>
      </c>
      <c r="D4831" s="55" t="s">
        <v>0</v>
      </c>
      <c r="E4831" s="55" t="s">
        <v>91</v>
      </c>
      <c r="F4831" s="56">
        <v>6.2918482187E10</v>
      </c>
      <c r="G4831" s="55"/>
      <c r="H4831" s="55"/>
    </row>
    <row r="4832">
      <c r="A4832" s="55" t="s">
        <v>37</v>
      </c>
      <c r="B4832" s="56">
        <v>2010.0</v>
      </c>
      <c r="C4832" s="55" t="s">
        <v>6</v>
      </c>
      <c r="D4832" s="55" t="s">
        <v>23</v>
      </c>
      <c r="E4832" s="56">
        <v>2010.0</v>
      </c>
      <c r="F4832" s="56">
        <v>4.718798682E8</v>
      </c>
      <c r="G4832" s="55"/>
      <c r="H4832" s="55"/>
    </row>
    <row r="4833">
      <c r="A4833" s="55" t="s">
        <v>38</v>
      </c>
      <c r="B4833" s="56">
        <v>2010.0</v>
      </c>
      <c r="C4833" s="55" t="s">
        <v>6</v>
      </c>
      <c r="D4833" s="55" t="s">
        <v>23</v>
      </c>
      <c r="E4833" s="56">
        <v>2010.0</v>
      </c>
      <c r="F4833" s="56">
        <v>5.62143186E8</v>
      </c>
      <c r="G4833" s="55"/>
      <c r="H4833" s="55"/>
    </row>
    <row r="4834">
      <c r="A4834" s="55" t="s">
        <v>40</v>
      </c>
      <c r="B4834" s="56">
        <v>2010.0</v>
      </c>
      <c r="C4834" s="55" t="s">
        <v>6</v>
      </c>
      <c r="D4834" s="55" t="s">
        <v>23</v>
      </c>
      <c r="E4834" s="56">
        <v>2010.0</v>
      </c>
      <c r="F4834" s="56">
        <v>4.043500062E8</v>
      </c>
      <c r="G4834" s="55"/>
      <c r="H4834" s="55"/>
    </row>
    <row r="4835">
      <c r="A4835" s="55" t="s">
        <v>42</v>
      </c>
      <c r="B4835" s="56">
        <v>2010.0</v>
      </c>
      <c r="C4835" s="55" t="s">
        <v>6</v>
      </c>
      <c r="D4835" s="55" t="s">
        <v>23</v>
      </c>
      <c r="E4835" s="56">
        <v>2010.0</v>
      </c>
      <c r="F4835" s="56">
        <v>6.390579036E8</v>
      </c>
      <c r="G4835" s="55"/>
      <c r="H4835" s="55"/>
    </row>
    <row r="4836">
      <c r="A4836" s="55" t="s">
        <v>44</v>
      </c>
      <c r="B4836" s="56">
        <v>2010.0</v>
      </c>
      <c r="C4836" s="55" t="s">
        <v>6</v>
      </c>
      <c r="D4836" s="55" t="s">
        <v>23</v>
      </c>
      <c r="E4836" s="56">
        <v>2010.0</v>
      </c>
      <c r="F4836" s="56">
        <v>4.605274654E8</v>
      </c>
      <c r="G4836" s="55"/>
      <c r="H4836" s="55"/>
    </row>
    <row r="4837">
      <c r="A4837" s="55" t="s">
        <v>46</v>
      </c>
      <c r="B4837" s="56">
        <v>2010.0</v>
      </c>
      <c r="C4837" s="55" t="s">
        <v>6</v>
      </c>
      <c r="D4837" s="55" t="s">
        <v>23</v>
      </c>
      <c r="E4837" s="56">
        <v>2010.0</v>
      </c>
      <c r="F4837" s="56">
        <v>1.459639297E9</v>
      </c>
      <c r="G4837" s="55"/>
      <c r="H4837" s="55"/>
    </row>
    <row r="4838">
      <c r="A4838" s="55" t="s">
        <v>48</v>
      </c>
      <c r="B4838" s="56">
        <v>2010.0</v>
      </c>
      <c r="C4838" s="55" t="s">
        <v>6</v>
      </c>
      <c r="D4838" s="55" t="s">
        <v>23</v>
      </c>
      <c r="E4838" s="56">
        <v>2010.0</v>
      </c>
      <c r="F4838" s="56">
        <v>2.657314218E9</v>
      </c>
      <c r="G4838" s="55"/>
      <c r="H4838" s="55"/>
    </row>
    <row r="4839">
      <c r="A4839" s="55" t="s">
        <v>50</v>
      </c>
      <c r="B4839" s="56">
        <v>2010.0</v>
      </c>
      <c r="C4839" s="55" t="s">
        <v>6</v>
      </c>
      <c r="D4839" s="55" t="s">
        <v>23</v>
      </c>
      <c r="E4839" s="56">
        <v>2010.0</v>
      </c>
      <c r="F4839" s="56">
        <v>7.219773988E8</v>
      </c>
      <c r="G4839" s="55"/>
      <c r="H4839" s="55"/>
    </row>
    <row r="4840">
      <c r="A4840" s="55" t="s">
        <v>39</v>
      </c>
      <c r="B4840" s="56">
        <v>2010.0</v>
      </c>
      <c r="C4840" s="55" t="s">
        <v>6</v>
      </c>
      <c r="D4840" s="55" t="s">
        <v>23</v>
      </c>
      <c r="E4840" s="56">
        <v>2010.0</v>
      </c>
      <c r="F4840" s="56">
        <v>8.590791227E8</v>
      </c>
      <c r="G4840" s="55"/>
      <c r="H4840" s="55"/>
    </row>
    <row r="4841">
      <c r="A4841" s="55" t="s">
        <v>52</v>
      </c>
      <c r="B4841" s="56">
        <v>2010.0</v>
      </c>
      <c r="C4841" s="55" t="s">
        <v>6</v>
      </c>
      <c r="D4841" s="55" t="s">
        <v>23</v>
      </c>
      <c r="E4841" s="56">
        <v>2010.0</v>
      </c>
      <c r="F4841" s="56">
        <v>5.452480411E8</v>
      </c>
      <c r="G4841" s="55"/>
      <c r="H4841" s="55"/>
    </row>
    <row r="4842">
      <c r="A4842" s="55" t="s">
        <v>53</v>
      </c>
      <c r="B4842" s="56">
        <v>2010.0</v>
      </c>
      <c r="C4842" s="55" t="s">
        <v>6</v>
      </c>
      <c r="D4842" s="55" t="s">
        <v>23</v>
      </c>
      <c r="E4842" s="56">
        <v>2010.0</v>
      </c>
      <c r="F4842" s="56">
        <v>4.177778002E8</v>
      </c>
      <c r="G4842" s="55"/>
      <c r="H4842" s="55"/>
    </row>
    <row r="4843">
      <c r="A4843" s="55" t="s">
        <v>55</v>
      </c>
      <c r="B4843" s="56">
        <v>2010.0</v>
      </c>
      <c r="C4843" s="55" t="s">
        <v>6</v>
      </c>
      <c r="D4843" s="55" t="s">
        <v>23</v>
      </c>
      <c r="E4843" s="56">
        <v>2010.0</v>
      </c>
      <c r="F4843" s="56">
        <v>4.548416878E8</v>
      </c>
      <c r="G4843" s="55"/>
      <c r="H4843" s="55"/>
    </row>
    <row r="4844">
      <c r="A4844" s="55" t="s">
        <v>57</v>
      </c>
      <c r="B4844" s="56">
        <v>2010.0</v>
      </c>
      <c r="C4844" s="55" t="s">
        <v>6</v>
      </c>
      <c r="D4844" s="55" t="s">
        <v>23</v>
      </c>
      <c r="E4844" s="56">
        <v>2010.0</v>
      </c>
      <c r="F4844" s="56">
        <v>7.528296046E8</v>
      </c>
      <c r="G4844" s="55"/>
      <c r="H4844" s="55"/>
    </row>
    <row r="4845">
      <c r="A4845" s="55" t="s">
        <v>51</v>
      </c>
      <c r="B4845" s="56">
        <v>2010.0</v>
      </c>
      <c r="C4845" s="55" t="s">
        <v>6</v>
      </c>
      <c r="D4845" s="55" t="s">
        <v>23</v>
      </c>
      <c r="E4845" s="56">
        <v>2010.0</v>
      </c>
      <c r="F4845" s="56">
        <v>4.16166764E8</v>
      </c>
      <c r="G4845" s="55"/>
      <c r="H4845" s="55"/>
    </row>
    <row r="4846">
      <c r="A4846" s="55" t="s">
        <v>54</v>
      </c>
      <c r="B4846" s="56">
        <v>2010.0</v>
      </c>
      <c r="C4846" s="55" t="s">
        <v>6</v>
      </c>
      <c r="D4846" s="55" t="s">
        <v>23</v>
      </c>
      <c r="E4846" s="56">
        <v>2010.0</v>
      </c>
      <c r="F4846" s="56">
        <v>2.543085026E8</v>
      </c>
      <c r="G4846" s="55"/>
      <c r="H4846" s="55"/>
    </row>
    <row r="4847">
      <c r="A4847" s="55" t="s">
        <v>59</v>
      </c>
      <c r="B4847" s="56">
        <v>2010.0</v>
      </c>
      <c r="C4847" s="55" t="s">
        <v>6</v>
      </c>
      <c r="D4847" s="55" t="s">
        <v>23</v>
      </c>
      <c r="E4847" s="56">
        <v>2010.0</v>
      </c>
      <c r="F4847" s="56">
        <v>4.730884227E8</v>
      </c>
      <c r="G4847" s="55"/>
      <c r="H4847" s="55"/>
    </row>
    <row r="4848">
      <c r="A4848" s="55" t="s">
        <v>60</v>
      </c>
      <c r="B4848" s="56">
        <v>2010.0</v>
      </c>
      <c r="C4848" s="55" t="s">
        <v>6</v>
      </c>
      <c r="D4848" s="55" t="s">
        <v>23</v>
      </c>
      <c r="E4848" s="56">
        <v>2010.0</v>
      </c>
      <c r="F4848" s="56">
        <v>1.140388678E9</v>
      </c>
      <c r="G4848" s="55"/>
      <c r="H4848" s="55"/>
    </row>
    <row r="4849">
      <c r="A4849" s="55" t="s">
        <v>45</v>
      </c>
      <c r="B4849" s="56">
        <v>2010.0</v>
      </c>
      <c r="C4849" s="55" t="s">
        <v>6</v>
      </c>
      <c r="D4849" s="55" t="s">
        <v>23</v>
      </c>
      <c r="E4849" s="56">
        <v>2010.0</v>
      </c>
      <c r="F4849" s="56">
        <v>1.003693259E9</v>
      </c>
      <c r="G4849" s="55"/>
      <c r="H4849" s="55"/>
    </row>
    <row r="4850">
      <c r="A4850" s="55" t="s">
        <v>49</v>
      </c>
      <c r="B4850" s="56">
        <v>2010.0</v>
      </c>
      <c r="C4850" s="55" t="s">
        <v>6</v>
      </c>
      <c r="D4850" s="55" t="s">
        <v>23</v>
      </c>
      <c r="E4850" s="56">
        <v>2010.0</v>
      </c>
      <c r="F4850" s="56">
        <v>9.837976962E8</v>
      </c>
      <c r="G4850" s="55"/>
      <c r="H4850" s="55"/>
    </row>
    <row r="4851">
      <c r="A4851" s="55" t="s">
        <v>41</v>
      </c>
      <c r="B4851" s="56">
        <v>2010.0</v>
      </c>
      <c r="C4851" s="55" t="s">
        <v>6</v>
      </c>
      <c r="D4851" s="55" t="s">
        <v>23</v>
      </c>
      <c r="E4851" s="56">
        <v>2010.0</v>
      </c>
      <c r="F4851" s="56">
        <v>1.257667439E9</v>
      </c>
      <c r="G4851" s="55"/>
      <c r="H4851" s="55"/>
    </row>
    <row r="4852">
      <c r="A4852" s="55" t="s">
        <v>64</v>
      </c>
      <c r="B4852" s="56">
        <v>2010.0</v>
      </c>
      <c r="C4852" s="55" t="s">
        <v>6</v>
      </c>
      <c r="D4852" s="55" t="s">
        <v>23</v>
      </c>
      <c r="E4852" s="56">
        <v>2010.0</v>
      </c>
      <c r="F4852" s="56">
        <v>3.212583069E8</v>
      </c>
      <c r="G4852" s="55"/>
      <c r="H4852" s="55"/>
    </row>
    <row r="4853">
      <c r="A4853" s="55" t="s">
        <v>61</v>
      </c>
      <c r="B4853" s="56">
        <v>2010.0</v>
      </c>
      <c r="C4853" s="55" t="s">
        <v>6</v>
      </c>
      <c r="D4853" s="55" t="s">
        <v>23</v>
      </c>
      <c r="E4853" s="56">
        <v>2010.0</v>
      </c>
      <c r="F4853" s="56">
        <v>6.967028232E8</v>
      </c>
      <c r="G4853" s="55"/>
      <c r="H4853" s="55"/>
    </row>
    <row r="4854">
      <c r="A4854" s="55" t="s">
        <v>65</v>
      </c>
      <c r="B4854" s="56">
        <v>2010.0</v>
      </c>
      <c r="C4854" s="55" t="s">
        <v>6</v>
      </c>
      <c r="D4854" s="55" t="s">
        <v>23</v>
      </c>
      <c r="E4854" s="56">
        <v>2010.0</v>
      </c>
      <c r="F4854" s="56">
        <v>3.63817404E8</v>
      </c>
      <c r="G4854" s="55"/>
      <c r="H4854" s="55"/>
    </row>
    <row r="4855">
      <c r="A4855" s="55" t="s">
        <v>62</v>
      </c>
      <c r="B4855" s="56">
        <v>2010.0</v>
      </c>
      <c r="C4855" s="55" t="s">
        <v>6</v>
      </c>
      <c r="D4855" s="55" t="s">
        <v>23</v>
      </c>
      <c r="E4855" s="56">
        <v>2010.0</v>
      </c>
      <c r="F4855" s="56">
        <v>4.936517692E8</v>
      </c>
      <c r="G4855" s="55"/>
      <c r="H4855" s="55"/>
    </row>
    <row r="4856">
      <c r="A4856" s="55" t="s">
        <v>66</v>
      </c>
      <c r="B4856" s="56">
        <v>2010.0</v>
      </c>
      <c r="C4856" s="55" t="s">
        <v>6</v>
      </c>
      <c r="D4856" s="55" t="s">
        <v>23</v>
      </c>
      <c r="E4856" s="56">
        <v>2010.0</v>
      </c>
      <c r="F4856" s="56">
        <v>9.671921048E8</v>
      </c>
      <c r="G4856" s="55"/>
      <c r="H4856" s="55"/>
    </row>
    <row r="4857">
      <c r="A4857" s="55" t="s">
        <v>47</v>
      </c>
      <c r="B4857" s="56">
        <v>2010.0</v>
      </c>
      <c r="C4857" s="55" t="s">
        <v>6</v>
      </c>
      <c r="D4857" s="55" t="s">
        <v>23</v>
      </c>
      <c r="E4857" s="56">
        <v>2010.0</v>
      </c>
      <c r="F4857" s="56">
        <v>2.87709964E8</v>
      </c>
      <c r="G4857" s="55"/>
      <c r="H4857" s="55"/>
    </row>
    <row r="4858">
      <c r="A4858" s="55" t="s">
        <v>68</v>
      </c>
      <c r="B4858" s="56">
        <v>2010.0</v>
      </c>
      <c r="C4858" s="55" t="s">
        <v>6</v>
      </c>
      <c r="D4858" s="55" t="s">
        <v>23</v>
      </c>
      <c r="E4858" s="56">
        <v>2010.0</v>
      </c>
      <c r="F4858" s="56">
        <v>3.783783329E8</v>
      </c>
      <c r="G4858" s="55"/>
      <c r="H4858" s="55"/>
    </row>
    <row r="4859">
      <c r="A4859" s="55" t="s">
        <v>69</v>
      </c>
      <c r="B4859" s="56">
        <v>2010.0</v>
      </c>
      <c r="C4859" s="55" t="s">
        <v>6</v>
      </c>
      <c r="D4859" s="55" t="s">
        <v>23</v>
      </c>
      <c r="E4859" s="56">
        <v>2010.0</v>
      </c>
      <c r="F4859" s="56">
        <v>1.211529545E9</v>
      </c>
      <c r="G4859" s="55"/>
      <c r="H4859" s="55"/>
    </row>
    <row r="4860">
      <c r="A4860" s="55" t="s">
        <v>63</v>
      </c>
      <c r="B4860" s="56">
        <v>2010.0</v>
      </c>
      <c r="C4860" s="55" t="s">
        <v>6</v>
      </c>
      <c r="D4860" s="55" t="s">
        <v>23</v>
      </c>
      <c r="E4860" s="56">
        <v>2010.0</v>
      </c>
      <c r="F4860" s="56">
        <v>3.890774221E8</v>
      </c>
      <c r="G4860" s="55"/>
      <c r="H4860" s="55"/>
    </row>
    <row r="4861">
      <c r="A4861" s="55" t="s">
        <v>67</v>
      </c>
      <c r="B4861" s="56">
        <v>2010.0</v>
      </c>
      <c r="C4861" s="55" t="s">
        <v>6</v>
      </c>
      <c r="D4861" s="55" t="s">
        <v>23</v>
      </c>
      <c r="E4861" s="56">
        <v>2010.0</v>
      </c>
      <c r="F4861" s="56">
        <v>2.762359125E9</v>
      </c>
      <c r="G4861" s="55"/>
      <c r="H4861" s="55"/>
    </row>
    <row r="4862">
      <c r="A4862" s="55" t="s">
        <v>56</v>
      </c>
      <c r="B4862" s="56">
        <v>2010.0</v>
      </c>
      <c r="C4862" s="55" t="s">
        <v>6</v>
      </c>
      <c r="D4862" s="55" t="s">
        <v>23</v>
      </c>
      <c r="E4862" s="56">
        <v>2010.0</v>
      </c>
      <c r="F4862" s="56">
        <v>3.871543253E8</v>
      </c>
      <c r="G4862" s="55"/>
      <c r="H4862" s="55"/>
    </row>
    <row r="4863">
      <c r="A4863" s="55" t="s">
        <v>43</v>
      </c>
      <c r="B4863" s="56">
        <v>2010.0</v>
      </c>
      <c r="C4863" s="55" t="s">
        <v>6</v>
      </c>
      <c r="D4863" s="55" t="s">
        <v>23</v>
      </c>
      <c r="E4863" s="56">
        <v>2010.0</v>
      </c>
      <c r="F4863" s="56">
        <v>4.977573204E8</v>
      </c>
      <c r="G4863" s="55"/>
      <c r="H4863" s="55"/>
    </row>
    <row r="4864">
      <c r="A4864" s="55" t="s">
        <v>58</v>
      </c>
      <c r="B4864" s="56">
        <v>2010.0</v>
      </c>
      <c r="C4864" s="55" t="s">
        <v>6</v>
      </c>
      <c r="D4864" s="55" t="s">
        <v>23</v>
      </c>
      <c r="E4864" s="56">
        <v>2010.0</v>
      </c>
      <c r="F4864" s="56">
        <v>3.553060528E9</v>
      </c>
      <c r="G4864" s="55"/>
      <c r="H4864" s="55"/>
    </row>
    <row r="4865">
      <c r="A4865" s="55" t="s">
        <v>88</v>
      </c>
      <c r="B4865" s="56">
        <v>2010.0</v>
      </c>
      <c r="C4865" s="55" t="s">
        <v>6</v>
      </c>
      <c r="D4865" s="55" t="s">
        <v>23</v>
      </c>
      <c r="E4865" s="56">
        <v>2010.0</v>
      </c>
      <c r="F4865" s="55" t="s">
        <v>89</v>
      </c>
      <c r="G4865" s="55"/>
      <c r="H4865" s="55"/>
    </row>
    <row r="4866">
      <c r="A4866" s="55" t="s">
        <v>90</v>
      </c>
      <c r="B4866" s="56">
        <v>2010.0</v>
      </c>
      <c r="C4866" s="55" t="s">
        <v>6</v>
      </c>
      <c r="D4866" s="55" t="s">
        <v>23</v>
      </c>
      <c r="E4866" s="56">
        <v>2010.0</v>
      </c>
      <c r="F4866" s="56">
        <v>2.824542533E10</v>
      </c>
      <c r="G4866" s="55"/>
      <c r="H4866" s="55"/>
    </row>
    <row r="4867">
      <c r="A4867" s="55" t="s">
        <v>37</v>
      </c>
      <c r="B4867" s="56">
        <v>2010.0</v>
      </c>
      <c r="C4867" s="55" t="s">
        <v>6</v>
      </c>
      <c r="D4867" s="55" t="s">
        <v>92</v>
      </c>
      <c r="E4867" s="56">
        <v>2010.0</v>
      </c>
      <c r="F4867" s="56">
        <v>4.236876443E8</v>
      </c>
      <c r="G4867" s="55"/>
      <c r="H4867" s="55"/>
    </row>
    <row r="4868">
      <c r="A4868" s="55" t="s">
        <v>38</v>
      </c>
      <c r="B4868" s="56">
        <v>2010.0</v>
      </c>
      <c r="C4868" s="55" t="s">
        <v>6</v>
      </c>
      <c r="D4868" s="55" t="s">
        <v>92</v>
      </c>
      <c r="E4868" s="56">
        <v>2010.0</v>
      </c>
      <c r="F4868" s="56">
        <v>4.831956059E8</v>
      </c>
      <c r="G4868" s="55"/>
      <c r="H4868" s="55"/>
    </row>
    <row r="4869">
      <c r="A4869" s="55" t="s">
        <v>40</v>
      </c>
      <c r="B4869" s="56">
        <v>2010.0</v>
      </c>
      <c r="C4869" s="55" t="s">
        <v>6</v>
      </c>
      <c r="D4869" s="55" t="s">
        <v>92</v>
      </c>
      <c r="E4869" s="56">
        <v>2010.0</v>
      </c>
      <c r="F4869" s="56">
        <v>3.700101755E8</v>
      </c>
      <c r="G4869" s="55"/>
      <c r="H4869" s="55"/>
    </row>
    <row r="4870">
      <c r="A4870" s="55" t="s">
        <v>42</v>
      </c>
      <c r="B4870" s="56">
        <v>2010.0</v>
      </c>
      <c r="C4870" s="55" t="s">
        <v>6</v>
      </c>
      <c r="D4870" s="55" t="s">
        <v>92</v>
      </c>
      <c r="E4870" s="56">
        <v>2010.0</v>
      </c>
      <c r="F4870" s="56">
        <v>5.072869598E8</v>
      </c>
      <c r="G4870" s="55"/>
      <c r="H4870" s="55"/>
    </row>
    <row r="4871">
      <c r="A4871" s="55" t="s">
        <v>44</v>
      </c>
      <c r="B4871" s="56">
        <v>2010.0</v>
      </c>
      <c r="C4871" s="55" t="s">
        <v>6</v>
      </c>
      <c r="D4871" s="55" t="s">
        <v>92</v>
      </c>
      <c r="E4871" s="56">
        <v>2010.0</v>
      </c>
      <c r="F4871" s="56">
        <v>3.656955873E8</v>
      </c>
      <c r="G4871" s="55"/>
      <c r="H4871" s="55"/>
    </row>
    <row r="4872">
      <c r="A4872" s="55" t="s">
        <v>46</v>
      </c>
      <c r="B4872" s="56">
        <v>2010.0</v>
      </c>
      <c r="C4872" s="55" t="s">
        <v>6</v>
      </c>
      <c r="D4872" s="55" t="s">
        <v>92</v>
      </c>
      <c r="E4872" s="56">
        <v>2010.0</v>
      </c>
      <c r="F4872" s="56">
        <v>1.342966225E9</v>
      </c>
      <c r="G4872" s="55"/>
      <c r="H4872" s="55"/>
    </row>
    <row r="4873">
      <c r="A4873" s="55" t="s">
        <v>48</v>
      </c>
      <c r="B4873" s="56">
        <v>2010.0</v>
      </c>
      <c r="C4873" s="55" t="s">
        <v>6</v>
      </c>
      <c r="D4873" s="55" t="s">
        <v>92</v>
      </c>
      <c r="E4873" s="56">
        <v>2010.0</v>
      </c>
      <c r="F4873" s="56">
        <v>2.620845931E9</v>
      </c>
      <c r="G4873" s="55"/>
      <c r="H4873" s="55"/>
    </row>
    <row r="4874">
      <c r="A4874" s="55" t="s">
        <v>50</v>
      </c>
      <c r="B4874" s="56">
        <v>2010.0</v>
      </c>
      <c r="C4874" s="55" t="s">
        <v>6</v>
      </c>
      <c r="D4874" s="55" t="s">
        <v>92</v>
      </c>
      <c r="E4874" s="56">
        <v>2010.0</v>
      </c>
      <c r="F4874" s="56">
        <v>6.018189974E8</v>
      </c>
      <c r="G4874" s="55"/>
      <c r="H4874" s="55"/>
    </row>
    <row r="4875">
      <c r="A4875" s="55" t="s">
        <v>39</v>
      </c>
      <c r="B4875" s="56">
        <v>2010.0</v>
      </c>
      <c r="C4875" s="55" t="s">
        <v>6</v>
      </c>
      <c r="D4875" s="55" t="s">
        <v>92</v>
      </c>
      <c r="E4875" s="56">
        <v>2010.0</v>
      </c>
      <c r="F4875" s="56">
        <v>7.998759538E8</v>
      </c>
      <c r="G4875" s="55"/>
      <c r="H4875" s="55"/>
    </row>
    <row r="4876">
      <c r="A4876" s="55" t="s">
        <v>52</v>
      </c>
      <c r="B4876" s="56">
        <v>2010.0</v>
      </c>
      <c r="C4876" s="55" t="s">
        <v>6</v>
      </c>
      <c r="D4876" s="55" t="s">
        <v>92</v>
      </c>
      <c r="E4876" s="56">
        <v>2010.0</v>
      </c>
      <c r="F4876" s="56">
        <v>4.93720275E8</v>
      </c>
      <c r="G4876" s="55"/>
      <c r="H4876" s="55"/>
    </row>
    <row r="4877">
      <c r="A4877" s="55" t="s">
        <v>53</v>
      </c>
      <c r="B4877" s="56">
        <v>2010.0</v>
      </c>
      <c r="C4877" s="55" t="s">
        <v>6</v>
      </c>
      <c r="D4877" s="55" t="s">
        <v>92</v>
      </c>
      <c r="E4877" s="56">
        <v>2010.0</v>
      </c>
      <c r="F4877" s="56">
        <v>3.808836619E8</v>
      </c>
      <c r="G4877" s="55"/>
      <c r="H4877" s="55"/>
    </row>
    <row r="4878">
      <c r="A4878" s="55" t="s">
        <v>55</v>
      </c>
      <c r="B4878" s="56">
        <v>2010.0</v>
      </c>
      <c r="C4878" s="55" t="s">
        <v>6</v>
      </c>
      <c r="D4878" s="55" t="s">
        <v>92</v>
      </c>
      <c r="E4878" s="56">
        <v>2010.0</v>
      </c>
      <c r="F4878" s="56">
        <v>4.24357712E8</v>
      </c>
      <c r="G4878" s="55"/>
      <c r="H4878" s="55"/>
    </row>
    <row r="4879">
      <c r="A4879" s="55" t="s">
        <v>57</v>
      </c>
      <c r="B4879" s="56">
        <v>2010.0</v>
      </c>
      <c r="C4879" s="55" t="s">
        <v>6</v>
      </c>
      <c r="D4879" s="55" t="s">
        <v>92</v>
      </c>
      <c r="E4879" s="56">
        <v>2010.0</v>
      </c>
      <c r="F4879" s="56">
        <v>7.043311113E8</v>
      </c>
      <c r="G4879" s="55"/>
      <c r="H4879" s="55"/>
    </row>
    <row r="4880">
      <c r="A4880" s="55" t="s">
        <v>51</v>
      </c>
      <c r="B4880" s="56">
        <v>2010.0</v>
      </c>
      <c r="C4880" s="55" t="s">
        <v>6</v>
      </c>
      <c r="D4880" s="55" t="s">
        <v>92</v>
      </c>
      <c r="E4880" s="56">
        <v>2010.0</v>
      </c>
      <c r="F4880" s="56">
        <v>3.47843026E8</v>
      </c>
      <c r="G4880" s="55"/>
      <c r="H4880" s="55"/>
    </row>
    <row r="4881">
      <c r="A4881" s="55" t="s">
        <v>54</v>
      </c>
      <c r="B4881" s="56">
        <v>2010.0</v>
      </c>
      <c r="C4881" s="55" t="s">
        <v>6</v>
      </c>
      <c r="D4881" s="55" t="s">
        <v>92</v>
      </c>
      <c r="E4881" s="56">
        <v>2010.0</v>
      </c>
      <c r="F4881" s="56">
        <v>2.032504799E8</v>
      </c>
      <c r="G4881" s="55"/>
      <c r="H4881" s="55"/>
    </row>
    <row r="4882">
      <c r="A4882" s="55" t="s">
        <v>59</v>
      </c>
      <c r="B4882" s="56">
        <v>2010.0</v>
      </c>
      <c r="C4882" s="55" t="s">
        <v>6</v>
      </c>
      <c r="D4882" s="55" t="s">
        <v>92</v>
      </c>
      <c r="E4882" s="56">
        <v>2010.0</v>
      </c>
      <c r="F4882" s="56">
        <v>4.151276219E8</v>
      </c>
      <c r="G4882" s="55"/>
      <c r="H4882" s="55"/>
    </row>
    <row r="4883">
      <c r="A4883" s="55" t="s">
        <v>60</v>
      </c>
      <c r="B4883" s="56">
        <v>2010.0</v>
      </c>
      <c r="C4883" s="55" t="s">
        <v>6</v>
      </c>
      <c r="D4883" s="55" t="s">
        <v>92</v>
      </c>
      <c r="E4883" s="56">
        <v>2010.0</v>
      </c>
      <c r="F4883" s="56">
        <v>1.096374811E9</v>
      </c>
      <c r="G4883" s="55"/>
      <c r="H4883" s="55"/>
    </row>
    <row r="4884">
      <c r="A4884" s="55" t="s">
        <v>45</v>
      </c>
      <c r="B4884" s="56">
        <v>2010.0</v>
      </c>
      <c r="C4884" s="55" t="s">
        <v>6</v>
      </c>
      <c r="D4884" s="55" t="s">
        <v>92</v>
      </c>
      <c r="E4884" s="56">
        <v>2010.0</v>
      </c>
      <c r="F4884" s="56">
        <v>9.621451794E8</v>
      </c>
      <c r="G4884" s="55"/>
      <c r="H4884" s="55"/>
    </row>
    <row r="4885">
      <c r="A4885" s="55" t="s">
        <v>49</v>
      </c>
      <c r="B4885" s="56">
        <v>2010.0</v>
      </c>
      <c r="C4885" s="55" t="s">
        <v>6</v>
      </c>
      <c r="D4885" s="55" t="s">
        <v>92</v>
      </c>
      <c r="E4885" s="56">
        <v>2010.0</v>
      </c>
      <c r="F4885" s="56">
        <v>9.241140126E8</v>
      </c>
      <c r="G4885" s="55"/>
      <c r="H4885" s="55"/>
    </row>
    <row r="4886">
      <c r="A4886" s="55" t="s">
        <v>41</v>
      </c>
      <c r="B4886" s="56">
        <v>2010.0</v>
      </c>
      <c r="C4886" s="55" t="s">
        <v>6</v>
      </c>
      <c r="D4886" s="55" t="s">
        <v>92</v>
      </c>
      <c r="E4886" s="56">
        <v>2010.0</v>
      </c>
      <c r="F4886" s="56">
        <v>1.210435767E9</v>
      </c>
      <c r="G4886" s="55"/>
      <c r="H4886" s="55"/>
    </row>
    <row r="4887">
      <c r="A4887" s="55" t="s">
        <v>64</v>
      </c>
      <c r="B4887" s="56">
        <v>2010.0</v>
      </c>
      <c r="C4887" s="55" t="s">
        <v>6</v>
      </c>
      <c r="D4887" s="55" t="s">
        <v>92</v>
      </c>
      <c r="E4887" s="56">
        <v>2010.0</v>
      </c>
      <c r="F4887" s="56">
        <v>2.865286611E8</v>
      </c>
      <c r="G4887" s="55"/>
      <c r="H4887" s="55"/>
    </row>
    <row r="4888">
      <c r="A4888" s="55" t="s">
        <v>61</v>
      </c>
      <c r="B4888" s="56">
        <v>2010.0</v>
      </c>
      <c r="C4888" s="55" t="s">
        <v>6</v>
      </c>
      <c r="D4888" s="55" t="s">
        <v>92</v>
      </c>
      <c r="E4888" s="56">
        <v>2010.0</v>
      </c>
      <c r="F4888" s="56">
        <v>5.787685926E8</v>
      </c>
      <c r="G4888" s="55"/>
      <c r="H4888" s="55"/>
    </row>
    <row r="4889">
      <c r="A4889" s="55" t="s">
        <v>65</v>
      </c>
      <c r="B4889" s="56">
        <v>2010.0</v>
      </c>
      <c r="C4889" s="55" t="s">
        <v>6</v>
      </c>
      <c r="D4889" s="55" t="s">
        <v>92</v>
      </c>
      <c r="E4889" s="56">
        <v>2010.0</v>
      </c>
      <c r="F4889" s="56">
        <v>2.761196368E8</v>
      </c>
      <c r="G4889" s="55"/>
      <c r="H4889" s="55"/>
    </row>
    <row r="4890">
      <c r="A4890" s="55" t="s">
        <v>62</v>
      </c>
      <c r="B4890" s="56">
        <v>2010.0</v>
      </c>
      <c r="C4890" s="55" t="s">
        <v>6</v>
      </c>
      <c r="D4890" s="55" t="s">
        <v>92</v>
      </c>
      <c r="E4890" s="56">
        <v>2010.0</v>
      </c>
      <c r="F4890" s="56">
        <v>4.240209808E8</v>
      </c>
      <c r="G4890" s="55"/>
      <c r="H4890" s="55"/>
    </row>
    <row r="4891">
      <c r="A4891" s="55" t="s">
        <v>66</v>
      </c>
      <c r="B4891" s="56">
        <v>2010.0</v>
      </c>
      <c r="C4891" s="55" t="s">
        <v>6</v>
      </c>
      <c r="D4891" s="55" t="s">
        <v>92</v>
      </c>
      <c r="E4891" s="56">
        <v>2010.0</v>
      </c>
      <c r="F4891" s="56">
        <v>8.641983763E8</v>
      </c>
      <c r="G4891" s="55"/>
      <c r="H4891" s="55"/>
    </row>
    <row r="4892">
      <c r="A4892" s="55" t="s">
        <v>47</v>
      </c>
      <c r="B4892" s="56">
        <v>2010.0</v>
      </c>
      <c r="C4892" s="55" t="s">
        <v>6</v>
      </c>
      <c r="D4892" s="55" t="s">
        <v>92</v>
      </c>
      <c r="E4892" s="56">
        <v>2010.0</v>
      </c>
      <c r="F4892" s="56">
        <v>2.432580716E8</v>
      </c>
      <c r="G4892" s="55"/>
      <c r="H4892" s="55"/>
    </row>
    <row r="4893">
      <c r="A4893" s="55" t="s">
        <v>68</v>
      </c>
      <c r="B4893" s="56">
        <v>2010.0</v>
      </c>
      <c r="C4893" s="55" t="s">
        <v>6</v>
      </c>
      <c r="D4893" s="55" t="s">
        <v>92</v>
      </c>
      <c r="E4893" s="56">
        <v>2010.0</v>
      </c>
      <c r="F4893" s="56">
        <v>3.332705656E8</v>
      </c>
      <c r="G4893" s="55"/>
      <c r="H4893" s="55"/>
    </row>
    <row r="4894">
      <c r="A4894" s="55" t="s">
        <v>69</v>
      </c>
      <c r="B4894" s="56">
        <v>2010.0</v>
      </c>
      <c r="C4894" s="55" t="s">
        <v>6</v>
      </c>
      <c r="D4894" s="55" t="s">
        <v>92</v>
      </c>
      <c r="E4894" s="56">
        <v>2010.0</v>
      </c>
      <c r="F4894" s="56">
        <v>1.132504927E9</v>
      </c>
      <c r="G4894" s="55"/>
      <c r="H4894" s="55"/>
    </row>
    <row r="4895">
      <c r="A4895" s="55" t="s">
        <v>63</v>
      </c>
      <c r="B4895" s="56">
        <v>2010.0</v>
      </c>
      <c r="C4895" s="55" t="s">
        <v>6</v>
      </c>
      <c r="D4895" s="55" t="s">
        <v>92</v>
      </c>
      <c r="E4895" s="56">
        <v>2010.0</v>
      </c>
      <c r="F4895" s="56">
        <v>3.736534237E8</v>
      </c>
      <c r="G4895" s="55"/>
      <c r="H4895" s="55"/>
    </row>
    <row r="4896">
      <c r="A4896" s="55" t="s">
        <v>67</v>
      </c>
      <c r="B4896" s="56">
        <v>2010.0</v>
      </c>
      <c r="C4896" s="55" t="s">
        <v>6</v>
      </c>
      <c r="D4896" s="55" t="s">
        <v>92</v>
      </c>
      <c r="E4896" s="56">
        <v>2010.0</v>
      </c>
      <c r="F4896" s="56">
        <v>2.675166394E9</v>
      </c>
      <c r="G4896" s="55"/>
      <c r="H4896" s="55"/>
    </row>
    <row r="4897">
      <c r="A4897" s="55" t="s">
        <v>56</v>
      </c>
      <c r="B4897" s="56">
        <v>2010.0</v>
      </c>
      <c r="C4897" s="55" t="s">
        <v>6</v>
      </c>
      <c r="D4897" s="55" t="s">
        <v>92</v>
      </c>
      <c r="E4897" s="56">
        <v>2010.0</v>
      </c>
      <c r="F4897" s="56">
        <v>3.562644019E8</v>
      </c>
      <c r="G4897" s="55"/>
      <c r="H4897" s="55"/>
    </row>
    <row r="4898">
      <c r="A4898" s="55" t="s">
        <v>43</v>
      </c>
      <c r="B4898" s="56">
        <v>2010.0</v>
      </c>
      <c r="C4898" s="55" t="s">
        <v>6</v>
      </c>
      <c r="D4898" s="55" t="s">
        <v>92</v>
      </c>
      <c r="E4898" s="56">
        <v>2010.0</v>
      </c>
      <c r="F4898" s="56">
        <v>3.352495497E8</v>
      </c>
      <c r="G4898" s="55"/>
      <c r="H4898" s="55"/>
    </row>
    <row r="4899">
      <c r="A4899" s="55" t="s">
        <v>58</v>
      </c>
      <c r="B4899" s="56">
        <v>2010.0</v>
      </c>
      <c r="C4899" s="55" t="s">
        <v>6</v>
      </c>
      <c r="D4899" s="55" t="s">
        <v>92</v>
      </c>
      <c r="E4899" s="56">
        <v>2010.0</v>
      </c>
      <c r="F4899" s="56">
        <v>3.429650447E9</v>
      </c>
      <c r="G4899" s="55"/>
      <c r="H4899" s="55"/>
    </row>
    <row r="4900">
      <c r="A4900" s="55" t="s">
        <v>88</v>
      </c>
      <c r="B4900" s="56">
        <v>2010.0</v>
      </c>
      <c r="C4900" s="55" t="s">
        <v>6</v>
      </c>
      <c r="D4900" s="55" t="s">
        <v>92</v>
      </c>
      <c r="E4900" s="56">
        <v>2010.0</v>
      </c>
      <c r="F4900" s="55" t="s">
        <v>89</v>
      </c>
      <c r="G4900" s="55"/>
      <c r="H4900" s="55"/>
    </row>
    <row r="4901">
      <c r="A4901" s="55" t="s">
        <v>90</v>
      </c>
      <c r="B4901" s="56">
        <v>2010.0</v>
      </c>
      <c r="C4901" s="55" t="s">
        <v>6</v>
      </c>
      <c r="D4901" s="55" t="s">
        <v>92</v>
      </c>
      <c r="E4901" s="56">
        <v>2010.0</v>
      </c>
      <c r="F4901" s="56">
        <v>2.5986620765E10</v>
      </c>
      <c r="G4901" s="55"/>
      <c r="H4901" s="55"/>
    </row>
    <row r="4902">
      <c r="A4902" s="55" t="s">
        <v>37</v>
      </c>
      <c r="B4902" s="56">
        <v>2010.0</v>
      </c>
      <c r="C4902" s="55" t="s">
        <v>6</v>
      </c>
      <c r="D4902" s="55" t="s">
        <v>24</v>
      </c>
      <c r="E4902" s="56">
        <v>2010.0</v>
      </c>
      <c r="F4902" s="56">
        <v>2.428417942E8</v>
      </c>
      <c r="G4902" s="55"/>
      <c r="H4902" s="55"/>
    </row>
    <row r="4903">
      <c r="A4903" s="55" t="s">
        <v>38</v>
      </c>
      <c r="B4903" s="56">
        <v>2010.0</v>
      </c>
      <c r="C4903" s="55" t="s">
        <v>6</v>
      </c>
      <c r="D4903" s="55" t="s">
        <v>24</v>
      </c>
      <c r="E4903" s="56">
        <v>2010.0</v>
      </c>
      <c r="F4903" s="56">
        <v>6.468768671E8</v>
      </c>
      <c r="G4903" s="55"/>
      <c r="H4903" s="55"/>
    </row>
    <row r="4904">
      <c r="A4904" s="55" t="s">
        <v>40</v>
      </c>
      <c r="B4904" s="56">
        <v>2010.0</v>
      </c>
      <c r="C4904" s="55" t="s">
        <v>6</v>
      </c>
      <c r="D4904" s="55" t="s">
        <v>24</v>
      </c>
      <c r="E4904" s="56">
        <v>2010.0</v>
      </c>
      <c r="F4904" s="56">
        <v>8.1060081E8</v>
      </c>
      <c r="G4904" s="55"/>
      <c r="H4904" s="55"/>
    </row>
    <row r="4905">
      <c r="A4905" s="55" t="s">
        <v>42</v>
      </c>
      <c r="B4905" s="56">
        <v>2010.0</v>
      </c>
      <c r="C4905" s="55" t="s">
        <v>6</v>
      </c>
      <c r="D4905" s="55" t="s">
        <v>24</v>
      </c>
      <c r="E4905" s="56">
        <v>2010.0</v>
      </c>
      <c r="F4905" s="56">
        <v>5.680750344E8</v>
      </c>
      <c r="G4905" s="55"/>
      <c r="H4905" s="55"/>
    </row>
    <row r="4906">
      <c r="A4906" s="55" t="s">
        <v>44</v>
      </c>
      <c r="B4906" s="56">
        <v>2010.0</v>
      </c>
      <c r="C4906" s="55" t="s">
        <v>6</v>
      </c>
      <c r="D4906" s="55" t="s">
        <v>24</v>
      </c>
      <c r="E4906" s="56">
        <v>2010.0</v>
      </c>
      <c r="F4906" s="56">
        <v>4.547090204E8</v>
      </c>
      <c r="G4906" s="55"/>
      <c r="H4906" s="55"/>
    </row>
    <row r="4907">
      <c r="A4907" s="55" t="s">
        <v>46</v>
      </c>
      <c r="B4907" s="56">
        <v>2010.0</v>
      </c>
      <c r="C4907" s="55" t="s">
        <v>6</v>
      </c>
      <c r="D4907" s="55" t="s">
        <v>24</v>
      </c>
      <c r="E4907" s="56">
        <v>2010.0</v>
      </c>
      <c r="F4907" s="56">
        <v>1.575439479E9</v>
      </c>
      <c r="G4907" s="55"/>
      <c r="H4907" s="55"/>
    </row>
    <row r="4908">
      <c r="A4908" s="55" t="s">
        <v>48</v>
      </c>
      <c r="B4908" s="56">
        <v>2010.0</v>
      </c>
      <c r="C4908" s="55" t="s">
        <v>6</v>
      </c>
      <c r="D4908" s="55" t="s">
        <v>24</v>
      </c>
      <c r="E4908" s="56">
        <v>2010.0</v>
      </c>
      <c r="F4908" s="56">
        <v>9.490511969E8</v>
      </c>
      <c r="G4908" s="55"/>
      <c r="H4908" s="55"/>
    </row>
    <row r="4909">
      <c r="A4909" s="55" t="s">
        <v>50</v>
      </c>
      <c r="B4909" s="56">
        <v>2010.0</v>
      </c>
      <c r="C4909" s="55" t="s">
        <v>6</v>
      </c>
      <c r="D4909" s="55" t="s">
        <v>24</v>
      </c>
      <c r="E4909" s="56">
        <v>2010.0</v>
      </c>
      <c r="F4909" s="56">
        <v>5.414999112E8</v>
      </c>
      <c r="G4909" s="55"/>
      <c r="H4909" s="55"/>
    </row>
    <row r="4910">
      <c r="A4910" s="55" t="s">
        <v>39</v>
      </c>
      <c r="B4910" s="56">
        <v>2010.0</v>
      </c>
      <c r="C4910" s="55" t="s">
        <v>6</v>
      </c>
      <c r="D4910" s="55" t="s">
        <v>24</v>
      </c>
      <c r="E4910" s="56">
        <v>2010.0</v>
      </c>
      <c r="F4910" s="56">
        <v>8.203195808E8</v>
      </c>
      <c r="G4910" s="55"/>
      <c r="H4910" s="55"/>
    </row>
    <row r="4911">
      <c r="A4911" s="55" t="s">
        <v>52</v>
      </c>
      <c r="B4911" s="56">
        <v>2010.0</v>
      </c>
      <c r="C4911" s="55" t="s">
        <v>6</v>
      </c>
      <c r="D4911" s="55" t="s">
        <v>24</v>
      </c>
      <c r="E4911" s="56">
        <v>2010.0</v>
      </c>
      <c r="F4911" s="56">
        <v>6.211383109E8</v>
      </c>
      <c r="G4911" s="55"/>
      <c r="H4911" s="55"/>
    </row>
    <row r="4912">
      <c r="A4912" s="55" t="s">
        <v>53</v>
      </c>
      <c r="B4912" s="56">
        <v>2010.0</v>
      </c>
      <c r="C4912" s="55" t="s">
        <v>6</v>
      </c>
      <c r="D4912" s="55" t="s">
        <v>24</v>
      </c>
      <c r="E4912" s="56">
        <v>2010.0</v>
      </c>
      <c r="F4912" s="56">
        <v>1.190967414E9</v>
      </c>
      <c r="G4912" s="55"/>
      <c r="H4912" s="55"/>
    </row>
    <row r="4913">
      <c r="A4913" s="55" t="s">
        <v>55</v>
      </c>
      <c r="B4913" s="56">
        <v>2010.0</v>
      </c>
      <c r="C4913" s="55" t="s">
        <v>6</v>
      </c>
      <c r="D4913" s="55" t="s">
        <v>24</v>
      </c>
      <c r="E4913" s="56">
        <v>2010.0</v>
      </c>
      <c r="F4913" s="56">
        <v>3.009599083E8</v>
      </c>
      <c r="G4913" s="55"/>
      <c r="H4913" s="55"/>
    </row>
    <row r="4914">
      <c r="A4914" s="55" t="s">
        <v>57</v>
      </c>
      <c r="B4914" s="56">
        <v>2010.0</v>
      </c>
      <c r="C4914" s="55" t="s">
        <v>6</v>
      </c>
      <c r="D4914" s="55" t="s">
        <v>24</v>
      </c>
      <c r="E4914" s="56">
        <v>2010.0</v>
      </c>
      <c r="F4914" s="56">
        <v>7.002403366E8</v>
      </c>
      <c r="G4914" s="55"/>
      <c r="H4914" s="55"/>
    </row>
    <row r="4915">
      <c r="A4915" s="55" t="s">
        <v>51</v>
      </c>
      <c r="B4915" s="56">
        <v>2010.0</v>
      </c>
      <c r="C4915" s="55" t="s">
        <v>6</v>
      </c>
      <c r="D4915" s="55" t="s">
        <v>24</v>
      </c>
      <c r="E4915" s="56">
        <v>2010.0</v>
      </c>
      <c r="F4915" s="56">
        <v>3.684693955E8</v>
      </c>
      <c r="G4915" s="55"/>
      <c r="H4915" s="55"/>
    </row>
    <row r="4916">
      <c r="A4916" s="55" t="s">
        <v>54</v>
      </c>
      <c r="B4916" s="56">
        <v>2010.0</v>
      </c>
      <c r="C4916" s="55" t="s">
        <v>6</v>
      </c>
      <c r="D4916" s="55" t="s">
        <v>24</v>
      </c>
      <c r="E4916" s="56">
        <v>2010.0</v>
      </c>
      <c r="F4916" s="56">
        <v>5.98847922E8</v>
      </c>
      <c r="G4916" s="55"/>
      <c r="H4916" s="55"/>
    </row>
    <row r="4917">
      <c r="A4917" s="55" t="s">
        <v>59</v>
      </c>
      <c r="B4917" s="56">
        <v>2010.0</v>
      </c>
      <c r="C4917" s="55" t="s">
        <v>6</v>
      </c>
      <c r="D4917" s="55" t="s">
        <v>24</v>
      </c>
      <c r="E4917" s="56">
        <v>2010.0</v>
      </c>
      <c r="F4917" s="56">
        <v>2.548864632E8</v>
      </c>
      <c r="G4917" s="55"/>
      <c r="H4917" s="55"/>
    </row>
    <row r="4918">
      <c r="A4918" s="55" t="s">
        <v>60</v>
      </c>
      <c r="B4918" s="56">
        <v>2010.0</v>
      </c>
      <c r="C4918" s="55" t="s">
        <v>6</v>
      </c>
      <c r="D4918" s="55" t="s">
        <v>24</v>
      </c>
      <c r="E4918" s="56">
        <v>2010.0</v>
      </c>
      <c r="F4918" s="56">
        <v>1.484864515E9</v>
      </c>
      <c r="G4918" s="55"/>
      <c r="H4918" s="55"/>
    </row>
    <row r="4919">
      <c r="A4919" s="55" t="s">
        <v>45</v>
      </c>
      <c r="B4919" s="56">
        <v>2010.0</v>
      </c>
      <c r="C4919" s="55" t="s">
        <v>6</v>
      </c>
      <c r="D4919" s="55" t="s">
        <v>24</v>
      </c>
      <c r="E4919" s="56">
        <v>2010.0</v>
      </c>
      <c r="F4919" s="56">
        <v>7.39841813E8</v>
      </c>
      <c r="G4919" s="55"/>
      <c r="H4919" s="55"/>
    </row>
    <row r="4920">
      <c r="A4920" s="55" t="s">
        <v>49</v>
      </c>
      <c r="B4920" s="56">
        <v>2010.0</v>
      </c>
      <c r="C4920" s="55" t="s">
        <v>6</v>
      </c>
      <c r="D4920" s="55" t="s">
        <v>24</v>
      </c>
      <c r="E4920" s="56">
        <v>2010.0</v>
      </c>
      <c r="F4920" s="56">
        <v>6.758605788E8</v>
      </c>
      <c r="G4920" s="55"/>
      <c r="H4920" s="55"/>
    </row>
    <row r="4921">
      <c r="A4921" s="55" t="s">
        <v>41</v>
      </c>
      <c r="B4921" s="56">
        <v>2010.0</v>
      </c>
      <c r="C4921" s="55" t="s">
        <v>6</v>
      </c>
      <c r="D4921" s="55" t="s">
        <v>24</v>
      </c>
      <c r="E4921" s="56">
        <v>2010.0</v>
      </c>
      <c r="F4921" s="56">
        <v>1.042712503E9</v>
      </c>
      <c r="G4921" s="55"/>
      <c r="H4921" s="55"/>
    </row>
    <row r="4922">
      <c r="A4922" s="55" t="s">
        <v>64</v>
      </c>
      <c r="B4922" s="56">
        <v>2010.0</v>
      </c>
      <c r="C4922" s="55" t="s">
        <v>6</v>
      </c>
      <c r="D4922" s="55" t="s">
        <v>24</v>
      </c>
      <c r="E4922" s="56">
        <v>2010.0</v>
      </c>
      <c r="F4922" s="56">
        <v>3.061525175E8</v>
      </c>
      <c r="G4922" s="55"/>
      <c r="H4922" s="55"/>
    </row>
    <row r="4923">
      <c r="A4923" s="55" t="s">
        <v>61</v>
      </c>
      <c r="B4923" s="56">
        <v>2010.0</v>
      </c>
      <c r="C4923" s="55" t="s">
        <v>6</v>
      </c>
      <c r="D4923" s="55" t="s">
        <v>24</v>
      </c>
      <c r="E4923" s="56">
        <v>2010.0</v>
      </c>
      <c r="F4923" s="56">
        <v>8.731233284E8</v>
      </c>
      <c r="G4923" s="55"/>
      <c r="H4923" s="55"/>
    </row>
    <row r="4924">
      <c r="A4924" s="55" t="s">
        <v>65</v>
      </c>
      <c r="B4924" s="56">
        <v>2010.0</v>
      </c>
      <c r="C4924" s="55" t="s">
        <v>6</v>
      </c>
      <c r="D4924" s="55" t="s">
        <v>24</v>
      </c>
      <c r="E4924" s="56">
        <v>2010.0</v>
      </c>
      <c r="F4924" s="56">
        <v>2.992731807E8</v>
      </c>
      <c r="G4924" s="55"/>
      <c r="H4924" s="55"/>
    </row>
    <row r="4925">
      <c r="A4925" s="55" t="s">
        <v>62</v>
      </c>
      <c r="B4925" s="56">
        <v>2010.0</v>
      </c>
      <c r="C4925" s="55" t="s">
        <v>6</v>
      </c>
      <c r="D4925" s="55" t="s">
        <v>24</v>
      </c>
      <c r="E4925" s="56">
        <v>2010.0</v>
      </c>
      <c r="F4925" s="56">
        <v>3.851107695E8</v>
      </c>
      <c r="G4925" s="55"/>
      <c r="H4925" s="55"/>
    </row>
    <row r="4926">
      <c r="A4926" s="55" t="s">
        <v>66</v>
      </c>
      <c r="B4926" s="56">
        <v>2010.0</v>
      </c>
      <c r="C4926" s="55" t="s">
        <v>6</v>
      </c>
      <c r="D4926" s="55" t="s">
        <v>24</v>
      </c>
      <c r="E4926" s="56">
        <v>2010.0</v>
      </c>
      <c r="F4926" s="56">
        <v>1.445629777E9</v>
      </c>
      <c r="G4926" s="55"/>
      <c r="H4926" s="55"/>
    </row>
    <row r="4927">
      <c r="A4927" s="55" t="s">
        <v>47</v>
      </c>
      <c r="B4927" s="56">
        <v>2010.0</v>
      </c>
      <c r="C4927" s="55" t="s">
        <v>6</v>
      </c>
      <c r="D4927" s="55" t="s">
        <v>24</v>
      </c>
      <c r="E4927" s="56">
        <v>2010.0</v>
      </c>
      <c r="F4927" s="56">
        <v>2.886284794E8</v>
      </c>
      <c r="G4927" s="55"/>
      <c r="H4927" s="55"/>
    </row>
    <row r="4928">
      <c r="A4928" s="55" t="s">
        <v>68</v>
      </c>
      <c r="B4928" s="56">
        <v>2010.0</v>
      </c>
      <c r="C4928" s="55" t="s">
        <v>6</v>
      </c>
      <c r="D4928" s="55" t="s">
        <v>24</v>
      </c>
      <c r="E4928" s="56">
        <v>2010.0</v>
      </c>
      <c r="F4928" s="56">
        <v>4.088569468E8</v>
      </c>
      <c r="G4928" s="55"/>
      <c r="H4928" s="55"/>
    </row>
    <row r="4929">
      <c r="A4929" s="55" t="s">
        <v>69</v>
      </c>
      <c r="B4929" s="56">
        <v>2010.0</v>
      </c>
      <c r="C4929" s="55" t="s">
        <v>6</v>
      </c>
      <c r="D4929" s="55" t="s">
        <v>24</v>
      </c>
      <c r="E4929" s="56">
        <v>2010.0</v>
      </c>
      <c r="F4929" s="56">
        <v>1.103666741E9</v>
      </c>
      <c r="G4929" s="55"/>
      <c r="H4929" s="55"/>
    </row>
    <row r="4930">
      <c r="A4930" s="55" t="s">
        <v>63</v>
      </c>
      <c r="B4930" s="56">
        <v>2010.0</v>
      </c>
      <c r="C4930" s="55" t="s">
        <v>6</v>
      </c>
      <c r="D4930" s="55" t="s">
        <v>24</v>
      </c>
      <c r="E4930" s="56">
        <v>2010.0</v>
      </c>
      <c r="F4930" s="56">
        <v>2.843773967E8</v>
      </c>
      <c r="G4930" s="55"/>
      <c r="H4930" s="55"/>
    </row>
    <row r="4931">
      <c r="A4931" s="55" t="s">
        <v>67</v>
      </c>
      <c r="B4931" s="56">
        <v>2010.0</v>
      </c>
      <c r="C4931" s="55" t="s">
        <v>6</v>
      </c>
      <c r="D4931" s="55" t="s">
        <v>24</v>
      </c>
      <c r="E4931" s="56">
        <v>2010.0</v>
      </c>
      <c r="F4931" s="56">
        <v>7.719121254E8</v>
      </c>
      <c r="G4931" s="55"/>
      <c r="H4931" s="55"/>
    </row>
    <row r="4932">
      <c r="A4932" s="55" t="s">
        <v>56</v>
      </c>
      <c r="B4932" s="56">
        <v>2010.0</v>
      </c>
      <c r="C4932" s="55" t="s">
        <v>6</v>
      </c>
      <c r="D4932" s="55" t="s">
        <v>24</v>
      </c>
      <c r="E4932" s="56">
        <v>2010.0</v>
      </c>
      <c r="F4932" s="56">
        <v>3.651666376E8</v>
      </c>
      <c r="G4932" s="55"/>
      <c r="H4932" s="55"/>
    </row>
    <row r="4933">
      <c r="A4933" s="55" t="s">
        <v>43</v>
      </c>
      <c r="B4933" s="56">
        <v>2010.0</v>
      </c>
      <c r="C4933" s="55" t="s">
        <v>6</v>
      </c>
      <c r="D4933" s="55" t="s">
        <v>24</v>
      </c>
      <c r="E4933" s="56">
        <v>2010.0</v>
      </c>
      <c r="F4933" s="56">
        <v>7.495763753E8</v>
      </c>
      <c r="G4933" s="55"/>
      <c r="H4933" s="55"/>
    </row>
    <row r="4934">
      <c r="A4934" s="55" t="s">
        <v>58</v>
      </c>
      <c r="B4934" s="56">
        <v>2010.0</v>
      </c>
      <c r="C4934" s="55" t="s">
        <v>6</v>
      </c>
      <c r="D4934" s="55" t="s">
        <v>24</v>
      </c>
      <c r="E4934" s="56">
        <v>2010.0</v>
      </c>
      <c r="F4934" s="56">
        <v>3.089624253E9</v>
      </c>
      <c r="G4934" s="55"/>
      <c r="H4934" s="55"/>
    </row>
    <row r="4935">
      <c r="A4935" s="55" t="s">
        <v>88</v>
      </c>
      <c r="B4935" s="56">
        <v>2010.0</v>
      </c>
      <c r="C4935" s="55" t="s">
        <v>6</v>
      </c>
      <c r="D4935" s="55" t="s">
        <v>24</v>
      </c>
      <c r="E4935" s="56">
        <v>2010.0</v>
      </c>
      <c r="F4935" s="56">
        <v>3.665442318E8</v>
      </c>
      <c r="G4935" s="55"/>
      <c r="H4935" s="55"/>
    </row>
    <row r="4936">
      <c r="A4936" s="55" t="s">
        <v>90</v>
      </c>
      <c r="B4936" s="56">
        <v>2010.0</v>
      </c>
      <c r="C4936" s="55" t="s">
        <v>6</v>
      </c>
      <c r="D4936" s="55" t="s">
        <v>24</v>
      </c>
      <c r="E4936" s="56">
        <v>2010.0</v>
      </c>
      <c r="F4936" s="56">
        <v>2.5325845615E10</v>
      </c>
      <c r="G4936" s="55"/>
      <c r="H4936" s="55"/>
    </row>
    <row r="4937">
      <c r="A4937" s="55" t="s">
        <v>37</v>
      </c>
      <c r="B4937" s="56">
        <v>2010.0</v>
      </c>
      <c r="C4937" s="55" t="s">
        <v>6</v>
      </c>
      <c r="D4937" s="55" t="s">
        <v>20</v>
      </c>
      <c r="E4937" s="56">
        <v>2010.0</v>
      </c>
      <c r="F4937" s="56">
        <v>1.100198E7</v>
      </c>
      <c r="G4937" s="55"/>
      <c r="H4937" s="55"/>
    </row>
    <row r="4938">
      <c r="A4938" s="55" t="s">
        <v>38</v>
      </c>
      <c r="B4938" s="56">
        <v>2010.0</v>
      </c>
      <c r="C4938" s="55" t="s">
        <v>6</v>
      </c>
      <c r="D4938" s="55" t="s">
        <v>20</v>
      </c>
      <c r="E4938" s="56">
        <v>2010.0</v>
      </c>
      <c r="F4938" s="56">
        <v>2686530.0</v>
      </c>
      <c r="G4938" s="55"/>
      <c r="H4938" s="55"/>
    </row>
    <row r="4939">
      <c r="A4939" s="55" t="s">
        <v>40</v>
      </c>
      <c r="B4939" s="56">
        <v>2010.0</v>
      </c>
      <c r="C4939" s="55" t="s">
        <v>6</v>
      </c>
      <c r="D4939" s="55" t="s">
        <v>20</v>
      </c>
      <c r="E4939" s="56">
        <v>2010.0</v>
      </c>
      <c r="F4939" s="56">
        <v>3558780.0</v>
      </c>
      <c r="G4939" s="55"/>
      <c r="H4939" s="55"/>
    </row>
    <row r="4940">
      <c r="A4940" s="55" t="s">
        <v>42</v>
      </c>
      <c r="B4940" s="56">
        <v>2010.0</v>
      </c>
      <c r="C4940" s="55" t="s">
        <v>6</v>
      </c>
      <c r="D4940" s="55" t="s">
        <v>20</v>
      </c>
      <c r="E4940" s="56">
        <v>2010.0</v>
      </c>
      <c r="F4940" s="56">
        <v>0.0</v>
      </c>
      <c r="G4940" s="55"/>
      <c r="H4940" s="55"/>
    </row>
    <row r="4941">
      <c r="A4941" s="55" t="s">
        <v>44</v>
      </c>
      <c r="B4941" s="56">
        <v>2010.0</v>
      </c>
      <c r="C4941" s="55" t="s">
        <v>6</v>
      </c>
      <c r="D4941" s="55" t="s">
        <v>20</v>
      </c>
      <c r="E4941" s="56">
        <v>2010.0</v>
      </c>
      <c r="F4941" s="56">
        <v>523350.0</v>
      </c>
      <c r="G4941" s="55"/>
      <c r="H4941" s="55"/>
    </row>
    <row r="4942">
      <c r="A4942" s="55" t="s">
        <v>46</v>
      </c>
      <c r="B4942" s="56">
        <v>2010.0</v>
      </c>
      <c r="C4942" s="55" t="s">
        <v>6</v>
      </c>
      <c r="D4942" s="55" t="s">
        <v>20</v>
      </c>
      <c r="E4942" s="56">
        <v>2010.0</v>
      </c>
      <c r="F4942" s="56">
        <v>23260.0</v>
      </c>
      <c r="G4942" s="55"/>
      <c r="H4942" s="55"/>
    </row>
    <row r="4943">
      <c r="A4943" s="55" t="s">
        <v>48</v>
      </c>
      <c r="B4943" s="56">
        <v>2010.0</v>
      </c>
      <c r="C4943" s="55" t="s">
        <v>6</v>
      </c>
      <c r="D4943" s="55" t="s">
        <v>20</v>
      </c>
      <c r="E4943" s="56">
        <v>2010.0</v>
      </c>
      <c r="F4943" s="56">
        <v>69780.0</v>
      </c>
      <c r="G4943" s="55"/>
      <c r="H4943" s="55"/>
    </row>
    <row r="4944">
      <c r="A4944" s="55" t="s">
        <v>50</v>
      </c>
      <c r="B4944" s="56">
        <v>2010.0</v>
      </c>
      <c r="C4944" s="55" t="s">
        <v>6</v>
      </c>
      <c r="D4944" s="55" t="s">
        <v>20</v>
      </c>
      <c r="E4944" s="56">
        <v>2010.0</v>
      </c>
      <c r="F4944" s="56">
        <v>1197890.0</v>
      </c>
      <c r="G4944" s="55"/>
      <c r="H4944" s="55"/>
    </row>
    <row r="4945">
      <c r="A4945" s="55" t="s">
        <v>39</v>
      </c>
      <c r="B4945" s="56">
        <v>2010.0</v>
      </c>
      <c r="C4945" s="55" t="s">
        <v>6</v>
      </c>
      <c r="D4945" s="55" t="s">
        <v>20</v>
      </c>
      <c r="E4945" s="56">
        <v>2010.0</v>
      </c>
      <c r="F4945" s="56">
        <v>1407230.0</v>
      </c>
      <c r="G4945" s="55"/>
      <c r="H4945" s="55"/>
    </row>
    <row r="4946">
      <c r="A4946" s="55" t="s">
        <v>52</v>
      </c>
      <c r="B4946" s="56">
        <v>2010.0</v>
      </c>
      <c r="C4946" s="55" t="s">
        <v>6</v>
      </c>
      <c r="D4946" s="55" t="s">
        <v>20</v>
      </c>
      <c r="E4946" s="56">
        <v>2010.0</v>
      </c>
      <c r="F4946" s="56">
        <v>337270.0</v>
      </c>
      <c r="G4946" s="55"/>
      <c r="H4946" s="55"/>
    </row>
    <row r="4947">
      <c r="A4947" s="55" t="s">
        <v>53</v>
      </c>
      <c r="B4947" s="56">
        <v>2010.0</v>
      </c>
      <c r="C4947" s="55" t="s">
        <v>6</v>
      </c>
      <c r="D4947" s="55" t="s">
        <v>20</v>
      </c>
      <c r="E4947" s="56">
        <v>2010.0</v>
      </c>
      <c r="F4947" s="56">
        <v>3535520.0</v>
      </c>
      <c r="G4947" s="55"/>
      <c r="H4947" s="55"/>
    </row>
    <row r="4948">
      <c r="A4948" s="55" t="s">
        <v>55</v>
      </c>
      <c r="B4948" s="56">
        <v>2010.0</v>
      </c>
      <c r="C4948" s="55" t="s">
        <v>6</v>
      </c>
      <c r="D4948" s="55" t="s">
        <v>20</v>
      </c>
      <c r="E4948" s="56">
        <v>2010.0</v>
      </c>
      <c r="F4948" s="56">
        <v>476830.0</v>
      </c>
      <c r="G4948" s="55"/>
      <c r="H4948" s="55"/>
    </row>
    <row r="4949">
      <c r="A4949" s="55" t="s">
        <v>57</v>
      </c>
      <c r="B4949" s="56">
        <v>2010.0</v>
      </c>
      <c r="C4949" s="55" t="s">
        <v>6</v>
      </c>
      <c r="D4949" s="55" t="s">
        <v>20</v>
      </c>
      <c r="E4949" s="56">
        <v>2010.0</v>
      </c>
      <c r="F4949" s="56">
        <v>0.0</v>
      </c>
      <c r="G4949" s="55"/>
      <c r="H4949" s="55"/>
    </row>
    <row r="4950">
      <c r="A4950" s="55" t="s">
        <v>51</v>
      </c>
      <c r="B4950" s="56">
        <v>2010.0</v>
      </c>
      <c r="C4950" s="55" t="s">
        <v>6</v>
      </c>
      <c r="D4950" s="55" t="s">
        <v>20</v>
      </c>
      <c r="E4950" s="56">
        <v>2010.0</v>
      </c>
      <c r="F4950" s="56">
        <v>139560.0</v>
      </c>
      <c r="G4950" s="55"/>
      <c r="H4950" s="55"/>
    </row>
    <row r="4951">
      <c r="A4951" s="55" t="s">
        <v>54</v>
      </c>
      <c r="B4951" s="56">
        <v>2010.0</v>
      </c>
      <c r="C4951" s="55" t="s">
        <v>6</v>
      </c>
      <c r="D4951" s="55" t="s">
        <v>20</v>
      </c>
      <c r="E4951" s="56">
        <v>2010.0</v>
      </c>
      <c r="F4951" s="56">
        <v>534980.0</v>
      </c>
      <c r="G4951" s="55"/>
      <c r="H4951" s="55"/>
    </row>
    <row r="4952">
      <c r="A4952" s="55" t="s">
        <v>59</v>
      </c>
      <c r="B4952" s="56">
        <v>2010.0</v>
      </c>
      <c r="C4952" s="55" t="s">
        <v>6</v>
      </c>
      <c r="D4952" s="55" t="s">
        <v>20</v>
      </c>
      <c r="E4952" s="56">
        <v>2010.0</v>
      </c>
      <c r="F4952" s="56">
        <v>5803370.0</v>
      </c>
      <c r="G4952" s="55"/>
      <c r="H4952" s="55"/>
    </row>
    <row r="4953">
      <c r="A4953" s="55" t="s">
        <v>60</v>
      </c>
      <c r="B4953" s="56">
        <v>2010.0</v>
      </c>
      <c r="C4953" s="55" t="s">
        <v>6</v>
      </c>
      <c r="D4953" s="55" t="s">
        <v>20</v>
      </c>
      <c r="E4953" s="56">
        <v>2010.0</v>
      </c>
      <c r="F4953" s="56">
        <v>1.339776E7</v>
      </c>
      <c r="G4953" s="55"/>
      <c r="H4953" s="55"/>
    </row>
    <row r="4954">
      <c r="A4954" s="55" t="s">
        <v>45</v>
      </c>
      <c r="B4954" s="56">
        <v>2010.0</v>
      </c>
      <c r="C4954" s="55" t="s">
        <v>6</v>
      </c>
      <c r="D4954" s="55" t="s">
        <v>20</v>
      </c>
      <c r="E4954" s="56">
        <v>2010.0</v>
      </c>
      <c r="F4954" s="56">
        <v>0.0</v>
      </c>
      <c r="G4954" s="55"/>
      <c r="H4954" s="55"/>
    </row>
    <row r="4955">
      <c r="A4955" s="55" t="s">
        <v>49</v>
      </c>
      <c r="B4955" s="56">
        <v>2010.0</v>
      </c>
      <c r="C4955" s="55" t="s">
        <v>6</v>
      </c>
      <c r="D4955" s="55" t="s">
        <v>20</v>
      </c>
      <c r="E4955" s="56">
        <v>2010.0</v>
      </c>
      <c r="F4955" s="56">
        <v>337270.0</v>
      </c>
      <c r="G4955" s="55"/>
      <c r="H4955" s="55"/>
    </row>
    <row r="4956">
      <c r="A4956" s="55" t="s">
        <v>41</v>
      </c>
      <c r="B4956" s="56">
        <v>2010.0</v>
      </c>
      <c r="C4956" s="55" t="s">
        <v>6</v>
      </c>
      <c r="D4956" s="55" t="s">
        <v>20</v>
      </c>
      <c r="E4956" s="56">
        <v>2010.0</v>
      </c>
      <c r="F4956" s="56">
        <v>209340.0</v>
      </c>
      <c r="G4956" s="55"/>
      <c r="H4956" s="55"/>
    </row>
    <row r="4957">
      <c r="A4957" s="55" t="s">
        <v>64</v>
      </c>
      <c r="B4957" s="56">
        <v>2010.0</v>
      </c>
      <c r="C4957" s="55" t="s">
        <v>6</v>
      </c>
      <c r="D4957" s="55" t="s">
        <v>20</v>
      </c>
      <c r="E4957" s="56">
        <v>2010.0</v>
      </c>
      <c r="F4957" s="56">
        <v>139560.0</v>
      </c>
      <c r="G4957" s="55"/>
      <c r="H4957" s="55"/>
    </row>
    <row r="4958">
      <c r="A4958" s="55" t="s">
        <v>61</v>
      </c>
      <c r="B4958" s="56">
        <v>2010.0</v>
      </c>
      <c r="C4958" s="55" t="s">
        <v>6</v>
      </c>
      <c r="D4958" s="55" t="s">
        <v>20</v>
      </c>
      <c r="E4958" s="56">
        <v>2010.0</v>
      </c>
      <c r="F4958" s="56">
        <v>0.0</v>
      </c>
      <c r="G4958" s="55"/>
      <c r="H4958" s="55"/>
    </row>
    <row r="4959">
      <c r="A4959" s="55" t="s">
        <v>65</v>
      </c>
      <c r="B4959" s="56">
        <v>2010.0</v>
      </c>
      <c r="C4959" s="55" t="s">
        <v>6</v>
      </c>
      <c r="D4959" s="55" t="s">
        <v>20</v>
      </c>
      <c r="E4959" s="56">
        <v>2010.0</v>
      </c>
      <c r="F4959" s="56">
        <v>0.0</v>
      </c>
      <c r="G4959" s="55"/>
      <c r="H4959" s="55"/>
    </row>
    <row r="4960">
      <c r="A4960" s="55" t="s">
        <v>62</v>
      </c>
      <c r="B4960" s="56">
        <v>2010.0</v>
      </c>
      <c r="C4960" s="55" t="s">
        <v>6</v>
      </c>
      <c r="D4960" s="55" t="s">
        <v>20</v>
      </c>
      <c r="E4960" s="56">
        <v>2010.0</v>
      </c>
      <c r="F4960" s="56">
        <v>127930.0</v>
      </c>
      <c r="G4960" s="55"/>
      <c r="H4960" s="55"/>
    </row>
    <row r="4961">
      <c r="A4961" s="55" t="s">
        <v>66</v>
      </c>
      <c r="B4961" s="56">
        <v>2010.0</v>
      </c>
      <c r="C4961" s="55" t="s">
        <v>6</v>
      </c>
      <c r="D4961" s="55" t="s">
        <v>20</v>
      </c>
      <c r="E4961" s="56">
        <v>2010.0</v>
      </c>
      <c r="F4961" s="56">
        <v>1.33745E7</v>
      </c>
      <c r="G4961" s="55"/>
      <c r="H4961" s="55"/>
    </row>
    <row r="4962">
      <c r="A4962" s="55" t="s">
        <v>47</v>
      </c>
      <c r="B4962" s="56">
        <v>2010.0</v>
      </c>
      <c r="C4962" s="55" t="s">
        <v>6</v>
      </c>
      <c r="D4962" s="55" t="s">
        <v>20</v>
      </c>
      <c r="E4962" s="56">
        <v>2010.0</v>
      </c>
      <c r="F4962" s="56">
        <v>8478270.0</v>
      </c>
      <c r="G4962" s="55"/>
      <c r="H4962" s="55"/>
    </row>
    <row r="4963">
      <c r="A4963" s="55" t="s">
        <v>68</v>
      </c>
      <c r="B4963" s="56">
        <v>2010.0</v>
      </c>
      <c r="C4963" s="55" t="s">
        <v>6</v>
      </c>
      <c r="D4963" s="55" t="s">
        <v>20</v>
      </c>
      <c r="E4963" s="56">
        <v>2010.0</v>
      </c>
      <c r="F4963" s="56">
        <v>0.0</v>
      </c>
      <c r="G4963" s="55"/>
      <c r="H4963" s="55"/>
    </row>
    <row r="4964">
      <c r="A4964" s="55" t="s">
        <v>69</v>
      </c>
      <c r="B4964" s="56">
        <v>2010.0</v>
      </c>
      <c r="C4964" s="55" t="s">
        <v>6</v>
      </c>
      <c r="D4964" s="55" t="s">
        <v>20</v>
      </c>
      <c r="E4964" s="56">
        <v>2010.0</v>
      </c>
      <c r="F4964" s="56">
        <v>267490.0</v>
      </c>
      <c r="G4964" s="55"/>
      <c r="H4964" s="55"/>
    </row>
    <row r="4965">
      <c r="A4965" s="55" t="s">
        <v>63</v>
      </c>
      <c r="B4965" s="56">
        <v>2010.0</v>
      </c>
      <c r="C4965" s="55" t="s">
        <v>6</v>
      </c>
      <c r="D4965" s="55" t="s">
        <v>20</v>
      </c>
      <c r="E4965" s="56">
        <v>2010.0</v>
      </c>
      <c r="F4965" s="56">
        <v>0.0</v>
      </c>
      <c r="G4965" s="55"/>
      <c r="H4965" s="55"/>
    </row>
    <row r="4966">
      <c r="A4966" s="55" t="s">
        <v>67</v>
      </c>
      <c r="B4966" s="56">
        <v>2010.0</v>
      </c>
      <c r="C4966" s="55" t="s">
        <v>6</v>
      </c>
      <c r="D4966" s="55" t="s">
        <v>20</v>
      </c>
      <c r="E4966" s="56">
        <v>2010.0</v>
      </c>
      <c r="F4966" s="56">
        <v>604760.0</v>
      </c>
      <c r="G4966" s="55"/>
      <c r="H4966" s="55"/>
    </row>
    <row r="4967">
      <c r="A4967" s="55" t="s">
        <v>56</v>
      </c>
      <c r="B4967" s="56">
        <v>2010.0</v>
      </c>
      <c r="C4967" s="55" t="s">
        <v>6</v>
      </c>
      <c r="D4967" s="55" t="s">
        <v>20</v>
      </c>
      <c r="E4967" s="56">
        <v>2010.0</v>
      </c>
      <c r="F4967" s="56">
        <v>942030.0</v>
      </c>
      <c r="G4967" s="55"/>
      <c r="H4967" s="55"/>
    </row>
    <row r="4968">
      <c r="A4968" s="55" t="s">
        <v>43</v>
      </c>
      <c r="B4968" s="56">
        <v>2010.0</v>
      </c>
      <c r="C4968" s="55" t="s">
        <v>6</v>
      </c>
      <c r="D4968" s="55" t="s">
        <v>20</v>
      </c>
      <c r="E4968" s="56">
        <v>2010.0</v>
      </c>
      <c r="F4968" s="56">
        <v>0.0</v>
      </c>
      <c r="G4968" s="55"/>
      <c r="H4968" s="55"/>
    </row>
    <row r="4969">
      <c r="A4969" s="55" t="s">
        <v>58</v>
      </c>
      <c r="B4969" s="56">
        <v>2010.0</v>
      </c>
      <c r="C4969" s="55" t="s">
        <v>6</v>
      </c>
      <c r="D4969" s="55" t="s">
        <v>20</v>
      </c>
      <c r="E4969" s="56">
        <v>2010.0</v>
      </c>
      <c r="F4969" s="56">
        <v>151190.0</v>
      </c>
      <c r="G4969" s="55"/>
      <c r="H4969" s="55"/>
    </row>
    <row r="4970">
      <c r="A4970" s="55" t="s">
        <v>88</v>
      </c>
      <c r="B4970" s="56">
        <v>2010.0</v>
      </c>
      <c r="C4970" s="55" t="s">
        <v>6</v>
      </c>
      <c r="D4970" s="55" t="s">
        <v>20</v>
      </c>
      <c r="E4970" s="56">
        <v>2010.0</v>
      </c>
      <c r="F4970" s="55" t="s">
        <v>89</v>
      </c>
      <c r="G4970" s="55"/>
      <c r="H4970" s="55"/>
    </row>
    <row r="4971">
      <c r="A4971" s="55" t="s">
        <v>90</v>
      </c>
      <c r="B4971" s="56">
        <v>2010.0</v>
      </c>
      <c r="C4971" s="55" t="s">
        <v>6</v>
      </c>
      <c r="D4971" s="55" t="s">
        <v>20</v>
      </c>
      <c r="E4971" s="56">
        <v>2010.0</v>
      </c>
      <c r="F4971" s="56">
        <v>6.932643E7</v>
      </c>
      <c r="G4971" s="55"/>
      <c r="H4971" s="55"/>
    </row>
    <row r="4972">
      <c r="A4972" s="55" t="s">
        <v>37</v>
      </c>
      <c r="B4972" s="56">
        <v>2010.0</v>
      </c>
      <c r="C4972" s="55" t="s">
        <v>6</v>
      </c>
      <c r="D4972" s="55" t="s">
        <v>22</v>
      </c>
      <c r="E4972" s="56">
        <v>2010.0</v>
      </c>
      <c r="F4972" s="56">
        <v>1.7298462E8</v>
      </c>
      <c r="G4972" s="55"/>
      <c r="H4972" s="55"/>
    </row>
    <row r="4973">
      <c r="A4973" s="55" t="s">
        <v>38</v>
      </c>
      <c r="B4973" s="56">
        <v>2010.0</v>
      </c>
      <c r="C4973" s="55" t="s">
        <v>6</v>
      </c>
      <c r="D4973" s="55" t="s">
        <v>22</v>
      </c>
      <c r="E4973" s="56">
        <v>2010.0</v>
      </c>
      <c r="F4973" s="56">
        <v>4.090271E7</v>
      </c>
      <c r="G4973" s="55"/>
      <c r="H4973" s="55"/>
    </row>
    <row r="4974">
      <c r="A4974" s="55" t="s">
        <v>40</v>
      </c>
      <c r="B4974" s="56">
        <v>2010.0</v>
      </c>
      <c r="C4974" s="55" t="s">
        <v>6</v>
      </c>
      <c r="D4974" s="55" t="s">
        <v>22</v>
      </c>
      <c r="E4974" s="56">
        <v>2010.0</v>
      </c>
      <c r="F4974" s="56">
        <v>1.2510391E8</v>
      </c>
      <c r="G4974" s="55"/>
      <c r="H4974" s="55"/>
    </row>
    <row r="4975">
      <c r="A4975" s="55" t="s">
        <v>42</v>
      </c>
      <c r="B4975" s="56">
        <v>2010.0</v>
      </c>
      <c r="C4975" s="55" t="s">
        <v>6</v>
      </c>
      <c r="D4975" s="55" t="s">
        <v>22</v>
      </c>
      <c r="E4975" s="56">
        <v>2010.0</v>
      </c>
      <c r="F4975" s="56">
        <v>1.0398383E8</v>
      </c>
      <c r="G4975" s="55"/>
      <c r="H4975" s="55"/>
    </row>
    <row r="4976">
      <c r="A4976" s="55" t="s">
        <v>44</v>
      </c>
      <c r="B4976" s="56">
        <v>2010.0</v>
      </c>
      <c r="C4976" s="55" t="s">
        <v>6</v>
      </c>
      <c r="D4976" s="55" t="s">
        <v>22</v>
      </c>
      <c r="E4976" s="56">
        <v>2010.0</v>
      </c>
      <c r="F4976" s="56">
        <v>8.624808E7</v>
      </c>
      <c r="G4976" s="55"/>
      <c r="H4976" s="55"/>
    </row>
    <row r="4977">
      <c r="A4977" s="55" t="s">
        <v>46</v>
      </c>
      <c r="B4977" s="56">
        <v>2010.0</v>
      </c>
      <c r="C4977" s="55" t="s">
        <v>6</v>
      </c>
      <c r="D4977" s="55" t="s">
        <v>22</v>
      </c>
      <c r="E4977" s="56">
        <v>2010.0</v>
      </c>
      <c r="F4977" s="56">
        <v>4.60548E7</v>
      </c>
      <c r="G4977" s="55"/>
      <c r="H4977" s="55"/>
    </row>
    <row r="4978">
      <c r="A4978" s="55" t="s">
        <v>48</v>
      </c>
      <c r="B4978" s="56">
        <v>2010.0</v>
      </c>
      <c r="C4978" s="55" t="s">
        <v>6</v>
      </c>
      <c r="D4978" s="55" t="s">
        <v>22</v>
      </c>
      <c r="E4978" s="56">
        <v>2010.0</v>
      </c>
      <c r="F4978" s="56">
        <v>1.335124E7</v>
      </c>
      <c r="G4978" s="55"/>
      <c r="H4978" s="55"/>
    </row>
    <row r="4979">
      <c r="A4979" s="55" t="s">
        <v>50</v>
      </c>
      <c r="B4979" s="56">
        <v>2010.0</v>
      </c>
      <c r="C4979" s="55" t="s">
        <v>6</v>
      </c>
      <c r="D4979" s="55" t="s">
        <v>22</v>
      </c>
      <c r="E4979" s="56">
        <v>2010.0</v>
      </c>
      <c r="F4979" s="56">
        <v>4.772952E7</v>
      </c>
      <c r="G4979" s="55"/>
      <c r="H4979" s="55"/>
    </row>
    <row r="4980">
      <c r="A4980" s="55" t="s">
        <v>39</v>
      </c>
      <c r="B4980" s="56">
        <v>2010.0</v>
      </c>
      <c r="C4980" s="55" t="s">
        <v>6</v>
      </c>
      <c r="D4980" s="55" t="s">
        <v>22</v>
      </c>
      <c r="E4980" s="56">
        <v>2010.0</v>
      </c>
      <c r="F4980" s="56">
        <v>1.3371011E8</v>
      </c>
      <c r="G4980" s="55"/>
      <c r="H4980" s="55"/>
    </row>
    <row r="4981">
      <c r="A4981" s="55" t="s">
        <v>52</v>
      </c>
      <c r="B4981" s="56">
        <v>2010.0</v>
      </c>
      <c r="C4981" s="55" t="s">
        <v>6</v>
      </c>
      <c r="D4981" s="55" t="s">
        <v>22</v>
      </c>
      <c r="E4981" s="56">
        <v>2010.0</v>
      </c>
      <c r="F4981" s="56">
        <v>1.0799618E8</v>
      </c>
      <c r="G4981" s="55"/>
      <c r="H4981" s="55"/>
    </row>
    <row r="4982">
      <c r="A4982" s="55" t="s">
        <v>53</v>
      </c>
      <c r="B4982" s="56">
        <v>2010.0</v>
      </c>
      <c r="C4982" s="55" t="s">
        <v>6</v>
      </c>
      <c r="D4982" s="55" t="s">
        <v>22</v>
      </c>
      <c r="E4982" s="56">
        <v>2010.0</v>
      </c>
      <c r="F4982" s="56">
        <v>4.133302E7</v>
      </c>
      <c r="G4982" s="55"/>
      <c r="H4982" s="55"/>
    </row>
    <row r="4983">
      <c r="A4983" s="55" t="s">
        <v>55</v>
      </c>
      <c r="B4983" s="56">
        <v>2010.0</v>
      </c>
      <c r="C4983" s="55" t="s">
        <v>6</v>
      </c>
      <c r="D4983" s="55" t="s">
        <v>22</v>
      </c>
      <c r="E4983" s="56">
        <v>2010.0</v>
      </c>
      <c r="F4983" s="56">
        <v>2.413225E7</v>
      </c>
      <c r="G4983" s="55"/>
      <c r="H4983" s="55"/>
    </row>
    <row r="4984">
      <c r="A4984" s="55" t="s">
        <v>57</v>
      </c>
      <c r="B4984" s="56">
        <v>2010.0</v>
      </c>
      <c r="C4984" s="55" t="s">
        <v>6</v>
      </c>
      <c r="D4984" s="55" t="s">
        <v>22</v>
      </c>
      <c r="E4984" s="56">
        <v>2010.0</v>
      </c>
      <c r="F4984" s="56">
        <v>4.967173E7</v>
      </c>
      <c r="G4984" s="55"/>
      <c r="H4984" s="55"/>
    </row>
    <row r="4985">
      <c r="A4985" s="55" t="s">
        <v>51</v>
      </c>
      <c r="B4985" s="56">
        <v>2010.0</v>
      </c>
      <c r="C4985" s="55" t="s">
        <v>6</v>
      </c>
      <c r="D4985" s="55" t="s">
        <v>22</v>
      </c>
      <c r="E4985" s="56">
        <v>2010.0</v>
      </c>
      <c r="F4985" s="56">
        <v>3.516912E7</v>
      </c>
      <c r="G4985" s="55"/>
      <c r="H4985" s="55"/>
    </row>
    <row r="4986">
      <c r="A4986" s="55" t="s">
        <v>54</v>
      </c>
      <c r="B4986" s="56">
        <v>2010.0</v>
      </c>
      <c r="C4986" s="55" t="s">
        <v>6</v>
      </c>
      <c r="D4986" s="55" t="s">
        <v>22</v>
      </c>
      <c r="E4986" s="56">
        <v>2010.0</v>
      </c>
      <c r="F4986" s="56">
        <v>3.154056E7</v>
      </c>
      <c r="G4986" s="55"/>
      <c r="H4986" s="55"/>
    </row>
    <row r="4987">
      <c r="A4987" s="55" t="s">
        <v>59</v>
      </c>
      <c r="B4987" s="56">
        <v>2010.0</v>
      </c>
      <c r="C4987" s="55" t="s">
        <v>6</v>
      </c>
      <c r="D4987" s="55" t="s">
        <v>22</v>
      </c>
      <c r="E4987" s="56">
        <v>2010.0</v>
      </c>
      <c r="F4987" s="56">
        <v>6.753541E7</v>
      </c>
      <c r="G4987" s="55"/>
      <c r="H4987" s="55"/>
    </row>
    <row r="4988">
      <c r="A4988" s="55" t="s">
        <v>60</v>
      </c>
      <c r="B4988" s="56">
        <v>2010.0</v>
      </c>
      <c r="C4988" s="55" t="s">
        <v>6</v>
      </c>
      <c r="D4988" s="55" t="s">
        <v>22</v>
      </c>
      <c r="E4988" s="56">
        <v>2010.0</v>
      </c>
      <c r="F4988" s="56">
        <v>4.1145777E8</v>
      </c>
      <c r="G4988" s="55"/>
      <c r="H4988" s="55"/>
    </row>
    <row r="4989">
      <c r="A4989" s="55" t="s">
        <v>45</v>
      </c>
      <c r="B4989" s="56">
        <v>2010.0</v>
      </c>
      <c r="C4989" s="55" t="s">
        <v>6</v>
      </c>
      <c r="D4989" s="55" t="s">
        <v>22</v>
      </c>
      <c r="E4989" s="56">
        <v>2010.0</v>
      </c>
      <c r="F4989" s="56">
        <v>8.253811E7</v>
      </c>
      <c r="G4989" s="55"/>
      <c r="H4989" s="55"/>
    </row>
    <row r="4990">
      <c r="A4990" s="55" t="s">
        <v>49</v>
      </c>
      <c r="B4990" s="56">
        <v>2010.0</v>
      </c>
      <c r="C4990" s="55" t="s">
        <v>6</v>
      </c>
      <c r="D4990" s="55" t="s">
        <v>22</v>
      </c>
      <c r="E4990" s="56">
        <v>2010.0</v>
      </c>
      <c r="F4990" s="56">
        <v>3.287801E7</v>
      </c>
      <c r="G4990" s="55"/>
      <c r="H4990" s="55"/>
    </row>
    <row r="4991">
      <c r="A4991" s="55" t="s">
        <v>41</v>
      </c>
      <c r="B4991" s="56">
        <v>2010.0</v>
      </c>
      <c r="C4991" s="55" t="s">
        <v>6</v>
      </c>
      <c r="D4991" s="55" t="s">
        <v>22</v>
      </c>
      <c r="E4991" s="56">
        <v>2010.0</v>
      </c>
      <c r="F4991" s="56">
        <v>1.040885E7</v>
      </c>
      <c r="G4991" s="55"/>
      <c r="H4991" s="55"/>
    </row>
    <row r="4992">
      <c r="A4992" s="55" t="s">
        <v>64</v>
      </c>
      <c r="B4992" s="56">
        <v>2010.0</v>
      </c>
      <c r="C4992" s="55" t="s">
        <v>6</v>
      </c>
      <c r="D4992" s="55" t="s">
        <v>22</v>
      </c>
      <c r="E4992" s="56">
        <v>2010.0</v>
      </c>
      <c r="F4992" s="56">
        <v>1.887549E7</v>
      </c>
      <c r="G4992" s="55"/>
      <c r="H4992" s="55"/>
    </row>
    <row r="4993">
      <c r="A4993" s="55" t="s">
        <v>61</v>
      </c>
      <c r="B4993" s="56">
        <v>2010.0</v>
      </c>
      <c r="C4993" s="55" t="s">
        <v>6</v>
      </c>
      <c r="D4993" s="55" t="s">
        <v>22</v>
      </c>
      <c r="E4993" s="56">
        <v>2010.0</v>
      </c>
      <c r="F4993" s="56">
        <v>1.603777E7</v>
      </c>
      <c r="G4993" s="55"/>
      <c r="H4993" s="55"/>
    </row>
    <row r="4994">
      <c r="A4994" s="55" t="s">
        <v>65</v>
      </c>
      <c r="B4994" s="56">
        <v>2010.0</v>
      </c>
      <c r="C4994" s="55" t="s">
        <v>6</v>
      </c>
      <c r="D4994" s="55" t="s">
        <v>22</v>
      </c>
      <c r="E4994" s="56">
        <v>2010.0</v>
      </c>
      <c r="F4994" s="56">
        <v>2.327163E7</v>
      </c>
      <c r="G4994" s="55"/>
      <c r="H4994" s="55"/>
    </row>
    <row r="4995">
      <c r="A4995" s="55" t="s">
        <v>62</v>
      </c>
      <c r="B4995" s="56">
        <v>2010.0</v>
      </c>
      <c r="C4995" s="55" t="s">
        <v>6</v>
      </c>
      <c r="D4995" s="55" t="s">
        <v>22</v>
      </c>
      <c r="E4995" s="56">
        <v>2010.0</v>
      </c>
      <c r="F4995" s="56">
        <v>4.193778E7</v>
      </c>
      <c r="G4995" s="55"/>
      <c r="H4995" s="55"/>
    </row>
    <row r="4996">
      <c r="A4996" s="55" t="s">
        <v>66</v>
      </c>
      <c r="B4996" s="56">
        <v>2010.0</v>
      </c>
      <c r="C4996" s="55" t="s">
        <v>6</v>
      </c>
      <c r="D4996" s="55" t="s">
        <v>22</v>
      </c>
      <c r="E4996" s="56">
        <v>2010.0</v>
      </c>
      <c r="F4996" s="56">
        <v>1.1647445E8</v>
      </c>
      <c r="G4996" s="55"/>
      <c r="H4996" s="55"/>
    </row>
    <row r="4997">
      <c r="A4997" s="55" t="s">
        <v>47</v>
      </c>
      <c r="B4997" s="56">
        <v>2010.0</v>
      </c>
      <c r="C4997" s="55" t="s">
        <v>6</v>
      </c>
      <c r="D4997" s="55" t="s">
        <v>22</v>
      </c>
      <c r="E4997" s="56">
        <v>2010.0</v>
      </c>
      <c r="F4997" s="56">
        <v>2.793526E7</v>
      </c>
      <c r="G4997" s="55"/>
      <c r="H4997" s="55"/>
    </row>
    <row r="4998">
      <c r="A4998" s="55" t="s">
        <v>68</v>
      </c>
      <c r="B4998" s="56">
        <v>2010.0</v>
      </c>
      <c r="C4998" s="55" t="s">
        <v>6</v>
      </c>
      <c r="D4998" s="55" t="s">
        <v>22</v>
      </c>
      <c r="E4998" s="56">
        <v>2010.0</v>
      </c>
      <c r="F4998" s="56">
        <v>3.119166E7</v>
      </c>
      <c r="G4998" s="55"/>
      <c r="H4998" s="55"/>
    </row>
    <row r="4999">
      <c r="A4999" s="55" t="s">
        <v>69</v>
      </c>
      <c r="B4999" s="56">
        <v>2010.0</v>
      </c>
      <c r="C4999" s="55" t="s">
        <v>6</v>
      </c>
      <c r="D4999" s="55" t="s">
        <v>22</v>
      </c>
      <c r="E4999" s="56">
        <v>2010.0</v>
      </c>
      <c r="F4999" s="56">
        <v>2.505102E7</v>
      </c>
      <c r="G4999" s="55"/>
      <c r="H4999" s="55"/>
    </row>
    <row r="5000">
      <c r="A5000" s="55" t="s">
        <v>63</v>
      </c>
      <c r="B5000" s="56">
        <v>2010.0</v>
      </c>
      <c r="C5000" s="55" t="s">
        <v>6</v>
      </c>
      <c r="D5000" s="55" t="s">
        <v>22</v>
      </c>
      <c r="E5000" s="56">
        <v>2010.0</v>
      </c>
      <c r="F5000" s="56">
        <v>5.15209E7</v>
      </c>
      <c r="G5000" s="55"/>
      <c r="H5000" s="55"/>
    </row>
    <row r="5001">
      <c r="A5001" s="55" t="s">
        <v>67</v>
      </c>
      <c r="B5001" s="56">
        <v>2010.0</v>
      </c>
      <c r="C5001" s="55" t="s">
        <v>6</v>
      </c>
      <c r="D5001" s="55" t="s">
        <v>22</v>
      </c>
      <c r="E5001" s="56">
        <v>2010.0</v>
      </c>
      <c r="F5001" s="56">
        <v>3.36107E7</v>
      </c>
      <c r="G5001" s="55"/>
      <c r="H5001" s="55"/>
    </row>
    <row r="5002">
      <c r="A5002" s="55" t="s">
        <v>56</v>
      </c>
      <c r="B5002" s="56">
        <v>2010.0</v>
      </c>
      <c r="C5002" s="55" t="s">
        <v>6</v>
      </c>
      <c r="D5002" s="55" t="s">
        <v>22</v>
      </c>
      <c r="E5002" s="56">
        <v>2010.0</v>
      </c>
      <c r="F5002" s="56">
        <v>5.412602E7</v>
      </c>
      <c r="G5002" s="55"/>
      <c r="H5002" s="55"/>
    </row>
    <row r="5003">
      <c r="A5003" s="55" t="s">
        <v>43</v>
      </c>
      <c r="B5003" s="56">
        <v>2010.0</v>
      </c>
      <c r="C5003" s="55" t="s">
        <v>6</v>
      </c>
      <c r="D5003" s="55" t="s">
        <v>22</v>
      </c>
      <c r="E5003" s="56">
        <v>2010.0</v>
      </c>
      <c r="F5003" s="56">
        <v>2.794689E7</v>
      </c>
      <c r="G5003" s="55"/>
      <c r="H5003" s="55"/>
    </row>
    <row r="5004">
      <c r="A5004" s="55" t="s">
        <v>58</v>
      </c>
      <c r="B5004" s="56">
        <v>2010.0</v>
      </c>
      <c r="C5004" s="55" t="s">
        <v>6</v>
      </c>
      <c r="D5004" s="55" t="s">
        <v>22</v>
      </c>
      <c r="E5004" s="56">
        <v>2010.0</v>
      </c>
      <c r="F5004" s="56">
        <v>6.567461E7</v>
      </c>
      <c r="G5004" s="55"/>
      <c r="H5004" s="55"/>
    </row>
    <row r="5005">
      <c r="A5005" s="55" t="s">
        <v>88</v>
      </c>
      <c r="B5005" s="56">
        <v>2010.0</v>
      </c>
      <c r="C5005" s="55" t="s">
        <v>6</v>
      </c>
      <c r="D5005" s="55" t="s">
        <v>22</v>
      </c>
      <c r="E5005" s="56">
        <v>2010.0</v>
      </c>
      <c r="F5005" s="55" t="s">
        <v>89</v>
      </c>
      <c r="G5005" s="55"/>
      <c r="H5005" s="55"/>
    </row>
    <row r="5006">
      <c r="A5006" s="55" t="s">
        <v>90</v>
      </c>
      <c r="B5006" s="56">
        <v>2010.0</v>
      </c>
      <c r="C5006" s="55" t="s">
        <v>6</v>
      </c>
      <c r="D5006" s="55" t="s">
        <v>22</v>
      </c>
      <c r="E5006" s="56">
        <v>2010.0</v>
      </c>
      <c r="F5006" s="56">
        <v>2.19838401E9</v>
      </c>
      <c r="G5006" s="55"/>
      <c r="H5006" s="55"/>
    </row>
    <row r="5007">
      <c r="A5007" s="55" t="s">
        <v>37</v>
      </c>
      <c r="B5007" s="56">
        <v>2010.0</v>
      </c>
      <c r="C5007" s="55" t="s">
        <v>6</v>
      </c>
      <c r="D5007" s="55" t="s">
        <v>21</v>
      </c>
      <c r="E5007" s="56">
        <v>2010.0</v>
      </c>
      <c r="F5007" s="56">
        <v>0.0</v>
      </c>
      <c r="G5007" s="55"/>
      <c r="H5007" s="55"/>
    </row>
    <row r="5008">
      <c r="A5008" s="55" t="s">
        <v>38</v>
      </c>
      <c r="B5008" s="56">
        <v>2010.0</v>
      </c>
      <c r="C5008" s="55" t="s">
        <v>6</v>
      </c>
      <c r="D5008" s="55" t="s">
        <v>21</v>
      </c>
      <c r="E5008" s="56">
        <v>2010.0</v>
      </c>
      <c r="F5008" s="56">
        <v>0.0</v>
      </c>
      <c r="G5008" s="55"/>
      <c r="H5008" s="55"/>
    </row>
    <row r="5009">
      <c r="A5009" s="55" t="s">
        <v>40</v>
      </c>
      <c r="B5009" s="56">
        <v>2010.0</v>
      </c>
      <c r="C5009" s="55" t="s">
        <v>6</v>
      </c>
      <c r="D5009" s="55" t="s">
        <v>21</v>
      </c>
      <c r="E5009" s="56">
        <v>2010.0</v>
      </c>
      <c r="F5009" s="56">
        <v>2.541155E7</v>
      </c>
      <c r="G5009" s="55"/>
      <c r="H5009" s="55"/>
    </row>
    <row r="5010">
      <c r="A5010" s="55" t="s">
        <v>42</v>
      </c>
      <c r="B5010" s="56">
        <v>2010.0</v>
      </c>
      <c r="C5010" s="55" t="s">
        <v>6</v>
      </c>
      <c r="D5010" s="55" t="s">
        <v>21</v>
      </c>
      <c r="E5010" s="56">
        <v>2010.0</v>
      </c>
      <c r="F5010" s="56">
        <v>0.0</v>
      </c>
      <c r="G5010" s="55"/>
      <c r="H5010" s="55"/>
    </row>
    <row r="5011">
      <c r="A5011" s="55" t="s">
        <v>44</v>
      </c>
      <c r="B5011" s="56">
        <v>2010.0</v>
      </c>
      <c r="C5011" s="55" t="s">
        <v>6</v>
      </c>
      <c r="D5011" s="55" t="s">
        <v>21</v>
      </c>
      <c r="E5011" s="56">
        <v>2010.0</v>
      </c>
      <c r="F5011" s="56">
        <v>430310.0</v>
      </c>
      <c r="G5011" s="55"/>
      <c r="H5011" s="55"/>
    </row>
    <row r="5012">
      <c r="A5012" s="55" t="s">
        <v>46</v>
      </c>
      <c r="B5012" s="56">
        <v>2010.0</v>
      </c>
      <c r="C5012" s="55" t="s">
        <v>6</v>
      </c>
      <c r="D5012" s="55" t="s">
        <v>21</v>
      </c>
      <c r="E5012" s="56">
        <v>2010.0</v>
      </c>
      <c r="F5012" s="56">
        <v>0.0</v>
      </c>
      <c r="G5012" s="55"/>
      <c r="H5012" s="55"/>
    </row>
    <row r="5013">
      <c r="A5013" s="55" t="s">
        <v>48</v>
      </c>
      <c r="B5013" s="56">
        <v>2010.0</v>
      </c>
      <c r="C5013" s="55" t="s">
        <v>6</v>
      </c>
      <c r="D5013" s="55" t="s">
        <v>21</v>
      </c>
      <c r="E5013" s="56">
        <v>2010.0</v>
      </c>
      <c r="F5013" s="56">
        <v>0.0</v>
      </c>
      <c r="G5013" s="55"/>
      <c r="H5013" s="55"/>
    </row>
    <row r="5014">
      <c r="A5014" s="55" t="s">
        <v>50</v>
      </c>
      <c r="B5014" s="56">
        <v>2010.0</v>
      </c>
      <c r="C5014" s="55" t="s">
        <v>6</v>
      </c>
      <c r="D5014" s="55" t="s">
        <v>21</v>
      </c>
      <c r="E5014" s="56">
        <v>2010.0</v>
      </c>
      <c r="F5014" s="56">
        <v>162820.0</v>
      </c>
      <c r="G5014" s="55"/>
      <c r="H5014" s="55"/>
    </row>
    <row r="5015">
      <c r="A5015" s="55" t="s">
        <v>39</v>
      </c>
      <c r="B5015" s="56">
        <v>2010.0</v>
      </c>
      <c r="C5015" s="55" t="s">
        <v>6</v>
      </c>
      <c r="D5015" s="55" t="s">
        <v>21</v>
      </c>
      <c r="E5015" s="56">
        <v>2010.0</v>
      </c>
      <c r="F5015" s="56">
        <v>0.0</v>
      </c>
      <c r="G5015" s="55"/>
      <c r="H5015" s="55"/>
    </row>
    <row r="5016">
      <c r="A5016" s="55" t="s">
        <v>52</v>
      </c>
      <c r="B5016" s="56">
        <v>2010.0</v>
      </c>
      <c r="C5016" s="55" t="s">
        <v>6</v>
      </c>
      <c r="D5016" s="55" t="s">
        <v>21</v>
      </c>
      <c r="E5016" s="56">
        <v>2010.0</v>
      </c>
      <c r="F5016" s="56">
        <v>4.671771E7</v>
      </c>
      <c r="G5016" s="55"/>
      <c r="H5016" s="55"/>
    </row>
    <row r="5017">
      <c r="A5017" s="55" t="s">
        <v>53</v>
      </c>
      <c r="B5017" s="56">
        <v>2010.0</v>
      </c>
      <c r="C5017" s="55" t="s">
        <v>6</v>
      </c>
      <c r="D5017" s="55" t="s">
        <v>21</v>
      </c>
      <c r="E5017" s="56">
        <v>2010.0</v>
      </c>
      <c r="F5017" s="56">
        <v>0.0</v>
      </c>
      <c r="G5017" s="55"/>
      <c r="H5017" s="55"/>
    </row>
    <row r="5018">
      <c r="A5018" s="55" t="s">
        <v>55</v>
      </c>
      <c r="B5018" s="56">
        <v>2010.0</v>
      </c>
      <c r="C5018" s="55" t="s">
        <v>6</v>
      </c>
      <c r="D5018" s="55" t="s">
        <v>21</v>
      </c>
      <c r="E5018" s="56">
        <v>2010.0</v>
      </c>
      <c r="F5018" s="56">
        <v>0.0</v>
      </c>
      <c r="G5018" s="55"/>
      <c r="H5018" s="55"/>
    </row>
    <row r="5019">
      <c r="A5019" s="55" t="s">
        <v>57</v>
      </c>
      <c r="B5019" s="56">
        <v>2010.0</v>
      </c>
      <c r="C5019" s="55" t="s">
        <v>6</v>
      </c>
      <c r="D5019" s="55" t="s">
        <v>21</v>
      </c>
      <c r="E5019" s="56">
        <v>2010.0</v>
      </c>
      <c r="F5019" s="56">
        <v>0.0</v>
      </c>
      <c r="G5019" s="55"/>
      <c r="H5019" s="55"/>
    </row>
    <row r="5020">
      <c r="A5020" s="55" t="s">
        <v>51</v>
      </c>
      <c r="B5020" s="56">
        <v>2010.0</v>
      </c>
      <c r="C5020" s="55" t="s">
        <v>6</v>
      </c>
      <c r="D5020" s="55" t="s">
        <v>21</v>
      </c>
      <c r="E5020" s="56">
        <v>2010.0</v>
      </c>
      <c r="F5020" s="56">
        <v>0.0</v>
      </c>
      <c r="G5020" s="55"/>
      <c r="H5020" s="55"/>
    </row>
    <row r="5021">
      <c r="A5021" s="55" t="s">
        <v>54</v>
      </c>
      <c r="B5021" s="56">
        <v>2010.0</v>
      </c>
      <c r="C5021" s="55" t="s">
        <v>6</v>
      </c>
      <c r="D5021" s="55" t="s">
        <v>21</v>
      </c>
      <c r="E5021" s="56">
        <v>2010.0</v>
      </c>
      <c r="F5021" s="56">
        <v>0.0</v>
      </c>
      <c r="G5021" s="55"/>
      <c r="H5021" s="55"/>
    </row>
    <row r="5022">
      <c r="A5022" s="55" t="s">
        <v>59</v>
      </c>
      <c r="B5022" s="56">
        <v>2010.0</v>
      </c>
      <c r="C5022" s="55" t="s">
        <v>6</v>
      </c>
      <c r="D5022" s="55" t="s">
        <v>21</v>
      </c>
      <c r="E5022" s="56">
        <v>2010.0</v>
      </c>
      <c r="F5022" s="56">
        <v>23260.0</v>
      </c>
      <c r="G5022" s="55"/>
      <c r="H5022" s="55"/>
    </row>
    <row r="5023">
      <c r="A5023" s="55" t="s">
        <v>60</v>
      </c>
      <c r="B5023" s="56">
        <v>2010.0</v>
      </c>
      <c r="C5023" s="55" t="s">
        <v>6</v>
      </c>
      <c r="D5023" s="55" t="s">
        <v>21</v>
      </c>
      <c r="E5023" s="56">
        <v>2010.0</v>
      </c>
      <c r="F5023" s="56">
        <v>7.075692E7</v>
      </c>
      <c r="G5023" s="55"/>
      <c r="H5023" s="55"/>
    </row>
    <row r="5024">
      <c r="A5024" s="55" t="s">
        <v>45</v>
      </c>
      <c r="B5024" s="56">
        <v>2010.0</v>
      </c>
      <c r="C5024" s="55" t="s">
        <v>6</v>
      </c>
      <c r="D5024" s="55" t="s">
        <v>21</v>
      </c>
      <c r="E5024" s="56">
        <v>2010.0</v>
      </c>
      <c r="F5024" s="56">
        <v>0.0</v>
      </c>
      <c r="G5024" s="55"/>
      <c r="H5024" s="55"/>
    </row>
    <row r="5025">
      <c r="A5025" s="55" t="s">
        <v>49</v>
      </c>
      <c r="B5025" s="56">
        <v>2010.0</v>
      </c>
      <c r="C5025" s="55" t="s">
        <v>6</v>
      </c>
      <c r="D5025" s="55" t="s">
        <v>21</v>
      </c>
      <c r="E5025" s="56">
        <v>2010.0</v>
      </c>
      <c r="F5025" s="56">
        <v>0.0</v>
      </c>
      <c r="G5025" s="55"/>
      <c r="H5025" s="55"/>
    </row>
    <row r="5026">
      <c r="A5026" s="55" t="s">
        <v>41</v>
      </c>
      <c r="B5026" s="56">
        <v>2010.0</v>
      </c>
      <c r="C5026" s="55" t="s">
        <v>6</v>
      </c>
      <c r="D5026" s="55" t="s">
        <v>21</v>
      </c>
      <c r="E5026" s="56">
        <v>2010.0</v>
      </c>
      <c r="F5026" s="56">
        <v>0.0</v>
      </c>
      <c r="G5026" s="55"/>
      <c r="H5026" s="55"/>
    </row>
    <row r="5027">
      <c r="A5027" s="55" t="s">
        <v>64</v>
      </c>
      <c r="B5027" s="56">
        <v>2010.0</v>
      </c>
      <c r="C5027" s="55" t="s">
        <v>6</v>
      </c>
      <c r="D5027" s="55" t="s">
        <v>21</v>
      </c>
      <c r="E5027" s="56">
        <v>2010.0</v>
      </c>
      <c r="F5027" s="56">
        <v>0.0</v>
      </c>
      <c r="G5027" s="55"/>
      <c r="H5027" s="55"/>
    </row>
    <row r="5028">
      <c r="A5028" s="55" t="s">
        <v>61</v>
      </c>
      <c r="B5028" s="56">
        <v>2010.0</v>
      </c>
      <c r="C5028" s="55" t="s">
        <v>6</v>
      </c>
      <c r="D5028" s="55" t="s">
        <v>21</v>
      </c>
      <c r="E5028" s="56">
        <v>2010.0</v>
      </c>
      <c r="F5028" s="56">
        <v>0.0</v>
      </c>
      <c r="G5028" s="55"/>
      <c r="H5028" s="55"/>
    </row>
    <row r="5029">
      <c r="A5029" s="55" t="s">
        <v>65</v>
      </c>
      <c r="B5029" s="56">
        <v>2010.0</v>
      </c>
      <c r="C5029" s="55" t="s">
        <v>6</v>
      </c>
      <c r="D5029" s="55" t="s">
        <v>21</v>
      </c>
      <c r="E5029" s="56">
        <v>2010.0</v>
      </c>
      <c r="F5029" s="56">
        <v>0.0</v>
      </c>
      <c r="G5029" s="55"/>
      <c r="H5029" s="55"/>
    </row>
    <row r="5030">
      <c r="A5030" s="55" t="s">
        <v>62</v>
      </c>
      <c r="B5030" s="56">
        <v>2010.0</v>
      </c>
      <c r="C5030" s="55" t="s">
        <v>6</v>
      </c>
      <c r="D5030" s="55" t="s">
        <v>21</v>
      </c>
      <c r="E5030" s="56">
        <v>2010.0</v>
      </c>
      <c r="F5030" s="56">
        <v>0.0</v>
      </c>
      <c r="G5030" s="55"/>
      <c r="H5030" s="55"/>
    </row>
    <row r="5031">
      <c r="A5031" s="55" t="s">
        <v>66</v>
      </c>
      <c r="B5031" s="56">
        <v>2010.0</v>
      </c>
      <c r="C5031" s="55" t="s">
        <v>6</v>
      </c>
      <c r="D5031" s="55" t="s">
        <v>21</v>
      </c>
      <c r="E5031" s="56">
        <v>2010.0</v>
      </c>
      <c r="F5031" s="56">
        <v>2.015479E7</v>
      </c>
      <c r="G5031" s="55"/>
      <c r="H5031" s="55"/>
    </row>
    <row r="5032">
      <c r="A5032" s="55" t="s">
        <v>47</v>
      </c>
      <c r="B5032" s="56">
        <v>2010.0</v>
      </c>
      <c r="C5032" s="55" t="s">
        <v>6</v>
      </c>
      <c r="D5032" s="55" t="s">
        <v>21</v>
      </c>
      <c r="E5032" s="56">
        <v>2010.0</v>
      </c>
      <c r="F5032" s="56">
        <v>0.0</v>
      </c>
      <c r="G5032" s="55"/>
      <c r="H5032" s="55"/>
    </row>
    <row r="5033">
      <c r="A5033" s="55" t="s">
        <v>68</v>
      </c>
      <c r="B5033" s="56">
        <v>2010.0</v>
      </c>
      <c r="C5033" s="55" t="s">
        <v>6</v>
      </c>
      <c r="D5033" s="55" t="s">
        <v>21</v>
      </c>
      <c r="E5033" s="56">
        <v>2010.0</v>
      </c>
      <c r="F5033" s="56">
        <v>0.0</v>
      </c>
      <c r="G5033" s="55"/>
      <c r="H5033" s="55"/>
    </row>
    <row r="5034">
      <c r="A5034" s="55" t="s">
        <v>69</v>
      </c>
      <c r="B5034" s="56">
        <v>2010.0</v>
      </c>
      <c r="C5034" s="55" t="s">
        <v>6</v>
      </c>
      <c r="D5034" s="55" t="s">
        <v>21</v>
      </c>
      <c r="E5034" s="56">
        <v>2010.0</v>
      </c>
      <c r="F5034" s="56">
        <v>0.0</v>
      </c>
      <c r="G5034" s="55"/>
      <c r="H5034" s="55"/>
    </row>
    <row r="5035">
      <c r="A5035" s="55" t="s">
        <v>63</v>
      </c>
      <c r="B5035" s="56">
        <v>2010.0</v>
      </c>
      <c r="C5035" s="55" t="s">
        <v>6</v>
      </c>
      <c r="D5035" s="55" t="s">
        <v>21</v>
      </c>
      <c r="E5035" s="56">
        <v>2010.0</v>
      </c>
      <c r="F5035" s="56">
        <v>0.0</v>
      </c>
      <c r="G5035" s="55"/>
      <c r="H5035" s="55"/>
    </row>
    <row r="5036">
      <c r="A5036" s="55" t="s">
        <v>67</v>
      </c>
      <c r="B5036" s="56">
        <v>2010.0</v>
      </c>
      <c r="C5036" s="55" t="s">
        <v>6</v>
      </c>
      <c r="D5036" s="55" t="s">
        <v>21</v>
      </c>
      <c r="E5036" s="56">
        <v>2010.0</v>
      </c>
      <c r="F5036" s="56">
        <v>0.0</v>
      </c>
      <c r="G5036" s="55"/>
      <c r="H5036" s="55"/>
    </row>
    <row r="5037">
      <c r="A5037" s="55" t="s">
        <v>56</v>
      </c>
      <c r="B5037" s="56">
        <v>2010.0</v>
      </c>
      <c r="C5037" s="55" t="s">
        <v>6</v>
      </c>
      <c r="D5037" s="55" t="s">
        <v>21</v>
      </c>
      <c r="E5037" s="56">
        <v>2010.0</v>
      </c>
      <c r="F5037" s="56">
        <v>0.0</v>
      </c>
      <c r="G5037" s="55"/>
      <c r="H5037" s="55"/>
    </row>
    <row r="5038">
      <c r="A5038" s="55" t="s">
        <v>43</v>
      </c>
      <c r="B5038" s="56">
        <v>2010.0</v>
      </c>
      <c r="C5038" s="55" t="s">
        <v>6</v>
      </c>
      <c r="D5038" s="55" t="s">
        <v>21</v>
      </c>
      <c r="E5038" s="56">
        <v>2010.0</v>
      </c>
      <c r="F5038" s="56">
        <v>0.0</v>
      </c>
      <c r="G5038" s="55"/>
      <c r="H5038" s="55"/>
    </row>
    <row r="5039">
      <c r="A5039" s="55" t="s">
        <v>58</v>
      </c>
      <c r="B5039" s="56">
        <v>2010.0</v>
      </c>
      <c r="C5039" s="55" t="s">
        <v>6</v>
      </c>
      <c r="D5039" s="55" t="s">
        <v>21</v>
      </c>
      <c r="E5039" s="56">
        <v>2010.0</v>
      </c>
      <c r="F5039" s="56">
        <v>0.0</v>
      </c>
      <c r="G5039" s="55"/>
      <c r="H5039" s="55"/>
    </row>
    <row r="5040">
      <c r="A5040" s="55" t="s">
        <v>88</v>
      </c>
      <c r="B5040" s="56">
        <v>2010.0</v>
      </c>
      <c r="C5040" s="55" t="s">
        <v>6</v>
      </c>
      <c r="D5040" s="55" t="s">
        <v>21</v>
      </c>
      <c r="E5040" s="56">
        <v>2010.0</v>
      </c>
      <c r="F5040" s="55" t="s">
        <v>89</v>
      </c>
      <c r="G5040" s="55"/>
      <c r="H5040" s="55"/>
    </row>
    <row r="5041">
      <c r="A5041" s="55" t="s">
        <v>90</v>
      </c>
      <c r="B5041" s="56">
        <v>2010.0</v>
      </c>
      <c r="C5041" s="55" t="s">
        <v>6</v>
      </c>
      <c r="D5041" s="55" t="s">
        <v>21</v>
      </c>
      <c r="E5041" s="56">
        <v>2010.0</v>
      </c>
      <c r="F5041" s="56">
        <v>1.6365736E8</v>
      </c>
      <c r="G5041" s="55"/>
      <c r="H5041" s="55"/>
    </row>
    <row r="5042">
      <c r="A5042" s="55" t="s">
        <v>37</v>
      </c>
      <c r="B5042" s="56">
        <v>2010.0</v>
      </c>
      <c r="C5042" s="55" t="s">
        <v>6</v>
      </c>
      <c r="D5042" s="55" t="s">
        <v>0</v>
      </c>
      <c r="E5042" s="55" t="s">
        <v>91</v>
      </c>
      <c r="F5042" s="56">
        <v>8.505160385E8</v>
      </c>
      <c r="G5042" s="55"/>
      <c r="H5042" s="55"/>
    </row>
    <row r="5043">
      <c r="A5043" s="55" t="s">
        <v>38</v>
      </c>
      <c r="B5043" s="56">
        <v>2010.0</v>
      </c>
      <c r="C5043" s="55" t="s">
        <v>6</v>
      </c>
      <c r="D5043" s="55" t="s">
        <v>0</v>
      </c>
      <c r="E5043" s="55" t="s">
        <v>91</v>
      </c>
      <c r="F5043" s="56">
        <v>1.173661713E9</v>
      </c>
      <c r="G5043" s="55"/>
      <c r="H5043" s="55"/>
    </row>
    <row r="5044">
      <c r="A5044" s="55" t="s">
        <v>40</v>
      </c>
      <c r="B5044" s="56">
        <v>2010.0</v>
      </c>
      <c r="C5044" s="55" t="s">
        <v>6</v>
      </c>
      <c r="D5044" s="55" t="s">
        <v>0</v>
      </c>
      <c r="E5044" s="55" t="s">
        <v>91</v>
      </c>
      <c r="F5044" s="56">
        <v>1.334685226E9</v>
      </c>
      <c r="G5044" s="55"/>
      <c r="H5044" s="55"/>
    </row>
    <row r="5045">
      <c r="A5045" s="55" t="s">
        <v>42</v>
      </c>
      <c r="B5045" s="56">
        <v>2010.0</v>
      </c>
      <c r="C5045" s="55" t="s">
        <v>6</v>
      </c>
      <c r="D5045" s="55" t="s">
        <v>0</v>
      </c>
      <c r="E5045" s="55" t="s">
        <v>91</v>
      </c>
      <c r="F5045" s="56">
        <v>1.179345824E9</v>
      </c>
      <c r="G5045" s="55"/>
      <c r="H5045" s="55"/>
    </row>
    <row r="5046">
      <c r="A5046" s="55" t="s">
        <v>44</v>
      </c>
      <c r="B5046" s="56">
        <v>2010.0</v>
      </c>
      <c r="C5046" s="55" t="s">
        <v>6</v>
      </c>
      <c r="D5046" s="55" t="s">
        <v>0</v>
      </c>
      <c r="E5046" s="55" t="s">
        <v>91</v>
      </c>
      <c r="F5046" s="56">
        <v>9.076063477E8</v>
      </c>
      <c r="G5046" s="55"/>
      <c r="H5046" s="55"/>
    </row>
    <row r="5047">
      <c r="A5047" s="55" t="s">
        <v>46</v>
      </c>
      <c r="B5047" s="56">
        <v>2010.0</v>
      </c>
      <c r="C5047" s="55" t="s">
        <v>6</v>
      </c>
      <c r="D5047" s="55" t="s">
        <v>0</v>
      </c>
      <c r="E5047" s="55" t="s">
        <v>91</v>
      </c>
      <c r="F5047" s="56">
        <v>2.964483764E9</v>
      </c>
      <c r="G5047" s="55"/>
      <c r="H5047" s="55"/>
    </row>
    <row r="5048">
      <c r="A5048" s="55" t="s">
        <v>48</v>
      </c>
      <c r="B5048" s="56">
        <v>2010.0</v>
      </c>
      <c r="C5048" s="55" t="s">
        <v>6</v>
      </c>
      <c r="D5048" s="55" t="s">
        <v>0</v>
      </c>
      <c r="E5048" s="55" t="s">
        <v>91</v>
      </c>
      <c r="F5048" s="56">
        <v>3.583318148E9</v>
      </c>
      <c r="G5048" s="55"/>
      <c r="H5048" s="55"/>
    </row>
    <row r="5049">
      <c r="A5049" s="55" t="s">
        <v>50</v>
      </c>
      <c r="B5049" s="56">
        <v>2010.0</v>
      </c>
      <c r="C5049" s="55" t="s">
        <v>6</v>
      </c>
      <c r="D5049" s="55" t="s">
        <v>0</v>
      </c>
      <c r="E5049" s="55" t="s">
        <v>91</v>
      </c>
      <c r="F5049" s="56">
        <v>1.192409139E9</v>
      </c>
      <c r="G5049" s="55"/>
      <c r="H5049" s="55"/>
    </row>
    <row r="5050">
      <c r="A5050" s="55" t="s">
        <v>39</v>
      </c>
      <c r="B5050" s="56">
        <v>2010.0</v>
      </c>
      <c r="C5050" s="55" t="s">
        <v>6</v>
      </c>
      <c r="D5050" s="55" t="s">
        <v>0</v>
      </c>
      <c r="E5050" s="55" t="s">
        <v>91</v>
      </c>
      <c r="F5050" s="56">
        <v>1.755312875E9</v>
      </c>
      <c r="G5050" s="55"/>
      <c r="H5050" s="55"/>
    </row>
    <row r="5051">
      <c r="A5051" s="55" t="s">
        <v>52</v>
      </c>
      <c r="B5051" s="56">
        <v>2010.0</v>
      </c>
      <c r="C5051" s="55" t="s">
        <v>6</v>
      </c>
      <c r="D5051" s="55" t="s">
        <v>0</v>
      </c>
      <c r="E5051" s="55" t="s">
        <v>91</v>
      </c>
      <c r="F5051" s="56">
        <v>1.269909746E9</v>
      </c>
      <c r="G5051" s="55"/>
      <c r="H5051" s="55"/>
    </row>
    <row r="5052">
      <c r="A5052" s="55" t="s">
        <v>53</v>
      </c>
      <c r="B5052" s="56">
        <v>2010.0</v>
      </c>
      <c r="C5052" s="55" t="s">
        <v>6</v>
      </c>
      <c r="D5052" s="55" t="s">
        <v>0</v>
      </c>
      <c r="E5052" s="55" t="s">
        <v>91</v>
      </c>
      <c r="F5052" s="56">
        <v>1.616719616E9</v>
      </c>
      <c r="G5052" s="55"/>
      <c r="H5052" s="55"/>
    </row>
    <row r="5053">
      <c r="A5053" s="55" t="s">
        <v>55</v>
      </c>
      <c r="B5053" s="56">
        <v>2010.0</v>
      </c>
      <c r="C5053" s="55" t="s">
        <v>6</v>
      </c>
      <c r="D5053" s="55" t="s">
        <v>0</v>
      </c>
      <c r="E5053" s="55" t="s">
        <v>91</v>
      </c>
      <c r="F5053" s="56">
        <v>7.499267003E8</v>
      </c>
      <c r="G5053" s="55"/>
      <c r="H5053" s="55"/>
    </row>
    <row r="5054">
      <c r="A5054" s="55" t="s">
        <v>57</v>
      </c>
      <c r="B5054" s="56">
        <v>2010.0</v>
      </c>
      <c r="C5054" s="55" t="s">
        <v>6</v>
      </c>
      <c r="D5054" s="55" t="s">
        <v>0</v>
      </c>
      <c r="E5054" s="55" t="s">
        <v>91</v>
      </c>
      <c r="F5054" s="56">
        <v>1.454243178E9</v>
      </c>
      <c r="G5054" s="55"/>
      <c r="H5054" s="55"/>
    </row>
    <row r="5055">
      <c r="A5055" s="55" t="s">
        <v>51</v>
      </c>
      <c r="B5055" s="56">
        <v>2010.0</v>
      </c>
      <c r="C5055" s="55" t="s">
        <v>6</v>
      </c>
      <c r="D5055" s="55" t="s">
        <v>0</v>
      </c>
      <c r="E5055" s="55" t="s">
        <v>91</v>
      </c>
      <c r="F5055" s="56">
        <v>7.516211015E8</v>
      </c>
      <c r="G5055" s="55"/>
      <c r="H5055" s="55"/>
    </row>
    <row r="5056">
      <c r="A5056" s="55" t="s">
        <v>54</v>
      </c>
      <c r="B5056" s="56">
        <v>2010.0</v>
      </c>
      <c r="C5056" s="55" t="s">
        <v>6</v>
      </c>
      <c r="D5056" s="55" t="s">
        <v>0</v>
      </c>
      <c r="E5056" s="55" t="s">
        <v>91</v>
      </c>
      <c r="F5056" s="56">
        <v>8.341739419E8</v>
      </c>
      <c r="G5056" s="55"/>
      <c r="H5056" s="55"/>
    </row>
    <row r="5057">
      <c r="A5057" s="55" t="s">
        <v>59</v>
      </c>
      <c r="B5057" s="56">
        <v>2010.0</v>
      </c>
      <c r="C5057" s="55" t="s">
        <v>6</v>
      </c>
      <c r="D5057" s="55" t="s">
        <v>0</v>
      </c>
      <c r="E5057" s="55" t="s">
        <v>91</v>
      </c>
      <c r="F5057" s="56">
        <v>7.43376125E8</v>
      </c>
      <c r="G5057" s="55"/>
      <c r="H5057" s="55"/>
    </row>
    <row r="5058">
      <c r="A5058" s="55" t="s">
        <v>60</v>
      </c>
      <c r="B5058" s="56">
        <v>2010.0</v>
      </c>
      <c r="C5058" s="55" t="s">
        <v>6</v>
      </c>
      <c r="D5058" s="55" t="s">
        <v>0</v>
      </c>
      <c r="E5058" s="55" t="s">
        <v>91</v>
      </c>
      <c r="F5058" s="56">
        <v>3.076851775E9</v>
      </c>
      <c r="G5058" s="55"/>
      <c r="H5058" s="55"/>
    </row>
    <row r="5059">
      <c r="A5059" s="55" t="s">
        <v>45</v>
      </c>
      <c r="B5059" s="56">
        <v>2010.0</v>
      </c>
      <c r="C5059" s="55" t="s">
        <v>6</v>
      </c>
      <c r="D5059" s="55" t="s">
        <v>0</v>
      </c>
      <c r="E5059" s="55" t="s">
        <v>91</v>
      </c>
      <c r="F5059" s="56">
        <v>1.784525102E9</v>
      </c>
      <c r="G5059" s="55"/>
      <c r="H5059" s="55"/>
    </row>
    <row r="5060">
      <c r="A5060" s="55" t="s">
        <v>49</v>
      </c>
      <c r="B5060" s="56">
        <v>2010.0</v>
      </c>
      <c r="C5060" s="55" t="s">
        <v>6</v>
      </c>
      <c r="D5060" s="55" t="s">
        <v>0</v>
      </c>
      <c r="E5060" s="55" t="s">
        <v>91</v>
      </c>
      <c r="F5060" s="56">
        <v>1.633189871E9</v>
      </c>
      <c r="G5060" s="55"/>
      <c r="H5060" s="55"/>
    </row>
    <row r="5061">
      <c r="A5061" s="55" t="s">
        <v>41</v>
      </c>
      <c r="B5061" s="56">
        <v>2010.0</v>
      </c>
      <c r="C5061" s="55" t="s">
        <v>6</v>
      </c>
      <c r="D5061" s="55" t="s">
        <v>0</v>
      </c>
      <c r="E5061" s="55" t="s">
        <v>91</v>
      </c>
      <c r="F5061" s="56">
        <v>2.26376646E9</v>
      </c>
      <c r="G5061" s="55"/>
      <c r="H5061" s="55"/>
    </row>
    <row r="5062">
      <c r="A5062" s="55" t="s">
        <v>64</v>
      </c>
      <c r="B5062" s="56">
        <v>2010.0</v>
      </c>
      <c r="C5062" s="55" t="s">
        <v>6</v>
      </c>
      <c r="D5062" s="55" t="s">
        <v>0</v>
      </c>
      <c r="E5062" s="55" t="s">
        <v>91</v>
      </c>
      <c r="F5062" s="56">
        <v>6.116962286E8</v>
      </c>
      <c r="G5062" s="55"/>
      <c r="H5062" s="55"/>
    </row>
    <row r="5063">
      <c r="A5063" s="55" t="s">
        <v>61</v>
      </c>
      <c r="B5063" s="56">
        <v>2010.0</v>
      </c>
      <c r="C5063" s="55" t="s">
        <v>6</v>
      </c>
      <c r="D5063" s="55" t="s">
        <v>0</v>
      </c>
      <c r="E5063" s="55" t="s">
        <v>91</v>
      </c>
      <c r="F5063" s="56">
        <v>1.467929691E9</v>
      </c>
      <c r="G5063" s="55"/>
      <c r="H5063" s="55"/>
    </row>
    <row r="5064">
      <c r="A5064" s="55" t="s">
        <v>65</v>
      </c>
      <c r="B5064" s="56">
        <v>2010.0</v>
      </c>
      <c r="C5064" s="55" t="s">
        <v>6</v>
      </c>
      <c r="D5064" s="55" t="s">
        <v>0</v>
      </c>
      <c r="E5064" s="55" t="s">
        <v>91</v>
      </c>
      <c r="F5064" s="56">
        <v>5.986644475E8</v>
      </c>
      <c r="G5064" s="55"/>
      <c r="H5064" s="55"/>
    </row>
    <row r="5065">
      <c r="A5065" s="55" t="s">
        <v>62</v>
      </c>
      <c r="B5065" s="56">
        <v>2010.0</v>
      </c>
      <c r="C5065" s="55" t="s">
        <v>6</v>
      </c>
      <c r="D5065" s="55" t="s">
        <v>0</v>
      </c>
      <c r="E5065" s="55" t="s">
        <v>91</v>
      </c>
      <c r="F5065" s="56">
        <v>8.511974603E8</v>
      </c>
      <c r="G5065" s="55"/>
      <c r="H5065" s="55"/>
    </row>
    <row r="5066">
      <c r="A5066" s="55" t="s">
        <v>66</v>
      </c>
      <c r="B5066" s="56">
        <v>2010.0</v>
      </c>
      <c r="C5066" s="55" t="s">
        <v>6</v>
      </c>
      <c r="D5066" s="55" t="s">
        <v>0</v>
      </c>
      <c r="E5066" s="55" t="s">
        <v>91</v>
      </c>
      <c r="F5066" s="56">
        <v>2.459831894E9</v>
      </c>
      <c r="G5066" s="55"/>
      <c r="H5066" s="55"/>
    </row>
    <row r="5067">
      <c r="A5067" s="55" t="s">
        <v>47</v>
      </c>
      <c r="B5067" s="56">
        <v>2010.0</v>
      </c>
      <c r="C5067" s="55" t="s">
        <v>6</v>
      </c>
      <c r="D5067" s="55" t="s">
        <v>0</v>
      </c>
      <c r="E5067" s="55" t="s">
        <v>91</v>
      </c>
      <c r="F5067" s="56">
        <v>5.68300081E8</v>
      </c>
      <c r="G5067" s="55"/>
      <c r="H5067" s="55"/>
    </row>
    <row r="5068">
      <c r="A5068" s="55" t="s">
        <v>68</v>
      </c>
      <c r="B5068" s="56">
        <v>2010.0</v>
      </c>
      <c r="C5068" s="55" t="s">
        <v>6</v>
      </c>
      <c r="D5068" s="55" t="s">
        <v>0</v>
      </c>
      <c r="E5068" s="55" t="s">
        <v>91</v>
      </c>
      <c r="F5068" s="56">
        <v>7.733191725E8</v>
      </c>
      <c r="G5068" s="55"/>
      <c r="H5068" s="55"/>
    </row>
    <row r="5069">
      <c r="A5069" s="55" t="s">
        <v>69</v>
      </c>
      <c r="B5069" s="56">
        <v>2010.0</v>
      </c>
      <c r="C5069" s="55" t="s">
        <v>6</v>
      </c>
      <c r="D5069" s="55" t="s">
        <v>0</v>
      </c>
      <c r="E5069" s="55" t="s">
        <v>91</v>
      </c>
      <c r="F5069" s="56">
        <v>2.261490178E9</v>
      </c>
      <c r="G5069" s="55"/>
      <c r="H5069" s="55"/>
    </row>
    <row r="5070">
      <c r="A5070" s="55" t="s">
        <v>63</v>
      </c>
      <c r="B5070" s="56">
        <v>2010.0</v>
      </c>
      <c r="C5070" s="55" t="s">
        <v>6</v>
      </c>
      <c r="D5070" s="55" t="s">
        <v>0</v>
      </c>
      <c r="E5070" s="55" t="s">
        <v>91</v>
      </c>
      <c r="F5070" s="56">
        <v>7.095517203E8</v>
      </c>
      <c r="G5070" s="55"/>
      <c r="H5070" s="55"/>
    </row>
    <row r="5071">
      <c r="A5071" s="55" t="s">
        <v>67</v>
      </c>
      <c r="B5071" s="56">
        <v>2010.0</v>
      </c>
      <c r="C5071" s="55" t="s">
        <v>6</v>
      </c>
      <c r="D5071" s="55" t="s">
        <v>0</v>
      </c>
      <c r="E5071" s="55" t="s">
        <v>91</v>
      </c>
      <c r="F5071" s="56">
        <v>3.481293979E9</v>
      </c>
      <c r="G5071" s="55"/>
      <c r="H5071" s="55"/>
    </row>
    <row r="5072">
      <c r="A5072" s="55" t="s">
        <v>56</v>
      </c>
      <c r="B5072" s="56">
        <v>2010.0</v>
      </c>
      <c r="C5072" s="55" t="s">
        <v>6</v>
      </c>
      <c r="D5072" s="55" t="s">
        <v>0</v>
      </c>
      <c r="E5072" s="55" t="s">
        <v>91</v>
      </c>
      <c r="F5072" s="56">
        <v>7.764990895E8</v>
      </c>
      <c r="G5072" s="55"/>
      <c r="H5072" s="55"/>
    </row>
    <row r="5073">
      <c r="A5073" s="55" t="s">
        <v>43</v>
      </c>
      <c r="B5073" s="56">
        <v>2010.0</v>
      </c>
      <c r="C5073" s="55" t="s">
        <v>6</v>
      </c>
      <c r="D5073" s="55" t="s">
        <v>0</v>
      </c>
      <c r="E5073" s="55" t="s">
        <v>91</v>
      </c>
      <c r="F5073" s="56">
        <v>1.112772815E9</v>
      </c>
      <c r="G5073" s="55"/>
      <c r="H5073" s="55"/>
    </row>
    <row r="5074">
      <c r="A5074" s="55" t="s">
        <v>58</v>
      </c>
      <c r="B5074" s="56">
        <v>2010.0</v>
      </c>
      <c r="C5074" s="55" t="s">
        <v>6</v>
      </c>
      <c r="D5074" s="55" t="s">
        <v>0</v>
      </c>
      <c r="E5074" s="55" t="s">
        <v>91</v>
      </c>
      <c r="F5074" s="56">
        <v>6.5851005E9</v>
      </c>
      <c r="G5074" s="55"/>
      <c r="H5074" s="55"/>
    </row>
    <row r="5075">
      <c r="A5075" s="55" t="s">
        <v>88</v>
      </c>
      <c r="B5075" s="56">
        <v>2010.0</v>
      </c>
      <c r="C5075" s="55" t="s">
        <v>6</v>
      </c>
      <c r="D5075" s="55" t="s">
        <v>0</v>
      </c>
      <c r="E5075" s="55" t="s">
        <v>91</v>
      </c>
      <c r="F5075" s="56">
        <v>3.665442318E8</v>
      </c>
      <c r="G5075" s="55"/>
      <c r="H5075" s="55"/>
    </row>
    <row r="5076">
      <c r="A5076" s="55" t="s">
        <v>90</v>
      </c>
      <c r="B5076" s="56">
        <v>2010.0</v>
      </c>
      <c r="C5076" s="55" t="s">
        <v>6</v>
      </c>
      <c r="D5076" s="55" t="s">
        <v>0</v>
      </c>
      <c r="E5076" s="55" t="s">
        <v>91</v>
      </c>
      <c r="F5076" s="56">
        <v>5.374383418E10</v>
      </c>
      <c r="G5076" s="55"/>
      <c r="H5076" s="55"/>
    </row>
    <row r="5077">
      <c r="A5077" s="55" t="s">
        <v>37</v>
      </c>
      <c r="B5077" s="56">
        <v>2010.0</v>
      </c>
      <c r="C5077" s="55" t="s">
        <v>7</v>
      </c>
      <c r="D5077" s="55" t="s">
        <v>93</v>
      </c>
      <c r="E5077" s="56">
        <v>2010.0</v>
      </c>
      <c r="F5077" s="56">
        <v>0.0</v>
      </c>
      <c r="G5077" s="55"/>
      <c r="H5077" s="55"/>
    </row>
    <row r="5078">
      <c r="A5078" s="55" t="s">
        <v>38</v>
      </c>
      <c r="B5078" s="56">
        <v>2010.0</v>
      </c>
      <c r="C5078" s="55" t="s">
        <v>7</v>
      </c>
      <c r="D5078" s="55" t="s">
        <v>93</v>
      </c>
      <c r="E5078" s="56">
        <v>2010.0</v>
      </c>
      <c r="F5078" s="56">
        <v>907132.2532</v>
      </c>
      <c r="G5078" s="55"/>
      <c r="H5078" s="55"/>
    </row>
    <row r="5079">
      <c r="A5079" s="55" t="s">
        <v>40</v>
      </c>
      <c r="B5079" s="56">
        <v>2010.0</v>
      </c>
      <c r="C5079" s="55" t="s">
        <v>7</v>
      </c>
      <c r="D5079" s="55" t="s">
        <v>93</v>
      </c>
      <c r="E5079" s="56">
        <v>2010.0</v>
      </c>
      <c r="F5079" s="56">
        <v>3.056045956E7</v>
      </c>
      <c r="G5079" s="55"/>
      <c r="H5079" s="55"/>
    </row>
    <row r="5080">
      <c r="A5080" s="55" t="s">
        <v>42</v>
      </c>
      <c r="B5080" s="56">
        <v>2010.0</v>
      </c>
      <c r="C5080" s="55" t="s">
        <v>7</v>
      </c>
      <c r="D5080" s="55" t="s">
        <v>93</v>
      </c>
      <c r="E5080" s="56">
        <v>2010.0</v>
      </c>
      <c r="F5080" s="56">
        <v>1300529.6</v>
      </c>
      <c r="G5080" s="55"/>
      <c r="H5080" s="55"/>
    </row>
    <row r="5081">
      <c r="A5081" s="55" t="s">
        <v>44</v>
      </c>
      <c r="B5081" s="56">
        <v>2010.0</v>
      </c>
      <c r="C5081" s="55" t="s">
        <v>7</v>
      </c>
      <c r="D5081" s="55" t="s">
        <v>93</v>
      </c>
      <c r="E5081" s="56">
        <v>2010.0</v>
      </c>
      <c r="F5081" s="56">
        <v>5689728.83</v>
      </c>
      <c r="G5081" s="55"/>
      <c r="H5081" s="55"/>
    </row>
    <row r="5082">
      <c r="A5082" s="55" t="s">
        <v>46</v>
      </c>
      <c r="B5082" s="56">
        <v>2010.0</v>
      </c>
      <c r="C5082" s="55" t="s">
        <v>7</v>
      </c>
      <c r="D5082" s="55" t="s">
        <v>93</v>
      </c>
      <c r="E5082" s="56">
        <v>2010.0</v>
      </c>
      <c r="F5082" s="56">
        <v>0.0</v>
      </c>
      <c r="G5082" s="55"/>
      <c r="H5082" s="55"/>
    </row>
    <row r="5083">
      <c r="A5083" s="55" t="s">
        <v>48</v>
      </c>
      <c r="B5083" s="56">
        <v>2010.0</v>
      </c>
      <c r="C5083" s="55" t="s">
        <v>7</v>
      </c>
      <c r="D5083" s="55" t="s">
        <v>93</v>
      </c>
      <c r="E5083" s="56">
        <v>2010.0</v>
      </c>
      <c r="F5083" s="56">
        <v>4736039.263</v>
      </c>
      <c r="G5083" s="55"/>
      <c r="H5083" s="55"/>
    </row>
    <row r="5084">
      <c r="A5084" s="55" t="s">
        <v>50</v>
      </c>
      <c r="B5084" s="56">
        <v>2010.0</v>
      </c>
      <c r="C5084" s="55" t="s">
        <v>7</v>
      </c>
      <c r="D5084" s="55" t="s">
        <v>93</v>
      </c>
      <c r="E5084" s="56">
        <v>2010.0</v>
      </c>
      <c r="F5084" s="56">
        <v>1141271.991</v>
      </c>
      <c r="G5084" s="55"/>
      <c r="H5084" s="55"/>
    </row>
    <row r="5085">
      <c r="A5085" s="55" t="s">
        <v>39</v>
      </c>
      <c r="B5085" s="56">
        <v>2010.0</v>
      </c>
      <c r="C5085" s="55" t="s">
        <v>7</v>
      </c>
      <c r="D5085" s="55" t="s">
        <v>93</v>
      </c>
      <c r="E5085" s="56">
        <v>2010.0</v>
      </c>
      <c r="F5085" s="56">
        <v>669186.3893</v>
      </c>
      <c r="G5085" s="55"/>
      <c r="H5085" s="55"/>
    </row>
    <row r="5086">
      <c r="A5086" s="55" t="s">
        <v>52</v>
      </c>
      <c r="B5086" s="56">
        <v>2010.0</v>
      </c>
      <c r="C5086" s="55" t="s">
        <v>7</v>
      </c>
      <c r="D5086" s="55" t="s">
        <v>93</v>
      </c>
      <c r="E5086" s="56">
        <v>2010.0</v>
      </c>
      <c r="F5086" s="56">
        <v>1210499.115</v>
      </c>
      <c r="G5086" s="55"/>
      <c r="H5086" s="55"/>
    </row>
    <row r="5087">
      <c r="A5087" s="55" t="s">
        <v>53</v>
      </c>
      <c r="B5087" s="56">
        <v>2010.0</v>
      </c>
      <c r="C5087" s="55" t="s">
        <v>7</v>
      </c>
      <c r="D5087" s="55" t="s">
        <v>93</v>
      </c>
      <c r="E5087" s="56">
        <v>2010.0</v>
      </c>
      <c r="F5087" s="56">
        <v>2.450796436E7</v>
      </c>
      <c r="G5087" s="55"/>
      <c r="H5087" s="55"/>
    </row>
    <row r="5088">
      <c r="A5088" s="55" t="s">
        <v>55</v>
      </c>
      <c r="B5088" s="56">
        <v>2010.0</v>
      </c>
      <c r="C5088" s="55" t="s">
        <v>7</v>
      </c>
      <c r="D5088" s="55" t="s">
        <v>93</v>
      </c>
      <c r="E5088" s="56">
        <v>2010.0</v>
      </c>
      <c r="F5088" s="56">
        <v>433047.1605</v>
      </c>
      <c r="G5088" s="55"/>
      <c r="H5088" s="55"/>
    </row>
    <row r="5089">
      <c r="A5089" s="55" t="s">
        <v>57</v>
      </c>
      <c r="B5089" s="56">
        <v>2010.0</v>
      </c>
      <c r="C5089" s="55" t="s">
        <v>7</v>
      </c>
      <c r="D5089" s="55" t="s">
        <v>93</v>
      </c>
      <c r="E5089" s="56">
        <v>2010.0</v>
      </c>
      <c r="F5089" s="56">
        <v>5.562812005E7</v>
      </c>
      <c r="G5089" s="55"/>
      <c r="H5089" s="55"/>
    </row>
    <row r="5090">
      <c r="A5090" s="55" t="s">
        <v>51</v>
      </c>
      <c r="B5090" s="56">
        <v>2010.0</v>
      </c>
      <c r="C5090" s="55" t="s">
        <v>7</v>
      </c>
      <c r="D5090" s="55" t="s">
        <v>93</v>
      </c>
      <c r="E5090" s="56">
        <v>2010.0</v>
      </c>
      <c r="F5090" s="56">
        <v>0.0</v>
      </c>
      <c r="G5090" s="55"/>
      <c r="H5090" s="55"/>
    </row>
    <row r="5091">
      <c r="A5091" s="55" t="s">
        <v>54</v>
      </c>
      <c r="B5091" s="56">
        <v>2010.0</v>
      </c>
      <c r="C5091" s="55" t="s">
        <v>7</v>
      </c>
      <c r="D5091" s="55" t="s">
        <v>93</v>
      </c>
      <c r="E5091" s="56">
        <v>2010.0</v>
      </c>
      <c r="F5091" s="56">
        <v>965160.1096</v>
      </c>
      <c r="G5091" s="55"/>
      <c r="H5091" s="55"/>
    </row>
    <row r="5092">
      <c r="A5092" s="55" t="s">
        <v>59</v>
      </c>
      <c r="B5092" s="56">
        <v>2010.0</v>
      </c>
      <c r="C5092" s="55" t="s">
        <v>7</v>
      </c>
      <c r="D5092" s="55" t="s">
        <v>93</v>
      </c>
      <c r="E5092" s="56">
        <v>2010.0</v>
      </c>
      <c r="F5092" s="56">
        <v>1.086893384E7</v>
      </c>
      <c r="G5092" s="55"/>
      <c r="H5092" s="55"/>
    </row>
    <row r="5093">
      <c r="A5093" s="55" t="s">
        <v>60</v>
      </c>
      <c r="B5093" s="56">
        <v>2010.0</v>
      </c>
      <c r="C5093" s="55" t="s">
        <v>7</v>
      </c>
      <c r="D5093" s="55" t="s">
        <v>93</v>
      </c>
      <c r="E5093" s="56">
        <v>2010.0</v>
      </c>
      <c r="F5093" s="56">
        <v>2.613290607E9</v>
      </c>
      <c r="G5093" s="55"/>
      <c r="H5093" s="55"/>
    </row>
    <row r="5094">
      <c r="A5094" s="55" t="s">
        <v>45</v>
      </c>
      <c r="B5094" s="56">
        <v>2010.0</v>
      </c>
      <c r="C5094" s="55" t="s">
        <v>7</v>
      </c>
      <c r="D5094" s="55" t="s">
        <v>93</v>
      </c>
      <c r="E5094" s="56">
        <v>2010.0</v>
      </c>
      <c r="F5094" s="56">
        <v>3.810362041E8</v>
      </c>
      <c r="G5094" s="55"/>
      <c r="H5094" s="55"/>
    </row>
    <row r="5095">
      <c r="A5095" s="55" t="s">
        <v>49</v>
      </c>
      <c r="B5095" s="56">
        <v>2010.0</v>
      </c>
      <c r="C5095" s="55" t="s">
        <v>7</v>
      </c>
      <c r="D5095" s="55" t="s">
        <v>93</v>
      </c>
      <c r="E5095" s="56">
        <v>2010.0</v>
      </c>
      <c r="F5095" s="56">
        <v>0.0</v>
      </c>
      <c r="G5095" s="55"/>
      <c r="H5095" s="55"/>
    </row>
    <row r="5096">
      <c r="A5096" s="55" t="s">
        <v>41</v>
      </c>
      <c r="B5096" s="56">
        <v>2010.0</v>
      </c>
      <c r="C5096" s="55" t="s">
        <v>7</v>
      </c>
      <c r="D5096" s="55" t="s">
        <v>93</v>
      </c>
      <c r="E5096" s="56">
        <v>2010.0</v>
      </c>
      <c r="F5096" s="56">
        <v>7034244.677</v>
      </c>
      <c r="G5096" s="55"/>
      <c r="H5096" s="55"/>
    </row>
    <row r="5097">
      <c r="A5097" s="55" t="s">
        <v>64</v>
      </c>
      <c r="B5097" s="56">
        <v>2010.0</v>
      </c>
      <c r="C5097" s="55" t="s">
        <v>7</v>
      </c>
      <c r="D5097" s="55" t="s">
        <v>93</v>
      </c>
      <c r="E5097" s="56">
        <v>2010.0</v>
      </c>
      <c r="F5097" s="56">
        <v>0.0</v>
      </c>
      <c r="G5097" s="55"/>
      <c r="H5097" s="55"/>
    </row>
    <row r="5098">
      <c r="A5098" s="55" t="s">
        <v>61</v>
      </c>
      <c r="B5098" s="56">
        <v>2010.0</v>
      </c>
      <c r="C5098" s="55" t="s">
        <v>7</v>
      </c>
      <c r="D5098" s="55" t="s">
        <v>93</v>
      </c>
      <c r="E5098" s="56">
        <v>2010.0</v>
      </c>
      <c r="F5098" s="56">
        <v>0.0</v>
      </c>
      <c r="G5098" s="55"/>
      <c r="H5098" s="55"/>
    </row>
    <row r="5099">
      <c r="A5099" s="55" t="s">
        <v>65</v>
      </c>
      <c r="B5099" s="56">
        <v>2010.0</v>
      </c>
      <c r="C5099" s="55" t="s">
        <v>7</v>
      </c>
      <c r="D5099" s="55" t="s">
        <v>93</v>
      </c>
      <c r="E5099" s="56">
        <v>2010.0</v>
      </c>
      <c r="F5099" s="56">
        <v>34966.54091</v>
      </c>
      <c r="G5099" s="55"/>
      <c r="H5099" s="55"/>
    </row>
    <row r="5100">
      <c r="A5100" s="55" t="s">
        <v>62</v>
      </c>
      <c r="B5100" s="56">
        <v>2010.0</v>
      </c>
      <c r="C5100" s="55" t="s">
        <v>7</v>
      </c>
      <c r="D5100" s="55" t="s">
        <v>93</v>
      </c>
      <c r="E5100" s="56">
        <v>2010.0</v>
      </c>
      <c r="F5100" s="56">
        <v>0.0</v>
      </c>
      <c r="G5100" s="55"/>
      <c r="H5100" s="55"/>
    </row>
    <row r="5101">
      <c r="A5101" s="55" t="s">
        <v>66</v>
      </c>
      <c r="B5101" s="56">
        <v>2010.0</v>
      </c>
      <c r="C5101" s="55" t="s">
        <v>7</v>
      </c>
      <c r="D5101" s="55" t="s">
        <v>93</v>
      </c>
      <c r="E5101" s="56">
        <v>2010.0</v>
      </c>
      <c r="F5101" s="56">
        <v>1.384219055E8</v>
      </c>
      <c r="G5101" s="55"/>
      <c r="H5101" s="55"/>
    </row>
    <row r="5102">
      <c r="A5102" s="55" t="s">
        <v>47</v>
      </c>
      <c r="B5102" s="56">
        <v>2010.0</v>
      </c>
      <c r="C5102" s="55" t="s">
        <v>7</v>
      </c>
      <c r="D5102" s="55" t="s">
        <v>93</v>
      </c>
      <c r="E5102" s="56">
        <v>2010.0</v>
      </c>
      <c r="F5102" s="56">
        <v>3149004.496</v>
      </c>
      <c r="G5102" s="55"/>
      <c r="H5102" s="55"/>
    </row>
    <row r="5103">
      <c r="A5103" s="55" t="s">
        <v>68</v>
      </c>
      <c r="B5103" s="56">
        <v>2010.0</v>
      </c>
      <c r="C5103" s="55" t="s">
        <v>7</v>
      </c>
      <c r="D5103" s="55" t="s">
        <v>93</v>
      </c>
      <c r="E5103" s="56">
        <v>2010.0</v>
      </c>
      <c r="F5103" s="56">
        <v>1.622322884E8</v>
      </c>
      <c r="G5103" s="55"/>
      <c r="H5103" s="55"/>
    </row>
    <row r="5104">
      <c r="A5104" s="55" t="s">
        <v>69</v>
      </c>
      <c r="B5104" s="56">
        <v>2010.0</v>
      </c>
      <c r="C5104" s="55" t="s">
        <v>7</v>
      </c>
      <c r="D5104" s="55" t="s">
        <v>93</v>
      </c>
      <c r="E5104" s="56">
        <v>2010.0</v>
      </c>
      <c r="F5104" s="56">
        <v>4695414.706</v>
      </c>
      <c r="G5104" s="55"/>
      <c r="H5104" s="55"/>
    </row>
    <row r="5105">
      <c r="A5105" s="55" t="s">
        <v>63</v>
      </c>
      <c r="B5105" s="56">
        <v>2010.0</v>
      </c>
      <c r="C5105" s="55" t="s">
        <v>7</v>
      </c>
      <c r="D5105" s="55" t="s">
        <v>93</v>
      </c>
      <c r="E5105" s="56">
        <v>2010.0</v>
      </c>
      <c r="F5105" s="56">
        <v>178185.3652</v>
      </c>
      <c r="G5105" s="55"/>
      <c r="H5105" s="55"/>
    </row>
    <row r="5106">
      <c r="A5106" s="55" t="s">
        <v>67</v>
      </c>
      <c r="B5106" s="56">
        <v>2010.0</v>
      </c>
      <c r="C5106" s="55" t="s">
        <v>7</v>
      </c>
      <c r="D5106" s="55" t="s">
        <v>93</v>
      </c>
      <c r="E5106" s="56">
        <v>2010.0</v>
      </c>
      <c r="F5106" s="56">
        <v>2488.496545</v>
      </c>
      <c r="G5106" s="55"/>
      <c r="H5106" s="55"/>
    </row>
    <row r="5107">
      <c r="A5107" s="55" t="s">
        <v>56</v>
      </c>
      <c r="B5107" s="56">
        <v>2010.0</v>
      </c>
      <c r="C5107" s="55" t="s">
        <v>7</v>
      </c>
      <c r="D5107" s="55" t="s">
        <v>93</v>
      </c>
      <c r="E5107" s="56">
        <v>2010.0</v>
      </c>
      <c r="F5107" s="56">
        <v>3054710.476</v>
      </c>
      <c r="G5107" s="55"/>
      <c r="H5107" s="55"/>
    </row>
    <row r="5108">
      <c r="A5108" s="55" t="s">
        <v>43</v>
      </c>
      <c r="B5108" s="56">
        <v>2010.0</v>
      </c>
      <c r="C5108" s="55" t="s">
        <v>7</v>
      </c>
      <c r="D5108" s="55" t="s">
        <v>93</v>
      </c>
      <c r="E5108" s="56">
        <v>2010.0</v>
      </c>
      <c r="F5108" s="56">
        <v>4.971369211E7</v>
      </c>
      <c r="G5108" s="55"/>
      <c r="H5108" s="55"/>
    </row>
    <row r="5109">
      <c r="A5109" s="55" t="s">
        <v>58</v>
      </c>
      <c r="B5109" s="56">
        <v>2010.0</v>
      </c>
      <c r="C5109" s="55" t="s">
        <v>7</v>
      </c>
      <c r="D5109" s="55" t="s">
        <v>93</v>
      </c>
      <c r="E5109" s="56">
        <v>2010.0</v>
      </c>
      <c r="F5109" s="56">
        <v>0.0</v>
      </c>
      <c r="G5109" s="55"/>
      <c r="H5109" s="55"/>
    </row>
    <row r="5110">
      <c r="A5110" s="55" t="s">
        <v>88</v>
      </c>
      <c r="B5110" s="56">
        <v>2010.0</v>
      </c>
      <c r="C5110" s="55" t="s">
        <v>7</v>
      </c>
      <c r="D5110" s="55" t="s">
        <v>93</v>
      </c>
      <c r="E5110" s="56">
        <v>2010.0</v>
      </c>
      <c r="F5110" s="55" t="s">
        <v>89</v>
      </c>
      <c r="G5110" s="55"/>
      <c r="H5110" s="55"/>
    </row>
    <row r="5111">
      <c r="A5111" s="55" t="s">
        <v>90</v>
      </c>
      <c r="B5111" s="56">
        <v>2010.0</v>
      </c>
      <c r="C5111" s="55" t="s">
        <v>7</v>
      </c>
      <c r="D5111" s="55" t="s">
        <v>93</v>
      </c>
      <c r="E5111" s="56">
        <v>2010.0</v>
      </c>
      <c r="F5111" s="56">
        <v>3.501461784E9</v>
      </c>
      <c r="G5111" s="55"/>
      <c r="H5111" s="55"/>
    </row>
    <row r="5112">
      <c r="A5112" s="55" t="s">
        <v>37</v>
      </c>
      <c r="B5112" s="56">
        <v>2010.0</v>
      </c>
      <c r="C5112" s="55" t="s">
        <v>7</v>
      </c>
      <c r="D5112" s="55" t="s">
        <v>95</v>
      </c>
      <c r="E5112" s="56">
        <v>2010.0</v>
      </c>
      <c r="F5112" s="56">
        <v>1197140.619</v>
      </c>
      <c r="G5112" s="55"/>
      <c r="H5112" s="55"/>
    </row>
    <row r="5113">
      <c r="A5113" s="55" t="s">
        <v>38</v>
      </c>
      <c r="B5113" s="56">
        <v>2010.0</v>
      </c>
      <c r="C5113" s="55" t="s">
        <v>7</v>
      </c>
      <c r="D5113" s="55" t="s">
        <v>95</v>
      </c>
      <c r="E5113" s="56">
        <v>2010.0</v>
      </c>
      <c r="F5113" s="56">
        <v>0.0</v>
      </c>
      <c r="G5113" s="55"/>
      <c r="H5113" s="55"/>
    </row>
    <row r="5114">
      <c r="A5114" s="55" t="s">
        <v>40</v>
      </c>
      <c r="B5114" s="56">
        <v>2010.0</v>
      </c>
      <c r="C5114" s="55" t="s">
        <v>7</v>
      </c>
      <c r="D5114" s="55" t="s">
        <v>95</v>
      </c>
      <c r="E5114" s="56">
        <v>2010.0</v>
      </c>
      <c r="F5114" s="56">
        <v>2217764.323</v>
      </c>
      <c r="G5114" s="55"/>
      <c r="H5114" s="55"/>
    </row>
    <row r="5115">
      <c r="A5115" s="55" t="s">
        <v>42</v>
      </c>
      <c r="B5115" s="56">
        <v>2010.0</v>
      </c>
      <c r="C5115" s="55" t="s">
        <v>7</v>
      </c>
      <c r="D5115" s="55" t="s">
        <v>95</v>
      </c>
      <c r="E5115" s="56">
        <v>2010.0</v>
      </c>
      <c r="F5115" s="56">
        <v>0.0</v>
      </c>
      <c r="G5115" s="55"/>
      <c r="H5115" s="55"/>
    </row>
    <row r="5116">
      <c r="A5116" s="55" t="s">
        <v>44</v>
      </c>
      <c r="B5116" s="56">
        <v>2010.0</v>
      </c>
      <c r="C5116" s="55" t="s">
        <v>7</v>
      </c>
      <c r="D5116" s="55" t="s">
        <v>95</v>
      </c>
      <c r="E5116" s="56">
        <v>2010.0</v>
      </c>
      <c r="F5116" s="56">
        <v>0.0</v>
      </c>
      <c r="G5116" s="55"/>
      <c r="H5116" s="55"/>
    </row>
    <row r="5117">
      <c r="A5117" s="55" t="s">
        <v>46</v>
      </c>
      <c r="B5117" s="56">
        <v>2010.0</v>
      </c>
      <c r="C5117" s="55" t="s">
        <v>7</v>
      </c>
      <c r="D5117" s="55" t="s">
        <v>95</v>
      </c>
      <c r="E5117" s="56">
        <v>2010.0</v>
      </c>
      <c r="F5117" s="56">
        <v>0.0</v>
      </c>
      <c r="G5117" s="55"/>
      <c r="H5117" s="55"/>
    </row>
    <row r="5118">
      <c r="A5118" s="55" t="s">
        <v>48</v>
      </c>
      <c r="B5118" s="56">
        <v>2010.0</v>
      </c>
      <c r="C5118" s="55" t="s">
        <v>7</v>
      </c>
      <c r="D5118" s="55" t="s">
        <v>95</v>
      </c>
      <c r="E5118" s="56">
        <v>2010.0</v>
      </c>
      <c r="F5118" s="56">
        <v>9722841.13</v>
      </c>
      <c r="G5118" s="55"/>
      <c r="H5118" s="55"/>
    </row>
    <row r="5119">
      <c r="A5119" s="55" t="s">
        <v>50</v>
      </c>
      <c r="B5119" s="56">
        <v>2010.0</v>
      </c>
      <c r="C5119" s="55" t="s">
        <v>7</v>
      </c>
      <c r="D5119" s="55" t="s">
        <v>95</v>
      </c>
      <c r="E5119" s="56">
        <v>2010.0</v>
      </c>
      <c r="F5119" s="56">
        <v>4661249.144</v>
      </c>
      <c r="G5119" s="55"/>
      <c r="H5119" s="55"/>
    </row>
    <row r="5120">
      <c r="A5120" s="55" t="s">
        <v>39</v>
      </c>
      <c r="B5120" s="56">
        <v>2010.0</v>
      </c>
      <c r="C5120" s="55" t="s">
        <v>7</v>
      </c>
      <c r="D5120" s="55" t="s">
        <v>95</v>
      </c>
      <c r="E5120" s="56">
        <v>2010.0</v>
      </c>
      <c r="F5120" s="56">
        <v>0.0</v>
      </c>
      <c r="G5120" s="55"/>
      <c r="H5120" s="55"/>
    </row>
    <row r="5121">
      <c r="A5121" s="55" t="s">
        <v>52</v>
      </c>
      <c r="B5121" s="56">
        <v>2010.0</v>
      </c>
      <c r="C5121" s="55" t="s">
        <v>7</v>
      </c>
      <c r="D5121" s="55" t="s">
        <v>95</v>
      </c>
      <c r="E5121" s="56">
        <v>2010.0</v>
      </c>
      <c r="F5121" s="56">
        <v>0.0</v>
      </c>
      <c r="G5121" s="55"/>
      <c r="H5121" s="55"/>
    </row>
    <row r="5122">
      <c r="A5122" s="55" t="s">
        <v>53</v>
      </c>
      <c r="B5122" s="56">
        <v>2010.0</v>
      </c>
      <c r="C5122" s="55" t="s">
        <v>7</v>
      </c>
      <c r="D5122" s="55" t="s">
        <v>95</v>
      </c>
      <c r="E5122" s="56">
        <v>2010.0</v>
      </c>
      <c r="F5122" s="56">
        <v>1320540.539</v>
      </c>
      <c r="G5122" s="55"/>
      <c r="H5122" s="55"/>
    </row>
    <row r="5123">
      <c r="A5123" s="55" t="s">
        <v>55</v>
      </c>
      <c r="B5123" s="56">
        <v>2010.0</v>
      </c>
      <c r="C5123" s="55" t="s">
        <v>7</v>
      </c>
      <c r="D5123" s="55" t="s">
        <v>95</v>
      </c>
      <c r="E5123" s="56">
        <v>2010.0</v>
      </c>
      <c r="F5123" s="56">
        <v>8414938.034</v>
      </c>
      <c r="G5123" s="55"/>
      <c r="H5123" s="55"/>
    </row>
    <row r="5124">
      <c r="A5124" s="55" t="s">
        <v>57</v>
      </c>
      <c r="B5124" s="56">
        <v>2010.0</v>
      </c>
      <c r="C5124" s="55" t="s">
        <v>7</v>
      </c>
      <c r="D5124" s="55" t="s">
        <v>95</v>
      </c>
      <c r="E5124" s="56">
        <v>2010.0</v>
      </c>
      <c r="F5124" s="56">
        <v>42582.47686</v>
      </c>
      <c r="G5124" s="55"/>
      <c r="H5124" s="55"/>
    </row>
    <row r="5125">
      <c r="A5125" s="55" t="s">
        <v>51</v>
      </c>
      <c r="B5125" s="56">
        <v>2010.0</v>
      </c>
      <c r="C5125" s="55" t="s">
        <v>7</v>
      </c>
      <c r="D5125" s="55" t="s">
        <v>95</v>
      </c>
      <c r="E5125" s="56">
        <v>2010.0</v>
      </c>
      <c r="F5125" s="56">
        <v>859689.7032</v>
      </c>
      <c r="G5125" s="55"/>
      <c r="H5125" s="55"/>
    </row>
    <row r="5126">
      <c r="A5126" s="55" t="s">
        <v>54</v>
      </c>
      <c r="B5126" s="56">
        <v>2010.0</v>
      </c>
      <c r="C5126" s="55" t="s">
        <v>7</v>
      </c>
      <c r="D5126" s="55" t="s">
        <v>95</v>
      </c>
      <c r="E5126" s="56">
        <v>2010.0</v>
      </c>
      <c r="F5126" s="56">
        <v>0.0</v>
      </c>
      <c r="G5126" s="55"/>
      <c r="H5126" s="55"/>
    </row>
    <row r="5127">
      <c r="A5127" s="55" t="s">
        <v>59</v>
      </c>
      <c r="B5127" s="56">
        <v>2010.0</v>
      </c>
      <c r="C5127" s="55" t="s">
        <v>7</v>
      </c>
      <c r="D5127" s="55" t="s">
        <v>95</v>
      </c>
      <c r="E5127" s="56">
        <v>2010.0</v>
      </c>
      <c r="F5127" s="56">
        <v>2268450.432</v>
      </c>
      <c r="G5127" s="55"/>
      <c r="H5127" s="55"/>
    </row>
    <row r="5128">
      <c r="A5128" s="55" t="s">
        <v>60</v>
      </c>
      <c r="B5128" s="56">
        <v>2010.0</v>
      </c>
      <c r="C5128" s="55" t="s">
        <v>7</v>
      </c>
      <c r="D5128" s="55" t="s">
        <v>95</v>
      </c>
      <c r="E5128" s="56">
        <v>2010.0</v>
      </c>
      <c r="F5128" s="56">
        <v>0.0</v>
      </c>
      <c r="G5128" s="55"/>
      <c r="H5128" s="55"/>
    </row>
    <row r="5129">
      <c r="A5129" s="55" t="s">
        <v>45</v>
      </c>
      <c r="B5129" s="56">
        <v>2010.0</v>
      </c>
      <c r="C5129" s="55" t="s">
        <v>7</v>
      </c>
      <c r="D5129" s="55" t="s">
        <v>95</v>
      </c>
      <c r="E5129" s="56">
        <v>2010.0</v>
      </c>
      <c r="F5129" s="56">
        <v>0.0</v>
      </c>
      <c r="G5129" s="55"/>
      <c r="H5129" s="55"/>
    </row>
    <row r="5130">
      <c r="A5130" s="55" t="s">
        <v>49</v>
      </c>
      <c r="B5130" s="56">
        <v>2010.0</v>
      </c>
      <c r="C5130" s="55" t="s">
        <v>7</v>
      </c>
      <c r="D5130" s="55" t="s">
        <v>95</v>
      </c>
      <c r="E5130" s="56">
        <v>2010.0</v>
      </c>
      <c r="F5130" s="56">
        <v>388506.7199</v>
      </c>
      <c r="G5130" s="55"/>
      <c r="H5130" s="55"/>
    </row>
    <row r="5131">
      <c r="A5131" s="55" t="s">
        <v>41</v>
      </c>
      <c r="B5131" s="56">
        <v>2010.0</v>
      </c>
      <c r="C5131" s="55" t="s">
        <v>7</v>
      </c>
      <c r="D5131" s="55" t="s">
        <v>95</v>
      </c>
      <c r="E5131" s="56">
        <v>2010.0</v>
      </c>
      <c r="F5131" s="56">
        <v>20745.97329</v>
      </c>
      <c r="G5131" s="55"/>
      <c r="H5131" s="55"/>
    </row>
    <row r="5132">
      <c r="A5132" s="55" t="s">
        <v>64</v>
      </c>
      <c r="B5132" s="56">
        <v>2010.0</v>
      </c>
      <c r="C5132" s="55" t="s">
        <v>7</v>
      </c>
      <c r="D5132" s="55" t="s">
        <v>95</v>
      </c>
      <c r="E5132" s="56">
        <v>2010.0</v>
      </c>
      <c r="F5132" s="56">
        <v>287188.4526</v>
      </c>
      <c r="G5132" s="55"/>
      <c r="H5132" s="55"/>
    </row>
    <row r="5133">
      <c r="A5133" s="55" t="s">
        <v>61</v>
      </c>
      <c r="B5133" s="56">
        <v>2010.0</v>
      </c>
      <c r="C5133" s="55" t="s">
        <v>7</v>
      </c>
      <c r="D5133" s="55" t="s">
        <v>95</v>
      </c>
      <c r="E5133" s="56">
        <v>2010.0</v>
      </c>
      <c r="F5133" s="56">
        <v>218963.7624</v>
      </c>
      <c r="G5133" s="55"/>
      <c r="H5133" s="55"/>
    </row>
    <row r="5134">
      <c r="A5134" s="55" t="s">
        <v>65</v>
      </c>
      <c r="B5134" s="56">
        <v>2010.0</v>
      </c>
      <c r="C5134" s="55" t="s">
        <v>7</v>
      </c>
      <c r="D5134" s="55" t="s">
        <v>95</v>
      </c>
      <c r="E5134" s="56">
        <v>2010.0</v>
      </c>
      <c r="F5134" s="56">
        <v>7809122.23</v>
      </c>
      <c r="G5134" s="55"/>
      <c r="H5134" s="55"/>
    </row>
    <row r="5135">
      <c r="A5135" s="55" t="s">
        <v>62</v>
      </c>
      <c r="B5135" s="56">
        <v>2010.0</v>
      </c>
      <c r="C5135" s="55" t="s">
        <v>7</v>
      </c>
      <c r="D5135" s="55" t="s">
        <v>95</v>
      </c>
      <c r="E5135" s="56">
        <v>2010.0</v>
      </c>
      <c r="F5135" s="56">
        <v>0.0</v>
      </c>
      <c r="G5135" s="55"/>
      <c r="H5135" s="55"/>
    </row>
    <row r="5136">
      <c r="A5136" s="55" t="s">
        <v>66</v>
      </c>
      <c r="B5136" s="56">
        <v>2010.0</v>
      </c>
      <c r="C5136" s="55" t="s">
        <v>7</v>
      </c>
      <c r="D5136" s="55" t="s">
        <v>95</v>
      </c>
      <c r="E5136" s="56">
        <v>2010.0</v>
      </c>
      <c r="F5136" s="56">
        <v>807597.3651</v>
      </c>
      <c r="G5136" s="55"/>
      <c r="H5136" s="55"/>
    </row>
    <row r="5137">
      <c r="A5137" s="55" t="s">
        <v>47</v>
      </c>
      <c r="B5137" s="56">
        <v>2010.0</v>
      </c>
      <c r="C5137" s="55" t="s">
        <v>7</v>
      </c>
      <c r="D5137" s="55" t="s">
        <v>95</v>
      </c>
      <c r="E5137" s="56">
        <v>2010.0</v>
      </c>
      <c r="F5137" s="56">
        <v>6817426.332</v>
      </c>
      <c r="G5137" s="55"/>
      <c r="H5137" s="55"/>
    </row>
    <row r="5138">
      <c r="A5138" s="55" t="s">
        <v>68</v>
      </c>
      <c r="B5138" s="56">
        <v>2010.0</v>
      </c>
      <c r="C5138" s="55" t="s">
        <v>7</v>
      </c>
      <c r="D5138" s="55" t="s">
        <v>95</v>
      </c>
      <c r="E5138" s="56">
        <v>2010.0</v>
      </c>
      <c r="F5138" s="56">
        <v>0.0</v>
      </c>
      <c r="G5138" s="55"/>
      <c r="H5138" s="55"/>
    </row>
    <row r="5139">
      <c r="A5139" s="55" t="s">
        <v>69</v>
      </c>
      <c r="B5139" s="56">
        <v>2010.0</v>
      </c>
      <c r="C5139" s="55" t="s">
        <v>7</v>
      </c>
      <c r="D5139" s="55" t="s">
        <v>95</v>
      </c>
      <c r="E5139" s="56">
        <v>2010.0</v>
      </c>
      <c r="F5139" s="56">
        <v>1339295.242</v>
      </c>
      <c r="G5139" s="55"/>
      <c r="H5139" s="55"/>
    </row>
    <row r="5140">
      <c r="A5140" s="55" t="s">
        <v>63</v>
      </c>
      <c r="B5140" s="56">
        <v>2010.0</v>
      </c>
      <c r="C5140" s="55" t="s">
        <v>7</v>
      </c>
      <c r="D5140" s="55" t="s">
        <v>95</v>
      </c>
      <c r="E5140" s="56">
        <v>2010.0</v>
      </c>
      <c r="F5140" s="56">
        <v>8893076.027</v>
      </c>
      <c r="G5140" s="55"/>
      <c r="H5140" s="55"/>
    </row>
    <row r="5141">
      <c r="A5141" s="55" t="s">
        <v>67</v>
      </c>
      <c r="B5141" s="56">
        <v>2010.0</v>
      </c>
      <c r="C5141" s="55" t="s">
        <v>7</v>
      </c>
      <c r="D5141" s="55" t="s">
        <v>95</v>
      </c>
      <c r="E5141" s="56">
        <v>2010.0</v>
      </c>
      <c r="F5141" s="56">
        <v>508410.746</v>
      </c>
      <c r="G5141" s="55"/>
      <c r="H5141" s="55"/>
    </row>
    <row r="5142">
      <c r="A5142" s="55" t="s">
        <v>56</v>
      </c>
      <c r="B5142" s="56">
        <v>2010.0</v>
      </c>
      <c r="C5142" s="55" t="s">
        <v>7</v>
      </c>
      <c r="D5142" s="55" t="s">
        <v>95</v>
      </c>
      <c r="E5142" s="56">
        <v>2010.0</v>
      </c>
      <c r="F5142" s="56">
        <v>1.794225355E7</v>
      </c>
      <c r="G5142" s="55"/>
      <c r="H5142" s="55"/>
    </row>
    <row r="5143">
      <c r="A5143" s="55" t="s">
        <v>43</v>
      </c>
      <c r="B5143" s="56">
        <v>2010.0</v>
      </c>
      <c r="C5143" s="55" t="s">
        <v>7</v>
      </c>
      <c r="D5143" s="55" t="s">
        <v>95</v>
      </c>
      <c r="E5143" s="56">
        <v>2010.0</v>
      </c>
      <c r="F5143" s="56">
        <v>65539.03223</v>
      </c>
      <c r="G5143" s="55"/>
      <c r="H5143" s="55"/>
    </row>
    <row r="5144">
      <c r="A5144" s="55" t="s">
        <v>58</v>
      </c>
      <c r="B5144" s="56">
        <v>2010.0</v>
      </c>
      <c r="C5144" s="55" t="s">
        <v>7</v>
      </c>
      <c r="D5144" s="55" t="s">
        <v>95</v>
      </c>
      <c r="E5144" s="56">
        <v>2010.0</v>
      </c>
      <c r="F5144" s="56">
        <v>717740.5696</v>
      </c>
      <c r="G5144" s="55"/>
      <c r="H5144" s="55"/>
    </row>
    <row r="5145">
      <c r="A5145" s="55" t="s">
        <v>88</v>
      </c>
      <c r="B5145" s="56">
        <v>2010.0</v>
      </c>
      <c r="C5145" s="55" t="s">
        <v>7</v>
      </c>
      <c r="D5145" s="55" t="s">
        <v>95</v>
      </c>
      <c r="E5145" s="56">
        <v>2010.0</v>
      </c>
      <c r="F5145" s="55" t="s">
        <v>89</v>
      </c>
      <c r="G5145" s="55"/>
      <c r="H5145" s="55"/>
    </row>
    <row r="5146">
      <c r="A5146" s="55" t="s">
        <v>90</v>
      </c>
      <c r="B5146" s="56">
        <v>2010.0</v>
      </c>
      <c r="C5146" s="55" t="s">
        <v>7</v>
      </c>
      <c r="D5146" s="55" t="s">
        <v>95</v>
      </c>
      <c r="E5146" s="56">
        <v>2010.0</v>
      </c>
      <c r="F5146" s="56">
        <v>7.65210624E7</v>
      </c>
      <c r="G5146" s="55"/>
      <c r="H5146" s="55"/>
    </row>
    <row r="5147">
      <c r="A5147" s="55" t="s">
        <v>37</v>
      </c>
      <c r="B5147" s="56">
        <v>2010.0</v>
      </c>
      <c r="C5147" s="55" t="s">
        <v>7</v>
      </c>
      <c r="D5147" s="55" t="s">
        <v>105</v>
      </c>
      <c r="E5147" s="56">
        <v>2010.0</v>
      </c>
      <c r="F5147" s="56">
        <v>1.282400316E7</v>
      </c>
      <c r="G5147" s="55"/>
      <c r="H5147" s="55"/>
    </row>
    <row r="5148">
      <c r="A5148" s="55" t="s">
        <v>38</v>
      </c>
      <c r="B5148" s="56">
        <v>2010.0</v>
      </c>
      <c r="C5148" s="55" t="s">
        <v>7</v>
      </c>
      <c r="D5148" s="55" t="s">
        <v>105</v>
      </c>
      <c r="E5148" s="56">
        <v>2010.0</v>
      </c>
      <c r="F5148" s="56">
        <v>2.648451797E7</v>
      </c>
      <c r="G5148" s="55"/>
      <c r="H5148" s="55"/>
    </row>
    <row r="5149">
      <c r="A5149" s="55" t="s">
        <v>40</v>
      </c>
      <c r="B5149" s="56">
        <v>2010.0</v>
      </c>
      <c r="C5149" s="55" t="s">
        <v>7</v>
      </c>
      <c r="D5149" s="55" t="s">
        <v>105</v>
      </c>
      <c r="E5149" s="56">
        <v>2010.0</v>
      </c>
      <c r="F5149" s="56">
        <v>4685808.792</v>
      </c>
      <c r="G5149" s="55"/>
      <c r="H5149" s="55"/>
    </row>
    <row r="5150">
      <c r="A5150" s="55" t="s">
        <v>42</v>
      </c>
      <c r="B5150" s="56">
        <v>2010.0</v>
      </c>
      <c r="C5150" s="55" t="s">
        <v>7</v>
      </c>
      <c r="D5150" s="55" t="s">
        <v>105</v>
      </c>
      <c r="E5150" s="56">
        <v>2010.0</v>
      </c>
      <c r="F5150" s="56">
        <v>3.575703293E7</v>
      </c>
      <c r="G5150" s="55"/>
      <c r="H5150" s="55"/>
    </row>
    <row r="5151">
      <c r="A5151" s="55" t="s">
        <v>44</v>
      </c>
      <c r="B5151" s="56">
        <v>2010.0</v>
      </c>
      <c r="C5151" s="55" t="s">
        <v>7</v>
      </c>
      <c r="D5151" s="55" t="s">
        <v>105</v>
      </c>
      <c r="E5151" s="56">
        <v>2010.0</v>
      </c>
      <c r="F5151" s="56">
        <v>5157153.974</v>
      </c>
      <c r="G5151" s="55"/>
      <c r="H5151" s="55"/>
    </row>
    <row r="5152">
      <c r="A5152" s="55" t="s">
        <v>46</v>
      </c>
      <c r="B5152" s="56">
        <v>2010.0</v>
      </c>
      <c r="C5152" s="55" t="s">
        <v>7</v>
      </c>
      <c r="D5152" s="55" t="s">
        <v>105</v>
      </c>
      <c r="E5152" s="56">
        <v>2010.0</v>
      </c>
      <c r="F5152" s="56">
        <v>3.434240654E7</v>
      </c>
      <c r="G5152" s="55"/>
      <c r="H5152" s="55"/>
    </row>
    <row r="5153">
      <c r="A5153" s="55" t="s">
        <v>48</v>
      </c>
      <c r="B5153" s="56">
        <v>2010.0</v>
      </c>
      <c r="C5153" s="55" t="s">
        <v>7</v>
      </c>
      <c r="D5153" s="55" t="s">
        <v>105</v>
      </c>
      <c r="E5153" s="56">
        <v>2010.0</v>
      </c>
      <c r="F5153" s="56">
        <v>43989.04879</v>
      </c>
      <c r="G5153" s="55"/>
      <c r="H5153" s="55"/>
    </row>
    <row r="5154">
      <c r="A5154" s="55" t="s">
        <v>50</v>
      </c>
      <c r="B5154" s="56">
        <v>2010.0</v>
      </c>
      <c r="C5154" s="55" t="s">
        <v>7</v>
      </c>
      <c r="D5154" s="55" t="s">
        <v>105</v>
      </c>
      <c r="E5154" s="56">
        <v>2010.0</v>
      </c>
      <c r="F5154" s="56">
        <v>7361206.503</v>
      </c>
      <c r="G5154" s="55"/>
      <c r="H5154" s="55"/>
    </row>
    <row r="5155">
      <c r="A5155" s="55" t="s">
        <v>39</v>
      </c>
      <c r="B5155" s="56">
        <v>2010.0</v>
      </c>
      <c r="C5155" s="55" t="s">
        <v>7</v>
      </c>
      <c r="D5155" s="55" t="s">
        <v>105</v>
      </c>
      <c r="E5155" s="56">
        <v>2010.0</v>
      </c>
      <c r="F5155" s="56">
        <v>8.865966987E7</v>
      </c>
      <c r="G5155" s="55"/>
      <c r="H5155" s="55"/>
    </row>
    <row r="5156">
      <c r="A5156" s="55" t="s">
        <v>52</v>
      </c>
      <c r="B5156" s="56">
        <v>2010.0</v>
      </c>
      <c r="C5156" s="55" t="s">
        <v>7</v>
      </c>
      <c r="D5156" s="55" t="s">
        <v>105</v>
      </c>
      <c r="E5156" s="56">
        <v>2010.0</v>
      </c>
      <c r="F5156" s="56">
        <v>3449964.07</v>
      </c>
      <c r="G5156" s="55"/>
      <c r="H5156" s="55"/>
    </row>
    <row r="5157">
      <c r="A5157" s="55" t="s">
        <v>53</v>
      </c>
      <c r="B5157" s="56">
        <v>2010.0</v>
      </c>
      <c r="C5157" s="55" t="s">
        <v>7</v>
      </c>
      <c r="D5157" s="55" t="s">
        <v>105</v>
      </c>
      <c r="E5157" s="56">
        <v>2010.0</v>
      </c>
      <c r="F5157" s="56">
        <v>2705700.969</v>
      </c>
      <c r="G5157" s="55"/>
      <c r="H5157" s="55"/>
    </row>
    <row r="5158">
      <c r="A5158" s="55" t="s">
        <v>55</v>
      </c>
      <c r="B5158" s="56">
        <v>2010.0</v>
      </c>
      <c r="C5158" s="55" t="s">
        <v>7</v>
      </c>
      <c r="D5158" s="55" t="s">
        <v>105</v>
      </c>
      <c r="E5158" s="56">
        <v>2010.0</v>
      </c>
      <c r="F5158" s="56">
        <v>2862611.305</v>
      </c>
      <c r="G5158" s="55"/>
      <c r="H5158" s="55"/>
    </row>
    <row r="5159">
      <c r="A5159" s="55" t="s">
        <v>57</v>
      </c>
      <c r="B5159" s="56">
        <v>2010.0</v>
      </c>
      <c r="C5159" s="55" t="s">
        <v>7</v>
      </c>
      <c r="D5159" s="55" t="s">
        <v>105</v>
      </c>
      <c r="E5159" s="56">
        <v>2010.0</v>
      </c>
      <c r="F5159" s="56">
        <v>1.816693463E7</v>
      </c>
      <c r="G5159" s="55"/>
      <c r="H5159" s="55"/>
    </row>
    <row r="5160">
      <c r="A5160" s="55" t="s">
        <v>51</v>
      </c>
      <c r="B5160" s="56">
        <v>2010.0</v>
      </c>
      <c r="C5160" s="55" t="s">
        <v>7</v>
      </c>
      <c r="D5160" s="55" t="s">
        <v>105</v>
      </c>
      <c r="E5160" s="56">
        <v>2010.0</v>
      </c>
      <c r="F5160" s="56">
        <v>1.594234275E7</v>
      </c>
      <c r="G5160" s="55"/>
      <c r="H5160" s="55"/>
    </row>
    <row r="5161">
      <c r="A5161" s="55" t="s">
        <v>54</v>
      </c>
      <c r="B5161" s="56">
        <v>2010.0</v>
      </c>
      <c r="C5161" s="55" t="s">
        <v>7</v>
      </c>
      <c r="D5161" s="55" t="s">
        <v>105</v>
      </c>
      <c r="E5161" s="56">
        <v>2010.0</v>
      </c>
      <c r="F5161" s="56">
        <v>1.454751233E7</v>
      </c>
      <c r="G5161" s="55"/>
      <c r="H5161" s="55"/>
    </row>
    <row r="5162">
      <c r="A5162" s="55" t="s">
        <v>59</v>
      </c>
      <c r="B5162" s="56">
        <v>2010.0</v>
      </c>
      <c r="C5162" s="55" t="s">
        <v>7</v>
      </c>
      <c r="D5162" s="55" t="s">
        <v>105</v>
      </c>
      <c r="E5162" s="56">
        <v>2010.0</v>
      </c>
      <c r="F5162" s="56">
        <v>9600495.407</v>
      </c>
      <c r="G5162" s="55"/>
      <c r="H5162" s="55"/>
    </row>
    <row r="5163">
      <c r="A5163" s="55" t="s">
        <v>60</v>
      </c>
      <c r="B5163" s="56">
        <v>2010.0</v>
      </c>
      <c r="C5163" s="55" t="s">
        <v>7</v>
      </c>
      <c r="D5163" s="55" t="s">
        <v>105</v>
      </c>
      <c r="E5163" s="56">
        <v>2010.0</v>
      </c>
      <c r="F5163" s="56">
        <v>6.272334318E7</v>
      </c>
      <c r="G5163" s="55"/>
      <c r="H5163" s="55"/>
    </row>
    <row r="5164">
      <c r="A5164" s="55" t="s">
        <v>45</v>
      </c>
      <c r="B5164" s="56">
        <v>2010.0</v>
      </c>
      <c r="C5164" s="55" t="s">
        <v>7</v>
      </c>
      <c r="D5164" s="55" t="s">
        <v>105</v>
      </c>
      <c r="E5164" s="56">
        <v>2010.0</v>
      </c>
      <c r="F5164" s="56">
        <v>2756200.701</v>
      </c>
      <c r="G5164" s="55"/>
      <c r="H5164" s="55"/>
    </row>
    <row r="5165">
      <c r="A5165" s="55" t="s">
        <v>49</v>
      </c>
      <c r="B5165" s="56">
        <v>2010.0</v>
      </c>
      <c r="C5165" s="55" t="s">
        <v>7</v>
      </c>
      <c r="D5165" s="55" t="s">
        <v>105</v>
      </c>
      <c r="E5165" s="56">
        <v>2010.0</v>
      </c>
      <c r="F5165" s="56">
        <v>6389305.216</v>
      </c>
      <c r="G5165" s="55"/>
      <c r="H5165" s="55"/>
    </row>
    <row r="5166">
      <c r="A5166" s="55" t="s">
        <v>41</v>
      </c>
      <c r="B5166" s="56">
        <v>2010.0</v>
      </c>
      <c r="C5166" s="55" t="s">
        <v>7</v>
      </c>
      <c r="D5166" s="55" t="s">
        <v>105</v>
      </c>
      <c r="E5166" s="56">
        <v>2010.0</v>
      </c>
      <c r="F5166" s="56">
        <v>1.721815755E7</v>
      </c>
      <c r="G5166" s="55"/>
      <c r="H5166" s="55"/>
    </row>
    <row r="5167">
      <c r="A5167" s="55" t="s">
        <v>64</v>
      </c>
      <c r="B5167" s="56">
        <v>2010.0</v>
      </c>
      <c r="C5167" s="55" t="s">
        <v>7</v>
      </c>
      <c r="D5167" s="55" t="s">
        <v>105</v>
      </c>
      <c r="E5167" s="56">
        <v>2010.0</v>
      </c>
      <c r="F5167" s="56">
        <v>2567568.147</v>
      </c>
      <c r="G5167" s="55"/>
      <c r="H5167" s="55"/>
    </row>
    <row r="5168">
      <c r="A5168" s="55" t="s">
        <v>61</v>
      </c>
      <c r="B5168" s="56">
        <v>2010.0</v>
      </c>
      <c r="C5168" s="55" t="s">
        <v>7</v>
      </c>
      <c r="D5168" s="55" t="s">
        <v>105</v>
      </c>
      <c r="E5168" s="56">
        <v>2010.0</v>
      </c>
      <c r="F5168" s="56">
        <v>5396348.338</v>
      </c>
      <c r="G5168" s="55"/>
      <c r="H5168" s="55"/>
    </row>
    <row r="5169">
      <c r="A5169" s="55" t="s">
        <v>65</v>
      </c>
      <c r="B5169" s="56">
        <v>2010.0</v>
      </c>
      <c r="C5169" s="55" t="s">
        <v>7</v>
      </c>
      <c r="D5169" s="55" t="s">
        <v>105</v>
      </c>
      <c r="E5169" s="56">
        <v>2010.0</v>
      </c>
      <c r="F5169" s="56">
        <v>8621934.465</v>
      </c>
      <c r="G5169" s="55"/>
      <c r="H5169" s="55"/>
    </row>
    <row r="5170">
      <c r="A5170" s="55" t="s">
        <v>62</v>
      </c>
      <c r="B5170" s="56">
        <v>2010.0</v>
      </c>
      <c r="C5170" s="55" t="s">
        <v>7</v>
      </c>
      <c r="D5170" s="55" t="s">
        <v>105</v>
      </c>
      <c r="E5170" s="56">
        <v>2010.0</v>
      </c>
      <c r="F5170" s="56">
        <v>4239244.163</v>
      </c>
      <c r="G5170" s="55"/>
      <c r="H5170" s="55"/>
    </row>
    <row r="5171">
      <c r="A5171" s="55" t="s">
        <v>66</v>
      </c>
      <c r="B5171" s="56">
        <v>2010.0</v>
      </c>
      <c r="C5171" s="55" t="s">
        <v>7</v>
      </c>
      <c r="D5171" s="55" t="s">
        <v>105</v>
      </c>
      <c r="E5171" s="56">
        <v>2010.0</v>
      </c>
      <c r="F5171" s="56">
        <v>1.278557881E7</v>
      </c>
      <c r="G5171" s="55"/>
      <c r="H5171" s="55"/>
    </row>
    <row r="5172">
      <c r="A5172" s="55" t="s">
        <v>47</v>
      </c>
      <c r="B5172" s="56">
        <v>2010.0</v>
      </c>
      <c r="C5172" s="55" t="s">
        <v>7</v>
      </c>
      <c r="D5172" s="55" t="s">
        <v>105</v>
      </c>
      <c r="E5172" s="56">
        <v>2010.0</v>
      </c>
      <c r="F5172" s="56">
        <v>4473031.19</v>
      </c>
      <c r="G5172" s="55"/>
      <c r="H5172" s="55"/>
    </row>
    <row r="5173">
      <c r="A5173" s="55" t="s">
        <v>68</v>
      </c>
      <c r="B5173" s="56">
        <v>2010.0</v>
      </c>
      <c r="C5173" s="55" t="s">
        <v>7</v>
      </c>
      <c r="D5173" s="55" t="s">
        <v>105</v>
      </c>
      <c r="E5173" s="56">
        <v>2010.0</v>
      </c>
      <c r="F5173" s="56">
        <v>1268050.612</v>
      </c>
      <c r="G5173" s="55"/>
      <c r="H5173" s="55"/>
    </row>
    <row r="5174">
      <c r="A5174" s="55" t="s">
        <v>69</v>
      </c>
      <c r="B5174" s="56">
        <v>2010.0</v>
      </c>
      <c r="C5174" s="55" t="s">
        <v>7</v>
      </c>
      <c r="D5174" s="55" t="s">
        <v>105</v>
      </c>
      <c r="E5174" s="56">
        <v>2010.0</v>
      </c>
      <c r="F5174" s="56">
        <v>3630830.621</v>
      </c>
      <c r="G5174" s="55"/>
      <c r="H5174" s="55"/>
    </row>
    <row r="5175">
      <c r="A5175" s="55" t="s">
        <v>63</v>
      </c>
      <c r="B5175" s="56">
        <v>2010.0</v>
      </c>
      <c r="C5175" s="55" t="s">
        <v>7</v>
      </c>
      <c r="D5175" s="55" t="s">
        <v>105</v>
      </c>
      <c r="E5175" s="56">
        <v>2010.0</v>
      </c>
      <c r="F5175" s="56">
        <v>43074.17714</v>
      </c>
      <c r="G5175" s="55"/>
      <c r="H5175" s="55"/>
    </row>
    <row r="5176">
      <c r="A5176" s="55" t="s">
        <v>67</v>
      </c>
      <c r="B5176" s="56">
        <v>2010.0</v>
      </c>
      <c r="C5176" s="55" t="s">
        <v>7</v>
      </c>
      <c r="D5176" s="55" t="s">
        <v>105</v>
      </c>
      <c r="E5176" s="56">
        <v>2010.0</v>
      </c>
      <c r="F5176" s="56">
        <v>685893.9266</v>
      </c>
      <c r="G5176" s="55"/>
      <c r="H5176" s="55"/>
    </row>
    <row r="5177">
      <c r="A5177" s="55" t="s">
        <v>56</v>
      </c>
      <c r="B5177" s="56">
        <v>2010.0</v>
      </c>
      <c r="C5177" s="55" t="s">
        <v>7</v>
      </c>
      <c r="D5177" s="55" t="s">
        <v>105</v>
      </c>
      <c r="E5177" s="56">
        <v>2010.0</v>
      </c>
      <c r="F5177" s="56">
        <v>1.322046694E7</v>
      </c>
      <c r="G5177" s="55"/>
      <c r="H5177" s="55"/>
    </row>
    <row r="5178">
      <c r="A5178" s="55" t="s">
        <v>43</v>
      </c>
      <c r="B5178" s="56">
        <v>2010.0</v>
      </c>
      <c r="C5178" s="55" t="s">
        <v>7</v>
      </c>
      <c r="D5178" s="55" t="s">
        <v>105</v>
      </c>
      <c r="E5178" s="56">
        <v>2010.0</v>
      </c>
      <c r="F5178" s="56">
        <v>9610634.462</v>
      </c>
      <c r="G5178" s="55"/>
      <c r="H5178" s="55"/>
    </row>
    <row r="5179">
      <c r="A5179" s="55" t="s">
        <v>58</v>
      </c>
      <c r="B5179" s="56">
        <v>2010.0</v>
      </c>
      <c r="C5179" s="55" t="s">
        <v>7</v>
      </c>
      <c r="D5179" s="55" t="s">
        <v>105</v>
      </c>
      <c r="E5179" s="56">
        <v>2010.0</v>
      </c>
      <c r="F5179" s="56">
        <v>1.480876065E7</v>
      </c>
      <c r="G5179" s="55"/>
      <c r="H5179" s="55"/>
    </row>
    <row r="5180">
      <c r="A5180" s="55" t="s">
        <v>88</v>
      </c>
      <c r="B5180" s="56">
        <v>2010.0</v>
      </c>
      <c r="C5180" s="55" t="s">
        <v>7</v>
      </c>
      <c r="D5180" s="55" t="s">
        <v>105</v>
      </c>
      <c r="E5180" s="56">
        <v>2010.0</v>
      </c>
      <c r="F5180" s="55" t="s">
        <v>89</v>
      </c>
      <c r="G5180" s="55"/>
      <c r="H5180" s="55"/>
    </row>
    <row r="5181">
      <c r="A5181" s="55" t="s">
        <v>90</v>
      </c>
      <c r="B5181" s="56">
        <v>2010.0</v>
      </c>
      <c r="C5181" s="55" t="s">
        <v>7</v>
      </c>
      <c r="D5181" s="55" t="s">
        <v>105</v>
      </c>
      <c r="E5181" s="56">
        <v>2010.0</v>
      </c>
      <c r="F5181" s="56">
        <v>4.530297734E8</v>
      </c>
      <c r="G5181" s="55"/>
      <c r="H5181" s="55"/>
    </row>
    <row r="5182">
      <c r="A5182" s="55" t="s">
        <v>37</v>
      </c>
      <c r="B5182" s="56">
        <v>2010.0</v>
      </c>
      <c r="C5182" s="55" t="s">
        <v>7</v>
      </c>
      <c r="D5182" s="55" t="s">
        <v>106</v>
      </c>
      <c r="E5182" s="56">
        <v>2010.0</v>
      </c>
      <c r="F5182" s="56">
        <v>4.819222383E7</v>
      </c>
      <c r="G5182" s="55"/>
      <c r="H5182" s="55"/>
    </row>
    <row r="5183">
      <c r="A5183" s="55" t="s">
        <v>38</v>
      </c>
      <c r="B5183" s="56">
        <v>2010.0</v>
      </c>
      <c r="C5183" s="55" t="s">
        <v>7</v>
      </c>
      <c r="D5183" s="55" t="s">
        <v>106</v>
      </c>
      <c r="E5183" s="56">
        <v>2010.0</v>
      </c>
      <c r="F5183" s="56">
        <v>7.894758001E7</v>
      </c>
      <c r="G5183" s="55"/>
      <c r="H5183" s="55"/>
    </row>
    <row r="5184">
      <c r="A5184" s="55" t="s">
        <v>40</v>
      </c>
      <c r="B5184" s="56">
        <v>2010.0</v>
      </c>
      <c r="C5184" s="55" t="s">
        <v>7</v>
      </c>
      <c r="D5184" s="55" t="s">
        <v>106</v>
      </c>
      <c r="E5184" s="56">
        <v>2010.0</v>
      </c>
      <c r="F5184" s="56">
        <v>3.433983065E7</v>
      </c>
      <c r="G5184" s="55"/>
      <c r="H5184" s="55"/>
    </row>
    <row r="5185">
      <c r="A5185" s="55" t="s">
        <v>42</v>
      </c>
      <c r="B5185" s="56">
        <v>2010.0</v>
      </c>
      <c r="C5185" s="55" t="s">
        <v>7</v>
      </c>
      <c r="D5185" s="55" t="s">
        <v>106</v>
      </c>
      <c r="E5185" s="56">
        <v>2010.0</v>
      </c>
      <c r="F5185" s="56">
        <v>1.317709438E8</v>
      </c>
      <c r="G5185" s="55"/>
      <c r="H5185" s="55"/>
    </row>
    <row r="5186">
      <c r="A5186" s="55" t="s">
        <v>44</v>
      </c>
      <c r="B5186" s="56">
        <v>2010.0</v>
      </c>
      <c r="C5186" s="55" t="s">
        <v>7</v>
      </c>
      <c r="D5186" s="55" t="s">
        <v>106</v>
      </c>
      <c r="E5186" s="56">
        <v>2010.0</v>
      </c>
      <c r="F5186" s="56">
        <v>9.483187813E7</v>
      </c>
      <c r="G5186" s="55"/>
      <c r="H5186" s="55"/>
    </row>
    <row r="5187">
      <c r="A5187" s="55" t="s">
        <v>46</v>
      </c>
      <c r="B5187" s="56">
        <v>2010.0</v>
      </c>
      <c r="C5187" s="55" t="s">
        <v>7</v>
      </c>
      <c r="D5187" s="55" t="s">
        <v>106</v>
      </c>
      <c r="E5187" s="56">
        <v>2010.0</v>
      </c>
      <c r="F5187" s="56">
        <v>1.166730725E8</v>
      </c>
      <c r="G5187" s="55"/>
      <c r="H5187" s="55"/>
    </row>
    <row r="5188">
      <c r="A5188" s="55" t="s">
        <v>48</v>
      </c>
      <c r="B5188" s="56">
        <v>2010.0</v>
      </c>
      <c r="C5188" s="55" t="s">
        <v>7</v>
      </c>
      <c r="D5188" s="55" t="s">
        <v>106</v>
      </c>
      <c r="E5188" s="56">
        <v>2010.0</v>
      </c>
      <c r="F5188" s="56">
        <v>3.646828761E7</v>
      </c>
      <c r="G5188" s="55"/>
      <c r="H5188" s="55"/>
    </row>
    <row r="5189">
      <c r="A5189" s="55" t="s">
        <v>50</v>
      </c>
      <c r="B5189" s="56">
        <v>2010.0</v>
      </c>
      <c r="C5189" s="55" t="s">
        <v>7</v>
      </c>
      <c r="D5189" s="55" t="s">
        <v>106</v>
      </c>
      <c r="E5189" s="56">
        <v>2010.0</v>
      </c>
      <c r="F5189" s="56">
        <v>1.201584014E8</v>
      </c>
      <c r="G5189" s="55"/>
      <c r="H5189" s="55"/>
    </row>
    <row r="5190">
      <c r="A5190" s="55" t="s">
        <v>39</v>
      </c>
      <c r="B5190" s="56">
        <v>2010.0</v>
      </c>
      <c r="C5190" s="55" t="s">
        <v>7</v>
      </c>
      <c r="D5190" s="55" t="s">
        <v>106</v>
      </c>
      <c r="E5190" s="56">
        <v>2010.0</v>
      </c>
      <c r="F5190" s="56">
        <v>5.920316892E7</v>
      </c>
      <c r="G5190" s="55"/>
      <c r="H5190" s="55"/>
    </row>
    <row r="5191">
      <c r="A5191" s="55" t="s">
        <v>52</v>
      </c>
      <c r="B5191" s="56">
        <v>2010.0</v>
      </c>
      <c r="C5191" s="55" t="s">
        <v>7</v>
      </c>
      <c r="D5191" s="55" t="s">
        <v>106</v>
      </c>
      <c r="E5191" s="56">
        <v>2010.0</v>
      </c>
      <c r="F5191" s="56">
        <v>5.152776613E7</v>
      </c>
      <c r="G5191" s="55"/>
      <c r="H5191" s="55"/>
    </row>
    <row r="5192">
      <c r="A5192" s="55" t="s">
        <v>53</v>
      </c>
      <c r="B5192" s="56">
        <v>2010.0</v>
      </c>
      <c r="C5192" s="55" t="s">
        <v>7</v>
      </c>
      <c r="D5192" s="55" t="s">
        <v>106</v>
      </c>
      <c r="E5192" s="56">
        <v>2010.0</v>
      </c>
      <c r="F5192" s="56">
        <v>3.689413834E7</v>
      </c>
      <c r="G5192" s="55"/>
      <c r="H5192" s="55"/>
    </row>
    <row r="5193">
      <c r="A5193" s="55" t="s">
        <v>55</v>
      </c>
      <c r="B5193" s="56">
        <v>2010.0</v>
      </c>
      <c r="C5193" s="55" t="s">
        <v>7</v>
      </c>
      <c r="D5193" s="55" t="s">
        <v>106</v>
      </c>
      <c r="E5193" s="56">
        <v>2010.0</v>
      </c>
      <c r="F5193" s="56">
        <v>3.048397574E7</v>
      </c>
      <c r="G5193" s="55"/>
      <c r="H5193" s="55"/>
    </row>
    <row r="5194">
      <c r="A5194" s="55" t="s">
        <v>57</v>
      </c>
      <c r="B5194" s="56">
        <v>2010.0</v>
      </c>
      <c r="C5194" s="55" t="s">
        <v>7</v>
      </c>
      <c r="D5194" s="55" t="s">
        <v>106</v>
      </c>
      <c r="E5194" s="56">
        <v>2010.0</v>
      </c>
      <c r="F5194" s="56">
        <v>4.849849329E7</v>
      </c>
      <c r="G5194" s="55"/>
      <c r="H5194" s="55"/>
    </row>
    <row r="5195">
      <c r="A5195" s="55" t="s">
        <v>51</v>
      </c>
      <c r="B5195" s="56">
        <v>2010.0</v>
      </c>
      <c r="C5195" s="55" t="s">
        <v>7</v>
      </c>
      <c r="D5195" s="55" t="s">
        <v>106</v>
      </c>
      <c r="E5195" s="56">
        <v>2010.0</v>
      </c>
      <c r="F5195" s="56">
        <v>6.832373794E7</v>
      </c>
      <c r="G5195" s="55"/>
      <c r="H5195" s="55"/>
    </row>
    <row r="5196">
      <c r="A5196" s="55" t="s">
        <v>54</v>
      </c>
      <c r="B5196" s="56">
        <v>2010.0</v>
      </c>
      <c r="C5196" s="55" t="s">
        <v>7</v>
      </c>
      <c r="D5196" s="55" t="s">
        <v>106</v>
      </c>
      <c r="E5196" s="56">
        <v>2010.0</v>
      </c>
      <c r="F5196" s="56">
        <v>5.10580226E7</v>
      </c>
      <c r="G5196" s="55"/>
      <c r="H5196" s="55"/>
    </row>
    <row r="5197">
      <c r="A5197" s="55" t="s">
        <v>59</v>
      </c>
      <c r="B5197" s="56">
        <v>2010.0</v>
      </c>
      <c r="C5197" s="55" t="s">
        <v>7</v>
      </c>
      <c r="D5197" s="55" t="s">
        <v>106</v>
      </c>
      <c r="E5197" s="56">
        <v>2010.0</v>
      </c>
      <c r="F5197" s="56">
        <v>5.796080083E7</v>
      </c>
      <c r="G5197" s="55"/>
      <c r="H5197" s="55"/>
    </row>
    <row r="5198">
      <c r="A5198" s="55" t="s">
        <v>60</v>
      </c>
      <c r="B5198" s="56">
        <v>2010.0</v>
      </c>
      <c r="C5198" s="55" t="s">
        <v>7</v>
      </c>
      <c r="D5198" s="55" t="s">
        <v>106</v>
      </c>
      <c r="E5198" s="56">
        <v>2010.0</v>
      </c>
      <c r="F5198" s="56">
        <v>4.401386692E7</v>
      </c>
      <c r="G5198" s="55"/>
      <c r="H5198" s="55"/>
    </row>
    <row r="5199">
      <c r="A5199" s="55" t="s">
        <v>45</v>
      </c>
      <c r="B5199" s="56">
        <v>2010.0</v>
      </c>
      <c r="C5199" s="55" t="s">
        <v>7</v>
      </c>
      <c r="D5199" s="55" t="s">
        <v>106</v>
      </c>
      <c r="E5199" s="56">
        <v>2010.0</v>
      </c>
      <c r="F5199" s="56">
        <v>4.154807993E7</v>
      </c>
      <c r="G5199" s="55"/>
      <c r="H5199" s="55"/>
    </row>
    <row r="5200">
      <c r="A5200" s="55" t="s">
        <v>49</v>
      </c>
      <c r="B5200" s="56">
        <v>2010.0</v>
      </c>
      <c r="C5200" s="55" t="s">
        <v>7</v>
      </c>
      <c r="D5200" s="55" t="s">
        <v>106</v>
      </c>
      <c r="E5200" s="56">
        <v>2010.0</v>
      </c>
      <c r="F5200" s="56">
        <v>5.968368357E7</v>
      </c>
      <c r="G5200" s="55"/>
      <c r="H5200" s="55"/>
    </row>
    <row r="5201">
      <c r="A5201" s="55" t="s">
        <v>41</v>
      </c>
      <c r="B5201" s="56">
        <v>2010.0</v>
      </c>
      <c r="C5201" s="55" t="s">
        <v>7</v>
      </c>
      <c r="D5201" s="55" t="s">
        <v>106</v>
      </c>
      <c r="E5201" s="56">
        <v>2010.0</v>
      </c>
      <c r="F5201" s="56">
        <v>4.723167145E7</v>
      </c>
      <c r="G5201" s="55"/>
      <c r="H5201" s="55"/>
    </row>
    <row r="5202">
      <c r="A5202" s="55" t="s">
        <v>64</v>
      </c>
      <c r="B5202" s="56">
        <v>2010.0</v>
      </c>
      <c r="C5202" s="55" t="s">
        <v>7</v>
      </c>
      <c r="D5202" s="55" t="s">
        <v>106</v>
      </c>
      <c r="E5202" s="56">
        <v>2010.0</v>
      </c>
      <c r="F5202" s="56">
        <v>3.472964579E7</v>
      </c>
      <c r="G5202" s="55"/>
      <c r="H5202" s="55"/>
    </row>
    <row r="5203">
      <c r="A5203" s="55" t="s">
        <v>61</v>
      </c>
      <c r="B5203" s="56">
        <v>2010.0</v>
      </c>
      <c r="C5203" s="55" t="s">
        <v>7</v>
      </c>
      <c r="D5203" s="55" t="s">
        <v>106</v>
      </c>
      <c r="E5203" s="56">
        <v>2010.0</v>
      </c>
      <c r="F5203" s="56">
        <v>1.179342306E8</v>
      </c>
      <c r="G5203" s="55"/>
      <c r="H5203" s="55"/>
    </row>
    <row r="5204">
      <c r="A5204" s="55" t="s">
        <v>65</v>
      </c>
      <c r="B5204" s="56">
        <v>2010.0</v>
      </c>
      <c r="C5204" s="55" t="s">
        <v>7</v>
      </c>
      <c r="D5204" s="55" t="s">
        <v>106</v>
      </c>
      <c r="E5204" s="56">
        <v>2010.0</v>
      </c>
      <c r="F5204" s="56">
        <v>8.769776718E7</v>
      </c>
      <c r="G5204" s="55"/>
      <c r="H5204" s="55"/>
    </row>
    <row r="5205">
      <c r="A5205" s="55" t="s">
        <v>62</v>
      </c>
      <c r="B5205" s="56">
        <v>2010.0</v>
      </c>
      <c r="C5205" s="55" t="s">
        <v>7</v>
      </c>
      <c r="D5205" s="55" t="s">
        <v>106</v>
      </c>
      <c r="E5205" s="56">
        <v>2010.0</v>
      </c>
      <c r="F5205" s="56">
        <v>6.963078833E7</v>
      </c>
      <c r="G5205" s="55"/>
      <c r="H5205" s="55"/>
    </row>
    <row r="5206">
      <c r="A5206" s="55" t="s">
        <v>66</v>
      </c>
      <c r="B5206" s="56">
        <v>2010.0</v>
      </c>
      <c r="C5206" s="55" t="s">
        <v>7</v>
      </c>
      <c r="D5206" s="55" t="s">
        <v>106</v>
      </c>
      <c r="E5206" s="56">
        <v>2010.0</v>
      </c>
      <c r="F5206" s="56">
        <v>1.029937285E8</v>
      </c>
      <c r="G5206" s="55"/>
      <c r="H5206" s="55"/>
    </row>
    <row r="5207">
      <c r="A5207" s="55" t="s">
        <v>47</v>
      </c>
      <c r="B5207" s="56">
        <v>2010.0</v>
      </c>
      <c r="C5207" s="55" t="s">
        <v>7</v>
      </c>
      <c r="D5207" s="55" t="s">
        <v>106</v>
      </c>
      <c r="E5207" s="56">
        <v>2010.0</v>
      </c>
      <c r="F5207" s="56">
        <v>4.445189242E7</v>
      </c>
      <c r="G5207" s="55"/>
      <c r="H5207" s="55"/>
    </row>
    <row r="5208">
      <c r="A5208" s="55" t="s">
        <v>68</v>
      </c>
      <c r="B5208" s="56">
        <v>2010.0</v>
      </c>
      <c r="C5208" s="55" t="s">
        <v>7</v>
      </c>
      <c r="D5208" s="55" t="s">
        <v>106</v>
      </c>
      <c r="E5208" s="56">
        <v>2010.0</v>
      </c>
      <c r="F5208" s="56">
        <v>4.510776722E7</v>
      </c>
      <c r="G5208" s="55"/>
      <c r="H5208" s="55"/>
    </row>
    <row r="5209">
      <c r="A5209" s="55" t="s">
        <v>69</v>
      </c>
      <c r="B5209" s="56">
        <v>2010.0</v>
      </c>
      <c r="C5209" s="55" t="s">
        <v>7</v>
      </c>
      <c r="D5209" s="55" t="s">
        <v>106</v>
      </c>
      <c r="E5209" s="56">
        <v>2010.0</v>
      </c>
      <c r="F5209" s="56">
        <v>7.902461776E7</v>
      </c>
      <c r="G5209" s="55"/>
      <c r="H5209" s="55"/>
    </row>
    <row r="5210">
      <c r="A5210" s="55" t="s">
        <v>63</v>
      </c>
      <c r="B5210" s="56">
        <v>2010.0</v>
      </c>
      <c r="C5210" s="55" t="s">
        <v>7</v>
      </c>
      <c r="D5210" s="55" t="s">
        <v>106</v>
      </c>
      <c r="E5210" s="56">
        <v>2010.0</v>
      </c>
      <c r="F5210" s="56">
        <v>1.54239984E7</v>
      </c>
      <c r="G5210" s="55"/>
      <c r="H5210" s="55"/>
    </row>
    <row r="5211">
      <c r="A5211" s="55" t="s">
        <v>67</v>
      </c>
      <c r="B5211" s="56">
        <v>2010.0</v>
      </c>
      <c r="C5211" s="55" t="s">
        <v>7</v>
      </c>
      <c r="D5211" s="55" t="s">
        <v>106</v>
      </c>
      <c r="E5211" s="56">
        <v>2010.0</v>
      </c>
      <c r="F5211" s="56">
        <v>8.719273072E7</v>
      </c>
      <c r="G5211" s="55"/>
      <c r="H5211" s="55"/>
    </row>
    <row r="5212">
      <c r="A5212" s="55" t="s">
        <v>56</v>
      </c>
      <c r="B5212" s="56">
        <v>2010.0</v>
      </c>
      <c r="C5212" s="55" t="s">
        <v>7</v>
      </c>
      <c r="D5212" s="55" t="s">
        <v>106</v>
      </c>
      <c r="E5212" s="56">
        <v>2010.0</v>
      </c>
      <c r="F5212" s="56">
        <v>3.088992337E7</v>
      </c>
      <c r="G5212" s="55"/>
      <c r="H5212" s="55"/>
    </row>
    <row r="5213">
      <c r="A5213" s="55" t="s">
        <v>43</v>
      </c>
      <c r="B5213" s="56">
        <v>2010.0</v>
      </c>
      <c r="C5213" s="55" t="s">
        <v>7</v>
      </c>
      <c r="D5213" s="55" t="s">
        <v>106</v>
      </c>
      <c r="E5213" s="56">
        <v>2010.0</v>
      </c>
      <c r="F5213" s="56">
        <v>1.625077707E8</v>
      </c>
      <c r="G5213" s="55"/>
      <c r="H5213" s="55"/>
    </row>
    <row r="5214">
      <c r="A5214" s="55" t="s">
        <v>58</v>
      </c>
      <c r="B5214" s="56">
        <v>2010.0</v>
      </c>
      <c r="C5214" s="55" t="s">
        <v>7</v>
      </c>
      <c r="D5214" s="55" t="s">
        <v>106</v>
      </c>
      <c r="E5214" s="56">
        <v>2010.0</v>
      </c>
      <c r="F5214" s="56">
        <v>1.234100804E8</v>
      </c>
      <c r="G5214" s="55"/>
      <c r="H5214" s="55"/>
    </row>
    <row r="5215">
      <c r="A5215" s="55" t="s">
        <v>88</v>
      </c>
      <c r="B5215" s="56">
        <v>2010.0</v>
      </c>
      <c r="C5215" s="55" t="s">
        <v>7</v>
      </c>
      <c r="D5215" s="55" t="s">
        <v>106</v>
      </c>
      <c r="E5215" s="56">
        <v>2010.0</v>
      </c>
      <c r="F5215" s="55" t="s">
        <v>89</v>
      </c>
      <c r="G5215" s="55"/>
      <c r="H5215" s="55"/>
    </row>
    <row r="5216">
      <c r="A5216" s="55" t="s">
        <v>90</v>
      </c>
      <c r="B5216" s="56">
        <v>2010.0</v>
      </c>
      <c r="C5216" s="55" t="s">
        <v>7</v>
      </c>
      <c r="D5216" s="55" t="s">
        <v>106</v>
      </c>
      <c r="E5216" s="56">
        <v>2010.0</v>
      </c>
      <c r="F5216" s="56">
        <v>2.258804565E9</v>
      </c>
      <c r="G5216" s="55"/>
      <c r="H5216" s="55"/>
    </row>
    <row r="5217">
      <c r="A5217" s="55" t="s">
        <v>37</v>
      </c>
      <c r="B5217" s="56">
        <v>2010.0</v>
      </c>
      <c r="C5217" s="55" t="s">
        <v>7</v>
      </c>
      <c r="D5217" s="55" t="s">
        <v>98</v>
      </c>
      <c r="E5217" s="56">
        <v>2010.0</v>
      </c>
      <c r="F5217" s="56">
        <v>5.60972172E8</v>
      </c>
      <c r="G5217" s="55"/>
      <c r="H5217" s="55"/>
    </row>
    <row r="5218">
      <c r="A5218" s="55" t="s">
        <v>38</v>
      </c>
      <c r="B5218" s="56">
        <v>2010.0</v>
      </c>
      <c r="C5218" s="55" t="s">
        <v>7</v>
      </c>
      <c r="D5218" s="55" t="s">
        <v>98</v>
      </c>
      <c r="E5218" s="56">
        <v>2010.0</v>
      </c>
      <c r="F5218" s="56">
        <v>1.565063297E9</v>
      </c>
      <c r="G5218" s="55"/>
      <c r="H5218" s="55"/>
    </row>
    <row r="5219">
      <c r="A5219" s="55" t="s">
        <v>40</v>
      </c>
      <c r="B5219" s="56">
        <v>2010.0</v>
      </c>
      <c r="C5219" s="55" t="s">
        <v>7</v>
      </c>
      <c r="D5219" s="55" t="s">
        <v>98</v>
      </c>
      <c r="E5219" s="56">
        <v>2010.0</v>
      </c>
      <c r="F5219" s="56">
        <v>7.573367918E8</v>
      </c>
      <c r="G5219" s="55"/>
      <c r="H5219" s="55"/>
    </row>
    <row r="5220">
      <c r="A5220" s="55" t="s">
        <v>42</v>
      </c>
      <c r="B5220" s="56">
        <v>2010.0</v>
      </c>
      <c r="C5220" s="55" t="s">
        <v>7</v>
      </c>
      <c r="D5220" s="55" t="s">
        <v>98</v>
      </c>
      <c r="E5220" s="56">
        <v>2010.0</v>
      </c>
      <c r="F5220" s="56">
        <v>8.344023414E8</v>
      </c>
      <c r="G5220" s="55"/>
      <c r="H5220" s="55"/>
    </row>
    <row r="5221">
      <c r="A5221" s="55" t="s">
        <v>44</v>
      </c>
      <c r="B5221" s="56">
        <v>2010.0</v>
      </c>
      <c r="C5221" s="55" t="s">
        <v>7</v>
      </c>
      <c r="D5221" s="55" t="s">
        <v>98</v>
      </c>
      <c r="E5221" s="56">
        <v>2010.0</v>
      </c>
      <c r="F5221" s="56">
        <v>1.030868276E9</v>
      </c>
      <c r="G5221" s="55"/>
      <c r="H5221" s="55"/>
    </row>
    <row r="5222">
      <c r="A5222" s="55" t="s">
        <v>46</v>
      </c>
      <c r="B5222" s="56">
        <v>2010.0</v>
      </c>
      <c r="C5222" s="55" t="s">
        <v>7</v>
      </c>
      <c r="D5222" s="55" t="s">
        <v>98</v>
      </c>
      <c r="E5222" s="56">
        <v>2010.0</v>
      </c>
      <c r="F5222" s="56">
        <v>6.492680748E8</v>
      </c>
      <c r="G5222" s="55"/>
      <c r="H5222" s="55"/>
    </row>
    <row r="5223">
      <c r="A5223" s="55" t="s">
        <v>48</v>
      </c>
      <c r="B5223" s="56">
        <v>2010.0</v>
      </c>
      <c r="C5223" s="55" t="s">
        <v>7</v>
      </c>
      <c r="D5223" s="55" t="s">
        <v>98</v>
      </c>
      <c r="E5223" s="56">
        <v>2010.0</v>
      </c>
      <c r="F5223" s="56">
        <v>1.940819825E8</v>
      </c>
      <c r="G5223" s="55"/>
      <c r="H5223" s="55"/>
    </row>
    <row r="5224">
      <c r="A5224" s="55" t="s">
        <v>50</v>
      </c>
      <c r="B5224" s="56">
        <v>2010.0</v>
      </c>
      <c r="C5224" s="55" t="s">
        <v>7</v>
      </c>
      <c r="D5224" s="55" t="s">
        <v>98</v>
      </c>
      <c r="E5224" s="56">
        <v>2010.0</v>
      </c>
      <c r="F5224" s="56">
        <v>9.480693535E8</v>
      </c>
      <c r="G5224" s="55"/>
      <c r="H5224" s="55"/>
    </row>
    <row r="5225">
      <c r="A5225" s="55" t="s">
        <v>39</v>
      </c>
      <c r="B5225" s="56">
        <v>2010.0</v>
      </c>
      <c r="C5225" s="55" t="s">
        <v>7</v>
      </c>
      <c r="D5225" s="55" t="s">
        <v>98</v>
      </c>
      <c r="E5225" s="56">
        <v>2010.0</v>
      </c>
      <c r="F5225" s="56">
        <v>1.156807322E9</v>
      </c>
      <c r="G5225" s="55"/>
      <c r="H5225" s="55"/>
    </row>
    <row r="5226">
      <c r="A5226" s="55" t="s">
        <v>52</v>
      </c>
      <c r="B5226" s="56">
        <v>2010.0</v>
      </c>
      <c r="C5226" s="55" t="s">
        <v>7</v>
      </c>
      <c r="D5226" s="55" t="s">
        <v>98</v>
      </c>
      <c r="E5226" s="56">
        <v>2010.0</v>
      </c>
      <c r="F5226" s="56">
        <v>1.521606137E9</v>
      </c>
      <c r="G5226" s="55"/>
      <c r="H5226" s="55"/>
    </row>
    <row r="5227">
      <c r="A5227" s="55" t="s">
        <v>53</v>
      </c>
      <c r="B5227" s="56">
        <v>2010.0</v>
      </c>
      <c r="C5227" s="55" t="s">
        <v>7</v>
      </c>
      <c r="D5227" s="55" t="s">
        <v>98</v>
      </c>
      <c r="E5227" s="56">
        <v>2010.0</v>
      </c>
      <c r="F5227" s="56">
        <v>8.681631161E8</v>
      </c>
      <c r="G5227" s="55"/>
      <c r="H5227" s="55"/>
    </row>
    <row r="5228">
      <c r="A5228" s="55" t="s">
        <v>55</v>
      </c>
      <c r="B5228" s="56">
        <v>2010.0</v>
      </c>
      <c r="C5228" s="55" t="s">
        <v>7</v>
      </c>
      <c r="D5228" s="55" t="s">
        <v>98</v>
      </c>
      <c r="E5228" s="56">
        <v>2010.0</v>
      </c>
      <c r="F5228" s="56">
        <v>5.150445138E8</v>
      </c>
      <c r="G5228" s="55"/>
      <c r="H5228" s="55"/>
    </row>
    <row r="5229">
      <c r="A5229" s="55" t="s">
        <v>57</v>
      </c>
      <c r="B5229" s="56">
        <v>2010.0</v>
      </c>
      <c r="C5229" s="55" t="s">
        <v>7</v>
      </c>
      <c r="D5229" s="55" t="s">
        <v>98</v>
      </c>
      <c r="E5229" s="56">
        <v>2010.0</v>
      </c>
      <c r="F5229" s="56">
        <v>4.535613709E8</v>
      </c>
      <c r="G5229" s="55"/>
      <c r="H5229" s="55"/>
    </row>
    <row r="5230">
      <c r="A5230" s="55" t="s">
        <v>51</v>
      </c>
      <c r="B5230" s="56">
        <v>2010.0</v>
      </c>
      <c r="C5230" s="55" t="s">
        <v>7</v>
      </c>
      <c r="D5230" s="55" t="s">
        <v>98</v>
      </c>
      <c r="E5230" s="56">
        <v>2010.0</v>
      </c>
      <c r="F5230" s="56">
        <v>5.572079594E8</v>
      </c>
      <c r="G5230" s="55"/>
      <c r="H5230" s="55"/>
    </row>
    <row r="5231">
      <c r="A5231" s="55" t="s">
        <v>54</v>
      </c>
      <c r="B5231" s="56">
        <v>2010.0</v>
      </c>
      <c r="C5231" s="55" t="s">
        <v>7</v>
      </c>
      <c r="D5231" s="55" t="s">
        <v>98</v>
      </c>
      <c r="E5231" s="56">
        <v>2010.0</v>
      </c>
      <c r="F5231" s="56">
        <v>5.553194877E8</v>
      </c>
      <c r="G5231" s="55"/>
      <c r="H5231" s="55"/>
    </row>
    <row r="5232">
      <c r="A5232" s="55" t="s">
        <v>59</v>
      </c>
      <c r="B5232" s="56">
        <v>2010.0</v>
      </c>
      <c r="C5232" s="55" t="s">
        <v>7</v>
      </c>
      <c r="D5232" s="55" t="s">
        <v>98</v>
      </c>
      <c r="E5232" s="56">
        <v>2010.0</v>
      </c>
      <c r="F5232" s="56">
        <v>1.386568509E9</v>
      </c>
      <c r="G5232" s="55"/>
      <c r="H5232" s="55"/>
    </row>
    <row r="5233">
      <c r="A5233" s="55" t="s">
        <v>60</v>
      </c>
      <c r="B5233" s="56">
        <v>2010.0</v>
      </c>
      <c r="C5233" s="55" t="s">
        <v>7</v>
      </c>
      <c r="D5233" s="55" t="s">
        <v>98</v>
      </c>
      <c r="E5233" s="56">
        <v>2010.0</v>
      </c>
      <c r="F5233" s="56">
        <v>1.624952612E9</v>
      </c>
      <c r="G5233" s="55"/>
      <c r="H5233" s="55"/>
    </row>
    <row r="5234">
      <c r="A5234" s="55" t="s">
        <v>45</v>
      </c>
      <c r="B5234" s="56">
        <v>2010.0</v>
      </c>
      <c r="C5234" s="55" t="s">
        <v>7</v>
      </c>
      <c r="D5234" s="55" t="s">
        <v>98</v>
      </c>
      <c r="E5234" s="56">
        <v>2010.0</v>
      </c>
      <c r="F5234" s="56">
        <v>1.174544025E9</v>
      </c>
      <c r="G5234" s="55"/>
      <c r="H5234" s="55"/>
    </row>
    <row r="5235">
      <c r="A5235" s="55" t="s">
        <v>49</v>
      </c>
      <c r="B5235" s="56">
        <v>2010.0</v>
      </c>
      <c r="C5235" s="55" t="s">
        <v>7</v>
      </c>
      <c r="D5235" s="55" t="s">
        <v>98</v>
      </c>
      <c r="E5235" s="56">
        <v>2010.0</v>
      </c>
      <c r="F5235" s="56">
        <v>4.056130001E8</v>
      </c>
      <c r="G5235" s="55"/>
      <c r="H5235" s="55"/>
    </row>
    <row r="5236">
      <c r="A5236" s="55" t="s">
        <v>41</v>
      </c>
      <c r="B5236" s="56">
        <v>2010.0</v>
      </c>
      <c r="C5236" s="55" t="s">
        <v>7</v>
      </c>
      <c r="D5236" s="55" t="s">
        <v>98</v>
      </c>
      <c r="E5236" s="56">
        <v>2010.0</v>
      </c>
      <c r="F5236" s="56">
        <v>4.725220013E8</v>
      </c>
      <c r="G5236" s="55"/>
      <c r="H5236" s="55"/>
    </row>
    <row r="5237">
      <c r="A5237" s="55" t="s">
        <v>64</v>
      </c>
      <c r="B5237" s="56">
        <v>2010.0</v>
      </c>
      <c r="C5237" s="55" t="s">
        <v>7</v>
      </c>
      <c r="D5237" s="55" t="s">
        <v>98</v>
      </c>
      <c r="E5237" s="56">
        <v>2010.0</v>
      </c>
      <c r="F5237" s="56">
        <v>6.732741707E8</v>
      </c>
      <c r="G5237" s="55"/>
      <c r="H5237" s="55"/>
    </row>
    <row r="5238">
      <c r="A5238" s="55" t="s">
        <v>61</v>
      </c>
      <c r="B5238" s="56">
        <v>2010.0</v>
      </c>
      <c r="C5238" s="55" t="s">
        <v>7</v>
      </c>
      <c r="D5238" s="55" t="s">
        <v>98</v>
      </c>
      <c r="E5238" s="56">
        <v>2010.0</v>
      </c>
      <c r="F5238" s="56">
        <v>6.914743785E8</v>
      </c>
      <c r="G5238" s="55"/>
      <c r="H5238" s="55"/>
    </row>
    <row r="5239">
      <c r="A5239" s="55" t="s">
        <v>65</v>
      </c>
      <c r="B5239" s="56">
        <v>2010.0</v>
      </c>
      <c r="C5239" s="55" t="s">
        <v>7</v>
      </c>
      <c r="D5239" s="55" t="s">
        <v>98</v>
      </c>
      <c r="E5239" s="56">
        <v>2010.0</v>
      </c>
      <c r="F5239" s="56">
        <v>6.55970395E8</v>
      </c>
      <c r="G5239" s="55"/>
      <c r="H5239" s="55"/>
    </row>
    <row r="5240">
      <c r="A5240" s="55" t="s">
        <v>62</v>
      </c>
      <c r="B5240" s="56">
        <v>2010.0</v>
      </c>
      <c r="C5240" s="55" t="s">
        <v>7</v>
      </c>
      <c r="D5240" s="55" t="s">
        <v>98</v>
      </c>
      <c r="E5240" s="56">
        <v>2010.0</v>
      </c>
      <c r="F5240" s="56">
        <v>5.583529848E8</v>
      </c>
      <c r="G5240" s="55"/>
      <c r="H5240" s="55"/>
    </row>
    <row r="5241">
      <c r="A5241" s="55" t="s">
        <v>66</v>
      </c>
      <c r="B5241" s="56">
        <v>2010.0</v>
      </c>
      <c r="C5241" s="55" t="s">
        <v>7</v>
      </c>
      <c r="D5241" s="55" t="s">
        <v>98</v>
      </c>
      <c r="E5241" s="56">
        <v>2010.0</v>
      </c>
      <c r="F5241" s="56">
        <v>7.58729214E8</v>
      </c>
      <c r="G5241" s="55"/>
      <c r="H5241" s="55"/>
    </row>
    <row r="5242">
      <c r="A5242" s="55" t="s">
        <v>47</v>
      </c>
      <c r="B5242" s="56">
        <v>2010.0</v>
      </c>
      <c r="C5242" s="55" t="s">
        <v>7</v>
      </c>
      <c r="D5242" s="55" t="s">
        <v>98</v>
      </c>
      <c r="E5242" s="56">
        <v>2010.0</v>
      </c>
      <c r="F5242" s="56">
        <v>1.020249728E9</v>
      </c>
      <c r="G5242" s="55"/>
      <c r="H5242" s="55"/>
    </row>
    <row r="5243">
      <c r="A5243" s="55" t="s">
        <v>68</v>
      </c>
      <c r="B5243" s="56">
        <v>2010.0</v>
      </c>
      <c r="C5243" s="55" t="s">
        <v>7</v>
      </c>
      <c r="D5243" s="55" t="s">
        <v>98</v>
      </c>
      <c r="E5243" s="56">
        <v>2010.0</v>
      </c>
      <c r="F5243" s="56">
        <v>6.643219148E8</v>
      </c>
      <c r="G5243" s="55"/>
      <c r="H5243" s="55"/>
    </row>
    <row r="5244">
      <c r="A5244" s="55" t="s">
        <v>69</v>
      </c>
      <c r="B5244" s="56">
        <v>2010.0</v>
      </c>
      <c r="C5244" s="55" t="s">
        <v>7</v>
      </c>
      <c r="D5244" s="55" t="s">
        <v>98</v>
      </c>
      <c r="E5244" s="56">
        <v>2010.0</v>
      </c>
      <c r="F5244" s="56">
        <v>6.911750127E8</v>
      </c>
      <c r="G5244" s="55"/>
      <c r="H5244" s="55"/>
    </row>
    <row r="5245">
      <c r="A5245" s="55" t="s">
        <v>63</v>
      </c>
      <c r="B5245" s="56">
        <v>2010.0</v>
      </c>
      <c r="C5245" s="55" t="s">
        <v>7</v>
      </c>
      <c r="D5245" s="55" t="s">
        <v>98</v>
      </c>
      <c r="E5245" s="56">
        <v>2010.0</v>
      </c>
      <c r="F5245" s="56">
        <v>4.479343879E8</v>
      </c>
      <c r="G5245" s="55"/>
      <c r="H5245" s="55"/>
    </row>
    <row r="5246">
      <c r="A5246" s="55" t="s">
        <v>67</v>
      </c>
      <c r="B5246" s="56">
        <v>2010.0</v>
      </c>
      <c r="C5246" s="55" t="s">
        <v>7</v>
      </c>
      <c r="D5246" s="55" t="s">
        <v>98</v>
      </c>
      <c r="E5246" s="56">
        <v>2010.0</v>
      </c>
      <c r="F5246" s="56">
        <v>6.865833925E8</v>
      </c>
      <c r="G5246" s="55"/>
      <c r="H5246" s="55"/>
    </row>
    <row r="5247">
      <c r="A5247" s="55" t="s">
        <v>56</v>
      </c>
      <c r="B5247" s="56">
        <v>2010.0</v>
      </c>
      <c r="C5247" s="55" t="s">
        <v>7</v>
      </c>
      <c r="D5247" s="55" t="s">
        <v>98</v>
      </c>
      <c r="E5247" s="56">
        <v>2010.0</v>
      </c>
      <c r="F5247" s="56">
        <v>7.070808593E8</v>
      </c>
      <c r="G5247" s="55"/>
      <c r="H5247" s="55"/>
    </row>
    <row r="5248">
      <c r="A5248" s="55" t="s">
        <v>43</v>
      </c>
      <c r="B5248" s="56">
        <v>2010.0</v>
      </c>
      <c r="C5248" s="55" t="s">
        <v>7</v>
      </c>
      <c r="D5248" s="55" t="s">
        <v>98</v>
      </c>
      <c r="E5248" s="56">
        <v>2010.0</v>
      </c>
      <c r="F5248" s="56">
        <v>7.176266795E8</v>
      </c>
      <c r="G5248" s="55"/>
      <c r="H5248" s="55"/>
    </row>
    <row r="5249">
      <c r="A5249" s="55" t="s">
        <v>58</v>
      </c>
      <c r="B5249" s="56">
        <v>2010.0</v>
      </c>
      <c r="C5249" s="55" t="s">
        <v>7</v>
      </c>
      <c r="D5249" s="55" t="s">
        <v>98</v>
      </c>
      <c r="E5249" s="56">
        <v>2010.0</v>
      </c>
      <c r="F5249" s="56">
        <v>1.042995884E9</v>
      </c>
      <c r="G5249" s="55"/>
      <c r="H5249" s="55"/>
    </row>
    <row r="5250">
      <c r="A5250" s="55" t="s">
        <v>88</v>
      </c>
      <c r="B5250" s="56">
        <v>2010.0</v>
      </c>
      <c r="C5250" s="55" t="s">
        <v>7</v>
      </c>
      <c r="D5250" s="55" t="s">
        <v>98</v>
      </c>
      <c r="E5250" s="56">
        <v>2010.0</v>
      </c>
      <c r="F5250" s="55" t="s">
        <v>89</v>
      </c>
      <c r="G5250" s="55"/>
      <c r="H5250" s="55"/>
    </row>
    <row r="5251">
      <c r="A5251" s="55" t="s">
        <v>90</v>
      </c>
      <c r="B5251" s="56">
        <v>2010.0</v>
      </c>
      <c r="C5251" s="55" t="s">
        <v>7</v>
      </c>
      <c r="D5251" s="55" t="s">
        <v>98</v>
      </c>
      <c r="E5251" s="56">
        <v>2010.0</v>
      </c>
      <c r="F5251" s="56">
        <v>2.6547741345E10</v>
      </c>
      <c r="G5251" s="55"/>
      <c r="H5251" s="55"/>
    </row>
    <row r="5252">
      <c r="A5252" s="55" t="s">
        <v>37</v>
      </c>
      <c r="B5252" s="56">
        <v>2010.0</v>
      </c>
      <c r="C5252" s="55" t="s">
        <v>7</v>
      </c>
      <c r="D5252" s="55" t="s">
        <v>0</v>
      </c>
      <c r="E5252" s="55" t="s">
        <v>91</v>
      </c>
      <c r="F5252" s="56">
        <v>6.231855396E8</v>
      </c>
      <c r="G5252" s="55"/>
      <c r="H5252" s="55"/>
    </row>
    <row r="5253">
      <c r="A5253" s="55" t="s">
        <v>38</v>
      </c>
      <c r="B5253" s="56">
        <v>2010.0</v>
      </c>
      <c r="C5253" s="55" t="s">
        <v>7</v>
      </c>
      <c r="D5253" s="55" t="s">
        <v>0</v>
      </c>
      <c r="E5253" s="55" t="s">
        <v>91</v>
      </c>
      <c r="F5253" s="56">
        <v>1.671402527E9</v>
      </c>
      <c r="G5253" s="55"/>
      <c r="H5253" s="55"/>
    </row>
    <row r="5254">
      <c r="A5254" s="55" t="s">
        <v>40</v>
      </c>
      <c r="B5254" s="56">
        <v>2010.0</v>
      </c>
      <c r="C5254" s="55" t="s">
        <v>7</v>
      </c>
      <c r="D5254" s="55" t="s">
        <v>0</v>
      </c>
      <c r="E5254" s="55" t="s">
        <v>91</v>
      </c>
      <c r="F5254" s="56">
        <v>8.291406551E8</v>
      </c>
      <c r="G5254" s="55"/>
      <c r="H5254" s="55"/>
    </row>
    <row r="5255">
      <c r="A5255" s="55" t="s">
        <v>42</v>
      </c>
      <c r="B5255" s="56">
        <v>2010.0</v>
      </c>
      <c r="C5255" s="55" t="s">
        <v>7</v>
      </c>
      <c r="D5255" s="55" t="s">
        <v>0</v>
      </c>
      <c r="E5255" s="55" t="s">
        <v>91</v>
      </c>
      <c r="F5255" s="56">
        <v>1.003230848E9</v>
      </c>
      <c r="G5255" s="55"/>
      <c r="H5255" s="55"/>
    </row>
    <row r="5256">
      <c r="A5256" s="55" t="s">
        <v>44</v>
      </c>
      <c r="B5256" s="56">
        <v>2010.0</v>
      </c>
      <c r="C5256" s="55" t="s">
        <v>7</v>
      </c>
      <c r="D5256" s="55" t="s">
        <v>0</v>
      </c>
      <c r="E5256" s="55" t="s">
        <v>91</v>
      </c>
      <c r="F5256" s="56">
        <v>1.136547037E9</v>
      </c>
      <c r="G5256" s="55"/>
      <c r="H5256" s="55"/>
    </row>
    <row r="5257">
      <c r="A5257" s="55" t="s">
        <v>46</v>
      </c>
      <c r="B5257" s="56">
        <v>2010.0</v>
      </c>
      <c r="C5257" s="55" t="s">
        <v>7</v>
      </c>
      <c r="D5257" s="55" t="s">
        <v>0</v>
      </c>
      <c r="E5257" s="55" t="s">
        <v>91</v>
      </c>
      <c r="F5257" s="56">
        <v>8.002835538E8</v>
      </c>
      <c r="G5257" s="55"/>
      <c r="H5257" s="55"/>
    </row>
    <row r="5258">
      <c r="A5258" s="55" t="s">
        <v>48</v>
      </c>
      <c r="B5258" s="56">
        <v>2010.0</v>
      </c>
      <c r="C5258" s="55" t="s">
        <v>7</v>
      </c>
      <c r="D5258" s="55" t="s">
        <v>0</v>
      </c>
      <c r="E5258" s="55" t="s">
        <v>91</v>
      </c>
      <c r="F5258" s="56">
        <v>2.450531396E8</v>
      </c>
      <c r="G5258" s="55"/>
      <c r="H5258" s="55"/>
    </row>
    <row r="5259">
      <c r="A5259" s="55" t="s">
        <v>50</v>
      </c>
      <c r="B5259" s="56">
        <v>2010.0</v>
      </c>
      <c r="C5259" s="55" t="s">
        <v>7</v>
      </c>
      <c r="D5259" s="55" t="s">
        <v>0</v>
      </c>
      <c r="E5259" s="55" t="s">
        <v>91</v>
      </c>
      <c r="F5259" s="56">
        <v>1.081391483E9</v>
      </c>
      <c r="G5259" s="55"/>
      <c r="H5259" s="55"/>
    </row>
    <row r="5260">
      <c r="A5260" s="55" t="s">
        <v>39</v>
      </c>
      <c r="B5260" s="56">
        <v>2010.0</v>
      </c>
      <c r="C5260" s="55" t="s">
        <v>7</v>
      </c>
      <c r="D5260" s="55" t="s">
        <v>0</v>
      </c>
      <c r="E5260" s="55" t="s">
        <v>91</v>
      </c>
      <c r="F5260" s="56">
        <v>1.305339348E9</v>
      </c>
      <c r="G5260" s="55"/>
      <c r="H5260" s="55"/>
    </row>
    <row r="5261">
      <c r="A5261" s="55" t="s">
        <v>52</v>
      </c>
      <c r="B5261" s="56">
        <v>2010.0</v>
      </c>
      <c r="C5261" s="55" t="s">
        <v>7</v>
      </c>
      <c r="D5261" s="55" t="s">
        <v>0</v>
      </c>
      <c r="E5261" s="55" t="s">
        <v>91</v>
      </c>
      <c r="F5261" s="56">
        <v>1.577794366E9</v>
      </c>
      <c r="G5261" s="55"/>
      <c r="H5261" s="55"/>
    </row>
    <row r="5262">
      <c r="A5262" s="55" t="s">
        <v>53</v>
      </c>
      <c r="B5262" s="56">
        <v>2010.0</v>
      </c>
      <c r="C5262" s="55" t="s">
        <v>7</v>
      </c>
      <c r="D5262" s="55" t="s">
        <v>0</v>
      </c>
      <c r="E5262" s="55" t="s">
        <v>91</v>
      </c>
      <c r="F5262" s="56">
        <v>9.335914603E8</v>
      </c>
      <c r="G5262" s="55"/>
      <c r="H5262" s="55"/>
    </row>
    <row r="5263">
      <c r="A5263" s="55" t="s">
        <v>55</v>
      </c>
      <c r="B5263" s="56">
        <v>2010.0</v>
      </c>
      <c r="C5263" s="55" t="s">
        <v>7</v>
      </c>
      <c r="D5263" s="55" t="s">
        <v>0</v>
      </c>
      <c r="E5263" s="55" t="s">
        <v>91</v>
      </c>
      <c r="F5263" s="56">
        <v>5.57239086E8</v>
      </c>
      <c r="G5263" s="55"/>
      <c r="H5263" s="55"/>
    </row>
    <row r="5264">
      <c r="A5264" s="55" t="s">
        <v>57</v>
      </c>
      <c r="B5264" s="56">
        <v>2010.0</v>
      </c>
      <c r="C5264" s="55" t="s">
        <v>7</v>
      </c>
      <c r="D5264" s="55" t="s">
        <v>0</v>
      </c>
      <c r="E5264" s="55" t="s">
        <v>91</v>
      </c>
      <c r="F5264" s="56">
        <v>5.758975014E8</v>
      </c>
      <c r="G5264" s="55"/>
      <c r="H5264" s="55"/>
    </row>
    <row r="5265">
      <c r="A5265" s="55" t="s">
        <v>51</v>
      </c>
      <c r="B5265" s="56">
        <v>2010.0</v>
      </c>
      <c r="C5265" s="55" t="s">
        <v>7</v>
      </c>
      <c r="D5265" s="55" t="s">
        <v>0</v>
      </c>
      <c r="E5265" s="55" t="s">
        <v>91</v>
      </c>
      <c r="F5265" s="56">
        <v>6.423337298E8</v>
      </c>
      <c r="G5265" s="55"/>
      <c r="H5265" s="55"/>
    </row>
    <row r="5266">
      <c r="A5266" s="55" t="s">
        <v>54</v>
      </c>
      <c r="B5266" s="56">
        <v>2010.0</v>
      </c>
      <c r="C5266" s="55" t="s">
        <v>7</v>
      </c>
      <c r="D5266" s="55" t="s">
        <v>0</v>
      </c>
      <c r="E5266" s="55" t="s">
        <v>91</v>
      </c>
      <c r="F5266" s="56">
        <v>6.218901828E8</v>
      </c>
      <c r="G5266" s="55"/>
      <c r="H5266" s="55"/>
    </row>
    <row r="5267">
      <c r="A5267" s="55" t="s">
        <v>59</v>
      </c>
      <c r="B5267" s="56">
        <v>2010.0</v>
      </c>
      <c r="C5267" s="55" t="s">
        <v>7</v>
      </c>
      <c r="D5267" s="55" t="s">
        <v>0</v>
      </c>
      <c r="E5267" s="55" t="s">
        <v>91</v>
      </c>
      <c r="F5267" s="56">
        <v>1.467267189E9</v>
      </c>
      <c r="G5267" s="55"/>
      <c r="H5267" s="55"/>
    </row>
    <row r="5268">
      <c r="A5268" s="55" t="s">
        <v>60</v>
      </c>
      <c r="B5268" s="56">
        <v>2010.0</v>
      </c>
      <c r="C5268" s="55" t="s">
        <v>7</v>
      </c>
      <c r="D5268" s="55" t="s">
        <v>0</v>
      </c>
      <c r="E5268" s="55" t="s">
        <v>91</v>
      </c>
      <c r="F5268" s="56">
        <v>4.344980429E9</v>
      </c>
      <c r="G5268" s="55"/>
      <c r="H5268" s="55"/>
    </row>
    <row r="5269">
      <c r="A5269" s="55" t="s">
        <v>45</v>
      </c>
      <c r="B5269" s="56">
        <v>2010.0</v>
      </c>
      <c r="C5269" s="55" t="s">
        <v>7</v>
      </c>
      <c r="D5269" s="55" t="s">
        <v>0</v>
      </c>
      <c r="E5269" s="55" t="s">
        <v>91</v>
      </c>
      <c r="F5269" s="56">
        <v>1.59988451E9</v>
      </c>
      <c r="G5269" s="55"/>
      <c r="H5269" s="55"/>
    </row>
    <row r="5270">
      <c r="A5270" s="55" t="s">
        <v>49</v>
      </c>
      <c r="B5270" s="56">
        <v>2010.0</v>
      </c>
      <c r="C5270" s="55" t="s">
        <v>7</v>
      </c>
      <c r="D5270" s="55" t="s">
        <v>0</v>
      </c>
      <c r="E5270" s="55" t="s">
        <v>91</v>
      </c>
      <c r="F5270" s="56">
        <v>4.720744956E8</v>
      </c>
      <c r="G5270" s="55"/>
      <c r="H5270" s="55"/>
    </row>
    <row r="5271">
      <c r="A5271" s="55" t="s">
        <v>41</v>
      </c>
      <c r="B5271" s="56">
        <v>2010.0</v>
      </c>
      <c r="C5271" s="55" t="s">
        <v>7</v>
      </c>
      <c r="D5271" s="55" t="s">
        <v>0</v>
      </c>
      <c r="E5271" s="55" t="s">
        <v>91</v>
      </c>
      <c r="F5271" s="56">
        <v>5.440268209E8</v>
      </c>
      <c r="G5271" s="55"/>
      <c r="H5271" s="55"/>
    </row>
    <row r="5272">
      <c r="A5272" s="55" t="s">
        <v>64</v>
      </c>
      <c r="B5272" s="56">
        <v>2010.0</v>
      </c>
      <c r="C5272" s="55" t="s">
        <v>7</v>
      </c>
      <c r="D5272" s="55" t="s">
        <v>0</v>
      </c>
      <c r="E5272" s="55" t="s">
        <v>91</v>
      </c>
      <c r="F5272" s="56">
        <v>7.108585731E8</v>
      </c>
      <c r="G5272" s="55"/>
      <c r="H5272" s="55"/>
    </row>
    <row r="5273">
      <c r="A5273" s="55" t="s">
        <v>61</v>
      </c>
      <c r="B5273" s="56">
        <v>2010.0</v>
      </c>
      <c r="C5273" s="55" t="s">
        <v>7</v>
      </c>
      <c r="D5273" s="55" t="s">
        <v>0</v>
      </c>
      <c r="E5273" s="55" t="s">
        <v>91</v>
      </c>
      <c r="F5273" s="56">
        <v>8.150239212E8</v>
      </c>
      <c r="G5273" s="55"/>
      <c r="H5273" s="55"/>
    </row>
    <row r="5274">
      <c r="A5274" s="55" t="s">
        <v>65</v>
      </c>
      <c r="B5274" s="56">
        <v>2010.0</v>
      </c>
      <c r="C5274" s="55" t="s">
        <v>7</v>
      </c>
      <c r="D5274" s="55" t="s">
        <v>0</v>
      </c>
      <c r="E5274" s="55" t="s">
        <v>91</v>
      </c>
      <c r="F5274" s="56">
        <v>7.601341854E8</v>
      </c>
      <c r="G5274" s="55"/>
      <c r="H5274" s="55"/>
    </row>
    <row r="5275">
      <c r="A5275" s="55" t="s">
        <v>62</v>
      </c>
      <c r="B5275" s="56">
        <v>2010.0</v>
      </c>
      <c r="C5275" s="55" t="s">
        <v>7</v>
      </c>
      <c r="D5275" s="55" t="s">
        <v>0</v>
      </c>
      <c r="E5275" s="55" t="s">
        <v>91</v>
      </c>
      <c r="F5275" s="56">
        <v>6.322230173E8</v>
      </c>
      <c r="G5275" s="55"/>
      <c r="H5275" s="55"/>
    </row>
    <row r="5276">
      <c r="A5276" s="55" t="s">
        <v>66</v>
      </c>
      <c r="B5276" s="56">
        <v>2010.0</v>
      </c>
      <c r="C5276" s="55" t="s">
        <v>7</v>
      </c>
      <c r="D5276" s="55" t="s">
        <v>0</v>
      </c>
      <c r="E5276" s="55" t="s">
        <v>91</v>
      </c>
      <c r="F5276" s="56">
        <v>1.013738024E9</v>
      </c>
      <c r="G5276" s="55"/>
      <c r="H5276" s="55"/>
    </row>
    <row r="5277">
      <c r="A5277" s="55" t="s">
        <v>47</v>
      </c>
      <c r="B5277" s="56">
        <v>2010.0</v>
      </c>
      <c r="C5277" s="55" t="s">
        <v>7</v>
      </c>
      <c r="D5277" s="55" t="s">
        <v>0</v>
      </c>
      <c r="E5277" s="55" t="s">
        <v>91</v>
      </c>
      <c r="F5277" s="56">
        <v>1.079141083E9</v>
      </c>
      <c r="G5277" s="55"/>
      <c r="H5277" s="55"/>
    </row>
    <row r="5278">
      <c r="A5278" s="55" t="s">
        <v>68</v>
      </c>
      <c r="B5278" s="56">
        <v>2010.0</v>
      </c>
      <c r="C5278" s="55" t="s">
        <v>7</v>
      </c>
      <c r="D5278" s="55" t="s">
        <v>0</v>
      </c>
      <c r="E5278" s="55" t="s">
        <v>91</v>
      </c>
      <c r="F5278" s="56">
        <v>8.72930021E8</v>
      </c>
      <c r="G5278" s="55"/>
      <c r="H5278" s="55"/>
    </row>
    <row r="5279">
      <c r="A5279" s="55" t="s">
        <v>69</v>
      </c>
      <c r="B5279" s="56">
        <v>2010.0</v>
      </c>
      <c r="C5279" s="55" t="s">
        <v>7</v>
      </c>
      <c r="D5279" s="55" t="s">
        <v>0</v>
      </c>
      <c r="E5279" s="55" t="s">
        <v>91</v>
      </c>
      <c r="F5279" s="56">
        <v>7.79865171E8</v>
      </c>
      <c r="G5279" s="55"/>
      <c r="H5279" s="55"/>
    </row>
    <row r="5280">
      <c r="A5280" s="55" t="s">
        <v>63</v>
      </c>
      <c r="B5280" s="56">
        <v>2010.0</v>
      </c>
      <c r="C5280" s="55" t="s">
        <v>7</v>
      </c>
      <c r="D5280" s="55" t="s">
        <v>0</v>
      </c>
      <c r="E5280" s="55" t="s">
        <v>91</v>
      </c>
      <c r="F5280" s="56">
        <v>4.724727218E8</v>
      </c>
      <c r="G5280" s="55"/>
      <c r="H5280" s="55"/>
    </row>
    <row r="5281">
      <c r="A5281" s="55" t="s">
        <v>67</v>
      </c>
      <c r="B5281" s="56">
        <v>2010.0</v>
      </c>
      <c r="C5281" s="55" t="s">
        <v>7</v>
      </c>
      <c r="D5281" s="55" t="s">
        <v>0</v>
      </c>
      <c r="E5281" s="55" t="s">
        <v>91</v>
      </c>
      <c r="F5281" s="56">
        <v>7.749729164E8</v>
      </c>
      <c r="G5281" s="55"/>
      <c r="H5281" s="55"/>
    </row>
    <row r="5282">
      <c r="A5282" s="55" t="s">
        <v>56</v>
      </c>
      <c r="B5282" s="56">
        <v>2010.0</v>
      </c>
      <c r="C5282" s="55" t="s">
        <v>7</v>
      </c>
      <c r="D5282" s="55" t="s">
        <v>0</v>
      </c>
      <c r="E5282" s="55" t="s">
        <v>91</v>
      </c>
      <c r="F5282" s="56">
        <v>7.721882137E8</v>
      </c>
      <c r="G5282" s="55"/>
      <c r="H5282" s="55"/>
    </row>
    <row r="5283">
      <c r="A5283" s="55" t="s">
        <v>43</v>
      </c>
      <c r="B5283" s="56">
        <v>2010.0</v>
      </c>
      <c r="C5283" s="55" t="s">
        <v>7</v>
      </c>
      <c r="D5283" s="55" t="s">
        <v>0</v>
      </c>
      <c r="E5283" s="55" t="s">
        <v>91</v>
      </c>
      <c r="F5283" s="56">
        <v>9.395243158E8</v>
      </c>
      <c r="G5283" s="55"/>
      <c r="H5283" s="55"/>
    </row>
    <row r="5284">
      <c r="A5284" s="55" t="s">
        <v>58</v>
      </c>
      <c r="B5284" s="56">
        <v>2010.0</v>
      </c>
      <c r="C5284" s="55" t="s">
        <v>7</v>
      </c>
      <c r="D5284" s="55" t="s">
        <v>0</v>
      </c>
      <c r="E5284" s="55" t="s">
        <v>91</v>
      </c>
      <c r="F5284" s="56">
        <v>1.181932466E9</v>
      </c>
      <c r="G5284" s="55"/>
      <c r="H5284" s="55"/>
    </row>
    <row r="5285">
      <c r="A5285" s="55" t="s">
        <v>88</v>
      </c>
      <c r="B5285" s="56">
        <v>2010.0</v>
      </c>
      <c r="C5285" s="55" t="s">
        <v>7</v>
      </c>
      <c r="D5285" s="55" t="s">
        <v>0</v>
      </c>
      <c r="E5285" s="55" t="s">
        <v>91</v>
      </c>
      <c r="F5285" s="55" t="s">
        <v>89</v>
      </c>
      <c r="G5285" s="55"/>
      <c r="H5285" s="55"/>
    </row>
    <row r="5286">
      <c r="A5286" s="55" t="s">
        <v>90</v>
      </c>
      <c r="B5286" s="56">
        <v>2010.0</v>
      </c>
      <c r="C5286" s="55" t="s">
        <v>7</v>
      </c>
      <c r="D5286" s="55" t="s">
        <v>0</v>
      </c>
      <c r="E5286" s="55" t="s">
        <v>91</v>
      </c>
      <c r="F5286" s="56">
        <v>3.283755853E10</v>
      </c>
      <c r="G5286" s="55"/>
      <c r="H5286" s="55"/>
    </row>
    <row r="5287">
      <c r="A5287" s="55" t="s">
        <v>37</v>
      </c>
      <c r="B5287" s="56">
        <v>2010.0</v>
      </c>
      <c r="C5287" s="55" t="s">
        <v>0</v>
      </c>
      <c r="D5287" s="55" t="s">
        <v>0</v>
      </c>
      <c r="E5287" s="55" t="s">
        <v>91</v>
      </c>
      <c r="F5287" s="56">
        <v>2.673353726E9</v>
      </c>
      <c r="G5287" s="55"/>
      <c r="H5287" s="55"/>
    </row>
    <row r="5288">
      <c r="A5288" s="55" t="s">
        <v>38</v>
      </c>
      <c r="B5288" s="56">
        <v>2010.0</v>
      </c>
      <c r="C5288" s="55" t="s">
        <v>0</v>
      </c>
      <c r="D5288" s="55" t="s">
        <v>0</v>
      </c>
      <c r="E5288" s="55" t="s">
        <v>91</v>
      </c>
      <c r="F5288" s="56">
        <v>6.131713644E9</v>
      </c>
      <c r="G5288" s="55"/>
      <c r="H5288" s="55"/>
    </row>
    <row r="5289">
      <c r="A5289" s="55" t="s">
        <v>40</v>
      </c>
      <c r="B5289" s="56">
        <v>2010.0</v>
      </c>
      <c r="C5289" s="55" t="s">
        <v>0</v>
      </c>
      <c r="D5289" s="55" t="s">
        <v>0</v>
      </c>
      <c r="E5289" s="55" t="s">
        <v>91</v>
      </c>
      <c r="F5289" s="56">
        <v>4.091762003E9</v>
      </c>
      <c r="G5289" s="55"/>
      <c r="H5289" s="55"/>
    </row>
    <row r="5290">
      <c r="A5290" s="55" t="s">
        <v>42</v>
      </c>
      <c r="B5290" s="56">
        <v>2010.0</v>
      </c>
      <c r="C5290" s="55" t="s">
        <v>0</v>
      </c>
      <c r="D5290" s="55" t="s">
        <v>0</v>
      </c>
      <c r="E5290" s="55" t="s">
        <v>91</v>
      </c>
      <c r="F5290" s="56">
        <v>4.504820664E9</v>
      </c>
      <c r="G5290" s="55"/>
      <c r="H5290" s="55"/>
    </row>
    <row r="5291">
      <c r="A5291" s="55" t="s">
        <v>44</v>
      </c>
      <c r="B5291" s="56">
        <v>2010.0</v>
      </c>
      <c r="C5291" s="55" t="s">
        <v>0</v>
      </c>
      <c r="D5291" s="55" t="s">
        <v>0</v>
      </c>
      <c r="E5291" s="55" t="s">
        <v>91</v>
      </c>
      <c r="F5291" s="56">
        <v>5.105856913E9</v>
      </c>
      <c r="G5291" s="55"/>
      <c r="H5291" s="55"/>
    </row>
    <row r="5292">
      <c r="A5292" s="55" t="s">
        <v>46</v>
      </c>
      <c r="B5292" s="56">
        <v>2010.0</v>
      </c>
      <c r="C5292" s="55" t="s">
        <v>0</v>
      </c>
      <c r="D5292" s="55" t="s">
        <v>0</v>
      </c>
      <c r="E5292" s="55" t="s">
        <v>91</v>
      </c>
      <c r="F5292" s="56">
        <v>5.321500045E9</v>
      </c>
      <c r="G5292" s="55"/>
      <c r="H5292" s="55"/>
    </row>
    <row r="5293">
      <c r="A5293" s="55" t="s">
        <v>48</v>
      </c>
      <c r="B5293" s="56">
        <v>2010.0</v>
      </c>
      <c r="C5293" s="55" t="s">
        <v>0</v>
      </c>
      <c r="D5293" s="55" t="s">
        <v>0</v>
      </c>
      <c r="E5293" s="55" t="s">
        <v>91</v>
      </c>
      <c r="F5293" s="56">
        <v>3.89427836E9</v>
      </c>
      <c r="G5293" s="55"/>
      <c r="H5293" s="55"/>
    </row>
    <row r="5294">
      <c r="A5294" s="55" t="s">
        <v>50</v>
      </c>
      <c r="B5294" s="56">
        <v>2010.0</v>
      </c>
      <c r="C5294" s="55" t="s">
        <v>0</v>
      </c>
      <c r="D5294" s="55" t="s">
        <v>0</v>
      </c>
      <c r="E5294" s="55" t="s">
        <v>91</v>
      </c>
      <c r="F5294" s="56">
        <v>5.349677511E9</v>
      </c>
      <c r="G5294" s="55"/>
      <c r="H5294" s="55"/>
    </row>
    <row r="5295">
      <c r="A5295" s="55" t="s">
        <v>39</v>
      </c>
      <c r="B5295" s="56">
        <v>2010.0</v>
      </c>
      <c r="C5295" s="55" t="s">
        <v>0</v>
      </c>
      <c r="D5295" s="55" t="s">
        <v>0</v>
      </c>
      <c r="E5295" s="55" t="s">
        <v>91</v>
      </c>
      <c r="F5295" s="56">
        <v>5.621455455E9</v>
      </c>
      <c r="G5295" s="55"/>
      <c r="H5295" s="55"/>
    </row>
    <row r="5296">
      <c r="A5296" s="55" t="s">
        <v>52</v>
      </c>
      <c r="B5296" s="56">
        <v>2010.0</v>
      </c>
      <c r="C5296" s="55" t="s">
        <v>0</v>
      </c>
      <c r="D5296" s="55" t="s">
        <v>0</v>
      </c>
      <c r="E5296" s="55" t="s">
        <v>91</v>
      </c>
      <c r="F5296" s="56">
        <v>5.280678687E9</v>
      </c>
      <c r="G5296" s="55"/>
      <c r="H5296" s="55"/>
    </row>
    <row r="5297">
      <c r="A5297" s="55" t="s">
        <v>53</v>
      </c>
      <c r="B5297" s="56">
        <v>2010.0</v>
      </c>
      <c r="C5297" s="55" t="s">
        <v>0</v>
      </c>
      <c r="D5297" s="55" t="s">
        <v>0</v>
      </c>
      <c r="E5297" s="55" t="s">
        <v>91</v>
      </c>
      <c r="F5297" s="56">
        <v>4.344341868E9</v>
      </c>
      <c r="G5297" s="55"/>
      <c r="H5297" s="55"/>
    </row>
    <row r="5298">
      <c r="A5298" s="55" t="s">
        <v>55</v>
      </c>
      <c r="B5298" s="56">
        <v>2010.0</v>
      </c>
      <c r="C5298" s="55" t="s">
        <v>0</v>
      </c>
      <c r="D5298" s="55" t="s">
        <v>0</v>
      </c>
      <c r="E5298" s="55" t="s">
        <v>91</v>
      </c>
      <c r="F5298" s="56">
        <v>2.876450743E9</v>
      </c>
      <c r="G5298" s="55"/>
      <c r="H5298" s="55"/>
    </row>
    <row r="5299">
      <c r="A5299" s="55" t="s">
        <v>57</v>
      </c>
      <c r="B5299" s="56">
        <v>2010.0</v>
      </c>
      <c r="C5299" s="55" t="s">
        <v>0</v>
      </c>
      <c r="D5299" s="55" t="s">
        <v>0</v>
      </c>
      <c r="E5299" s="55" t="s">
        <v>91</v>
      </c>
      <c r="F5299" s="56">
        <v>3.432918869E9</v>
      </c>
      <c r="G5299" s="55"/>
      <c r="H5299" s="55"/>
    </row>
    <row r="5300">
      <c r="A5300" s="55" t="s">
        <v>51</v>
      </c>
      <c r="B5300" s="56">
        <v>2010.0</v>
      </c>
      <c r="C5300" s="55" t="s">
        <v>0</v>
      </c>
      <c r="D5300" s="55" t="s">
        <v>0</v>
      </c>
      <c r="E5300" s="55" t="s">
        <v>91</v>
      </c>
      <c r="F5300" s="56">
        <v>3.36409669E9</v>
      </c>
      <c r="G5300" s="55"/>
      <c r="H5300" s="55"/>
    </row>
    <row r="5301">
      <c r="A5301" s="55" t="s">
        <v>54</v>
      </c>
      <c r="B5301" s="56">
        <v>2010.0</v>
      </c>
      <c r="C5301" s="55" t="s">
        <v>0</v>
      </c>
      <c r="D5301" s="55" t="s">
        <v>0</v>
      </c>
      <c r="E5301" s="55" t="s">
        <v>91</v>
      </c>
      <c r="F5301" s="56">
        <v>3.522343584E9</v>
      </c>
      <c r="G5301" s="55"/>
      <c r="H5301" s="55"/>
    </row>
    <row r="5302">
      <c r="A5302" s="55" t="s">
        <v>59</v>
      </c>
      <c r="B5302" s="56">
        <v>2010.0</v>
      </c>
      <c r="C5302" s="55" t="s">
        <v>0</v>
      </c>
      <c r="D5302" s="55" t="s">
        <v>0</v>
      </c>
      <c r="E5302" s="55" t="s">
        <v>91</v>
      </c>
      <c r="F5302" s="56">
        <v>4.321011283E9</v>
      </c>
      <c r="G5302" s="55"/>
      <c r="H5302" s="55"/>
    </row>
    <row r="5303">
      <c r="A5303" s="55" t="s">
        <v>60</v>
      </c>
      <c r="B5303" s="56">
        <v>2010.0</v>
      </c>
      <c r="C5303" s="55" t="s">
        <v>0</v>
      </c>
      <c r="D5303" s="55" t="s">
        <v>0</v>
      </c>
      <c r="E5303" s="55" t="s">
        <v>91</v>
      </c>
      <c r="F5303" s="56">
        <v>9.609538703E9</v>
      </c>
      <c r="G5303" s="55"/>
      <c r="H5303" s="55"/>
    </row>
    <row r="5304">
      <c r="A5304" s="55" t="s">
        <v>45</v>
      </c>
      <c r="B5304" s="56">
        <v>2010.0</v>
      </c>
      <c r="C5304" s="55" t="s">
        <v>0</v>
      </c>
      <c r="D5304" s="55" t="s">
        <v>0</v>
      </c>
      <c r="E5304" s="55" t="s">
        <v>91</v>
      </c>
      <c r="F5304" s="56">
        <v>5.203041523E9</v>
      </c>
      <c r="G5304" s="55"/>
      <c r="H5304" s="55"/>
    </row>
    <row r="5305">
      <c r="A5305" s="55" t="s">
        <v>49</v>
      </c>
      <c r="B5305" s="56">
        <v>2010.0</v>
      </c>
      <c r="C5305" s="55" t="s">
        <v>0</v>
      </c>
      <c r="D5305" s="55" t="s">
        <v>0</v>
      </c>
      <c r="E5305" s="55" t="s">
        <v>91</v>
      </c>
      <c r="F5305" s="56">
        <v>3.574784841E9</v>
      </c>
      <c r="G5305" s="55"/>
      <c r="H5305" s="55"/>
    </row>
    <row r="5306">
      <c r="A5306" s="55" t="s">
        <v>41</v>
      </c>
      <c r="B5306" s="56">
        <v>2010.0</v>
      </c>
      <c r="C5306" s="55" t="s">
        <v>0</v>
      </c>
      <c r="D5306" s="55" t="s">
        <v>0</v>
      </c>
      <c r="E5306" s="55" t="s">
        <v>91</v>
      </c>
      <c r="F5306" s="56">
        <v>4.300291186E9</v>
      </c>
      <c r="G5306" s="55"/>
      <c r="H5306" s="55"/>
    </row>
    <row r="5307">
      <c r="A5307" s="55" t="s">
        <v>64</v>
      </c>
      <c r="B5307" s="56">
        <v>2010.0</v>
      </c>
      <c r="C5307" s="55" t="s">
        <v>0</v>
      </c>
      <c r="D5307" s="55" t="s">
        <v>0</v>
      </c>
      <c r="E5307" s="55" t="s">
        <v>91</v>
      </c>
      <c r="F5307" s="56">
        <v>2.684281683E9</v>
      </c>
      <c r="G5307" s="55"/>
      <c r="H5307" s="55"/>
    </row>
    <row r="5308">
      <c r="A5308" s="55" t="s">
        <v>61</v>
      </c>
      <c r="B5308" s="56">
        <v>2010.0</v>
      </c>
      <c r="C5308" s="55" t="s">
        <v>0</v>
      </c>
      <c r="D5308" s="55" t="s">
        <v>0</v>
      </c>
      <c r="E5308" s="55" t="s">
        <v>91</v>
      </c>
      <c r="F5308" s="56">
        <v>4.459727697E9</v>
      </c>
      <c r="G5308" s="55"/>
      <c r="H5308" s="55"/>
    </row>
    <row r="5309">
      <c r="A5309" s="55" t="s">
        <v>65</v>
      </c>
      <c r="B5309" s="56">
        <v>2010.0</v>
      </c>
      <c r="C5309" s="55" t="s">
        <v>0</v>
      </c>
      <c r="D5309" s="55" t="s">
        <v>0</v>
      </c>
      <c r="E5309" s="55" t="s">
        <v>91</v>
      </c>
      <c r="F5309" s="56">
        <v>3.42355416E9</v>
      </c>
      <c r="G5309" s="55"/>
      <c r="H5309" s="55"/>
    </row>
    <row r="5310">
      <c r="A5310" s="55" t="s">
        <v>62</v>
      </c>
      <c r="B5310" s="56">
        <v>2010.0</v>
      </c>
      <c r="C5310" s="55" t="s">
        <v>0</v>
      </c>
      <c r="D5310" s="55" t="s">
        <v>0</v>
      </c>
      <c r="E5310" s="55" t="s">
        <v>91</v>
      </c>
      <c r="F5310" s="56">
        <v>3.102892184E9</v>
      </c>
      <c r="G5310" s="55"/>
      <c r="H5310" s="55"/>
    </row>
    <row r="5311">
      <c r="A5311" s="55" t="s">
        <v>66</v>
      </c>
      <c r="B5311" s="56">
        <v>2010.0</v>
      </c>
      <c r="C5311" s="55" t="s">
        <v>0</v>
      </c>
      <c r="D5311" s="55" t="s">
        <v>0</v>
      </c>
      <c r="E5311" s="55" t="s">
        <v>91</v>
      </c>
      <c r="F5311" s="56">
        <v>5.202854847E9</v>
      </c>
      <c r="G5311" s="55"/>
      <c r="H5311" s="55"/>
    </row>
    <row r="5312">
      <c r="A5312" s="55" t="s">
        <v>47</v>
      </c>
      <c r="B5312" s="56">
        <v>2010.0</v>
      </c>
      <c r="C5312" s="55" t="s">
        <v>0</v>
      </c>
      <c r="D5312" s="55" t="s">
        <v>0</v>
      </c>
      <c r="E5312" s="55" t="s">
        <v>91</v>
      </c>
      <c r="F5312" s="56">
        <v>3.825268763E9</v>
      </c>
      <c r="G5312" s="55"/>
      <c r="H5312" s="55"/>
    </row>
    <row r="5313">
      <c r="A5313" s="55" t="s">
        <v>68</v>
      </c>
      <c r="B5313" s="56">
        <v>2010.0</v>
      </c>
      <c r="C5313" s="55" t="s">
        <v>0</v>
      </c>
      <c r="D5313" s="55" t="s">
        <v>0</v>
      </c>
      <c r="E5313" s="55" t="s">
        <v>91</v>
      </c>
      <c r="F5313" s="56">
        <v>3.465660795E9</v>
      </c>
      <c r="G5313" s="55"/>
      <c r="H5313" s="55"/>
    </row>
    <row r="5314">
      <c r="A5314" s="55" t="s">
        <v>69</v>
      </c>
      <c r="B5314" s="56">
        <v>2010.0</v>
      </c>
      <c r="C5314" s="55" t="s">
        <v>0</v>
      </c>
      <c r="D5314" s="55" t="s">
        <v>0</v>
      </c>
      <c r="E5314" s="55" t="s">
        <v>91</v>
      </c>
      <c r="F5314" s="56">
        <v>4.798023172E9</v>
      </c>
      <c r="G5314" s="55"/>
      <c r="H5314" s="55"/>
    </row>
    <row r="5315">
      <c r="A5315" s="55" t="s">
        <v>63</v>
      </c>
      <c r="B5315" s="56">
        <v>2010.0</v>
      </c>
      <c r="C5315" s="55" t="s">
        <v>0</v>
      </c>
      <c r="D5315" s="55" t="s">
        <v>0</v>
      </c>
      <c r="E5315" s="55" t="s">
        <v>91</v>
      </c>
      <c r="F5315" s="56">
        <v>2.791968886E9</v>
      </c>
      <c r="G5315" s="55"/>
      <c r="H5315" s="55"/>
    </row>
    <row r="5316">
      <c r="A5316" s="55" t="s">
        <v>67</v>
      </c>
      <c r="B5316" s="56">
        <v>2010.0</v>
      </c>
      <c r="C5316" s="55" t="s">
        <v>0</v>
      </c>
      <c r="D5316" s="55" t="s">
        <v>0</v>
      </c>
      <c r="E5316" s="55" t="s">
        <v>91</v>
      </c>
      <c r="F5316" s="56">
        <v>5.542763604E9</v>
      </c>
      <c r="G5316" s="55"/>
      <c r="H5316" s="55"/>
    </row>
    <row r="5317">
      <c r="A5317" s="55" t="s">
        <v>56</v>
      </c>
      <c r="B5317" s="56">
        <v>2010.0</v>
      </c>
      <c r="C5317" s="55" t="s">
        <v>0</v>
      </c>
      <c r="D5317" s="55" t="s">
        <v>0</v>
      </c>
      <c r="E5317" s="55" t="s">
        <v>91</v>
      </c>
      <c r="F5317" s="56">
        <v>3.383505383E9</v>
      </c>
      <c r="G5317" s="55"/>
      <c r="H5317" s="55"/>
    </row>
    <row r="5318">
      <c r="A5318" s="55" t="s">
        <v>43</v>
      </c>
      <c r="B5318" s="56">
        <v>2010.0</v>
      </c>
      <c r="C5318" s="55" t="s">
        <v>0</v>
      </c>
      <c r="D5318" s="55" t="s">
        <v>0</v>
      </c>
      <c r="E5318" s="55" t="s">
        <v>91</v>
      </c>
      <c r="F5318" s="56">
        <v>4.425063605E9</v>
      </c>
      <c r="G5318" s="55"/>
      <c r="H5318" s="55"/>
    </row>
    <row r="5319">
      <c r="A5319" s="55" t="s">
        <v>58</v>
      </c>
      <c r="B5319" s="56">
        <v>2010.0</v>
      </c>
      <c r="C5319" s="55" t="s">
        <v>0</v>
      </c>
      <c r="D5319" s="55" t="s">
        <v>0</v>
      </c>
      <c r="E5319" s="55" t="s">
        <v>91</v>
      </c>
      <c r="F5319" s="56">
        <v>9.503849586E9</v>
      </c>
      <c r="G5319" s="55"/>
      <c r="H5319" s="55"/>
    </row>
    <row r="5320">
      <c r="A5320" s="55" t="s">
        <v>88</v>
      </c>
      <c r="B5320" s="56">
        <v>2010.0</v>
      </c>
      <c r="C5320" s="55" t="s">
        <v>0</v>
      </c>
      <c r="D5320" s="55" t="s">
        <v>0</v>
      </c>
      <c r="E5320" s="55" t="s">
        <v>91</v>
      </c>
      <c r="F5320" s="56">
        <v>3.665442318E8</v>
      </c>
      <c r="G5320" s="55"/>
      <c r="H5320" s="55"/>
    </row>
    <row r="5321">
      <c r="A5321" s="55" t="s">
        <v>90</v>
      </c>
      <c r="B5321" s="56">
        <v>2010.0</v>
      </c>
      <c r="C5321" s="55" t="s">
        <v>0</v>
      </c>
      <c r="D5321" s="55" t="s">
        <v>0</v>
      </c>
      <c r="E5321" s="55" t="s">
        <v>91</v>
      </c>
      <c r="F5321" s="57">
        <v>1.5E11</v>
      </c>
      <c r="G5321" s="55"/>
      <c r="H5321" s="55"/>
    </row>
    <row r="5322">
      <c r="A5322" s="55"/>
      <c r="B5322" s="55"/>
      <c r="C5322" s="55"/>
      <c r="D5322" s="55"/>
      <c r="E5322" s="55"/>
      <c r="F5322" s="55"/>
      <c r="G5322" s="55"/>
      <c r="H5322" s="55"/>
    </row>
    <row r="5323">
      <c r="A5323" s="55"/>
      <c r="B5323" s="55"/>
      <c r="C5323" s="55"/>
      <c r="D5323" s="55"/>
      <c r="E5323" s="55"/>
      <c r="F5323" s="55"/>
      <c r="G5323" s="55"/>
      <c r="H5323" s="55"/>
    </row>
  </sheetData>
  <autoFilter ref="$A$1:$Z$532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