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dmatsuk/Documents/Tasks 2023/L&amp;A/GENESIS-193977 Input data validation/GPLU Rating-genesis_build-2022-10-05_10-43-33/rules/"/>
    </mc:Choice>
  </mc:AlternateContent>
  <xr:revisionPtr revIDLastSave="0" documentId="13_ncr:1_{A4096FE4-5B8C-CA42-AC9B-FB9209D6665F}" xr6:coauthVersionLast="47" xr6:coauthVersionMax="47" xr10:uidLastSave="{00000000-0000-0000-0000-000000000000}"/>
  <bookViews>
    <workbookView xWindow="37800" yWindow="2660" windowWidth="37800" windowHeight="18620" tabRatio="879" activeTab="1" xr2:uid="{00000000-000D-0000-FFFF-FFFF00000000}"/>
  </bookViews>
  <sheets>
    <sheet name="Main" sheetId="5" r:id="rId1"/>
    <sheet name="Validation" sheetId="40" r:id="rId2"/>
    <sheet name="Coverages" sheetId="25" r:id="rId3"/>
    <sheet name="Classes" sheetId="19" r:id="rId4"/>
    <sheet name="Census" sheetId="10" r:id="rId5"/>
    <sheet name="NoCensus" sheetId="21" r:id="rId6"/>
    <sheet name="RateCalc" sheetId="18" r:id="rId7"/>
    <sheet name="Factors&amp;Expenses" sheetId="12" r:id="rId8"/>
    <sheet name="Age-Bands for Policy" sheetId="34" r:id="rId9"/>
    <sheet name="Rating Details" sheetId="39" r:id="rId10"/>
    <sheet name="Environment" sheetId="3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Dzmitry Matsuk</author>
  </authors>
  <commentList>
    <comment ref="D109" authorId="0" shapeId="0" xr:uid="{E5F81E68-3073-F84B-A87F-42E12BD804FF}">
      <text>
        <r>
          <rPr>
            <b/>
            <sz val="10"/>
            <color rgb="FF000000"/>
            <rFont val="Tahoma"/>
            <family val="2"/>
          </rPr>
          <t>Dzmitry Matsuk:</t>
        </r>
        <r>
          <rPr>
            <sz val="10"/>
            <color rgb="FF000000"/>
            <rFont val="Tahoma"/>
            <family val="2"/>
          </rPr>
          <t xml:space="preserve">
</t>
        </r>
        <r>
          <rPr>
            <sz val="10"/>
            <color rgb="FF000000"/>
            <rFont val="Tahoma"/>
            <family val="2"/>
          </rPr>
          <t xml:space="preserve">Need to review condition "eligibleForWL" when the task of updating filtering census is done. Probably, must be excluded. </t>
        </r>
      </text>
    </comment>
  </commentList>
</comments>
</file>

<file path=xl/sharedStrings.xml><?xml version="1.0" encoding="utf-8"?>
<sst xmlns="http://schemas.openxmlformats.org/spreadsheetml/2006/main" count="1516" uniqueCount="947">
  <si>
    <t>Age</t>
  </si>
  <si>
    <t>Volume</t>
  </si>
  <si>
    <t>AgeBand</t>
  </si>
  <si>
    <t>Gender</t>
  </si>
  <si>
    <t>Steps</t>
  </si>
  <si>
    <t>Formula</t>
  </si>
  <si>
    <t>= policyID</t>
  </si>
  <si>
    <t>EmployeeID</t>
  </si>
  <si>
    <t>= employeeID</t>
  </si>
  <si>
    <t>PlanAmountCalculation</t>
  </si>
  <si>
    <t>PlanAmount</t>
  </si>
  <si>
    <t>= isEmpty ( $PlanAmountCalculation ) ? 100000 : $PlanAmountCalculation</t>
  </si>
  <si>
    <t>MonthlyClaimCost</t>
  </si>
  <si>
    <t>Census Validation</t>
  </si>
  <si>
    <t>NoCensus</t>
  </si>
  <si>
    <t>= classNumber</t>
  </si>
  <si>
    <t>ReductionSchedules</t>
  </si>
  <si>
    <t>= ageReductionSchedule [select all having reductionAge &lt;= age]</t>
  </si>
  <si>
    <t>ReductionPct</t>
  </si>
  <si>
    <t xml:space="preserve">= $ReductionSchedules [order decreasing by reductionAge] [0].reductionPct </t>
  </si>
  <si>
    <t>ReductionMax_Initial</t>
  </si>
  <si>
    <t>= $ReductionSchedules [order decreasing by reductionAge] [0].reductionMax</t>
  </si>
  <si>
    <t>ReductionMax</t>
  </si>
  <si>
    <t>= isEmpty ( $ReductionMax_Initial ) ? 0 : $ReductionMax_Initial</t>
  </si>
  <si>
    <t>AgeReducedPlanAmount</t>
  </si>
  <si>
    <t>Percent</t>
  </si>
  <si>
    <t>FinalClaimCost</t>
  </si>
  <si>
    <t>CoverageType</t>
  </si>
  <si>
    <t>= coverageType</t>
  </si>
  <si>
    <t>= census.age = isEmpty ( age ) ? yearDiff ( rateEffectiveDate, dob ) : age</t>
  </si>
  <si>
    <t>SmokerIndicator</t>
  </si>
  <si>
    <t>SpouseFactor</t>
  </si>
  <si>
    <t>CaseSize</t>
  </si>
  <si>
    <t>Factor Name</t>
  </si>
  <si>
    <t>Factor Value</t>
  </si>
  <si>
    <t>PolicyFactors</t>
  </si>
  <si>
    <t>= Expenses ( "Reinsurance Cost Load" )</t>
  </si>
  <si>
    <t>ThreeDigitZip</t>
  </si>
  <si>
    <t>= substring ( zip, 0, 3 )</t>
  </si>
  <si>
    <t>= Expenses ( "Profit" )</t>
  </si>
  <si>
    <t>Expenses</t>
  </si>
  <si>
    <t>TotalEE</t>
  </si>
  <si>
    <t>Ages</t>
  </si>
  <si>
    <t>CalculateInitialSlope</t>
  </si>
  <si>
    <t>Employees</t>
  </si>
  <si>
    <t>CalculateFinalSlope</t>
  </si>
  <si>
    <t>TotalFinalVolume</t>
  </si>
  <si>
    <t>TotalFinalSlope</t>
  </si>
  <si>
    <t>CalculateFinalRates</t>
  </si>
  <si>
    <t>= age</t>
  </si>
  <si>
    <t>BaseRate</t>
  </si>
  <si>
    <t>= 0.92</t>
  </si>
  <si>
    <t>Weight</t>
  </si>
  <si>
    <t>WeightedBaseRate</t>
  </si>
  <si>
    <t>= $BaseRate * $Weight</t>
  </si>
  <si>
    <t>= ( age &gt;= 0 &amp;&amp; age &lt; 80 ) ? ( $Percent / 66 ) : ( DetermineInitialWeight ( age ) * ( 1 - $Percent ) )</t>
  </si>
  <si>
    <t>ActiveEEMale</t>
  </si>
  <si>
    <t>ActiveEEFemale</t>
  </si>
  <si>
    <t>RetiredEEMale</t>
  </si>
  <si>
    <t>RetiredEEFemale</t>
  </si>
  <si>
    <t>= sum ( $ActiveEEMale:$RetiredEEFemale )</t>
  </si>
  <si>
    <t>ActiveEEMaleRate</t>
  </si>
  <si>
    <t>= BaseRate ( age, coverageType, false, "Male" ) * activeEEMale</t>
  </si>
  <si>
    <t>ActiveEEFemaleRate</t>
  </si>
  <si>
    <t>RetiredEEMaleRate</t>
  </si>
  <si>
    <t>RetiredEEFemaleRate</t>
  </si>
  <si>
    <t>= BaseRate ( age, coverageType, false, "Female" ) * activeEEFemale</t>
  </si>
  <si>
    <t>= BaseRate ( age, coverageType, true, "Male" ) * retiredEEMale</t>
  </si>
  <si>
    <t>= BaseRate ( age, coverageType, true, "Female" ) * retiredEEFemale</t>
  </si>
  <si>
    <t>= band</t>
  </si>
  <si>
    <t>Lives</t>
  </si>
  <si>
    <t>SelectedSlopes</t>
  </si>
  <si>
    <t>VolumePerAgeBand</t>
  </si>
  <si>
    <t>= isEmpty ( $VolumePerAgeBand ) ? 0 : $VolumePerAgeBand</t>
  </si>
  <si>
    <t>Product</t>
  </si>
  <si>
    <t>Slope</t>
  </si>
  <si>
    <t>= CalculateInitialSlope ( $Ages, $ActiveEEMale, $ActiveEEFemale, $RetiredEEMale, $RetiredEEFemale, $TotalEE, $CoverageType )</t>
  </si>
  <si>
    <t>ClassNumbers</t>
  </si>
  <si>
    <t>CoverageName</t>
  </si>
  <si>
    <t>LIVES</t>
  </si>
  <si>
    <t>LivesCount</t>
  </si>
  <si>
    <t>LifeEmployees</t>
  </si>
  <si>
    <t>ADDEmployees</t>
  </si>
  <si>
    <t>SupplementalFactor</t>
  </si>
  <si>
    <t>= 1.02</t>
  </si>
  <si>
    <t>VoluntaryLoad</t>
  </si>
  <si>
    <t>AdjustedMonthlyClaimCost</t>
  </si>
  <si>
    <r>
      <t xml:space="preserve">Spreadsheet Double </t>
    </r>
    <r>
      <rPr>
        <b/>
        <sz val="10"/>
        <rFont val="Franklin Gothic Book"/>
        <family val="2"/>
      </rPr>
      <t>VolumeForLifeBenefitMultiplier</t>
    </r>
    <r>
      <rPr>
        <sz val="10"/>
        <color theme="0" tint="-0.499984740745262"/>
        <rFont val="Franklin Gothic Book"/>
        <family val="2"/>
      </rPr>
      <t xml:space="preserve"> ( SpreadsheetResultCensusCalculation calculatedLifeEmployee, Double lifeBenefitMultiplier )</t>
    </r>
  </si>
  <si>
    <t>= calculatedLifeEmployee.$EmployeeID</t>
  </si>
  <si>
    <t>= calculatedLifeEmployee.$PlanAmount * lifeBenefitMultiplier</t>
  </si>
  <si>
    <r>
      <t xml:space="preserve">Spreadsheet SpreadsheetResult </t>
    </r>
    <r>
      <rPr>
        <b/>
        <sz val="10"/>
        <rFont val="Franklin Gothic Book"/>
        <family val="2"/>
      </rPr>
      <t xml:space="preserve">PolicyCalculation </t>
    </r>
    <r>
      <rPr>
        <sz val="10"/>
        <color theme="0" tint="-0.499984740745262"/>
        <rFont val="Franklin Gothic Book"/>
        <family val="2"/>
      </rPr>
      <t>(Policy policy)</t>
    </r>
  </si>
  <si>
    <t>= isEmpty (census)</t>
  </si>
  <si>
    <t>Plan&amp;Coverages</t>
  </si>
  <si>
    <t>= census.employeeCoverages.classNumber</t>
  </si>
  <si>
    <t>= PremiumTax (threeDigitZip )</t>
  </si>
  <si>
    <t>Factors&amp;Expenses</t>
  </si>
  <si>
    <t>= OtherExpenses ( numberOfLives )</t>
  </si>
  <si>
    <t>UL Coverage</t>
  </si>
  <si>
    <t>ULCoverageCalculation</t>
  </si>
  <si>
    <t>ULCoverage</t>
  </si>
  <si>
    <t>ClassCalculation</t>
  </si>
  <si>
    <t>= product ( $MonthlyClaimCost, $SupplementalFactor, $VoluntaryLoad, $Volume ) / 1000</t>
  </si>
  <si>
    <t>TL - this is step - initialMonthlyPremiumRate</t>
  </si>
  <si>
    <t>MonthlyRate</t>
  </si>
  <si>
    <t>ADDCoverageCalculation</t>
  </si>
  <si>
    <t>ULCensus</t>
  </si>
  <si>
    <t>CalculateEmployeeInfo</t>
  </si>
  <si>
    <t>= isRetiree</t>
  </si>
  <si>
    <t>//CalculateExpenses_ADD</t>
  </si>
  <si>
    <r>
      <t xml:space="preserve">Spreadsheet SpreadsheetResult </t>
    </r>
    <r>
      <rPr>
        <b/>
        <sz val="10"/>
        <rFont val="Franklin Gothic Book"/>
        <family val="2"/>
      </rPr>
      <t xml:space="preserve">ExpensesCalculation </t>
    </r>
    <r>
      <rPr>
        <sz val="10"/>
        <color theme="0" tint="-0.499984740745262"/>
        <rFont val="Franklin Gothic Book"/>
        <family val="2"/>
      </rPr>
      <t>( String threeDigitZip, Integer numberOfLives)</t>
    </r>
  </si>
  <si>
    <t>NoCensusCalculation</t>
  </si>
  <si>
    <t>IsRetiree</t>
  </si>
  <si>
    <t>= false</t>
  </si>
  <si>
    <t>= AverageSalary (sicCode)</t>
  </si>
  <si>
    <t>AverageSalary</t>
  </si>
  <si>
    <t>AverageAge</t>
  </si>
  <si>
    <t>= AverageAge (sicCode)</t>
  </si>
  <si>
    <t>MalePercent</t>
  </si>
  <si>
    <t>= AverageMalePercentage (sicCode)</t>
  </si>
  <si>
    <t>FemalePercent</t>
  </si>
  <si>
    <t>= 1- $MalePercent</t>
  </si>
  <si>
    <t>TotalVolume</t>
  </si>
  <si>
    <t>MonthlyClaimCostMale</t>
  </si>
  <si>
    <t>MonthlyClaimCostFemale</t>
  </si>
  <si>
    <t>TotalMonthlyClaimCost</t>
  </si>
  <si>
    <t>= ageReductionSchedule [select all having reductionAge &lt;= averageAge]</t>
  </si>
  <si>
    <t>= sum ( $CalculateFinalSlope.$Volume )</t>
  </si>
  <si>
    <t>= sum ( $CalculateFinalSlope.$Product ) / $TotalFinalVolume</t>
  </si>
  <si>
    <t>= sum ( $SelectedSlopes.$Weight )</t>
  </si>
  <si>
    <t>= sum ( $SelectedSlopes.$WeightedBaseRate ) / $Weight</t>
  </si>
  <si>
    <t>DurationOfDisabilityFactor</t>
  </si>
  <si>
    <t>EmployerContributionPct</t>
  </si>
  <si>
    <t>EmployerContributionFactor</t>
  </si>
  <si>
    <t>= gender</t>
  </si>
  <si>
    <t>= getValues ( Age )</t>
  </si>
  <si>
    <t>= AnnualSalaryConverter ( salaryUnit ) * salaryAmt</t>
  </si>
  <si>
    <t>AnnualSalary</t>
  </si>
  <si>
    <t>= 1 - fundingStructure.participantContributionPercent</t>
  </si>
  <si>
    <t xml:space="preserve">= EmployerContributionFactor ( $EmployerContributionPct ) </t>
  </si>
  <si>
    <t>ADDCoverage</t>
  </si>
  <si>
    <t>ADDCensus</t>
  </si>
  <si>
    <t>ADD Coverage</t>
  </si>
  <si>
    <t>= length ( censusADD )</t>
  </si>
  <si>
    <t>= ListOfSmokingFlags ( smokerIndicator )</t>
  </si>
  <si>
    <t xml:space="preserve">ListOfSmokingFlags </t>
  </si>
  <si>
    <t>SmokingFlag</t>
  </si>
  <si>
    <t>= smokingFlag</t>
  </si>
  <si>
    <t>FinalSlopeWithSmokingFlag</t>
  </si>
  <si>
    <t>= sum ( $FinalSlopeWithSmokingFlag.$Product )</t>
  </si>
  <si>
    <t>//here we calculate WeightedBaseRate for each age (not ageband)</t>
  </si>
  <si>
    <t>AggregatedDependentFactor</t>
  </si>
  <si>
    <t>SpouseTLCoverage</t>
  </si>
  <si>
    <t>= coverages [select first having coverageType == "SpouseTermLife"]</t>
  </si>
  <si>
    <t>SpouseTLCensus</t>
  </si>
  <si>
    <t>SpouseTLCoverageCalculation</t>
  </si>
  <si>
    <t>SpouseTL Coverage</t>
  </si>
  <si>
    <t>= DurationOfDisabilityFactor ( terminationAge )</t>
  </si>
  <si>
    <t>not applied for Dependents</t>
  </si>
  <si>
    <t>CensusVolume</t>
  </si>
  <si>
    <t>= isEmpty ( $ReductionSchedules ) ? $PlanAmount : ReducedPlanAmount ( $ReductionMax, $PlanAmount, $ReductionPct )</t>
  </si>
  <si>
    <t>= noCensus == true ? $NoCensusCalculation.$TotalMonthlyClaimCost : sum($Employees.$MonthlyClaimCost)</t>
  </si>
  <si>
    <t>FemalePopulationWithSpousesPct</t>
  </si>
  <si>
    <t>NO CENSUS</t>
  </si>
  <si>
    <t>VOLUME</t>
  </si>
  <si>
    <t>MONTHLY CLAIM COST</t>
  </si>
  <si>
    <t>CalculateSPInfo</t>
  </si>
  <si>
    <t>= calculatedLifeEmployees [select first having employeeID == $EmployeeID ].$PlanAmount</t>
  </si>
  <si>
    <t>SPs</t>
  </si>
  <si>
    <t>Factors</t>
  </si>
  <si>
    <t>VolumePerEmployee</t>
  </si>
  <si>
    <t>= $NoCensusCalculation.$PlanAmount</t>
  </si>
  <si>
    <t>= census.smokerIndicator == true ? "S" : "NS"</t>
  </si>
  <si>
    <t>HasADD</t>
  </si>
  <si>
    <t>= CalculateInitialSlopeNoCensus ( $Ages, $CoverageType )</t>
  </si>
  <si>
    <r>
      <t xml:space="preserve">Spreadsheet SpreadsheetResult </t>
    </r>
    <r>
      <rPr>
        <b/>
        <sz val="10"/>
        <rFont val="Franklin Gothic Book"/>
        <family val="2"/>
      </rPr>
      <t>CalculateInitialSlopeNoCensus</t>
    </r>
    <r>
      <rPr>
        <sz val="10"/>
        <color theme="0" tint="-0.499984740745262"/>
        <rFont val="Franklin Gothic Book"/>
        <family val="2"/>
      </rPr>
      <t xml:space="preserve"> ( Age age, CoverageType coverageType )</t>
    </r>
  </si>
  <si>
    <t>= BaseRate ( age, coverageType, false, "Male" )</t>
  </si>
  <si>
    <t>= BaseRate ( age, coverageType, false, "Female" )</t>
  </si>
  <si>
    <t>= BaseRate ( age, coverageType, true, "Male" )</t>
  </si>
  <si>
    <t>= BaseRate ( age, coverageType, true, "Female" )</t>
  </si>
  <si>
    <t>= volumePerEmployee * $Lives</t>
  </si>
  <si>
    <t>ageBandedRateCard*</t>
  </si>
  <si>
    <t>ageBand*</t>
  </si>
  <si>
    <t>gender*</t>
  </si>
  <si>
    <t>tobacco*</t>
  </si>
  <si>
    <t>rateCard*</t>
  </si>
  <si>
    <t>rateCardPremium*</t>
  </si>
  <si>
    <t>= RateCardPremium ( $rateCard )</t>
  </si>
  <si>
    <t>= slope.$WeightedBaseRate / totalSlope</t>
  </si>
  <si>
    <t>coiRate*</t>
  </si>
  <si>
    <t>numberOfLives*</t>
  </si>
  <si>
    <t>= slope.$Lives</t>
  </si>
  <si>
    <t>totalVolume*</t>
  </si>
  <si>
    <t>rate*</t>
  </si>
  <si>
    <t>monthlyPremium*</t>
  </si>
  <si>
    <t>annualPremium*</t>
  </si>
  <si>
    <t>= (AgeBandName) slope.$AgeBand</t>
  </si>
  <si>
    <r>
      <t xml:space="preserve">Spreadsheet SpreadsheetResult </t>
    </r>
    <r>
      <rPr>
        <b/>
        <sz val="10"/>
        <rFont val="Franklin Gothic Book"/>
        <family val="2"/>
      </rPr>
      <t>RateCardPremium</t>
    </r>
    <r>
      <rPr>
        <sz val="10"/>
        <color theme="0" tint="-0.499984740745262"/>
        <rFont val="Franklin Gothic Book"/>
        <family val="2"/>
      </rPr>
      <t xml:space="preserve"> ( SpreadsheetResult rateCard )</t>
    </r>
  </si>
  <si>
    <t>ULPlanAmount</t>
  </si>
  <si>
    <t>HasSpouse</t>
  </si>
  <si>
    <t>VolumeAmount</t>
  </si>
  <si>
    <t>= $WeightedBaseRate * SmokingFactor ( smokingFlag ) * $VolumeAmount</t>
  </si>
  <si>
    <t>= sum ( $FinalSlopeWithSmokingFlag.$VolumeAmount )</t>
  </si>
  <si>
    <t>PolicyLifeFactor</t>
  </si>
  <si>
    <t>PolicyDependentFactor</t>
  </si>
  <si>
    <t>AggregatedLifeFactor</t>
  </si>
  <si>
    <t>CalculatedFemaleEmployees</t>
  </si>
  <si>
    <t>= round( $EmployerContributionFactor * policyLifeFactor, 3)</t>
  </si>
  <si>
    <t>SpecialMix</t>
  </si>
  <si>
    <t>= noCensus == true ? $NoCensusCalculation.$TotalMonthlyClaimCost : sum ($SPs.$MonthlyClaimCost)</t>
  </si>
  <si>
    <t>= SpouseAndChildLives ("Spouse")</t>
  </si>
  <si>
    <r>
      <t xml:space="preserve">Spreadsheet Double </t>
    </r>
    <r>
      <rPr>
        <b/>
        <sz val="10"/>
        <rFont val="Franklin Gothic Book"/>
        <family val="2"/>
      </rPr>
      <t>CalculatePlanAmountNoCensus</t>
    </r>
    <r>
      <rPr>
        <sz val="10"/>
        <color theme="0" tint="-0.499984740745262"/>
        <rFont val="Franklin Gothic Book"/>
        <family val="2"/>
      </rPr>
      <t xml:space="preserve"> ( Coverage coverage, Boolean isRetiree, Double averageSalary, Integer averageAge, Double specialMix)</t>
    </r>
  </si>
  <si>
    <r>
      <t xml:space="preserve">Spreadsheet Double </t>
    </r>
    <r>
      <rPr>
        <b/>
        <sz val="10"/>
        <rFont val="Franklin Gothic Book"/>
        <family val="2"/>
      </rPr>
      <t>CalculatePlanAmount</t>
    </r>
    <r>
      <rPr>
        <sz val="10"/>
        <color theme="0" tint="-0.499984740745262"/>
        <rFont val="Franklin Gothic Book"/>
        <family val="2"/>
      </rPr>
      <t xml:space="preserve"> ( Coverage coverage, Employee census, Double employeePlanAmount, Double specialMix)</t>
    </r>
  </si>
  <si>
    <t xml:space="preserve">= PlanAmount (coverage, isRetiree, census, $AnnualSalary, employeePlanAmount, specialMix) </t>
  </si>
  <si>
    <t xml:space="preserve">= PlanAmountNoCensus (coverage, isRetiree, averageSalary, specialMix) </t>
  </si>
  <si>
    <t>= PlanAmountCalculation ( $CensusVolume,  coverage, census, (Double)$ULPlanAmount, specialMix )</t>
  </si>
  <si>
    <t>AgeBandedRateCard</t>
  </si>
  <si>
    <t>classNumber*</t>
  </si>
  <si>
    <t>coverageType*</t>
  </si>
  <si>
    <t>classes*</t>
  </si>
  <si>
    <t>annualPremiumCoiBase</t>
  </si>
  <si>
    <t>//target premium</t>
  </si>
  <si>
    <t>= volume</t>
  </si>
  <si>
    <t>= livesCount</t>
  </si>
  <si>
    <t>//used for UL and Spouse</t>
  </si>
  <si>
    <t>//used for ADD</t>
  </si>
  <si>
    <r>
      <t xml:space="preserve">Spreadsheet SpreadsheetResult </t>
    </r>
    <r>
      <rPr>
        <b/>
        <sz val="10"/>
        <rFont val="Franklin Gothic Book"/>
        <family val="2"/>
      </rPr>
      <t xml:space="preserve">RateCardCalc </t>
    </r>
    <r>
      <rPr>
        <sz val="10"/>
        <color theme="0" tint="-0.499984740745262"/>
        <rFont val="Franklin Gothic Book"/>
        <family val="2"/>
      </rPr>
      <t>( SpreadsheetResult[] calculatedAgeBandedRateCard )</t>
    </r>
  </si>
  <si>
    <t>= RateCardCalc ( $AgeBandedRateCard )</t>
  </si>
  <si>
    <t>planName*</t>
  </si>
  <si>
    <t>coverages*</t>
  </si>
  <si>
    <r>
      <t xml:space="preserve">Spreadsheet SpreadsheetResult </t>
    </r>
    <r>
      <rPr>
        <b/>
        <sz val="10"/>
        <rFont val="Franklin Gothic Book"/>
        <family val="2"/>
      </rPr>
      <t>RateCardPremiumAggregated</t>
    </r>
    <r>
      <rPr>
        <sz val="10"/>
        <color theme="0" tint="-0.499984740745262"/>
        <rFont val="Franklin Gothic Book"/>
        <family val="2"/>
      </rPr>
      <t xml:space="preserve"> ( SpreadsheetResult[] rateCardPremium )</t>
    </r>
  </si>
  <si>
    <t>RateCardPremiumFromCoverages</t>
  </si>
  <si>
    <t>= RateCardPremiumAggregated ( $RateCardPremiumFromCoverages )</t>
  </si>
  <si>
    <t>policyNumber*</t>
  </si>
  <si>
    <t>plans*</t>
  </si>
  <si>
    <t>= RateCardPremiumAggregated ( $plans.$rateCardPremium )</t>
  </si>
  <si>
    <t>= round ( $MonthlyClaimCost * aggregatedLifeFactor, 3)</t>
  </si>
  <si>
    <t>= calculatedEmployees [select all having contains ( $Formula$ClassNumbers, $classNumber)]</t>
  </si>
  <si>
    <t>= calculatedSPs [select all having contains ( $Formula$ClassNumbers, $classNumber)]</t>
  </si>
  <si>
    <t>= round ( $MonthlyClaimCost * aggregatedDependentFactor, 3)</t>
  </si>
  <si>
    <t>= round (BaseRate ( $AverageAge, coverageType, $IsRetiree, "Male") * $PlanAmount / 1000, 3)</t>
  </si>
  <si>
    <t>= round (BaseRate ( $AverageAge, coverageType, $IsRetiree, "Female") * $PlanAmount / 1000, 3)</t>
  </si>
  <si>
    <t>= round (BaseRate ( $AverageAge, coverageType, $IsRetiree, "Spouse") * $PlanAmount / 1000, 3)</t>
  </si>
  <si>
    <t>MonthlyClaimCostSpouse</t>
  </si>
  <si>
    <t>= sum ( (Integer[]) calculatedAgeBandedRateCard.$rateCard.$numberOfLives )</t>
  </si>
  <si>
    <t>= sum ( (Integer[]) calculatedRateCard.$numberOfLives )</t>
  </si>
  <si>
    <t>= contains ( employeeCoverages.coverageId, "SpouseTermLife" )</t>
  </si>
  <si>
    <t xml:space="preserve">= smokingFlag == "US" ? length ( employees [select all having $AgeBand == band ]) : length ( employees [select all having $AgeBand == band and $SmokerIndicator == smokingFlag ] ) </t>
  </si>
  <si>
    <t>= smokingFlag == "US" ? sum ( employees [select all having $AgeBand == band].$PlanAmount ) :  sum ( employees [select all having $AgeBand == band and $SmokerIndicator == smokingFlag].$PlanAmount )</t>
  </si>
  <si>
    <t>= slope [select first having $SmokingFlag == smokingFlag ]</t>
  </si>
  <si>
    <t>CalculatedNoCensusULperClass</t>
  </si>
  <si>
    <t>= calculatedNoCensusUL [select first having contains ( $Formula$ClassNumber, $classNumber)]</t>
  </si>
  <si>
    <t>ClassNumber</t>
  </si>
  <si>
    <t>= classes.classNumber</t>
  </si>
  <si>
    <t>//hardcoded to false as of now</t>
  </si>
  <si>
    <t>//logic is copied from STD</t>
  </si>
  <si>
    <t>= calculatedNoCensusULperClass.$PlanAmount</t>
  </si>
  <si>
    <t>//added ULPlanAmount (EmployeePlanAmount) as for CensusCalc logic</t>
  </si>
  <si>
    <t>= PlanAmountCalculationNoCensus (coverage, specialMix, $IsRetiree, $AverageSalary, (Double) $ULPlanAmount, $AverageAge)</t>
  </si>
  <si>
    <t>= flatten ( $CalculateFinalRates.$CalculateFinalRates.$ageBandedRateCard )</t>
  </si>
  <si>
    <t>=  sum ( $ActiveEEMaleRate:$RetiredEEFemaleRate ) / totalEE</t>
  </si>
  <si>
    <t>= censusADD [select all having contains ( employeeCoverages.classNumber, $classNumber )]</t>
  </si>
  <si>
    <t>= BaseRate_ADD ( coverageType, sicCode )</t>
  </si>
  <si>
    <t>= ulCoverageCalculation.$CalculateEmployeeInfo[select all having $HasADD == true]</t>
  </si>
  <si>
    <t>CalculatedLifeEmployees</t>
  </si>
  <si>
    <t>= $CalculatedLifeEmployees [select all having contains ( $Formula$ClassNumbers, $classNumber )]</t>
  </si>
  <si>
    <t>= noCensus == true ? ulCoverageCalculation.$classes[select first having contains ( $Formula$classNumber, classNumber )].$VolumePerEmployee : null</t>
  </si>
  <si>
    <t>Dependent ADD Coverage</t>
  </si>
  <si>
    <t>DependentADDCoverage</t>
  </si>
  <si>
    <t>DependentADDCensus</t>
  </si>
  <si>
    <t>DependentADDCoverageCalculation</t>
  </si>
  <si>
    <t>= coverages [select first having coverageType == "DependentADD"]</t>
  </si>
  <si>
    <t>= length ( censusDependentADD )</t>
  </si>
  <si>
    <t>= censusDependentADD [select all having contains ( employeeCoverages.classNumber, $classNumber )]</t>
  </si>
  <si>
    <t>DependentADDEmployees</t>
  </si>
  <si>
    <t>= addCoverageCalculation.$classes [select first having contains ( $Formula$classNumber, $classNumber )]</t>
  </si>
  <si>
    <t>CalculatedADDClass</t>
  </si>
  <si>
    <t>VOLUME calculation</t>
  </si>
  <si>
    <t xml:space="preserve">= (Double)$CalculatedADDClass.$Volume / $CalculatedADDClass.$LivesCount </t>
  </si>
  <si>
    <t>= round( product (policyDependentFactor, $EmployerContributionFactor, $DurationOfDisabilityFactor), 3)</t>
  </si>
  <si>
    <t>Children</t>
  </si>
  <si>
    <t>= censusChildTL [select all having contains ( employeeCoverages.classNumber, $classNumber)]</t>
  </si>
  <si>
    <t xml:space="preserve">ChildBaseRate </t>
  </si>
  <si>
    <t>= ChildBaseRate (null )</t>
  </si>
  <si>
    <t>ChildTL Coverage</t>
  </si>
  <si>
    <t>ChildTLCoverage</t>
  </si>
  <si>
    <t>= coverages [select first having coverageType == "ChildTermLife"]</t>
  </si>
  <si>
    <t>ChildTLCensus</t>
  </si>
  <si>
    <t>ChildTLCoverageCalculation</t>
  </si>
  <si>
    <t>= flatten ( $ULCoverageCalculation.$rateCardPremium, $ADDCoverageCalculation.$rateCardPremium, $DependentADDCoverageCalculation.$rateCardPremium, $SpouseTLCoverageCalculation.$rateCardPremium, $ChildTLCoverageCalculation.$rateCardPremium )</t>
  </si>
  <si>
    <t>dependency</t>
  </si>
  <si>
    <t>Environment</t>
  </si>
  <si>
    <t>= avg ( $ActiveEEMaleRate:$RetiredEEFemaleRate )</t>
  </si>
  <si>
    <t>= ExpensesCalculation ($ThreeDigitZip, $CaseSize)</t>
  </si>
  <si>
    <t>//used at coverage calculation level for other coverages</t>
  </si>
  <si>
    <t>//used for MonthlyClaimCost calculation at class level</t>
  </si>
  <si>
    <t>//sicCode is used for further NoCensus calculation</t>
  </si>
  <si>
    <t>//used to define Employee's PlanAmount needed to calculate PlanAmount for member with SpouseTermLife when BenefitType = PctOfEmployeeAmount</t>
  </si>
  <si>
    <t>= round( product (policyDependentFactor, $EmployerContributionFactor, $SpouseFactor, $DurationOfDisabilityFactor), 3)</t>
  </si>
  <si>
    <t>//used for StepRates calculation when NoCensus</t>
  </si>
  <si>
    <t>//Rate Basis is set to Flat Amount and disabled at UI. Nevertheless, for rating we hardcoded it as P1000</t>
  </si>
  <si>
    <t>//agreed on that formula for Volume</t>
  </si>
  <si>
    <t>//coiRate = BaseRate (set to 4.99$) * PlanAmount / 1000</t>
  </si>
  <si>
    <t>= employeeCoverages [select first having coverageId == $CoverageType ].volume</t>
  </si>
  <si>
    <t>//SpecialMix is borrowed from TL. Need to verify whether it's applicable for UL</t>
  </si>
  <si>
    <t xml:space="preserve">This rule is to be called by Policy to populate the age bands on UI if there is no census file provided and User needs to manually fill the number of lives
and to calculate the rates under the class </t>
  </si>
  <si>
    <t>Step</t>
  </si>
  <si>
    <t>AgeBandsList</t>
  </si>
  <si>
    <t>AgeBands</t>
  </si>
  <si>
    <t>= getValues ( AgeBandName)</t>
  </si>
  <si>
    <t>Participants</t>
  </si>
  <si>
    <t>= censusOptional [select all having contains ( employeeCoverages.classNumber, $classNumber)]</t>
  </si>
  <si>
    <t>RATE</t>
  </si>
  <si>
    <t>OptionalCoverageRate</t>
  </si>
  <si>
    <t>= $coiRate</t>
  </si>
  <si>
    <r>
      <t xml:space="preserve">Spreadsheet SpreadsheetResult </t>
    </r>
    <r>
      <rPr>
        <b/>
        <sz val="10"/>
        <rFont val="Franklin Gothic Book"/>
        <family val="2"/>
      </rPr>
      <t>RateCardOptionalCoverage</t>
    </r>
    <r>
      <rPr>
        <sz val="10"/>
        <color theme="0" tint="-0.499984740745262"/>
        <rFont val="Franklin Gothic Book"/>
        <family val="2"/>
      </rPr>
      <t xml:space="preserve"> ( Double rate, Integer livesCount )</t>
    </r>
  </si>
  <si>
    <t>= rate</t>
  </si>
  <si>
    <t>= sum ( (Integer[])calculatedRateCard.$numberOfLives)</t>
  </si>
  <si>
    <t>= noCensus == true ? ( $VolumePerEmployee * lossOfLifeBenefitPct * $LivesCount ) : sum ( VolumeForLifeBenefitMultiplier ( $LifeEmployees, lossOfLifeBenefitPct ) )</t>
  </si>
  <si>
    <t>= TotalMonthlyClaimCostCalculation (coverageType, numberOfLives, $MalePercent, $FemalePercent, $MonthlyClaimCostMale, $MonthlyClaimCostFemale, $MonthlyClaimCostSpouse)</t>
  </si>
  <si>
    <t>//agreed to use numberOfEligibleLives received from policy level instead of sum of values from ageBand levels</t>
  </si>
  <si>
    <t>= FinalSlopeWithSmokingFlag ( $ListOfSmokingFlags, band, initialSlopes, employees, contributionType, assumedParticipationPct )</t>
  </si>
  <si>
    <r>
      <t xml:space="preserve">Spreadsheet SpreadsheetResult </t>
    </r>
    <r>
      <rPr>
        <b/>
        <sz val="10"/>
        <rFont val="Franklin Gothic Book"/>
        <family val="2"/>
      </rPr>
      <t>CalculateFinalSlope</t>
    </r>
    <r>
      <rPr>
        <sz val="10"/>
        <color theme="0" tint="-0.499984740745262"/>
        <rFont val="Franklin Gothic Book"/>
        <family val="2"/>
      </rPr>
      <t xml:space="preserve"> ( AgeBandName band, SpreadsheetResultCalculateInitialSlope[] initialSlopes, SpreadsheetResultCensusCalculation[] employees, String smokerIndicator, ContributionType contributionType, Double assumedParticipationPct )</t>
    </r>
  </si>
  <si>
    <r>
      <t xml:space="preserve">Spreadsheet SpreadsheetResult </t>
    </r>
    <r>
      <rPr>
        <b/>
        <sz val="10"/>
        <rFont val="Franklin Gothic Book"/>
        <family val="2"/>
      </rPr>
      <t>FinalSlopeWithSmokingFlag</t>
    </r>
    <r>
      <rPr>
        <sz val="10"/>
        <color theme="0" tint="-0.499984740745262"/>
        <rFont val="Franklin Gothic Book"/>
        <family val="2"/>
      </rPr>
      <t xml:space="preserve"> ( SmokerIndicator smokingFlag, AgeBandName band, SpreadsheetResultCalculateInitialSlope[] initialSlopes, SpreadsheetResultCensusCalculation[] employees, ContributionType contributionType, Double assumedParticipationPct )</t>
    </r>
  </si>
  <si>
    <t>LivesPerAgeBand</t>
  </si>
  <si>
    <t>= contributionType == "NonContributory" ? $LivesPerAgeBand : (Integer) round ($LivesPerAgeBand*assumedParticipationPct, 0, 2)</t>
  </si>
  <si>
    <t>CoverageCensus</t>
  </si>
  <si>
    <t>= ulCoverageCalculation.$CalculateEmployeeInfo[select all having $HasSpouse == true]</t>
  </si>
  <si>
    <t>= ulCoverageCalculation.$classes.$NoCensusCalculation</t>
  </si>
  <si>
    <t>= $ULCoverage.assumedParticipationPct</t>
  </si>
  <si>
    <t>AssumedParticipationPct</t>
  </si>
  <si>
    <t>NoCensusCalculationUL</t>
  </si>
  <si>
    <t>= $CalculatedLifeEmployees [select all having $Gender == "Female"]</t>
  </si>
  <si>
    <t>= isEmpty ( $CalculatedFemaleEmployees ) ? 0 : sum ( $CalculatedFemaleEmployees.$PlanAmount ) / sum ( $CalculatedLifeEmployees .$PlanAmount)</t>
  </si>
  <si>
    <r>
      <t xml:space="preserve">Spreadsheet SpreadsheetResult </t>
    </r>
    <r>
      <rPr>
        <b/>
        <sz val="10"/>
        <rFont val="Franklin Gothic Book"/>
        <family val="2"/>
      </rPr>
      <t>ADDCoverageCalculation</t>
    </r>
    <r>
      <rPr>
        <sz val="10"/>
        <color rgb="FFFF0000"/>
        <rFont val="Franklin Gothic Book"/>
        <family val="2"/>
      </rPr>
      <t xml:space="preserve"> </t>
    </r>
    <r>
      <rPr>
        <sz val="10"/>
        <color theme="0" tint="-0.499984740745262"/>
        <rFont val="Franklin Gothic Book"/>
        <family val="2"/>
      </rPr>
      <t>( Coverage coverage, SpreadsheetResultULCoverageCalculation ulCoverageCalculation, SICCode sicCode, Employee[] censusADD, Double ulAssumedParticipationPct, SpreadsheetResultExpensesCalculation expenses, Boolean noCensus )</t>
    </r>
  </si>
  <si>
    <t>= ADDClassCalculation ( classes, coverage, ulCoverageCalculation, sicCode, censusADD, expenses, noCensus, ulAssumedParticipationPct )</t>
  </si>
  <si>
    <t>OptionalCoverages</t>
  </si>
  <si>
    <t>OptionalCoveragesCalculation</t>
  </si>
  <si>
    <t>CensusOptionalCoverage</t>
  </si>
  <si>
    <t>Optional Coverages</t>
  </si>
  <si>
    <t>= coverages[select all having coverageType== "LongTermCareAdditionalCost" or coverageType == "ExtensionOfLongTermCare" or coverageType == "WaiverOfPremium" ]</t>
  </si>
  <si>
    <t>= isNotEmpty ( $ADDCoverage ) ? ADDCoverageCalculation ( $ADDCoverage, $ULCoverageCalculation, sicCode, $ADDCensus, $AssumedParticipationPct, expenses, noCensus ) : null</t>
  </si>
  <si>
    <t>= isEmpty ( $CalculatedLifeEmployees ) ? 1 : SpouseFactor ( $FemalePopulationWithSpousesPct )</t>
  </si>
  <si>
    <t xml:space="preserve">= noCensus == true ? sum ( class.ageBands.numberOfLives ) : length ( $Employees ) </t>
  </si>
  <si>
    <t xml:space="preserve">= noCensus == true ? sum ( class.ageBands.numberOfLives ) : length ( $SPs ) </t>
  </si>
  <si>
    <t>= noCensus == true ? class.numberOfLives : length ( $ADDEmployees )</t>
  </si>
  <si>
    <t>= noCensus == true ? class.numberOfLives : length ( $DependentADDEmployees )</t>
  </si>
  <si>
    <t>= length ( employees [select all having $IsRetiree == false &amp;&amp; $Gender == "Male"] )</t>
  </si>
  <si>
    <t>= length ( employees [select all having $IsRetiree == false &amp;&amp; $Gender == "Female"] )</t>
  </si>
  <si>
    <t>= length ( employees [select all having $IsRetiree == true &amp;&amp; $Gender == "Male"] )</t>
  </si>
  <si>
    <t>= length ( employees [select all having $IsRetiree == true &amp;&amp; $Gender == "Female"] )</t>
  </si>
  <si>
    <t>PlanAmountValidation</t>
  </si>
  <si>
    <t xml:space="preserve">PlanAmountValidation </t>
  </si>
  <si>
    <t>= noCensus == true ? $NoCensusCalculation.$TotalVolume : sum ( $Employees.$PlanAmount )</t>
  </si>
  <si>
    <t>= noCensus == true ? $NoCensusCalculation.$TotalVolume : sum ( $SPs.$PlanAmount )</t>
  </si>
  <si>
    <t xml:space="preserve">= contributionType == "NonContributory" ? class.ageBands [select first having ageBandName == band and tobacco == smokingFlag ].numberOfLives : (Integer) round (class.ageBands [select first having ageBandName == band and tobacco == smokingFlag ].numberOfLives*assumedParticipationPct, 0, 2) </t>
  </si>
  <si>
    <r>
      <t xml:space="preserve">Spreadsheet SpreadsheetResult </t>
    </r>
    <r>
      <rPr>
        <b/>
        <sz val="10"/>
        <rFont val="Franklin Gothic Book"/>
        <family val="2"/>
      </rPr>
      <t>FinalSlopeWithSmokingFlagNoCensus</t>
    </r>
    <r>
      <rPr>
        <sz val="10"/>
        <color theme="0" tint="-0.499984740745262"/>
        <rFont val="Franklin Gothic Book"/>
        <family val="2"/>
      </rPr>
      <t xml:space="preserve"> ( SmokerIndicator smokingFlag, String band, SpreadsheetResultCalculateInitialSlopeNoCensus[] initialSlopes, ClassInfo class, Double volumePerEmployee, ContributionType contributionType, Double assumedParticipationPct  )</t>
    </r>
  </si>
  <si>
    <r>
      <t xml:space="preserve">Spreadsheet SpreadsheetResult </t>
    </r>
    <r>
      <rPr>
        <b/>
        <sz val="10"/>
        <rFont val="Franklin Gothic Book"/>
        <family val="2"/>
      </rPr>
      <t>CalculateFinalSlopeNoCensus</t>
    </r>
    <r>
      <rPr>
        <sz val="10"/>
        <color theme="0" tint="-0.499984740745262"/>
        <rFont val="Franklin Gothic Book"/>
        <family val="2"/>
      </rPr>
      <t xml:space="preserve"> ( String band, SpreadsheetResultCalculateInitialSlopeNoCensus[] initialSlopes, String smokerIndicator, ClassInfo class, Double volumePerEmployee, ContributionType contributionType, Double assumedParticipationPct  )</t>
    </r>
  </si>
  <si>
    <t>= CalculateFinalSlopeNoCensus ( getValues ( AgeBandName ), $CalculateInitialSlope, smokerIndicator, class, volumePerEmployee, fundingStructure.contributionType, ulAssumedParticipationPct )</t>
  </si>
  <si>
    <t>= FinalSlopeWithSmokingFlagNoCensus ( $ListOfSmokingFlags, band, initialSlopes, class, volumePerEmployee, contributionType, assumedParticipationPct  )</t>
  </si>
  <si>
    <t>= CalculateFinalSlope ( getValues ( AgeBandName ), $CalculateInitialSlope, employees, smokerIndicator, fundingStructure.ContributionType, assumedParticipationPct )</t>
  </si>
  <si>
    <t>= fundingStructure.contributionType == "NonContributory" ? $PlanAmountValidation : round($PlanAmountValidation*assumedParticipationPct, 3)</t>
  </si>
  <si>
    <t>= noCensus == true ? NoCensusCalculation ( $LivesCount, coverage, sicCode, specialMix, $CalculatedNoCensusULperClass, ulAssumedParticipationPct) : null</t>
  </si>
  <si>
    <r>
      <t xml:space="preserve">Spreadsheet SpreadsheetResult </t>
    </r>
    <r>
      <rPr>
        <b/>
        <sz val="10"/>
        <color theme="1"/>
        <rFont val="Franklin Gothic Book"/>
        <family val="2"/>
      </rPr>
      <t xml:space="preserve">NoCensusCalculation </t>
    </r>
    <r>
      <rPr>
        <sz val="10"/>
        <color theme="0" tint="-0.499984740745262"/>
        <rFont val="Franklin Gothic Book"/>
        <family val="2"/>
      </rPr>
      <t>(Integer numberOfLives, Coverage coverage, SICCode sicCode, Double specialMix,  SpreadsheetResult calculatedNoCensusULperClass, Double assumedParticipationPct)</t>
    </r>
  </si>
  <si>
    <t>= noCensus == true ? NoCensusCalculation ( $LivesCount, coverage, sicCode, null, null, assumedParticipationPct) : null</t>
  </si>
  <si>
    <t>= CensusCalculation ( census, coverage, rateEffectiveDate, $CalculatedLifeEmployees, $SpecialMix, ulAssumedParticipationPct)</t>
  </si>
  <si>
    <t>= CensusCalculation ( census, coverage, rateEffectiveDate, null, null, assumedParticipationPct)</t>
  </si>
  <si>
    <r>
      <t xml:space="preserve">Spreadsheet SpreadsheetResult </t>
    </r>
    <r>
      <rPr>
        <b/>
        <sz val="10"/>
        <color theme="1"/>
        <rFont val="Franklin Gothic Book"/>
        <family val="2"/>
      </rPr>
      <t xml:space="preserve">CensusCalculation </t>
    </r>
    <r>
      <rPr>
        <sz val="10"/>
        <color theme="0" tint="-0.499984740745262"/>
        <rFont val="Franklin Gothic Book"/>
        <family val="2"/>
      </rPr>
      <t>( Employee census, Coverage coverage, Date rateEffectiveDate, SpreadsheetResult[] calculatedLifeEmployees, Double specialMix, Double assumedParticipationPct)</t>
    </r>
  </si>
  <si>
    <t>= LivesCountComposite (noCensus, fundingStructure.ContributionType, length ( $Children ), ulAssumedParticipationPct, class.numberOfLives)</t>
  </si>
  <si>
    <t>//'= round ($ChildBaseRate.$ChildBaseRate * avg (benefitStructure.sixMonthsToMaxAgeAmount, benefitStructure.liveBirthToFourteenDaysAmount, benefitStructure.fifteenDaysToSixMonthsAmount) / 1000, 3)</t>
  </si>
  <si>
    <t>= MCCcalculation (fundingStructure.ContributionType, $ChildBaseRate.$ChildBaseRate, benefitStructure.sixMonthsToMaxAgeAmount, benefitStructure.liveBirthToFourteenDaysAmount, benefitStructure.fifteenDaysToSixMonthsAmount, ulAssumedParticipationPct)</t>
  </si>
  <si>
    <t>= LivesCountComposite (noCensus, fundingStructure.ContributionType, length ( $Participants ), ulAssumedParticipationPct, class.numberOfLives)</t>
  </si>
  <si>
    <t>AdjustedLivesCount</t>
  </si>
  <si>
    <t>= LivesCountComposite (noCensus, fundingStructure.ContributionType, length ( $ADDEmployees ), ulAssumedParticipationPct, class.numberOfLives)</t>
  </si>
  <si>
    <t>= DetermineVoluntaryLoad_ADD ( coverageType, ulAssumedParticipationPct )</t>
  </si>
  <si>
    <t>VolumeCalculation</t>
  </si>
  <si>
    <t>= LivesCountComposite (noCensus, fundingStructure.ContributionType, length ( $DependentADDEmployees ), ulAssumedParticipationPct, class.numberOfLives)</t>
  </si>
  <si>
    <t>= fundingStructure.contributionType == "NonContributory" ? product ($VolumePerEmployee, $LivesCount, lossOfLifeBenefitPct) : product ($VolumePerEmployee, $LivesCount, lossOfLifeBenefitPct, ulAssumedParticipationPct)</t>
  </si>
  <si>
    <t>= planName</t>
  </si>
  <si>
    <t>= round (BaseRate ( coverageType, $Age, isRetiree, gender) * $PlanAmount / 1000, 3)</t>
  </si>
  <si>
    <r>
      <t xml:space="preserve">Spreadsheet SpreadsheetResult </t>
    </r>
    <r>
      <rPr>
        <b/>
        <sz val="10"/>
        <rFont val="Franklin Gothic Book"/>
        <family val="2"/>
      </rPr>
      <t xml:space="preserve">ADDClassCalculation </t>
    </r>
    <r>
      <rPr>
        <sz val="10"/>
        <color theme="0" tint="-0.499984740745262"/>
        <rFont val="Franklin Gothic Book"/>
        <family val="2"/>
      </rPr>
      <t>( ClassInfo class, Coverage coverage, SpreadsheetResultULCoverageCalculation ulCoverageCalculation, SICCode sicCode, Employee[] censusADD, SpreadsheetResultExpensesCalculation expenses, Boolean noCensus,</t>
    </r>
    <r>
      <rPr>
        <sz val="10"/>
        <color rgb="FFFF0000"/>
        <rFont val="Franklin Gothic Book"/>
        <family val="2"/>
      </rPr>
      <t xml:space="preserve"> </t>
    </r>
    <r>
      <rPr>
        <sz val="10"/>
        <color theme="0" tint="-0.499984740745262"/>
        <rFont val="Franklin Gothic Book"/>
        <family val="2"/>
      </rPr>
      <t>Double ulAssumedParticipationPct )</t>
    </r>
  </si>
  <si>
    <t>//ADD emp volume is copied from UL volume, DEP_ADD volume is copied from ADD Emp; it means that algo skips amounts from census for ADD emp and dependent ADD if they are will be built in census</t>
  </si>
  <si>
    <t>//base rate per $1?</t>
  </si>
  <si>
    <t>= round( avg (benefitStructure.sixMonthsToMaxAgeAmount, benefitStructure.liveBirthToFourteenDaysAmount, benefitStructure.fifteenDaysToSixMonthsAmount)*$AdjustedLivesCount,3)</t>
  </si>
  <si>
    <t xml:space="preserve">need to apply discount before this step (CalculateFinalRates_Coverage) </t>
  </si>
  <si>
    <t>//if UL coverage, this step is null</t>
  </si>
  <si>
    <t>= RateCardOptionalCoverage ( $OptionalCoverageRate, $AdjustedLivesCount  )</t>
  </si>
  <si>
    <t>= CalculatePlanAmountNoCensus ( coverage, isRetiree, employeePlanAmount, averageAge, specialMix)</t>
  </si>
  <si>
    <t>SpouseTermLife</t>
  </si>
  <si>
    <t>= CalculatePlanAmountNoCensus ( coverage, isRetiree, averageSalary, averageAge, null)</t>
  </si>
  <si>
    <t>Result</t>
  </si>
  <si>
    <t>Coverage Type</t>
  </si>
  <si>
    <r>
      <t xml:space="preserve">SmartRules Double </t>
    </r>
    <r>
      <rPr>
        <b/>
        <sz val="10"/>
        <rFont val="Franklin Gothic Book"/>
        <family val="2"/>
      </rPr>
      <t xml:space="preserve">PlanAmountCalculationNoCensus </t>
    </r>
    <r>
      <rPr>
        <sz val="10"/>
        <color theme="0" tint="-0.499984740745262"/>
        <rFont val="Franklin Gothic Book"/>
        <family val="2"/>
      </rPr>
      <t>( Coverage coverage, Double specialMix, Boolean isRetiree, Double averageSalary, Double employeePlanAmount, Integer averageAge )</t>
    </r>
  </si>
  <si>
    <t>= CalculatePlanAmount ( coverage, census, employeePlanAmount, specialMix )</t>
  </si>
  <si>
    <t>= CalculatePlanAmount ( coverage, census, null, null )</t>
  </si>
  <si>
    <t>Yes</t>
  </si>
  <si>
    <t>= censusVolume</t>
  </si>
  <si>
    <t>No</t>
  </si>
  <si>
    <t>Plan Amount</t>
  </si>
  <si>
    <t>Is empty census volume?</t>
  </si>
  <si>
    <t>Boolean</t>
  </si>
  <si>
    <t>coverageType</t>
  </si>
  <si>
    <t>isEmpty ( censusVolume )</t>
  </si>
  <si>
    <t>RET1</t>
  </si>
  <si>
    <t>C2</t>
  </si>
  <si>
    <t>C1</t>
  </si>
  <si>
    <r>
      <t xml:space="preserve">Rules Double </t>
    </r>
    <r>
      <rPr>
        <b/>
        <sz val="10"/>
        <rFont val="Franklin Gothic Book"/>
        <family val="2"/>
      </rPr>
      <t xml:space="preserve">PlanAmountCalculation </t>
    </r>
    <r>
      <rPr>
        <sz val="10"/>
        <color theme="0" tint="-0.499984740745262"/>
        <rFont val="Franklin Gothic Book"/>
        <family val="2"/>
      </rPr>
      <t>( Double censusVolume, Coverage coverage, Employee census, Double employeePlanAmount, Double specialMix )</t>
    </r>
  </si>
  <si>
    <t>//the logic is double checked</t>
  </si>
  <si>
    <t>//the logic is borrowed from TL</t>
  </si>
  <si>
    <t>SmokingFlags</t>
  </si>
  <si>
    <r>
      <t xml:space="preserve">Spreadsheet SpreadsheetResult </t>
    </r>
    <r>
      <rPr>
        <b/>
        <sz val="10"/>
        <rFont val="Franklin Gothic Book"/>
        <family val="2"/>
      </rPr>
      <t>AgeBandsList</t>
    </r>
    <r>
      <rPr>
        <sz val="10"/>
        <color theme="0" tint="-0.499984740745262"/>
        <rFont val="Franklin Gothic Book"/>
        <family val="2"/>
      </rPr>
      <t>()</t>
    </r>
  </si>
  <si>
    <t>= getValues ( SmokerIndicator )</t>
  </si>
  <si>
    <t>= initialSlopes [select all having AgeBandTransform ( $Age ) == band]</t>
  </si>
  <si>
    <t>= AgeBandTransform ( $Age )</t>
  </si>
  <si>
    <t>= RateCardCalc ( $MonthlyRate, $Volume, $AdjustedLivesCount )</t>
  </si>
  <si>
    <r>
      <t xml:space="preserve">Spreadsheet SpreadsheetResult </t>
    </r>
    <r>
      <rPr>
        <b/>
        <sz val="10"/>
        <rFont val="Franklin Gothic Book"/>
        <family val="2"/>
      </rPr>
      <t xml:space="preserve">RateCardCalc </t>
    </r>
    <r>
      <rPr>
        <sz val="10"/>
        <color theme="0" tint="-0.499984740745262"/>
        <rFont val="Franklin Gothic Book"/>
        <family val="2"/>
      </rPr>
      <t xml:space="preserve"> ( Double monthlyRate, Double volume, Integer livesCount )</t>
    </r>
  </si>
  <si>
    <t>CalcArrayOfCxDx</t>
  </si>
  <si>
    <r>
      <t xml:space="preserve">Spreadsheet SpreadsheetResult </t>
    </r>
    <r>
      <rPr>
        <b/>
        <sz val="10"/>
        <rFont val="Franklin Gothic Book"/>
        <family val="2"/>
      </rPr>
      <t>UL</t>
    </r>
    <r>
      <rPr>
        <b/>
        <sz val="10"/>
        <color theme="1"/>
        <rFont val="Franklin Gothic Book"/>
        <family val="2"/>
      </rPr>
      <t>ClassCalculation</t>
    </r>
    <r>
      <rPr>
        <sz val="10"/>
        <color theme="0" tint="-0.499984740745262"/>
        <rFont val="Franklin Gothic Book"/>
        <family val="2"/>
      </rPr>
      <t xml:space="preserve"> ( ClassInfo class, Coverage coverage, SpreadsheetResultCensusCalculation[] calculatedEmployees, Policy policy, Boolean noCensus, SpreadsheetResultExpensesCalculation expenses, Double aggregatedLifeFactor)</t>
    </r>
  </si>
  <si>
    <r>
      <t xml:space="preserve">Spreadsheet SpreadsheetResult </t>
    </r>
    <r>
      <rPr>
        <b/>
        <sz val="10"/>
        <rFont val="Franklin Gothic Book"/>
        <family val="2"/>
      </rPr>
      <t>UL</t>
    </r>
    <r>
      <rPr>
        <b/>
        <sz val="10"/>
        <color theme="1"/>
        <rFont val="Franklin Gothic Book"/>
        <family val="2"/>
      </rPr>
      <t xml:space="preserve">CoverageCalculation </t>
    </r>
    <r>
      <rPr>
        <sz val="10"/>
        <color theme="0" tint="-0.499984740745262"/>
        <rFont val="Franklin Gothic Book"/>
        <family val="2"/>
      </rPr>
      <t xml:space="preserve">( Coverage coverage, Employee[] census, Date rateEffectiveDate,  Policy policy, Boolean noCensus, Double policyLifeFactor, SpreadsheetResultExpensesCalculation expenses) </t>
    </r>
  </si>
  <si>
    <r>
      <t xml:space="preserve">Spreadsheet SpreadsheetResult </t>
    </r>
    <r>
      <rPr>
        <b/>
        <sz val="10"/>
        <color theme="1"/>
        <rFont val="Franklin Gothic Book"/>
        <family val="2"/>
      </rPr>
      <t xml:space="preserve">SpouseTLCoverageCalculation </t>
    </r>
    <r>
      <rPr>
        <sz val="10"/>
        <color theme="0" tint="-0.499984740745262"/>
        <rFont val="Franklin Gothic Book"/>
        <family val="2"/>
      </rPr>
      <t xml:space="preserve">( Coverage coverage, Employee[] census, Policy policy, Double policyDependentFactor, SpreadsheetResultExpensesCalculation expenses, SpreadsheetResultULCoverageCalculation ulCoverageCalculation, Double ulAssumedParticipationPct, Boolean noCensus ) </t>
    </r>
  </si>
  <si>
    <t>= SpouseTLClassCalculation ( classes, coverage, $CalculateSPInfo, rateEffectiveDate, noCensus, policy, expenses, $AggregatedDependentFactor, $SpecialMix, $NoCensusCalculationUL, ulAssumedParticipationPct )</t>
  </si>
  <si>
    <t>= PlanCalculation (plans, census, rateEffectiveDate, policy, $NoCensus, $PolicyLifeFactor, $PolicyDependentFactor, $Expenses)</t>
  </si>
  <si>
    <r>
      <t xml:space="preserve">Spreadsheet SpreadsheetResult </t>
    </r>
    <r>
      <rPr>
        <b/>
        <sz val="10"/>
        <color theme="1"/>
        <rFont val="Franklin Gothic Book"/>
        <family val="2"/>
      </rPr>
      <t xml:space="preserve">PlanCalculation </t>
    </r>
    <r>
      <rPr>
        <sz val="10"/>
        <color theme="0" tint="-0.499984740745262"/>
        <rFont val="Franklin Gothic Book"/>
        <family val="2"/>
      </rPr>
      <t>( Plan plan, Employee[] census, Date rateEffectiveDate, Policy policy, Boolean noCensus, Double policyLifeFactor, Double policyDependentFactor, SpreadsheetResultExpensesCalculation expenses</t>
    </r>
    <r>
      <rPr>
        <sz val="10"/>
        <color rgb="FF00B050"/>
        <rFont val="Franklin Gothic Book"/>
        <family val="2"/>
      </rPr>
      <t xml:space="preserve"> </t>
    </r>
    <r>
      <rPr>
        <sz val="10"/>
        <color theme="0" tint="-0.499984740745262"/>
        <rFont val="Franklin Gothic Book"/>
        <family val="2"/>
      </rPr>
      <t>)</t>
    </r>
  </si>
  <si>
    <t>= ULCoverageCalculation ($ULCoverage, $ULCensus, rateEffectiveDate, policy, noCensus, policyLifeFactor, expenses)</t>
  </si>
  <si>
    <t>= noCensus == true ?  CalculateStepRatesNoCensus ( coverage, $MonthlyRate, class, $VolumePerEmployee, assumedParticipationPct, policy ) : CalculateStepRates ( coverage, $MonthlyRate, $Employees, assumedParticipationPct, policy )</t>
  </si>
  <si>
    <r>
      <t xml:space="preserve">Spreadsheet SpreadsheetResult </t>
    </r>
    <r>
      <rPr>
        <b/>
        <sz val="10"/>
        <rFont val="Franklin Gothic Book"/>
        <family val="2"/>
      </rPr>
      <t>CalculateStepRates</t>
    </r>
    <r>
      <rPr>
        <sz val="10"/>
        <color theme="0" tint="-0.499984740745262"/>
        <rFont val="Franklin Gothic Book"/>
        <family val="2"/>
      </rPr>
      <t xml:space="preserve"> ( Coverage coverage, Double monthlyRate, SpreadsheetResultCensusCalculation[] employees, Double assumedParticipationPct, Policy policy )</t>
    </r>
  </si>
  <si>
    <r>
      <rPr>
        <sz val="10"/>
        <color theme="0" tint="-0.499984740745262"/>
        <rFont val="Franklin Gothic Book"/>
        <family val="2"/>
      </rPr>
      <t xml:space="preserve">Spreadsheet SpreadsheetResult </t>
    </r>
    <r>
      <rPr>
        <b/>
        <sz val="10"/>
        <rFont val="Franklin Gothic Book"/>
        <family val="2"/>
      </rPr>
      <t>CalculateStepRatesNoCensus</t>
    </r>
    <r>
      <rPr>
        <sz val="10"/>
        <rFont val="Franklin Gothic Book"/>
        <family val="2"/>
      </rPr>
      <t xml:space="preserve"> </t>
    </r>
    <r>
      <rPr>
        <sz val="10"/>
        <color theme="0" tint="-0.499984740745262"/>
        <rFont val="Franklin Gothic Book"/>
        <family val="2"/>
      </rPr>
      <t>( Coverage coverage, Double monthlyRate, ClassInfo class, Double volumePerEmployee, Double ulAssumedParticipationPct, Policy policy )</t>
    </r>
  </si>
  <si>
    <t>= RateCard ( $Slope, totalSlope, monthlyRate, coverageType, calcArrayOfCxDx, band, policy )</t>
  </si>
  <si>
    <t>deathBenefitOption</t>
  </si>
  <si>
    <t>DeathBenefitOption</t>
  </si>
  <si>
    <t>DB</t>
  </si>
  <si>
    <t>Rate</t>
  </si>
  <si>
    <t>FaceAmountOnly</t>
  </si>
  <si>
    <t>= TargetRatePerAgeBand ( calcArrayOfCxDx, coiRate, band, policy )</t>
  </si>
  <si>
    <t>FaceAmountPlusCashValue</t>
  </si>
  <si>
    <t>= coiRate * 1.05</t>
  </si>
  <si>
    <t>= coiRate</t>
  </si>
  <si>
    <t>= AgesArray ( band )</t>
  </si>
  <si>
    <t>WeightedTargetRatesPerAges</t>
  </si>
  <si>
    <t>= WeightedTargetRatePerAge ( $Ages, calcArrayOfCxDx, coiRate, policy )</t>
  </si>
  <si>
    <t>SumOfWeightedTargetRates</t>
  </si>
  <si>
    <t>= sum ( $WeightedTargetRatesPerAges.$WeightedTargetRate )</t>
  </si>
  <si>
    <t>SumOfWeights</t>
  </si>
  <si>
    <t>= sum (  $WeightedTargetRatesPerAges.$Weight )</t>
  </si>
  <si>
    <t>TargetRate</t>
  </si>
  <si>
    <t>= $SumOfWeightedTargetRates / $SumOfWeights</t>
  </si>
  <si>
    <r>
      <rPr>
        <sz val="10"/>
        <color theme="0" tint="-0.499984740745262"/>
        <rFont val="Franklin Gothic Book"/>
        <family val="2"/>
      </rPr>
      <t xml:space="preserve">SmartRules Integer[] </t>
    </r>
    <r>
      <rPr>
        <b/>
        <sz val="10"/>
        <rFont val="Franklin Gothic Book"/>
        <family val="2"/>
      </rPr>
      <t xml:space="preserve">AgesArray </t>
    </r>
    <r>
      <rPr>
        <sz val="10"/>
        <color theme="0" tint="-0.499984740745262"/>
        <rFont val="Franklin Gothic Book"/>
        <family val="2"/>
      </rPr>
      <t>( AgeBandName band )</t>
    </r>
  </si>
  <si>
    <t>Band</t>
  </si>
  <si>
    <t>Factor</t>
  </si>
  <si>
    <t>= "Male"</t>
  </si>
  <si>
    <t>&lt;25</t>
  </si>
  <si>
    <t>0,1,2,3,4,5,6,7,8,9,10,11,12,13,14,15,16,17,18,19,20,21,22,23,24</t>
  </si>
  <si>
    <t>CalcFactors</t>
  </si>
  <si>
    <t>25 - 29</t>
  </si>
  <si>
    <t>25,26,27,28,29</t>
  </si>
  <si>
    <t>premiumLoad</t>
  </si>
  <si>
    <t>= 0</t>
  </si>
  <si>
    <t>30 - 34</t>
  </si>
  <si>
    <t>30,31,32,33,34</t>
  </si>
  <si>
    <t>NumberOfContactYears</t>
  </si>
  <si>
    <t>= maturityAge - age + 1</t>
  </si>
  <si>
    <t>35 - 39</t>
  </si>
  <si>
    <t>35,36,37,38,39</t>
  </si>
  <si>
    <t>40 - 44</t>
  </si>
  <si>
    <t>40,41,42,43,44</t>
  </si>
  <si>
    <t>45 - 49</t>
  </si>
  <si>
    <t>45,46,47,48,49</t>
  </si>
  <si>
    <r>
      <t>//target premium rate per 1$ without contract expenses</t>
    </r>
    <r>
      <rPr>
        <i/>
        <sz val="10"/>
        <color theme="0" tint="-0.499984740745262"/>
        <rFont val="Franklin Gothic Book"/>
        <family val="2"/>
      </rPr>
      <t xml:space="preserve"> (for calculation Target premium: FaceAmount * TargetPremiumRate + E</t>
    </r>
    <r>
      <rPr>
        <i/>
        <sz val="8"/>
        <color theme="0" tint="-0.499984740745262"/>
        <rFont val="Franklin Gothic Book"/>
        <family val="2"/>
      </rPr>
      <t>contract</t>
    </r>
    <r>
      <rPr>
        <i/>
        <sz val="10"/>
        <color theme="0" tint="-0.499984740745262"/>
        <rFont val="Franklin Gothic Book"/>
        <family val="2"/>
      </rPr>
      <t xml:space="preserve">).
</t>
    </r>
    <r>
      <rPr>
        <sz val="10"/>
        <color theme="0" tint="-0.499984740745262"/>
        <rFont val="Franklin Gothic Book"/>
        <family val="2"/>
      </rPr>
      <t>For deathBenefitOption == FaceAmountPlusCashValue: target premium is valid only for the next year, the premiums for subsequent years will be higher due to the growing mortality charge.</t>
    </r>
  </si>
  <si>
    <t>50 - 54</t>
  </si>
  <si>
    <t>50,51,52,53,54</t>
  </si>
  <si>
    <t>WeightedTargetRate</t>
  </si>
  <si>
    <t>= $TargetRate * $Weight</t>
  </si>
  <si>
    <t>55 - 59</t>
  </si>
  <si>
    <t>55,56,57,58,59</t>
  </si>
  <si>
    <t>60 - 64</t>
  </si>
  <si>
    <t>60,61,62,63,64</t>
  </si>
  <si>
    <t>65 - 69</t>
  </si>
  <si>
    <t>65,66,67,68,69</t>
  </si>
  <si>
    <t>70 - 74</t>
  </si>
  <si>
    <t>70,71,72,73,74</t>
  </si>
  <si>
    <t>75 - 79</t>
  </si>
  <si>
    <t>75,76,77,78,79</t>
  </si>
  <si>
    <t>80+</t>
  </si>
  <si>
    <t>80,81,82,83,84,85,86,87,88,89,90,91,92,93,94,95,96,97,98,99,100,101,102,103,104,105,106,107,108,109,110,111,112,113,114,115,116,117,118,119,120</t>
  </si>
  <si>
    <t>= isNotEmpty ( $SpouseTLCoverage ) ? SpouseTLCoverageCalculation ( $SpouseTLCoverage, $SpouseTLCensus, policy, policyDependentFactor, expenses, $ULCoverageCalculation, $AssumedParticipationPct, noCensus ) : null</t>
  </si>
  <si>
    <t>= ULClassCalculation ( classes, coverage, $CalculateEmployeeInfo,policy, noCensus, expenses, $AggregatedLifeFactor)</t>
  </si>
  <si>
    <t xml:space="preserve">= CalculateFinalStepRates ( $CalculateFinalSlope, $TotalFinalSlope, monthlyRate, coverage, $CalcArrayOfCxDx, policy ) </t>
  </si>
  <si>
    <t>= noCensus == true ? CalculateStepRatesNoCensus ( coverage, $MonthlyRate, class, $VolumePerEmployee, ulAssumedParticipationPct, policy ) : CalculateStepRates ( coverage, $MonthlyRate, $SPs, ulAssumedParticipationPct, policy )</t>
  </si>
  <si>
    <r>
      <t xml:space="preserve">Spreadsheet SpreadsheetResult </t>
    </r>
    <r>
      <rPr>
        <b/>
        <sz val="10"/>
        <rFont val="Franklin Gothic Book"/>
        <family val="2"/>
      </rPr>
      <t>SpouseTL</t>
    </r>
    <r>
      <rPr>
        <b/>
        <sz val="10"/>
        <color theme="1"/>
        <rFont val="Franklin Gothic Book"/>
        <family val="2"/>
      </rPr>
      <t>ClassCalculation</t>
    </r>
    <r>
      <rPr>
        <sz val="10"/>
        <color theme="0" tint="-0.499984740745262"/>
        <rFont val="Franklin Gothic Book"/>
        <family val="2"/>
      </rPr>
      <t xml:space="preserve"> ( ClassInfo class, Coverage coverage, SpreadsheetResultCensusCalculation[] calculatedSPs,</t>
    </r>
    <r>
      <rPr>
        <sz val="10"/>
        <color rgb="FFC00000"/>
        <rFont val="Franklin Gothic Book"/>
        <family val="2"/>
      </rPr>
      <t xml:space="preserve"> </t>
    </r>
    <r>
      <rPr>
        <sz val="10"/>
        <color theme="0" tint="-0.499984740745262"/>
        <rFont val="Franklin Gothic Book"/>
        <family val="2"/>
      </rPr>
      <t>Date rateEffectiveDate, Boolean noCensus, Policy policy, SpreadsheetResultExpensesCalculation expenses, Double aggregatedDependentFactor, Double specialMix, SpreadsheetResultNoCensusCalculation[] calculatedNoCensusUL, Double ulAssumedParticipationPct)</t>
    </r>
  </si>
  <si>
    <t>= RateCardCalc1 ( $classes.$rateCard, $classes.$rateCardPremium )</t>
  </si>
  <si>
    <r>
      <t xml:space="preserve">Spreadsheet SpreadsheetResult </t>
    </r>
    <r>
      <rPr>
        <b/>
        <sz val="10"/>
        <rFont val="Franklin Gothic Book"/>
        <family val="2"/>
      </rPr>
      <t xml:space="preserve">RateCardCalc1 </t>
    </r>
    <r>
      <rPr>
        <sz val="10"/>
        <color theme="0" tint="-0.499984740745262"/>
        <rFont val="Franklin Gothic Book"/>
        <family val="2"/>
      </rPr>
      <t>( SpreadsheetResult[] calculatedRateCard, SpreadsheetResult[] calculatedRateCardPremium )</t>
    </r>
  </si>
  <si>
    <t>= isEmpty ( adjustedFactors.caseSizeFactor ) ? CaseSizeFactor (policyNumberOfLives) : adjustedFactors.caseSizeFactor</t>
  </si>
  <si>
    <t xml:space="preserve">= AreaFactor (threeDigitZip) </t>
  </si>
  <si>
    <t>= isEmpty ( adjustedFactors.industryFactor ) ?  IndustryFactor (sicCode) : adjustedFactors.industryFactor</t>
  </si>
  <si>
    <r>
      <t xml:space="preserve">Spreadsheet SpreadsheetResult </t>
    </r>
    <r>
      <rPr>
        <b/>
        <sz val="10"/>
        <rFont val="Franklin Gothic Book"/>
        <family val="2"/>
      </rPr>
      <t xml:space="preserve">PolicyFactor </t>
    </r>
    <r>
      <rPr>
        <sz val="10"/>
        <color theme="0" tint="-0.499984740745262"/>
        <rFont val="Franklin Gothic Book"/>
        <family val="2"/>
      </rPr>
      <t>( SICCode sicCode, String threeDigitZip, Integer policyNumberOfLives, AdjustedFactors  adjustedFactors )</t>
    </r>
  </si>
  <si>
    <t>= PolicyFactor ( sicCode, $ThreeDigitZip, $CaseSize, adjustedFactors )</t>
  </si>
  <si>
    <t>= $NoCensus ? numberOfEligibleLives : length ( census [select all having contains (employeeCoverages.coverageId, "UniversalLife") &amp;&amp; contains (employeeCoverages.eligible, true) ] )</t>
  </si>
  <si>
    <t>//used at coverage calculation level for UniversalLife</t>
  </si>
  <si>
    <t>= coverages [select first having coverageType == "UniversalLife"]</t>
  </si>
  <si>
    <t>UniversalLife</t>
  </si>
  <si>
    <t>= coverages [select first having coverageType == "ADD"]</t>
  </si>
  <si>
    <t>= contains ( employeeCoverages.coverageId, "ADD" )</t>
  </si>
  <si>
    <t>ageBandedRateCards*</t>
  </si>
  <si>
    <t>= RateCardCalc ( $ageBandedRateCards )</t>
  </si>
  <si>
    <t>= flatten ( $classes.$ageBandedRateCards )</t>
  </si>
  <si>
    <t>//right formula: (1+premiumLoad)*coiRate*1.05. What if premiumLoad &lt;&gt; 0?</t>
  </si>
  <si>
    <t>//spouse should calculate like employeeRate or like termLife - we need one premium fo all years for spouse!</t>
  </si>
  <si>
    <t>= ( $CalcFactors.$Px * ( 1 +  $premiumLoad ) + ( max ( coiRate / 1000, $CalcFactors.$COIbase ) - $CalcFactors.$COIbase ) * ( 1 + pow (( 1 + currentInterestRate ), $NumberOfContactYears )) ) * 1000</t>
  </si>
  <si>
    <t>= policyFactors</t>
  </si>
  <si>
    <t>= expenses</t>
  </si>
  <si>
    <t>= plan.$planName</t>
  </si>
  <si>
    <t>= plan.$ULCensus</t>
  </si>
  <si>
    <t>= plan.$SpouseTLCensus</t>
  </si>
  <si>
    <t>CalculatedCensus</t>
  </si>
  <si>
    <t>= calculatedCensusEmployees</t>
  </si>
  <si>
    <t>= round (avg($CalculatedCensus.$Age), 0)</t>
  </si>
  <si>
    <t>CensusFemale</t>
  </si>
  <si>
    <t>= $CalculatedCensus[select all having  $Gender == "Female"]</t>
  </si>
  <si>
    <t>CensusFemaleUnder40</t>
  </si>
  <si>
    <t>= $CalculatedCensus[select all having $Age &lt;=40 &amp;&amp; $Gender == "Female"]</t>
  </si>
  <si>
    <t>CensusFemaleUnder45</t>
  </si>
  <si>
    <t>= $CalculatedCensus[select all having $Age &lt;=45 &amp;&amp; $Gender == "Female"]</t>
  </si>
  <si>
    <t>FemalePA</t>
  </si>
  <si>
    <t>= sum($CensusFemale.$PlanAmount)</t>
  </si>
  <si>
    <t>FemaleUnder40PA</t>
  </si>
  <si>
    <t>= sum($CensusFemaleUnder40.$PlanAmount)</t>
  </si>
  <si>
    <t>FemaleUnder45PA</t>
  </si>
  <si>
    <t>= sum($CensusFemaleUnder45.$PlanAmount)</t>
  </si>
  <si>
    <t>TotalPlanAmount</t>
  </si>
  <si>
    <t>= sum($CalculatedCensus.$PlanAmount)</t>
  </si>
  <si>
    <t>PercentPAMale</t>
  </si>
  <si>
    <t>= round( avg($CalculatedCensus.$AnnualSalary) , 2)</t>
  </si>
  <si>
    <t>= min($CalculatedCensus.$AnnualSalary)</t>
  </si>
  <si>
    <t>SortedAnnualSalary</t>
  </si>
  <si>
    <t>= $CalculatedCensus [order decreasing by $AnnualSalary].$AnnualSalary</t>
  </si>
  <si>
    <t>= round (length ($SortedAnnualSalary) &gt;=1 ? $SortedAnnualSalary[0] : 0 )</t>
  </si>
  <si>
    <t>= round (length ($SortedAnnualSalary)&gt;= 2 ? $SortedAnnualSalary[1] : 0)</t>
  </si>
  <si>
    <t>= round (length ($SortedAnnualSalary)&gt;=3 ? $SortedAnnualSalary[2] : 0)</t>
  </si>
  <si>
    <t>= noCensusCalculation.$AverageAge</t>
  </si>
  <si>
    <t>= coverageType == "ADD" or coverageType == "DependentADD" or coverageType == "ChildTermLife" ? averagePlanAmount : $PlanAmount</t>
  </si>
  <si>
    <t>= $FemalePercent</t>
  </si>
  <si>
    <t>= $AverageSalary</t>
  </si>
  <si>
    <t>= currentAgeBand</t>
  </si>
  <si>
    <t>AgeBandsArray</t>
  </si>
  <si>
    <t>NumberOfLivesByCurrentAgeBand</t>
  </si>
  <si>
    <t>= calculatedCensusEmployees[select all having  AgeBandTransform ($Age) == currentAgeBand &amp;&amp; $Gender == "Female"]</t>
  </si>
  <si>
    <t>= isEmpty ( $AgeBandCalculatedCensusFemale ) ? 0 : sum ( $AgeBandCalculatedCensusFemale.$AnnualSalary )</t>
  </si>
  <si>
    <t>= calculatedCensusEmployees[select all having  AgeBandTransform ($Age) == currentAgeBand &amp;&amp; $Gender == "Male"]</t>
  </si>
  <si>
    <t>= isEmpty ( $AgeBandCalculatedCensusMale ) ? 0 : sum ( $AgeBandCalculatedCensusMale.$AnnualSalary )</t>
  </si>
  <si>
    <t>= class.ageBands</t>
  </si>
  <si>
    <t>= $VolumePerEmployee * lossOfLifeBenefitPct</t>
  </si>
  <si>
    <t>= ulCoverageCalculation.$CalculateEmployeeInfo[select all having $HasDependentADD == true]</t>
  </si>
  <si>
    <t>DependentADDPlanAmountPerEE</t>
  </si>
  <si>
    <r>
      <t xml:space="preserve">Spreadsheet SpreadsheetResult </t>
    </r>
    <r>
      <rPr>
        <b/>
        <sz val="10"/>
        <rFont val="Franklin Gothic Book"/>
        <family val="2"/>
      </rPr>
      <t xml:space="preserve">DependentADDClassCalculation </t>
    </r>
    <r>
      <rPr>
        <sz val="10"/>
        <color theme="0" tint="-0.499984740745262"/>
        <rFont val="Franklin Gothic Book"/>
        <family val="2"/>
      </rPr>
      <t>( ClassInfo class, Coverage coverage, SpreadsheetResultULCoverageCalculation ulCoverageCalculation, SpreadsheetResultADDCoverageCalculation addCoverageCalculation, SICCode sicCode, Employee[] censusDependentADD, SpreadsheetResultExpensesCalculation expenses, Boolean noCensus, Double ulAssumedParticipationPct )</t>
    </r>
  </si>
  <si>
    <t>= ulCoverageCalculation.$CalculateEmployeeInfo[select all having $HasChild == true]</t>
  </si>
  <si>
    <t>AverageVolumePerChild</t>
  </si>
  <si>
    <t>= avg (benefitStructure.sixMonthsToMaxAgeAmount, benefitStructure.liveBirthToFourteenDaysAmount, benefitStructure.fifteenDaysToSixMonthsAmount)</t>
  </si>
  <si>
    <t>HasDependentADD</t>
  </si>
  <si>
    <t>= contains ( employeeCoverages.coverageId, "DependentADD" )</t>
  </si>
  <si>
    <t>HasChild</t>
  </si>
  <si>
    <t>= contains ( employeeCoverages.coverageId, "ChildTermLife" )</t>
  </si>
  <si>
    <r>
      <rPr>
        <sz val="10"/>
        <color theme="0" tint="-0.499984740745262"/>
        <rFont val="Franklin Gothic Book"/>
        <family val="2"/>
      </rPr>
      <t xml:space="preserve">Spreadsheet SpreadsheetResult </t>
    </r>
    <r>
      <rPr>
        <b/>
        <sz val="10"/>
        <rFont val="Franklin Gothic Book"/>
        <family val="2"/>
      </rPr>
      <t>ChildTLClassCalculation</t>
    </r>
    <r>
      <rPr>
        <sz val="10"/>
        <rFont val="Franklin Gothic Book"/>
        <family val="2"/>
      </rPr>
      <t xml:space="preserve"> </t>
    </r>
    <r>
      <rPr>
        <sz val="10"/>
        <color theme="0" tint="-0.499984740745262"/>
        <rFont val="Franklin Gothic Book"/>
        <family val="2"/>
      </rPr>
      <t>( ClassInfo class, Coverage coverage,</t>
    </r>
    <r>
      <rPr>
        <sz val="10"/>
        <color rgb="FF7030A0"/>
        <rFont val="Franklin Gothic Book"/>
        <family val="2"/>
      </rPr>
      <t xml:space="preserve"> SpreadsheetResultULCoverageCalculation ulCoverageCalculation</t>
    </r>
    <r>
      <rPr>
        <sz val="10"/>
        <color theme="0" tint="-0.499984740745262"/>
        <rFont val="Franklin Gothic Book"/>
        <family val="2"/>
      </rPr>
      <t>, Employee[] censusChildTL, Boolean noCensus, Double aggregatedDependentFactor, SpreadsheetResultExpensesCalculation expenses, Double ulAssumedParticipationPct)</t>
    </r>
  </si>
  <si>
    <t>policyFactors*</t>
  </si>
  <si>
    <t>expenses*</t>
  </si>
  <si>
    <t>= PlanDetails ( plans )</t>
  </si>
  <si>
    <t>= CoverageDetails ( plan.$coverages[select all having $coverageType!= "LongTermCareAdditionalCost" and $coverageType != "ExtensionOfLongTermCare" and $coverageType != "WaiverOfPremium" ],  plan )</t>
  </si>
  <si>
    <t>personAverageAge*</t>
  </si>
  <si>
    <t>averagePlanAmount*</t>
  </si>
  <si>
    <t>percentFemalePA*</t>
  </si>
  <si>
    <t>percentFemaleUnder40*</t>
  </si>
  <si>
    <t>percentFemaleUnder45*</t>
  </si>
  <si>
    <t>averageAnnualSalary*</t>
  </si>
  <si>
    <t>lowestAnnualSalary*</t>
  </si>
  <si>
    <t>topFirstAnnualSalary*</t>
  </si>
  <si>
    <t>topSecondAnnualSalary*</t>
  </si>
  <si>
    <t>topThirdAnnualSalary*</t>
  </si>
  <si>
    <t>= 1 - $percentFemalePA</t>
  </si>
  <si>
    <t>= length ( census[select all having AgeBandTransform (age) == $ageBand] )</t>
  </si>
  <si>
    <t>AgeBandCalculatedCensusFemale</t>
  </si>
  <si>
    <t>annualSalaryFemale*</t>
  </si>
  <si>
    <t>= isNotEmpty (sum ($NumberOfLivesByCurrentAgeBand)) ? sum ($NumberOfLivesByCurrentAgeBand) : 0</t>
  </si>
  <si>
    <t>AgeBandCalculatedCensusMale</t>
  </si>
  <si>
    <t>annualSalaryMale*</t>
  </si>
  <si>
    <t>annualSalaryTotal*</t>
  </si>
  <si>
    <t>= sum ( $annualSalaryMale, $annualSalaryFemale )</t>
  </si>
  <si>
    <t>= (CoverageType) calculatedCoverage.$Formula$coverageType</t>
  </si>
  <si>
    <t>demographicSummary*</t>
  </si>
  <si>
    <t>ADD</t>
  </si>
  <si>
    <t>DependentADD</t>
  </si>
  <si>
    <t>ChildTermLife</t>
  </si>
  <si>
    <t>SpreadsheetResultCensusCalculation[] calculatedCensusEmployees</t>
  </si>
  <si>
    <t>SpreadsheetResultNoCensusCalculation noCensusCalculation</t>
  </si>
  <si>
    <t xml:space="preserve"> Double averagePlanAmount</t>
  </si>
  <si>
    <t>Calculated Census Employees</t>
  </si>
  <si>
    <t>No Census Calculation</t>
  </si>
  <si>
    <t>Average Plan Amount</t>
  </si>
  <si>
    <t>= calculatedCoverage.$CalculateEmployeeInfo</t>
  </si>
  <si>
    <t>= calculatedCoverage.$classes[0].$NoCensusCalculation</t>
  </si>
  <si>
    <t>= calculatedCoverage.$CalculateSPInfo</t>
  </si>
  <si>
    <t>= flatten ( calculatedCoverage.$classes.$LifeEmployees )</t>
  </si>
  <si>
    <t>= calculatedCoverage.$classes[0].$AverageVolumePerChild</t>
  </si>
  <si>
    <t>= calculatedCoverage.$classes</t>
  </si>
  <si>
    <t>Employee[] census</t>
  </si>
  <si>
    <t xml:space="preserve"> SpreadsheetResult[] classes</t>
  </si>
  <si>
    <t>Census</t>
  </si>
  <si>
    <t>Classes</t>
  </si>
  <si>
    <t>= flatten ( calculatedCoverage.$classes.$ADDEmployees )</t>
  </si>
  <si>
    <t>= flatten ( calculatedCoverage.$classes.$DependentADDEmployees)</t>
  </si>
  <si>
    <t>= flatten ( calculatedCoverage.$classes.$Children)</t>
  </si>
  <si>
    <t>= round ( sum ( (Double[]) rateCardPremium.$annualPremium ), 2 )</t>
  </si>
  <si>
    <t>= round ( sum ( (Double[]) rateCardPremium.$monthlyPremium ), 2 )</t>
  </si>
  <si>
    <t>= round ( sum ( ( (Double[])calculatedRateCardPremium.$annualPremium) ) * 1000 / sum ( (Double[])calculatedRateCard.$totalVolume ), 2 )</t>
  </si>
  <si>
    <t>= round ( sum ( ( (Double[])calculatedRateCardPremium.$annualPremiumCoiBase) ) * 1000 / sum ( (Double[])calculatedRateCard.$totalVolume ), 2 )</t>
  </si>
  <si>
    <t>= round ( monthlyRate *12, 2 )</t>
  </si>
  <si>
    <t>= round ( sum ( (Double[]) calculatedAgeBandedRateCard.$rateCardPremium.$annualPremium ) * 1000 / sum ( (Double[]) calculatedAgeBandedRateCard.$rateCard.$totalVolume ), 2 )</t>
  </si>
  <si>
    <t>= round ( sum ( (Double[]) calculatedAgeBandedRateCard.$rateCardPremium.$annualPremiumCoiBase ) * 1000 / sum ( (Double[]) calculatedAgeBandedRateCard.$rateCard.$totalVolume ), 2 )</t>
  </si>
  <si>
    <t>= round ( $Slope * monthlyRate * 12, 2 )</t>
  </si>
  <si>
    <t>= round( slope.$VolumeAmount, 2)</t>
  </si>
  <si>
    <t>= round( TargetRate ( coverageType, $coiRate, band, calcArrayOfCxDx, policy ), 2)</t>
  </si>
  <si>
    <t>= round ( (Double)rateCard.$rate * (Double)rateCard.$totalVolume / 1000, 2 )</t>
  </si>
  <si>
    <t>= round ( $annualPremium / 12, 2 )</t>
  </si>
  <si>
    <t>= round ( (Double)rateCard.$coiRate * (Double)rateCard.$totalVolume / 1000, 2 )</t>
  </si>
  <si>
    <t>= round ( sum ( (Double[]) calculatedRateCard.$totalVolume ), 2 )</t>
  </si>
  <si>
    <t>= round ( numberOfLives * $PlanAmount, 3 )</t>
  </si>
  <si>
    <t>= round ( fundingStructure.contributionType == "NonContributory" ? $PlanAmountValidation : $PlanAmountValidation*assumedParticipationPct, 3 )</t>
  </si>
  <si>
    <r>
      <rPr>
        <sz val="10"/>
        <color theme="0" tint="-0.499984740745262"/>
        <rFont val="Franklin Gothic Book"/>
        <family val="2"/>
      </rPr>
      <t>Spreadsheet SpreadsheetResult</t>
    </r>
    <r>
      <rPr>
        <sz val="10"/>
        <rFont val="Franklin Gothic Book"/>
        <family val="2"/>
        <charset val="204"/>
      </rPr>
      <t xml:space="preserve"> </t>
    </r>
    <r>
      <rPr>
        <b/>
        <sz val="10"/>
        <rFont val="Franklin Gothic Book"/>
        <family val="2"/>
        <charset val="204"/>
      </rPr>
      <t xml:space="preserve">PlanDetails </t>
    </r>
    <r>
      <rPr>
        <sz val="10"/>
        <color theme="0" tint="-0.499984740745262"/>
        <rFont val="Franklin Gothic Book"/>
        <family val="2"/>
      </rPr>
      <t>( SpreadsheetResultPlanCalculation plan )</t>
    </r>
  </si>
  <si>
    <r>
      <rPr>
        <sz val="10"/>
        <color theme="0" tint="-0.499984740745262"/>
        <rFont val="Franklin Gothic Book"/>
        <family val="2"/>
      </rPr>
      <t>Spreadsheet SpreadsheetResult</t>
    </r>
    <r>
      <rPr>
        <sz val="10"/>
        <rFont val="Franklin Gothic Book"/>
        <family val="2"/>
        <charset val="204"/>
      </rPr>
      <t xml:space="preserve"> </t>
    </r>
    <r>
      <rPr>
        <b/>
        <sz val="10"/>
        <rFont val="Franklin Gothic Book"/>
        <family val="2"/>
        <charset val="204"/>
      </rPr>
      <t xml:space="preserve">DemographicSummaryNoCensus </t>
    </r>
    <r>
      <rPr>
        <sz val="10"/>
        <color theme="0" tint="-0.499984740745262"/>
        <rFont val="Franklin Gothic Book"/>
        <family val="2"/>
      </rPr>
      <t>(CoverageType coverageType, SpreadsheetResultNoCensusCalculation noCensusCalculation, Double averagePlanAmount)</t>
    </r>
  </si>
  <si>
    <t>= fundingStructure.contributionType == "NonContributory" ? round ( $VolumeCalculation, 3 ) : round ( $VolumeCalculation*ulAssumedParticipationPct, 3 )</t>
  </si>
  <si>
    <t>= round ( sum ( (Double[]) calculatedAgeBandedRateCard.$rateCard.$totalVolume), 2 )</t>
  </si>
  <si>
    <t>= noCensus == true ? $VolumePerEmployee * lossOfLifeBenefitPct : avg ( VolumeForLifeBenefitMultiplier ( $LifeEmployees, lossOfLifeBenefitPct ) )</t>
  </si>
  <si>
    <t>AvgEmployeeADDPlanAmount</t>
  </si>
  <si>
    <t>= avg ( calculatedCoverage.$classes.$AvgEmployeeADDPlanAmount )</t>
  </si>
  <si>
    <t>industryFactor</t>
  </si>
  <si>
    <t>areaFactor</t>
  </si>
  <si>
    <t>caseSizeFactor</t>
  </si>
  <si>
    <t>policyLifeFactor</t>
  </si>
  <si>
    <t>policyDependentFactor</t>
  </si>
  <si>
    <t>reinsuranceCostLoad</t>
  </si>
  <si>
    <t>premiumTax</t>
  </si>
  <si>
    <t>profit</t>
  </si>
  <si>
    <t>otherExpenses</t>
  </si>
  <si>
    <t>comissions</t>
  </si>
  <si>
    <t>= round( product ($industryFactor:$caseSizeFactor), 3)</t>
  </si>
  <si>
    <t>= round( product ($areaFactor:$caseSizeFactor), 3)</t>
  </si>
  <si>
    <t>= $PolicyFactors.$policyLifeFactor</t>
  </si>
  <si>
    <t>= $PolicyFactors.$policyDependentFactor</t>
  </si>
  <si>
    <t>= round ( $AdjustedMonthlyClaimCost *( 1 + expenses.$reinsuranceCostLoad ) / ( 1 - sum ( expenses.$profit, expenses.$premiumTax, expenses.$otherExpenses, expenses.$comissions) ), 3)</t>
  </si>
  <si>
    <t>= round ( $AdjustedMonthlyClaimCost  / ( 1 - sum ( expenses.$premiumTax, expenses.$comissions) ), 3)</t>
  </si>
  <si>
    <r>
      <rPr>
        <sz val="10"/>
        <color theme="0" tint="-0.499984740745262"/>
        <rFont val="Franklin Gothic Book"/>
        <family val="2"/>
      </rPr>
      <t xml:space="preserve">Spreadsheet SpreadsheetResult </t>
    </r>
    <r>
      <rPr>
        <b/>
        <sz val="10"/>
        <rFont val="Franklin Gothic Book"/>
        <family val="2"/>
        <charset val="204"/>
      </rPr>
      <t xml:space="preserve">DemographicSummaryByCensus </t>
    </r>
    <r>
      <rPr>
        <sz val="10"/>
        <color theme="0" tint="-0.499984740745262"/>
        <rFont val="Franklin Gothic Book"/>
        <family val="2"/>
      </rPr>
      <t xml:space="preserve">(CoverageType coverageType, SpreadsheetResultCensusCalculation[] calculatedCensusEmployees, </t>
    </r>
    <r>
      <rPr>
        <sz val="10"/>
        <color rgb="FF7030A0"/>
        <rFont val="Franklin Gothic Book"/>
        <family val="2"/>
        <charset val="204"/>
      </rPr>
      <t>Double averagePlanAmount</t>
    </r>
    <r>
      <rPr>
        <sz val="10"/>
        <color rgb="FFFF0000"/>
        <rFont val="Franklin Gothic Book"/>
        <family val="2"/>
        <charset val="204"/>
      </rPr>
      <t xml:space="preserve"> </t>
    </r>
    <r>
      <rPr>
        <sz val="10"/>
        <color theme="0" tint="-0.499984740745262"/>
        <rFont val="Franklin Gothic Book"/>
        <family val="2"/>
      </rPr>
      <t>)</t>
    </r>
  </si>
  <si>
    <t>= avg ( calculatedCoverage.$classes.$DependentADDPlanAmountPerEE )</t>
  </si>
  <si>
    <t>= isNotEmpty ( $FemalePA ) ? round ($FemalePA / $TotalPlanAmount, 2) : 0</t>
  </si>
  <si>
    <t>= isNotEmpty ( $FemaleUnder40PA ) ? round ( $FemaleUnder40PA  / $TotalPlanAmount, 2 ) : 0</t>
  </si>
  <si>
    <t>= isNotEmpty ( $FemaleUnder45PA ) ? round ($FemaleUnder45PA  / $TotalPlanAmount, 2) : 0</t>
  </si>
  <si>
    <r>
      <rPr>
        <sz val="10"/>
        <color theme="0" tint="-0.499984740745262"/>
        <rFont val="Franklin Gothic Book"/>
        <family val="2"/>
      </rPr>
      <t>Spreadsheet SpreadsheetResult</t>
    </r>
    <r>
      <rPr>
        <sz val="10"/>
        <rFont val="Franklin Gothic Book"/>
        <family val="2"/>
        <charset val="204"/>
      </rPr>
      <t xml:space="preserve"> </t>
    </r>
    <r>
      <rPr>
        <b/>
        <sz val="10"/>
        <rFont val="Franklin Gothic Book"/>
        <family val="2"/>
        <charset val="204"/>
      </rPr>
      <t xml:space="preserve">RatingDetails </t>
    </r>
    <r>
      <rPr>
        <sz val="10"/>
        <color theme="0" tint="-0.499984740745262"/>
        <rFont val="Franklin Gothic Book"/>
        <family val="2"/>
      </rPr>
      <t>( SpreadsheetResultPolicyFactor policyFactors, SpreadsheetResultExpensesCalculation expenses, SpreadsheetResultPlanCalculation[] plans,  Employee[] census )</t>
    </r>
  </si>
  <si>
    <t>censusForRatingDetails*</t>
  </si>
  <si>
    <t>= CensusForRatingDetails ( census )</t>
  </si>
  <si>
    <t>coverageName*</t>
  </si>
  <si>
    <t>= CoverageNameRatingDetails ( $coverageType )</t>
  </si>
  <si>
    <r>
      <t xml:space="preserve">Spreadsheet Employee[] </t>
    </r>
    <r>
      <rPr>
        <b/>
        <sz val="10"/>
        <color theme="1"/>
        <rFont val="Franklin Gothic Book"/>
        <family val="2"/>
      </rPr>
      <t xml:space="preserve">CensusForRatingDetails </t>
    </r>
    <r>
      <rPr>
        <sz val="10"/>
        <color theme="0" tint="-0.499984740745262"/>
        <rFont val="Franklin Gothic Book"/>
        <family val="2"/>
      </rPr>
      <t>( Employee[] census)</t>
    </r>
  </si>
  <si>
    <t>Participant0</t>
  </si>
  <si>
    <t>= census[0]</t>
  </si>
  <si>
    <t>Participant1</t>
  </si>
  <si>
    <t>= census[1]</t>
  </si>
  <si>
    <t>CensusForRatingDetails</t>
  </si>
  <si>
    <t>= isNotEmpty ($Participant0) ? $Participant0:$Participant1 : null</t>
  </si>
  <si>
    <t>Coverage Name</t>
  </si>
  <si>
    <t>Universal Life</t>
  </si>
  <si>
    <t>Spouse Term Life</t>
  </si>
  <si>
    <t>Child Term Life</t>
  </si>
  <si>
    <t>Dependent ADD</t>
  </si>
  <si>
    <t>= RatingDetails ( $PolicyFactors, $Expenses, $plans, census )</t>
  </si>
  <si>
    <r>
      <t xml:space="preserve">SmartRules String </t>
    </r>
    <r>
      <rPr>
        <b/>
        <sz val="10"/>
        <rFont val="Franklin Gothic Book"/>
        <family val="2"/>
        <charset val="204"/>
      </rPr>
      <t>CoverageNameRatingDetails</t>
    </r>
    <r>
      <rPr>
        <sz val="10"/>
        <color theme="2" tint="-0.499984740745262"/>
        <rFont val="Franklin Gothic Book"/>
        <family val="2"/>
        <charset val="204"/>
      </rPr>
      <t xml:space="preserve"> ( CoverageType coverageType )</t>
    </r>
  </si>
  <si>
    <t>//This is used to create artificial data source to hide the content of entire layout if data source is empty. Can be null or consisting of two EEs</t>
  </si>
  <si>
    <t>className*</t>
  </si>
  <si>
    <t>= className</t>
  </si>
  <si>
    <t>= flatten (classes.$AgeBandsArray)</t>
  </si>
  <si>
    <t>AgeBandsArrayFlatten</t>
  </si>
  <si>
    <t>= numberOfLives($AgeBandsArrayFlatten[select all having ageBandName == $ageBand])</t>
  </si>
  <si>
    <t>= RateCalculation ( $Volume, $FinalClaimCost )</t>
  </si>
  <si>
    <t>= rateBasis</t>
  </si>
  <si>
    <t>rateBasis*</t>
  </si>
  <si>
    <t>RatingDetails*</t>
  </si>
  <si>
    <t>= Probabilities ( "FaceAmountOnly", max ( guaranteedInterestRate, currentInterestRate ), $Ages[0], $Ages[0], null, null )</t>
  </si>
  <si>
    <t>Spreadsheet SpreadsheetResult CalculateFinalStepRates ( SpreadsheetResult slope, Double totalSlope, Double monthlyRate, Coverage coverage, SpreadsheetResult[] calcArrayOfCxDx, Policy policy )</t>
  </si>
  <si>
    <t>Spreadsheet SpreadsheetResult AgeBandedRateCard ( SmokerIndicator smokingFlag, AgeBandName band, SpreadsheetResult[] slope, Double totalSlope, Double monthlyRate, CoverageType coverageType, SpreadsheetResult[] calcArrayOfCxDx, Policy policy )</t>
  </si>
  <si>
    <t>Spreadsheet SpreadsheetResult RateCard ( SpreadsheetResult slope, Double totalSlope, Double monthlyRate, CoverageType coverageType, SpreadsheetResult[] calcArrayOfCxDx, AgeBandName band, Policy policy )</t>
  </si>
  <si>
    <t>Rules Double TargetRate ( CoverageType coverageType, Double coiRate, AgeBandName band, SpreadsheetResult[] calcArrayOfCxDx, Policy policy)</t>
  </si>
  <si>
    <t>Spreadsheet Double TargetRatePerAgeBand ( SpreadsheetResult[] calcArrayOfCxDx, Double coiRate, AgeBandName band, Policy policy )</t>
  </si>
  <si>
    <t>Spreadsheet SpreadsheetResult WeightedTargetRatePerAge ( Integer age, SpreadsheetResult[] calcArrayOfCxDx, Double coiRate, Policy policy )</t>
  </si>
  <si>
    <t>Universal Life Lookups-CW-20010101-20010101</t>
  </si>
  <si>
    <t>//from TL:CalculateMonthlyRate_TL, step: MonthlyRatePer1000</t>
  </si>
  <si>
    <t>= round( monthlyPremium * 1000 / volume, 3)</t>
  </si>
  <si>
    <r>
      <t>Spreadsheet Double</t>
    </r>
    <r>
      <rPr>
        <b/>
        <sz val="10"/>
        <color theme="1" tint="0.499984740745262"/>
        <rFont val="Franklin Gothic Book"/>
        <family val="2"/>
      </rPr>
      <t xml:space="preserve"> </t>
    </r>
    <r>
      <rPr>
        <b/>
        <sz val="10"/>
        <rFont val="Franklin Gothic Book"/>
        <family val="2"/>
      </rPr>
      <t xml:space="preserve">RateCalculation </t>
    </r>
    <r>
      <rPr>
        <sz val="10"/>
        <color theme="1" tint="0.499984740745262"/>
        <rFont val="Franklin Gothic Book"/>
        <family val="2"/>
      </rPr>
      <t>( Double volume, Double monthlyPremium )</t>
    </r>
  </si>
  <si>
    <t>= round( monthlyPremium, 3)</t>
  </si>
  <si>
    <r>
      <t>Spreadsheet Double</t>
    </r>
    <r>
      <rPr>
        <b/>
        <sz val="10"/>
        <color theme="1" tint="0.499984740745262"/>
        <rFont val="Franklin Gothic Book"/>
        <family val="2"/>
      </rPr>
      <t xml:space="preserve"> </t>
    </r>
    <r>
      <rPr>
        <b/>
        <sz val="10"/>
        <rFont val="Franklin Gothic Book"/>
        <family val="2"/>
      </rPr>
      <t xml:space="preserve">RateCalculationChild </t>
    </r>
    <r>
      <rPr>
        <sz val="10"/>
        <color theme="1" tint="0.499984740745262"/>
        <rFont val="Franklin Gothic Book"/>
        <family val="2"/>
      </rPr>
      <t>( Double monthlyPremium )</t>
    </r>
  </si>
  <si>
    <t>//for Child term life coverage monthly rate is equal monthly premium</t>
  </si>
  <si>
    <t>= RateCalculationChild ( $FinalClaimCost )</t>
  </si>
  <si>
    <t>= RateCardPremiumChild ( $rateCard )</t>
  </si>
  <si>
    <r>
      <t xml:space="preserve">Spreadsheet SpreadsheetResult </t>
    </r>
    <r>
      <rPr>
        <b/>
        <sz val="10"/>
        <rFont val="Franklin Gothic Book"/>
        <family val="2"/>
      </rPr>
      <t>RateCardPremiumChild</t>
    </r>
    <r>
      <rPr>
        <sz val="10"/>
        <color theme="0" tint="-0.499984740745262"/>
        <rFont val="Franklin Gothic Book"/>
        <family val="2"/>
      </rPr>
      <t xml:space="preserve"> ( SpreadsheetResult rateCard )</t>
    </r>
  </si>
  <si>
    <r>
      <t xml:space="preserve">Spreadsheet SpreadsheetResult </t>
    </r>
    <r>
      <rPr>
        <b/>
        <sz val="10"/>
        <rFont val="Franklin Gothic Book"/>
        <family val="2"/>
      </rPr>
      <t xml:space="preserve">RateCardCalcChild </t>
    </r>
    <r>
      <rPr>
        <sz val="10"/>
        <color theme="0" tint="-0.499984740745262"/>
        <rFont val="Franklin Gothic Book"/>
        <family val="2"/>
      </rPr>
      <t>( SpreadsheetResult[] calculatedRateCard, SpreadsheetResult[] calculatedRateCardPremium )</t>
    </r>
  </si>
  <si>
    <t>= RateCardCalcChild ($classes.$rateCard, $classes.$rateCardPremium )</t>
  </si>
  <si>
    <t>умножить на кол-во людей</t>
  </si>
  <si>
    <t>= round ( sum ( (Double[])calculatedRateCardPremium.$annualPremium) / sum ( (Integer[])calculatedRateCard.$numberOfLives ), 2 )</t>
  </si>
  <si>
    <t>= round ( sum ( (Double[])calculatedRateCardPremium.$annualPremiumCoiBase) / sum ( (Integer[])calculatedRateCard.$numberOfLives ), 2 )</t>
  </si>
  <si>
    <t>= round ( (Double) rateCard.$rate * (Integer)rateCard.$numberOfLives , 2 )</t>
  </si>
  <si>
    <t>= round ( (Double) rateCard.$coiRate * (Integer)rateCard.$numberOfLives, 2 )</t>
  </si>
  <si>
    <t>= isNotEmpty ( $ChildTLCoverage ) ? ChildTLCoverageCalculation ( $ChildTLCoverage, $ULCoverageCalculation, $ChildTLCensus, noCensus, policyDependentFactor, expenses, $AssumedParticipationPct ) : null</t>
  </si>
  <si>
    <t>= isNotEmpty ( $DependentADDCoverage ) ? DependentADDCoverageCalculation ( $DependentADDCoverage, $ULCoverageCalculation, $ADDCoverageCalculation, sicCode, $DependentADDCensus, $AssumedParticipationPct, expenses, noCensus ) : null</t>
  </si>
  <si>
    <t>planCode*</t>
  </si>
  <si>
    <t>= planCode</t>
  </si>
  <si>
    <t>LongTermCareAdditionalCost</t>
  </si>
  <si>
    <t>ExtensionOfLongTermCare</t>
  </si>
  <si>
    <t>WaiverOfPremium</t>
  </si>
  <si>
    <t>= flatten ( calculatedCoverage.$classes.$Participants)</t>
  </si>
  <si>
    <t>= contains ( employeeCoverages.coverageId, "LongTermCareAdditionalCost" )</t>
  </si>
  <si>
    <t>HasLongTerm</t>
  </si>
  <si>
    <t>= contains ( employeeCoverages.coverageId, "ExtensionOfLongTermCare" )</t>
  </si>
  <si>
    <t>HasExtensionLongTerm</t>
  </si>
  <si>
    <t>= contains ( employeeCoverages.coverageId, "WaiverOfPremium" )</t>
  </si>
  <si>
    <t>HasWaiverOfPremium</t>
  </si>
  <si>
    <r>
      <rPr>
        <sz val="10"/>
        <color theme="0" tint="-0.499984740745262"/>
        <rFont val="Franklin Gothic Book"/>
        <family val="2"/>
      </rPr>
      <t>Spreadsheet SpreadsheetResult</t>
    </r>
    <r>
      <rPr>
        <sz val="10"/>
        <rFont val="Franklin Gothic Book"/>
        <family val="2"/>
      </rPr>
      <t xml:space="preserve"> </t>
    </r>
    <r>
      <rPr>
        <b/>
        <sz val="10"/>
        <rFont val="Franklin Gothic Book"/>
        <family val="2"/>
      </rPr>
      <t>OptionalCoverageCalculation</t>
    </r>
    <r>
      <rPr>
        <sz val="10"/>
        <rFont val="Franklin Gothic Book"/>
        <family val="2"/>
      </rPr>
      <t xml:space="preserve"> </t>
    </r>
    <r>
      <rPr>
        <sz val="10"/>
        <color theme="0" tint="-0.499984740745262"/>
        <rFont val="Franklin Gothic Book"/>
        <family val="2"/>
      </rPr>
      <t xml:space="preserve">( Coverage coverage, Employee[] census, Boolean noCensus, Double ulAssumedParticipationPct, String planName, SpreadsheetResultULCoverageCalculation ulCoverageCalculation ) </t>
    </r>
  </si>
  <si>
    <t>= ChildTLClassCalculation ( classes, coverage, ulCoverageCalculation, censusChildTL, noCensus, $AggregatedDependentFactor, expenses, ulAssumedParticipationPct)</t>
  </si>
  <si>
    <r>
      <rPr>
        <sz val="10"/>
        <color theme="0" tint="-0.499984740745262"/>
        <rFont val="Franklin Gothic Book"/>
        <family val="2"/>
      </rPr>
      <t>Spreadsheet SpreadsheetResult</t>
    </r>
    <r>
      <rPr>
        <sz val="10"/>
        <color theme="1"/>
        <rFont val="Franklin Gothic Book"/>
        <family val="2"/>
      </rPr>
      <t xml:space="preserve"> </t>
    </r>
    <r>
      <rPr>
        <b/>
        <sz val="10"/>
        <color theme="1"/>
        <rFont val="Franklin Gothic Book"/>
        <family val="2"/>
      </rPr>
      <t xml:space="preserve">ChildTLCoverageCalculation </t>
    </r>
    <r>
      <rPr>
        <sz val="10"/>
        <color theme="0" tint="-0.499984740745262"/>
        <rFont val="Franklin Gothic Book"/>
        <family val="2"/>
      </rPr>
      <t xml:space="preserve">( Coverage coverage, SpreadsheetResultULCoverageCalculation ulCoverageCalculation, Employee[] censusChildTL, Boolean noCensus, Double policyDependentFactor, SpreadsheetResultExpensesCalculation expenses, Double ulAssumedParticipationPct) </t>
    </r>
  </si>
  <si>
    <t>= DependentADDClassCalculation ( classes, coverage, ulCoverageCalculation, addCoverageCalculation, sicCode, censusDependentADD, expenses, noCensus, ulAssumedParticipationPct )</t>
  </si>
  <si>
    <r>
      <t xml:space="preserve">Spreadsheet SpreadsheetResult </t>
    </r>
    <r>
      <rPr>
        <b/>
        <sz val="10"/>
        <rFont val="Franklin Gothic Book"/>
        <family val="2"/>
      </rPr>
      <t>DependentADDCoverageCalculation</t>
    </r>
    <r>
      <rPr>
        <sz val="10"/>
        <color rgb="FFFF0000"/>
        <rFont val="Franklin Gothic Book"/>
        <family val="2"/>
      </rPr>
      <t xml:space="preserve"> </t>
    </r>
    <r>
      <rPr>
        <sz val="10"/>
        <color theme="0" tint="-0.499984740745262"/>
        <rFont val="Franklin Gothic Book"/>
        <family val="2"/>
      </rPr>
      <t>( Coverage coverage, SpreadsheetResultULCoverageCalculation ulCoverageCalculation, SpreadsheetResultADDCoverageCalculation addCoverageCalculation, SICCode sicCode, Employee[] censusDependentADD, Double ulAssumedParticipationPct, SpreadsheetResultExpensesCalculation expenses, Boolean noCensus )</t>
    </r>
  </si>
  <si>
    <r>
      <t>= OptionalClassCalculation ( classes, coverage, $CensusOptionalCoverage, noCensus, ulAssumedParticipationPct</t>
    </r>
    <r>
      <rPr>
        <sz val="10"/>
        <color rgb="FFFF0000"/>
        <rFont val="Franklin Gothic Book"/>
        <family val="2"/>
      </rPr>
      <t>, ulCoverageCalculation</t>
    </r>
    <r>
      <rPr>
        <sz val="10"/>
        <color theme="1"/>
        <rFont val="Franklin Gothic Book"/>
        <family val="2"/>
      </rPr>
      <t>)</t>
    </r>
  </si>
  <si>
    <r>
      <rPr>
        <sz val="10"/>
        <color theme="0" tint="-0.499984740745262"/>
        <rFont val="Franklin Gothic Book"/>
        <family val="2"/>
      </rPr>
      <t xml:space="preserve">Spreadsheet SpreadsheetResult </t>
    </r>
    <r>
      <rPr>
        <b/>
        <sz val="10"/>
        <rFont val="Franklin Gothic Book"/>
        <family val="2"/>
      </rPr>
      <t>OptionalClassCalculation</t>
    </r>
    <r>
      <rPr>
        <sz val="10"/>
        <color theme="0" tint="-0.499984740745262"/>
        <rFont val="Franklin Gothic Book"/>
        <family val="2"/>
      </rPr>
      <t xml:space="preserve"> ( ClassInfo class, Coverage coverage, Employee[] censusOptional, Boolean noCensus, Double ulAssumedParticipationPct, SpreadsheetResultULCoverageCalculation ulCoverageCalculation ) </t>
    </r>
  </si>
  <si>
    <t>= ulCoverageCalculation.$CalculateEmployeeInfo[select all having $HasLongTerm == true]</t>
  </si>
  <si>
    <t>Long Term Care Additional Cost</t>
  </si>
  <si>
    <t>Extension of Long Term Care</t>
  </si>
  <si>
    <t>Waiver of Premium</t>
  </si>
  <si>
    <r>
      <t>=  isNotEmpty ( $OptionalCoverages ) ? OptionalCoverageCalculation ( $OptionalCoverages, census, noCensus, $AssumedParticipationPct, planName</t>
    </r>
    <r>
      <rPr>
        <sz val="10"/>
        <color rgb="FFFF0000"/>
        <rFont val="Franklin Gothic Book"/>
        <family val="2"/>
      </rPr>
      <t>, $ULCoverageCalculation</t>
    </r>
    <r>
      <rPr>
        <sz val="10"/>
        <rFont val="Franklin Gothic Book"/>
        <family val="2"/>
      </rPr>
      <t xml:space="preserve"> ) : null</t>
    </r>
  </si>
  <si>
    <t>= coverageType == "UniversalLife" or coverageType == "SpouseTermLife" ? round (avg($CalculatedCensus.$PlanAmount), 2) : averagePlanAmount</t>
  </si>
  <si>
    <t>notOptionalCaverages</t>
  </si>
  <si>
    <t>demographicLivesByAgeBands*</t>
  </si>
  <si>
    <r>
      <t xml:space="preserve">Spreadsheet SpreadsheetResult </t>
    </r>
    <r>
      <rPr>
        <b/>
        <sz val="10"/>
        <rFont val="Franklin Gothic Book"/>
        <family val="2"/>
        <charset val="204"/>
      </rPr>
      <t xml:space="preserve">LivesByCoverages </t>
    </r>
    <r>
      <rPr>
        <sz val="10"/>
        <color theme="0" tint="-0.499984740745262"/>
        <rFont val="Franklin Gothic Book"/>
        <family val="2"/>
      </rPr>
      <t>(  SpreadsheetResult  calculatedCoverage,  SpreadsheetResultPlanCalculation plan )</t>
    </r>
  </si>
  <si>
    <t>livesByAgeBands*</t>
  </si>
  <si>
    <t>= DemographicLivesByAgeBands (calculatedCoverage, plan )</t>
  </si>
  <si>
    <r>
      <rPr>
        <sz val="10"/>
        <color theme="0" tint="-0.34998626667073579"/>
        <rFont val="Franklin Gothic Book"/>
        <family val="2"/>
      </rPr>
      <t>Rules SpreadsheetResult[]</t>
    </r>
    <r>
      <rPr>
        <b/>
        <sz val="10"/>
        <rFont val="Franklin Gothic Book"/>
        <family val="2"/>
        <charset val="204"/>
      </rPr>
      <t xml:space="preserve"> D</t>
    </r>
    <r>
      <rPr>
        <b/>
        <sz val="10"/>
        <rFont val="Franklin Gothic Book"/>
        <family val="2"/>
      </rPr>
      <t>emographicLivesByAgeBands</t>
    </r>
    <r>
      <rPr>
        <sz val="10"/>
        <color theme="0" tint="-0.34998626667073579"/>
        <rFont val="Calibri"/>
        <family val="2"/>
        <scheme val="minor"/>
      </rPr>
      <t xml:space="preserve"> </t>
    </r>
    <r>
      <rPr>
        <sz val="10"/>
        <color theme="0" tint="-0.34998626667073579"/>
        <rFont val="Franklin Gothic Book"/>
        <family val="2"/>
        <charset val="204"/>
      </rPr>
      <t>(  SpreadsheetResult calculatedCoverage,  SpreadsheetResultPlanCalculation plan</t>
    </r>
    <r>
      <rPr>
        <sz val="10"/>
        <color theme="0" tint="-0.34998626667073579"/>
        <rFont val="Franklin Gothic Book"/>
        <family val="2"/>
      </rPr>
      <t xml:space="preserve"> </t>
    </r>
    <r>
      <rPr>
        <sz val="10"/>
        <color theme="0" tint="-0.34998626667073579"/>
        <rFont val="Franklin Gothic Book"/>
        <family val="2"/>
        <charset val="204"/>
      </rPr>
      <t>)</t>
    </r>
  </si>
  <si>
    <t>calculatedCoverage.$coverageType</t>
  </si>
  <si>
    <r>
      <rPr>
        <sz val="10"/>
        <color theme="0" tint="-0.499984740745262"/>
        <rFont val="Franklin Gothic Book"/>
        <family val="2"/>
      </rPr>
      <t xml:space="preserve">Spreadsheet SpreadsheetResult </t>
    </r>
    <r>
      <rPr>
        <b/>
        <sz val="10"/>
        <rFont val="Franklin Gothic Book"/>
        <family val="2"/>
        <charset val="204"/>
      </rPr>
      <t>AgeBandedLivesNoCensus</t>
    </r>
    <r>
      <rPr>
        <sz val="10"/>
        <rFont val="Franklin Gothic Book"/>
        <family val="2"/>
        <charset val="204"/>
      </rPr>
      <t xml:space="preserve"> </t>
    </r>
    <r>
      <rPr>
        <sz val="10"/>
        <color theme="0" tint="-0.499984740745262"/>
        <rFont val="Franklin Gothic Book"/>
        <family val="2"/>
      </rPr>
      <t>( SpreadsheetResult[] classes, AgeBandName currentAgeBand )</t>
    </r>
  </si>
  <si>
    <t>= SalaryByCoverages ( $notOptionalCaverages, plan )</t>
  </si>
  <si>
    <t>demographicSalaryByAgeBands*</t>
  </si>
  <si>
    <r>
      <t xml:space="preserve">Spreadsheet SpreadsheetResult </t>
    </r>
    <r>
      <rPr>
        <b/>
        <sz val="10"/>
        <rFont val="Franklin Gothic Book"/>
        <family val="2"/>
        <charset val="204"/>
      </rPr>
      <t xml:space="preserve">SalaryByCoverages </t>
    </r>
    <r>
      <rPr>
        <sz val="10"/>
        <color theme="0" tint="-0.499984740745262"/>
        <rFont val="Franklin Gothic Book"/>
        <family val="2"/>
      </rPr>
      <t>(  SpreadsheetResult  calculatedCoverage,  SpreadsheetResultPlanCalculation plan )</t>
    </r>
  </si>
  <si>
    <t>salaryByAgeBands*</t>
  </si>
  <si>
    <t>= DemographicSalaryByAgeBands (calculatedCoverage, plan )</t>
  </si>
  <si>
    <r>
      <rPr>
        <sz val="10"/>
        <color theme="0" tint="-0.34998626667073579"/>
        <rFont val="Franklin Gothic Book"/>
        <family val="2"/>
      </rPr>
      <t>Rules SpreadsheetResult[]</t>
    </r>
    <r>
      <rPr>
        <b/>
        <sz val="10"/>
        <rFont val="Franklin Gothic Book"/>
        <family val="2"/>
        <charset val="204"/>
      </rPr>
      <t xml:space="preserve"> DemographicSalaryByAgeBands</t>
    </r>
    <r>
      <rPr>
        <sz val="10"/>
        <color theme="0" tint="-0.34998626667073579"/>
        <rFont val="Calibri"/>
        <family val="2"/>
        <scheme val="minor"/>
      </rPr>
      <t xml:space="preserve"> </t>
    </r>
    <r>
      <rPr>
        <sz val="10"/>
        <color theme="0" tint="-0.34998626667073579"/>
        <rFont val="Franklin Gothic Book"/>
        <family val="2"/>
        <charset val="204"/>
      </rPr>
      <t>(  SpreadsheetResult calculatedCoverage,  SpreadsheetResultPlanCalculation plan</t>
    </r>
    <r>
      <rPr>
        <sz val="10"/>
        <color theme="0" tint="-0.34998626667073579"/>
        <rFont val="Franklin Gothic Book"/>
        <family val="2"/>
      </rPr>
      <t xml:space="preserve"> </t>
    </r>
    <r>
      <rPr>
        <sz val="10"/>
        <color theme="0" tint="-0.34998626667073579"/>
        <rFont val="Franklin Gothic Book"/>
        <family val="2"/>
        <charset val="204"/>
      </rPr>
      <t>)</t>
    </r>
  </si>
  <si>
    <t>= plan.$coverages [select all having $coverageType &lt;&gt; "WaiverOfPremium" and $coverageType &lt;&gt; "LongTermCareAdditionalCost" and $coverageType &lt;&gt; "ExtensionOfLongTermCare" ]</t>
  </si>
  <si>
    <t>= LivesByCoverages ( plan.$coverages, plan )</t>
  </si>
  <si>
    <t>= DemographicSummary ( $notOptionalCaverages, plan )</t>
  </si>
  <si>
    <r>
      <rPr>
        <sz val="10"/>
        <color theme="0" tint="-0.34998626667073579"/>
        <rFont val="Franklin Gothic Book"/>
        <family val="2"/>
      </rPr>
      <t>Rules SpreadsheetResult</t>
    </r>
    <r>
      <rPr>
        <b/>
        <sz val="10"/>
        <rFont val="Franklin Gothic Book"/>
        <family val="2"/>
        <charset val="204"/>
      </rPr>
      <t xml:space="preserve"> D</t>
    </r>
    <r>
      <rPr>
        <b/>
        <sz val="10"/>
        <rFont val="Franklin Gothic Book"/>
        <family val="2"/>
      </rPr>
      <t>emographicSummary</t>
    </r>
    <r>
      <rPr>
        <sz val="10"/>
        <color theme="0" tint="-0.34998626667073579"/>
        <rFont val="Calibri"/>
        <family val="2"/>
        <scheme val="minor"/>
      </rPr>
      <t xml:space="preserve"> </t>
    </r>
    <r>
      <rPr>
        <sz val="10"/>
        <color theme="0" tint="-0.34998626667073579"/>
        <rFont val="Franklin Gothic Book"/>
        <family val="2"/>
        <charset val="204"/>
      </rPr>
      <t>(  SpreadsheetResult calculatedCoverage,  SpreadsheetResultPlanCalculation plan</t>
    </r>
    <r>
      <rPr>
        <sz val="10"/>
        <color theme="0" tint="-0.34998626667073579"/>
        <rFont val="Franklin Gothic Book"/>
        <family val="2"/>
      </rPr>
      <t xml:space="preserve"> </t>
    </r>
    <r>
      <rPr>
        <sz val="10"/>
        <color theme="0" tint="-0.34998626667073579"/>
        <rFont val="Franklin Gothic Book"/>
        <family val="2"/>
        <charset val="204"/>
      </rPr>
      <t>)</t>
    </r>
  </si>
  <si>
    <r>
      <t xml:space="preserve">isNotEmpty ( plan.$ULCensus ) ? DemographicSummaryByCensus ( calculatedCoverage.$coverageType, calculatedCensusEmployees, </t>
    </r>
    <r>
      <rPr>
        <sz val="10"/>
        <color rgb="FF7030A0"/>
        <rFont val="Franklin Gothic Book"/>
        <family val="2"/>
        <charset val="204"/>
      </rPr>
      <t>averagePlanAmount</t>
    </r>
    <r>
      <rPr>
        <sz val="10"/>
        <color rgb="FFFF0000"/>
        <rFont val="Franklin Gothic Book"/>
        <family val="2"/>
        <charset val="204"/>
      </rPr>
      <t xml:space="preserve"> </t>
    </r>
    <r>
      <rPr>
        <sz val="10"/>
        <color theme="0" tint="-0.499984740745262"/>
        <rFont val="Franklin Gothic Book"/>
        <family val="2"/>
        <charset val="204"/>
      </rPr>
      <t>) : DemographicSummaryNoCensus ( calculatedCoverage.$coverageType, noCensusCalculation, averagePlanAmount )</t>
    </r>
  </si>
  <si>
    <r>
      <rPr>
        <sz val="10"/>
        <color theme="0" tint="-0.499984740745262"/>
        <rFont val="Franklin Gothic Book"/>
        <family val="2"/>
      </rPr>
      <t xml:space="preserve">Spreadsheet SpreadsheetResult </t>
    </r>
    <r>
      <rPr>
        <b/>
        <sz val="10"/>
        <color theme="1"/>
        <rFont val="Franklin Gothic Book"/>
        <family val="2"/>
      </rPr>
      <t>AgeBandedSalaryByCensus</t>
    </r>
    <r>
      <rPr>
        <sz val="10"/>
        <rFont val="Franklin Gothic Book"/>
        <family val="2"/>
        <charset val="204"/>
      </rPr>
      <t xml:space="preserve"> </t>
    </r>
    <r>
      <rPr>
        <sz val="10"/>
        <color theme="0" tint="-0.499984740745262"/>
        <rFont val="Franklin Gothic Book"/>
        <family val="2"/>
      </rPr>
      <t>( AgeBandName currentAgeBand, SpreadsheetResultCensusCalculation[] calculatedCensusEmployees)</t>
    </r>
  </si>
  <si>
    <t>isNotEmpty ( plan.$ULCensus ) ? AgeBandedSalaryByCensus ( getValues (AgeBandName), calculatedCensusEmployees)</t>
  </si>
  <si>
    <t>isNotEmpty ( plan.$ULCensus ) ? AgeBandedLivesByCensus ( census, getValues (AgeBandName)) : ( calculatedCoverage.$coverageType == "UniversalLife" or calculatedCoverage.$coverageType == "SpouseTermLife" ? AgeBandedLivesNoCensus ( classes, getValues (AgeBandName) ): null)</t>
  </si>
  <si>
    <r>
      <rPr>
        <sz val="10"/>
        <color theme="0" tint="-0.499984740745262"/>
        <rFont val="Franklin Gothic Book"/>
        <family val="2"/>
      </rPr>
      <t xml:space="preserve">Spreadsheet SpreadsheetResult </t>
    </r>
    <r>
      <rPr>
        <b/>
        <sz val="10"/>
        <color theme="1"/>
        <rFont val="Franklin Gothic Book"/>
        <family val="2"/>
      </rPr>
      <t>AgeBandedLivesByCensus</t>
    </r>
    <r>
      <rPr>
        <sz val="10"/>
        <rFont val="Franklin Gothic Book"/>
        <family val="2"/>
        <charset val="204"/>
      </rPr>
      <t xml:space="preserve"> </t>
    </r>
    <r>
      <rPr>
        <sz val="10"/>
        <color theme="0" tint="-0.499984740745262"/>
        <rFont val="Franklin Gothic Book"/>
        <family val="2"/>
      </rPr>
      <t>( Employee[] census, AgeBandName currentAgeBand )</t>
    </r>
  </si>
  <si>
    <r>
      <t xml:space="preserve">Spreadsheet Employee[] </t>
    </r>
    <r>
      <rPr>
        <b/>
        <sz val="10"/>
        <rFont val="Franklin Gothic Book"/>
        <family val="2"/>
      </rPr>
      <t>CensusFilter</t>
    </r>
    <r>
      <rPr>
        <sz val="10"/>
        <color theme="0" tint="-0.499984740745262"/>
        <rFont val="Franklin Gothic Book"/>
        <family val="2"/>
      </rPr>
      <t xml:space="preserve"> ( Employee[] census, String planName, Coverage coverage )</t>
    </r>
  </si>
  <si>
    <t>PlanCensus</t>
  </si>
  <si>
    <t>= census [select all having isNotEmpty ( employeeCoverages[select first having plan== planName])]</t>
  </si>
  <si>
    <t>= $PlanCensus [select all having isNotEmpty ( employeeCoverages[select first having coverageId == coverage.coverageType and eligible == true])]</t>
  </si>
  <si>
    <t>ClassesCensus</t>
  </si>
  <si>
    <t>= $CoverageCensus [select all having contains ( coverage.classes.classNumber, employeeCoverages.classNumber)]</t>
  </si>
  <si>
    <r>
      <t xml:space="preserve">= CensusFilter ( census, planName, </t>
    </r>
    <r>
      <rPr>
        <sz val="10"/>
        <color rgb="FFFF0000"/>
        <rFont val="Franklin Gothic Book"/>
        <family val="2"/>
      </rPr>
      <t>$ULCoverage</t>
    </r>
    <r>
      <rPr>
        <sz val="10"/>
        <color theme="1"/>
        <rFont val="Franklin Gothic Book"/>
        <family val="2"/>
      </rPr>
      <t xml:space="preserve"> )</t>
    </r>
  </si>
  <si>
    <r>
      <t xml:space="preserve">= CensusFilter ( census, planName, </t>
    </r>
    <r>
      <rPr>
        <sz val="10"/>
        <color rgb="FFFF0000"/>
        <rFont val="Franklin Gothic Book"/>
        <family val="2"/>
      </rPr>
      <t>$ADDCoverage</t>
    </r>
    <r>
      <rPr>
        <sz val="10"/>
        <color theme="1"/>
        <rFont val="Franklin Gothic Book"/>
        <family val="2"/>
      </rPr>
      <t xml:space="preserve"> )</t>
    </r>
  </si>
  <si>
    <r>
      <t xml:space="preserve">= CensusFilter ( census, planName, </t>
    </r>
    <r>
      <rPr>
        <sz val="10"/>
        <color rgb="FFFF0000"/>
        <rFont val="Franklin Gothic Book"/>
        <family val="2"/>
      </rPr>
      <t>$DependentADDCoverage</t>
    </r>
    <r>
      <rPr>
        <sz val="10"/>
        <color theme="1"/>
        <rFont val="Franklin Gothic Book"/>
        <family val="2"/>
      </rPr>
      <t xml:space="preserve"> )</t>
    </r>
  </si>
  <si>
    <r>
      <t xml:space="preserve">= CensusFilter ( census, planName, </t>
    </r>
    <r>
      <rPr>
        <sz val="10"/>
        <color rgb="FFFF0000"/>
        <rFont val="Franklin Gothic Book"/>
        <family val="2"/>
      </rPr>
      <t>$SpouseTLCoverage</t>
    </r>
    <r>
      <rPr>
        <sz val="10"/>
        <color theme="1"/>
        <rFont val="Franklin Gothic Book"/>
        <family val="2"/>
      </rPr>
      <t xml:space="preserve"> )</t>
    </r>
  </si>
  <si>
    <r>
      <t xml:space="preserve">= CensusFilter ( census, planName, </t>
    </r>
    <r>
      <rPr>
        <sz val="10"/>
        <color rgb="FFFF0000"/>
        <rFont val="Franklin Gothic Book"/>
        <family val="2"/>
      </rPr>
      <t>$ChildTLCoverage</t>
    </r>
    <r>
      <rPr>
        <sz val="10"/>
        <color theme="1"/>
        <rFont val="Franklin Gothic Book"/>
        <family val="2"/>
      </rPr>
      <t xml:space="preserve"> )</t>
    </r>
  </si>
  <si>
    <r>
      <t xml:space="preserve">= CensusFilter ( census, planName, </t>
    </r>
    <r>
      <rPr>
        <sz val="10"/>
        <color rgb="FFFF0000"/>
        <rFont val="Franklin Gothic Book"/>
        <family val="2"/>
      </rPr>
      <t>coverage</t>
    </r>
    <r>
      <rPr>
        <sz val="10"/>
        <color theme="1"/>
        <rFont val="Franklin Gothic Book"/>
        <family val="2"/>
      </rPr>
      <t xml:space="preserve"> )</t>
    </r>
  </si>
  <si>
    <t>= PresentValueAndAnnuityFactor ( "FaceAmountOnly",  guaranteedInterestRate, currentInterestRate, age, calcArrayOfCxDx, null )</t>
  </si>
  <si>
    <r>
      <t xml:space="preserve">Spreadsheet SpreadsheetResult </t>
    </r>
    <r>
      <rPr>
        <b/>
        <sz val="10"/>
        <rFont val="Franklin Gothic Book"/>
        <family val="2"/>
      </rPr>
      <t xml:space="preserve">RateCardCoverageCalc </t>
    </r>
    <r>
      <rPr>
        <sz val="10"/>
        <color theme="0" tint="-0.499984740745262"/>
        <rFont val="Franklin Gothic Book"/>
        <family val="2"/>
      </rPr>
      <t xml:space="preserve">( </t>
    </r>
    <r>
      <rPr>
        <sz val="10"/>
        <color rgb="FF00B050"/>
        <rFont val="Franklin Gothic Book"/>
        <family val="2"/>
      </rPr>
      <t>Coverage coverage</t>
    </r>
    <r>
      <rPr>
        <sz val="10"/>
        <color theme="0" tint="-0.499984740745262"/>
        <rFont val="Franklin Gothic Book"/>
        <family val="2"/>
      </rPr>
      <t>, SpreadsheetResult[] calculatedRateCard )</t>
    </r>
  </si>
  <si>
    <t>= RateCardCoverageCalc ( coverage, $classes.$rateCard )</t>
  </si>
  <si>
    <t>= OptionalCoverageBaseRate ( coverage )</t>
  </si>
  <si>
    <t>= removeNulls ( flatten ( $ULCoverageCalculation, $ADDCoverageCalculation, $DependentADDCoverageCalculation, $SpouseTLCoverageCalculation, $ChildTLCoverageCalculation, $OptionalCoveragesCalculation ))</t>
  </si>
  <si>
    <t>Spreadsheet SpreadsheetResult CalculateInitialSlope ( Age age, Integer activeEEMale, Integer activeEEFemale, Integer retiredEEMale, Integer retiredEEFemale, Integer totalEE, CoverageType coverageType )</t>
  </si>
  <si>
    <t>= AgeBandedRateCard ( $ListOfSmokingFlags, $AgeBand, slope.$FinalSlopeWithSmokingFlag, totalSlope, monthlyRate, coverageType, calcArrayOfCxDx, policy )</t>
  </si>
  <si>
    <t>Validation</t>
  </si>
  <si>
    <t>= PolicyValidation (policy)</t>
  </si>
  <si>
    <t>ULCensusNumberOfLivesValidation</t>
  </si>
  <si>
    <t>ADDCensusNumberOfLivesValidation</t>
  </si>
  <si>
    <t>= noCensus == false and isNotEmpty ($ADDCoverage) and length ($ADDCensus) == 0 ? error (Error ("CensusCoverageNumberOfLivesValidation", msg ("CensusCoverageNumberOfLivesValidation", $ADDCoverage.coverageType, planName )))</t>
  </si>
  <si>
    <t>DependentADDCensusLivesValidation</t>
  </si>
  <si>
    <t>= noCensus == false and isNotEmpty ($DependentADDCoverage) and length ($DependentADDCensus) == 0 ? error (Error ("CensusCoverageNumberOfLivesValidation", msg ("CensusCoverageNumberOfLivesValidation", $DependentADDCoverage.coverageType, planName )))</t>
  </si>
  <si>
    <t>SpouseTLCensusNumberOfLivesValidation</t>
  </si>
  <si>
    <t>ChildTLCensusLivesValidation</t>
  </si>
  <si>
    <t>CensusNumberOfLivesValidation</t>
  </si>
  <si>
    <t>= noCensus == false and length ($CensusOptionalCoverage) == 0 ? error (Error ("CensusCoverageNumberOfLivesValidation", msg ("CensusCoverageNumberOfLivesValidation", coverageType, planName ) ) )</t>
  </si>
  <si>
    <t>= noCensus == false and length ($ULCensus) == 0 ? error (Error ("CensusCoverageNumberOfLivesValidation", msg ("CensusCoverageNumberOfLivesValidation", $ULCoverage.coverageType, planName )))</t>
  </si>
  <si>
    <t>= noCensus == false and isNotEmpty($SpouseTLCoverage) and length ($SpouseTLCensus) == 0 ? error (Error ("CensusCoverageNumberOfLivesValidation", msg ("CensusCoverageNumberOfLivesValidation", $SpouseTLCoverage.coverageType, planName ) ))</t>
  </si>
  <si>
    <t>= noCensus == false and isNotEmpty ($ChildTLCoverage) and length ($ChildTLCensus) == 0 ? error (Error ("CensusCoverageNumberOfLivesValidation", msg ("CensusCoverageNumberOfLivesValidation", $ChildTLCoverage.coverageType, planName )))</t>
  </si>
  <si>
    <r>
      <t xml:space="preserve">Spreadsheet SpreadsheetResult </t>
    </r>
    <r>
      <rPr>
        <b/>
        <sz val="10"/>
        <rFont val="Franklin Gothic Book"/>
        <family val="2"/>
      </rPr>
      <t>PolicyValidation</t>
    </r>
    <r>
      <rPr>
        <sz val="10"/>
        <color theme="0" tint="-0.499984740745262"/>
        <rFont val="Franklin Gothic Book"/>
        <family val="2"/>
      </rPr>
      <t xml:space="preserve"> ( Policy policy )</t>
    </r>
  </si>
  <si>
    <t>AllCoverages</t>
  </si>
  <si>
    <t>= flatten ( plans.coverages )</t>
  </si>
  <si>
    <t>NoCensusTypeOnCoverage</t>
  </si>
  <si>
    <t>= $AllCoverages [select first having isEmpty(censusType)]</t>
  </si>
  <si>
    <t>CoverageCensusTypeValidationResult</t>
  </si>
  <si>
    <t>PlansValidation</t>
  </si>
  <si>
    <t>= flatten ( PlanValidation ( plans ) )</t>
  </si>
  <si>
    <t>ClassValidationResult</t>
  </si>
  <si>
    <t>= isNotEmpty ( removeNulls ( $PlansValidation ) )? error ( Error (code= "PlansClassValidation", message = msg ( "PlansClassValidation"), errors = $PlansValidation ) )</t>
  </si>
  <si>
    <t>NoCensusValidation</t>
  </si>
  <si>
    <t>= isEmpty (census)? flatten ( removeNulls ( NoCensusValidation ($AllCoverages) ) )</t>
  </si>
  <si>
    <t>NoCensusValidationResult</t>
  </si>
  <si>
    <t>= isNotEmpty ($NoCensusValidation)? error ( Error (code = "NoCensusDataValidation", message = msg ("NoCensusDataValidation"), errors = $NoCensusValidation ) )</t>
  </si>
  <si>
    <t>CensusValidation</t>
  </si>
  <si>
    <t>CensusValidationResult</t>
  </si>
  <si>
    <t>= isNotEmpty ($CensusValidation)? error ( $CensusValidation )</t>
  </si>
  <si>
    <r>
      <t>Spreadsheet Error[]</t>
    </r>
    <r>
      <rPr>
        <b/>
        <sz val="10"/>
        <color theme="1"/>
        <rFont val="Franklin Gothic Book"/>
        <family val="2"/>
      </rPr>
      <t xml:space="preserve"> </t>
    </r>
    <r>
      <rPr>
        <b/>
        <sz val="10"/>
        <rFont val="Franklin Gothic Book"/>
        <family val="2"/>
      </rPr>
      <t>PlanValidation</t>
    </r>
    <r>
      <rPr>
        <sz val="10"/>
        <color theme="0" tint="-0.499984740745262"/>
        <rFont val="Franklin Gothic Book"/>
        <family val="2"/>
        <charset val="204"/>
      </rPr>
      <t xml:space="preserve">   ( Plan plan )</t>
    </r>
  </si>
  <si>
    <t>AdditionalCoverages</t>
  </si>
  <si>
    <t>ClassesValidationByCoverage</t>
  </si>
  <si>
    <t>ValidationMessages</t>
  </si>
  <si>
    <t>ValidateAdditionalCoverageClasses</t>
  </si>
  <si>
    <t>Message</t>
  </si>
  <si>
    <t>Code</t>
  </si>
  <si>
    <t>/No census validation</t>
  </si>
  <si>
    <r>
      <t xml:space="preserve">SmartRules Collect Error[] </t>
    </r>
    <r>
      <rPr>
        <b/>
        <sz val="10"/>
        <rFont val="Franklin Gothic Book"/>
        <family val="2"/>
      </rPr>
      <t>NoCensusValidation</t>
    </r>
    <r>
      <rPr>
        <sz val="10"/>
        <color theme="0" tint="-0.499984740745262"/>
        <rFont val="Franklin Gothic Book"/>
        <family val="2"/>
      </rPr>
      <t xml:space="preserve"> ( Coverage coverage )</t>
    </r>
  </si>
  <si>
    <t>= isEmpty (classes [select all having isNotEmpty (ageBands)])</t>
  </si>
  <si>
    <t>= msg ("MandatoryAgeBands", coverageType)</t>
  </si>
  <si>
    <t>MandatoryAgeBands</t>
  </si>
  <si>
    <t>= sum (ClassNumberOfLives(classes) ) == 0</t>
  </si>
  <si>
    <t>= msg ( "NumberOfLivesForCoverageAgeBanded", coverageType )</t>
  </si>
  <si>
    <t>NumberOfLivesForCoverageAgeBanded</t>
  </si>
  <si>
    <t xml:space="preserve">= sum (classes.numberOfLives) == 0 or allTrue ( IsEmptyNumberOfLives ( flatten (classes.numberOfLives) ) ) </t>
  </si>
  <si>
    <t>= msg ( "NumberOfLivesForCoverage", coverageType )</t>
  </si>
  <si>
    <t>NumberOfLivesForCoverage</t>
  </si>
  <si>
    <r>
      <t xml:space="preserve">Spreadsheet Integer </t>
    </r>
    <r>
      <rPr>
        <b/>
        <sz val="10"/>
        <color theme="1"/>
        <rFont val="Franklin Gothic Book"/>
        <family val="2"/>
      </rPr>
      <t xml:space="preserve">ClassNumberOfLives </t>
    </r>
    <r>
      <rPr>
        <sz val="10"/>
        <color theme="0" tint="-0.499984740745262"/>
        <rFont val="Franklin Gothic Book"/>
        <family val="2"/>
      </rPr>
      <t>(ClassInfo class)</t>
    </r>
  </si>
  <si>
    <t>ClassNumberOfLives</t>
  </si>
  <si>
    <t>= allTrue (IsEmptyNumberOfLives ( flatten (ageBands.numberOfLives) ) )  ? 0 : sum (ageBands.numberOfLives )</t>
  </si>
  <si>
    <r>
      <t xml:space="preserve">Spreadsheet Boolean </t>
    </r>
    <r>
      <rPr>
        <b/>
        <sz val="10"/>
        <color theme="1"/>
        <rFont val="Franklin Gothic Book"/>
        <family val="2"/>
      </rPr>
      <t xml:space="preserve">IsEmptyNumberOfLives </t>
    </r>
    <r>
      <rPr>
        <sz val="10"/>
        <color theme="0" tint="-0.499984740745262"/>
        <rFont val="Franklin Gothic Book"/>
        <family val="2"/>
      </rPr>
      <t>(Integer numberOfLives)</t>
    </r>
  </si>
  <si>
    <t>IsEmptyNumberOfLives</t>
  </si>
  <si>
    <t xml:space="preserve">= isEmpty (numberOfLives) </t>
  </si>
  <si>
    <t>/Census validation</t>
  </si>
  <si>
    <t>CoverageTypes</t>
  </si>
  <si>
    <t>= coverages.coverageType [ (e) transform unique to e ]</t>
  </si>
  <si>
    <t>CensusRecordValidationCalc</t>
  </si>
  <si>
    <t>GroupedMessages</t>
  </si>
  <si>
    <t>= isNotEmpty ($CensusRecordValidationCalc)? $CensusRecordValidationCalc [split by message]</t>
  </si>
  <si>
    <t>MessagesCount</t>
  </si>
  <si>
    <t>= isNotEmpty ($CensusRecordValidationCalc)? MessagesCount ($GroupedMessages)</t>
  </si>
  <si>
    <t>FinalMessage</t>
  </si>
  <si>
    <t>= isNotEmpty ($CensusRecordValidationCalc)? Error ( code = "CensusRecordsValidation", message = msg ( "CensusRecordValidationHeader"), errors = $MessagesCount )</t>
  </si>
  <si>
    <r>
      <t xml:space="preserve">Spreadsheet Error </t>
    </r>
    <r>
      <rPr>
        <b/>
        <sz val="10"/>
        <color theme="1"/>
        <rFont val="Franklin Gothic Book"/>
        <family val="2"/>
      </rPr>
      <t>MessagesCount</t>
    </r>
    <r>
      <rPr>
        <sz val="10"/>
        <color theme="0" tint="-0.499984740745262"/>
        <rFont val="Franklin Gothic Book"/>
        <family val="2"/>
      </rPr>
      <t xml:space="preserve"> ( Error[] censusErrors)</t>
    </r>
  </si>
  <si>
    <t>= length ( censusErrors)</t>
  </si>
  <si>
    <t>= Error (code = censusErrors[0].code,  message = msg ( "TotalMessageCount", censusErrors[0].message, $MessagesCount ) )</t>
  </si>
  <si>
    <t>EmployeeAdditionalCoverages</t>
  </si>
  <si>
    <t>CensusRecordValidation</t>
  </si>
  <si>
    <t>= policyCoverageType</t>
  </si>
  <si>
    <t>EmployeeCoverage</t>
  </si>
  <si>
    <t>= employeeCoverages [select first having coverageId == policyCoverageType]</t>
  </si>
  <si>
    <t>Plan</t>
  </si>
  <si>
    <t>= $EmployeeCoverage.plan</t>
  </si>
  <si>
    <t>Eligible</t>
  </si>
  <si>
    <t>Enrolled</t>
  </si>
  <si>
    <t>CensusType</t>
  </si>
  <si>
    <t>= isEmpty ( age ) and isEmpty ( dob )</t>
  </si>
  <si>
    <t>= msg ( "CensusRecordEmptyAgeValidation" )</t>
  </si>
  <si>
    <t>= age &gt; maturityAge or age &lt; 15</t>
  </si>
  <si>
    <t>= msg ( "CensusRecordAgeValidation", maturityAge)</t>
  </si>
  <si>
    <t>= isEmpty ( gender)</t>
  </si>
  <si>
    <t>= msg ( "CensusRecordGenderValidation" )</t>
  </si>
  <si>
    <t>= isEmpty (smokerIndicator)</t>
  </si>
  <si>
    <t>= msg ("CensusRecordSmokerIndicatorValidation")</t>
  </si>
  <si>
    <t>= isEmpty ( salaryUnit ) or isEmpty ( salaryAmt )</t>
  </si>
  <si>
    <t>= msg ( "CensusRecordSalaryValidation" )</t>
  </si>
  <si>
    <r>
      <t>= isNotEmpty ( additionalCoverages [select all where (</t>
    </r>
    <r>
      <rPr>
        <sz val="10"/>
        <color theme="5" tint="-0.249977111117893"/>
        <rFont val="Franklin Gothic Book"/>
        <family val="2"/>
      </rPr>
      <t>$Eligible</t>
    </r>
    <r>
      <rPr>
        <sz val="10"/>
        <color theme="1"/>
        <rFont val="Franklin Gothic Book"/>
        <family val="2"/>
      </rPr>
      <t xml:space="preserve"> or $Enrolled) and $EmployeeCoverage.volume &lt;= 0])</t>
    </r>
  </si>
  <si>
    <t>= coverages[select all having coverageType == "UniversalLife"]</t>
  </si>
  <si>
    <t>ULCoverageNotFound</t>
  </si>
  <si>
    <t>ULCoverageClasses</t>
  </si>
  <si>
    <t>= flatten ( $ULCoverage.classes )</t>
  </si>
  <si>
    <t xml:space="preserve">= isEmpty ($ULCoverage) ? Error (code="ULCoverageNotFound", message = msg ("ULCoverageNotFound", planName)) </t>
  </si>
  <si>
    <t>= flatten(ClassesValidationByCoverage ( $ULCoverageClasses, $AdditionalCoverages, planName ))</t>
  </si>
  <si>
    <r>
      <t xml:space="preserve">Spreadsheet Error[] </t>
    </r>
    <r>
      <rPr>
        <b/>
        <sz val="10"/>
        <rFont val="Franklin Gothic Book"/>
        <family val="2"/>
      </rPr>
      <t>ClassesValidationByCoverage</t>
    </r>
    <r>
      <rPr>
        <sz val="10"/>
        <color theme="0" tint="-0.499984740745262"/>
        <rFont val="Franklin Gothic Book"/>
        <family val="2"/>
      </rPr>
      <t xml:space="preserve"> ( ClassInfo[] ulClasses, Coverage additionalCoverage, String planName )</t>
    </r>
  </si>
  <si>
    <t>= CoverageClassValidation (ulClasses, additionalCoverage.classes, additionalCoverage.coverageType, planName)</t>
  </si>
  <si>
    <r>
      <t xml:space="preserve">SmartRules Error </t>
    </r>
    <r>
      <rPr>
        <b/>
        <sz val="10"/>
        <rFont val="Franklin Gothic Book"/>
        <family val="2"/>
      </rPr>
      <t>CoverageClassValidation</t>
    </r>
    <r>
      <rPr>
        <sz val="10"/>
        <color theme="0" tint="-0.499984740745262"/>
        <rFont val="Franklin Gothic Book"/>
        <family val="2"/>
      </rPr>
      <t xml:space="preserve"> ( ClassInfo[] ulClasses, ClassInfo addCoverageClass, CoverageType coverageType, String planName )</t>
    </r>
  </si>
  <si>
    <t>= !contains (ulClasses.classNumber, addCoverageClass.classNumber)</t>
  </si>
  <si>
    <t>AddCoverageClassNotFoundInUL</t>
  </si>
  <si>
    <t>= coverages [select first having coverageType == "UniversalLife"].censusType</t>
  </si>
  <si>
    <t>UniversalLife, SpouseTermLife</t>
  </si>
  <si>
    <t>= msg ( "AddCoverageClassNotFoundInUL", addCoverageClass.className, planName, coverageType  )</t>
  </si>
  <si>
    <t>= coverages[select all having coverageType != "UniversalLife"]</t>
  </si>
  <si>
    <t>ULCensusType</t>
  </si>
  <si>
    <t>EmployeeULCoverage</t>
  </si>
  <si>
    <t>EligibleForUL</t>
  </si>
  <si>
    <t>EnrolledForUL</t>
  </si>
  <si>
    <t>= employeeCoverages [select first having coverageId == "UniversalLife"]</t>
  </si>
  <si>
    <t>= censusType == "Eligible" and $EmployeeULCoverage.eligible</t>
  </si>
  <si>
    <t>= censusType == "Enrolled" and $EmployeeULCoverage.elected</t>
  </si>
  <si>
    <t>= EmployeeAdditionalCoverages (employeeCoverages[select all having coverageId != "UniversalLife"], censusType, policyCoverageTypes, $EligibleForUL, $EnrolledForUL)</t>
  </si>
  <si>
    <r>
      <t xml:space="preserve">Spreadsheet SpreadsheetResult </t>
    </r>
    <r>
      <rPr>
        <b/>
        <sz val="10"/>
        <rFont val="Franklin Gothic Book"/>
        <family val="2"/>
      </rPr>
      <t>EmployeeAdditionalCoverages</t>
    </r>
    <r>
      <rPr>
        <sz val="10"/>
        <color theme="0" tint="-0.499984740745262"/>
        <rFont val="Franklin Gothic Book"/>
        <family val="2"/>
      </rPr>
      <t xml:space="preserve"> (EmployeeCoverage[] employeeCoverages, String censusType, CoverageType policyCoverageType, Boolean ulEligible, Boolean ulEnrolled)</t>
    </r>
  </si>
  <si>
    <t>= ulEligible and $EmployeeCoverage.eligible</t>
  </si>
  <si>
    <t>= ulEnrolled and $EmployeeCoverage.elected</t>
  </si>
  <si>
    <t xml:space="preserve">= msg ( "CensusRecordULPlanValidation" ) </t>
  </si>
  <si>
    <t>= isEmpty ( eligibleForUL )</t>
  </si>
  <si>
    <t>= msg ( "CensusRecordULClassNumberValidation" )</t>
  </si>
  <si>
    <r>
      <t>= isNotEmpty (additionalCoverages [select first where (</t>
    </r>
    <r>
      <rPr>
        <sz val="10"/>
        <color theme="5"/>
        <rFont val="Franklin Gothic Book"/>
        <family val="2"/>
      </rPr>
      <t>$</t>
    </r>
    <r>
      <rPr>
        <sz val="10"/>
        <color theme="5" tint="-0.249977111117893"/>
        <rFont val="Franklin Gothic Book"/>
        <family val="2"/>
      </rPr>
      <t>Eligible</t>
    </r>
    <r>
      <rPr>
        <sz val="10"/>
        <color theme="5"/>
        <rFont val="Franklin Gothic Book"/>
        <family val="2"/>
      </rPr>
      <t xml:space="preserve"> </t>
    </r>
    <r>
      <rPr>
        <sz val="10"/>
        <color theme="1"/>
        <rFont val="Franklin Gothic Book"/>
        <family val="2"/>
      </rPr>
      <t xml:space="preserve">or $Enrolled) and (isEmpty ($Plan) or ulCoverage.plan != $Plan )]) </t>
    </r>
  </si>
  <si>
    <t>= (eligibleForUL or enrolledForUL) and isEmpty ( ulCoverage.classNumber )</t>
  </si>
  <si>
    <t>= isNotEmpty (additionalCoverages [select first where ($Eligible or $Enrolled) and $EmployeeCoverage.classNumber != ulCoverage.classNumber])</t>
  </si>
  <si>
    <r>
      <t>= (</t>
    </r>
    <r>
      <rPr>
        <sz val="10"/>
        <color theme="5" tint="-0.249977111117893"/>
        <rFont val="Franklin Gothic Book"/>
        <family val="2"/>
      </rPr>
      <t xml:space="preserve">eligibleForUL </t>
    </r>
    <r>
      <rPr>
        <sz val="10"/>
        <color theme="1"/>
        <rFont val="Franklin Gothic Book"/>
        <family val="2"/>
      </rPr>
      <t>or enrolledForUL) and ( ulCoverage.volume &lt;= 0)</t>
    </r>
  </si>
  <si>
    <t>= msg ( "CensusRecordULVolumeValidation" )</t>
  </si>
  <si>
    <r>
      <t>= (</t>
    </r>
    <r>
      <rPr>
        <sz val="10"/>
        <color theme="5" tint="-0.249977111117893"/>
        <rFont val="Franklin Gothic Book"/>
        <family val="2"/>
      </rPr>
      <t xml:space="preserve">eligibleForUL </t>
    </r>
    <r>
      <rPr>
        <sz val="10"/>
        <color theme="1"/>
        <rFont val="Franklin Gothic Book"/>
        <family val="2"/>
      </rPr>
      <t>or enrolledForUL) and isEmpty (ulCoverage.plan)</t>
    </r>
  </si>
  <si>
    <t>= isNotEmpty (census)? CensusValidation (census, $AllCoverages, maturityAge, rateEffectiveDate)</t>
  </si>
  <si>
    <t>Spreadsheet Error CensusValidation (Employee[] census, Coverage[] coverages, Integer maturityAge, Date rateEffectiveDate)</t>
  </si>
  <si>
    <t>= flatten ( CensusRecordValidation (census, $ULCensusType, $CoverageTypes, maturityAge, rateEffectiveDate) )</t>
  </si>
  <si>
    <t>Spreadsheet Error[] CensusRecordValidation (Employee censusRecord, String censusType, CoverageType[] policyCoverageTypes, Integer maturityAge, Date rateEffectiveDate)</t>
  </si>
  <si>
    <t>= CensusRecordValidationMessages ( censusRecord, censusType, $EmployeeULCoverage, $EligibleForUL, $EnrolledForUL, $EmployeeAdditionalCoverages, maturityAge, rateEffectiveDate )</t>
  </si>
  <si>
    <t>SmartRules Collect Error[] CensusRecordValidationMessages ( Employee censusRecord, String censusType, EmployeeCoverage ulCoverage, Boolean eligibleForUL, Boolean enrolledForUL,  SpreadsheetResultEmployeeAdditionalCoverages[] additionalCoverages, Integer maturityAge, Date rateEffectiveDate )</t>
  </si>
  <si>
    <t>= isEmpty ( age ) and isNotEmpty ( dob ) and (yearDiff ( rateEffectiveDate, dob ) &gt; maturityAge or yearDiff ( rateEffectiveDate, dob ) &lt; 15 )</t>
  </si>
  <si>
    <t>= isEmpty ( enrolledForUL )</t>
  </si>
  <si>
    <t>= msg ( "CensusRecordULEnrolledValidation" )</t>
  </si>
  <si>
    <t>= isNotEmpty ( additionalCoverages [select first where $EmployeeCoverage.eligible]) and not eligibleForUL</t>
  </si>
  <si>
    <t>= isNotEmpty ( additionalCoverages [select first where $EmployeeCoverage.elected]) and not enrolledForUL</t>
  </si>
  <si>
    <t>= isNotEmpty ($NoCensusTypeOnCoverage) ? error (Error ( code = "MandatoryCensusType", message = msg ("MandatoryCensusType", $NoCensusTypeOnCoverage.coverageType)) )</t>
  </si>
  <si>
    <t>= isNotEmpty ( removeNulls (flatten ($ULCoverageNotFound, $ClassesValidationByCoverage) ) )  ?  removeNulls (flatten($ULCoverageNotFound, $ClassesValidationByCoverage ))</t>
  </si>
  <si>
    <t>= msg ( "CensusRecordULEligibleValidation" )</t>
  </si>
  <si>
    <t>= msg ( "CensusRecordDateOfBirthValidation", maturityAge )</t>
  </si>
  <si>
    <t>= msg ( "CensusRecordAddCoverageEligibleValidation", textJoin (", ", flatten (additionalCoverages [select all having $EmployeeCoverage.eligible].$CoverageType)) )</t>
  </si>
  <si>
    <t>= msg ( "CensusRecordAddCoverageEnrolledValidation", textJoin (", ", flatten (additionalCoverages [select all having $EmployeeCoverage.elected].$CoverageType) ) )</t>
  </si>
  <si>
    <t>= msg ( "CensusRecordAddCoverageClassNumberValidation", textJoin (", ", flatten (additionalCoverages [select all having ($Enrolled or $Eligible) and $EmployeeCoverage.classNumber != ulCoverage.classNumber].$CoverageType ) ) )</t>
  </si>
  <si>
    <t>= msg ("CensusRecordAddCoverageVolumeValidation" , textJoin (", ", flatten (additionalCoverages [select all where ($Eligible or $Enrolled) and $EmployeeCoverage.volume &lt;= 0].$CoverageType) ) )</t>
  </si>
  <si>
    <r>
      <t xml:space="preserve">= msg ( "CensusRecordAddCoveragePlanValidation", textJoin (", ", flatten(additionalCoverages [select all having ($Enrolled or </t>
    </r>
    <r>
      <rPr>
        <sz val="10"/>
        <color theme="5" tint="-0.249977111117893"/>
        <rFont val="Franklin Gothic Book"/>
        <family val="2"/>
      </rPr>
      <t>$Eligible</t>
    </r>
    <r>
      <rPr>
        <sz val="10"/>
        <color theme="1"/>
        <rFont val="Franklin Gothic Book"/>
        <family val="2"/>
      </rPr>
      <t xml:space="preserve">) and (isEmpty ($Plan) or ulCoverage.plan != $Plan )].$CoverageType) ) ) </t>
    </r>
  </si>
  <si>
    <t>= isNotEmpty (additionalCoverages [select first where $CoverageType == "DependentADD" and $EmployeeCoverage.eligible]) and isEmpty (additionalCoverages [select first where $CoverageType == "ADD" and $Eligible])</t>
  </si>
  <si>
    <t>CensusRecordEmptyAgeValidation</t>
  </si>
  <si>
    <t>CensusRecordAgeValidation</t>
  </si>
  <si>
    <t>CensusRecordDateOfBirthValidation</t>
  </si>
  <si>
    <t>CensusRecordGenderValidation</t>
  </si>
  <si>
    <t>CensusRecordSmokerIndicatorValidation</t>
  </si>
  <si>
    <t>CensusRecordSalaryValidation</t>
  </si>
  <si>
    <t>CensusRecordULEligibleValidation</t>
  </si>
  <si>
    <t>CensusRecordAddCoverageEligibleValidation</t>
  </si>
  <si>
    <t>CensusRecordULEnrolledValidation</t>
  </si>
  <si>
    <t>CensusRecordAddCoverageEnrolledValidation</t>
  </si>
  <si>
    <t>CensusRecordULPlanValidation</t>
  </si>
  <si>
    <t>CensusRecordAddCoveragePlanValidation</t>
  </si>
  <si>
    <t>CensusRecordULClassNumberValidation</t>
  </si>
  <si>
    <t>CensusRecordAddCoverageClassNumberValidation</t>
  </si>
  <si>
    <t>CensusRecordULVolumeValidation</t>
  </si>
  <si>
    <t>CensusRecordAddCoverageVolumeValidation</t>
  </si>
  <si>
    <t>CensusRecordADDEligibleValidation</t>
  </si>
  <si>
    <t>= msg ( "CensusRecordADDEligibleValidation")</t>
  </si>
  <si>
    <t>= isNotEmpty (additionalCoverages [select first where $CoverageType == "ExtensionOfLongTermCare" and $EmployeeCoverage.eligible]) and isEmpty (additionalCoverages [select first where $CoverageType == "LongTermCareAdditionalCost" and $Eligible])</t>
  </si>
  <si>
    <t>CensusRecordLTCEligibleValidation</t>
  </si>
  <si>
    <t>= msg ( "CensusRecordLTCEligibleValidation")</t>
  </si>
  <si>
    <t>= isNotEmpty (additionalCoverages [select first where $CoverageType == "DependentADD" and $EmployeeCoverage.elected]) and isEmpty (additionalCoverages [select first where $CoverageType == "ADD" and $Enrolled])</t>
  </si>
  <si>
    <t>CensusRecordADDEnrolledValidation</t>
  </si>
  <si>
    <t>= msg ( "CensusRecordADDEnrolledValidation")</t>
  </si>
  <si>
    <t>= isNotEmpty (additionalCoverages [select first where $CoverageType == "ExtensionOfLongTermCare" and $EmployeeCoverage.elected]) and isEmpty (additionalCoverages [select first where $CoverageType == "LongTermCareAdditionalCost" and $Enrolled])</t>
  </si>
  <si>
    <t>CensusRecordLTCEnrolledValidation</t>
  </si>
  <si>
    <t>= msg ( "CensusRecordLTCEnrolledValidation")</t>
  </si>
  <si>
    <t>ChildTermLife, ADD, DependentADD, LongTermCareAdditionalCost, ExtensionOfLongTermCare, LongTermCareRestoration, WaiverOfPremium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</si>
</sst>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000"/>
    <numFmt numFmtId="166" formatCode="0.000"/>
    <numFmt numFmtId="167" formatCode="&quot;$&quot;#,##0"/>
  </numFmts>
  <fonts count="45" x14ac:knownFonts="1">
    <font>
      <sz val="11"/>
      <color theme="1"/>
      <name val="Calibri"/>
      <family val="2"/>
      <scheme val="minor"/>
    </font>
    <font>
      <sz val="10"/>
      <color theme="1"/>
      <name val="Franklin Gothic Book"/>
      <family val="2"/>
    </font>
    <font>
      <b/>
      <sz val="10"/>
      <color theme="1"/>
      <name val="Franklin Gothic Book"/>
      <family val="2"/>
    </font>
    <font>
      <i/>
      <sz val="10"/>
      <color theme="0" tint="-0.499984740745262"/>
      <name val="Franklin Gothic Book"/>
      <family val="2"/>
    </font>
    <font>
      <sz val="10"/>
      <name val="Franklin Gothic Book"/>
      <family val="2"/>
    </font>
    <font>
      <sz val="10"/>
      <color theme="0" tint="-0.499984740745262"/>
      <name val="Franklin Gothic Book"/>
      <family val="2"/>
    </font>
    <font>
      <b/>
      <sz val="10"/>
      <name val="Franklin Gothic Book"/>
      <family val="2"/>
    </font>
    <font>
      <sz val="10"/>
      <name val="Arial"/>
      <family val="2"/>
      <charset val="204"/>
    </font>
    <font>
      <sz val="10"/>
      <color rgb="FFC00000"/>
      <name val="Franklin Gothic Book"/>
      <family val="2"/>
    </font>
    <font>
      <sz val="10"/>
      <color theme="1"/>
      <name val="Franklin Gothic Book"/>
      <family val="2"/>
      <charset val="204"/>
    </font>
    <font>
      <b/>
      <sz val="10"/>
      <color rgb="FFC00000"/>
      <name val="Franklin Gothic Book"/>
      <family val="2"/>
    </font>
    <font>
      <sz val="10"/>
      <color rgb="FFFF0000"/>
      <name val="Franklin Gothic Book"/>
      <family val="2"/>
    </font>
    <font>
      <sz val="10"/>
      <name val="Arial"/>
      <family val="2"/>
    </font>
    <font>
      <b/>
      <sz val="10"/>
      <color theme="0" tint="-0.499984740745262"/>
      <name val="Franklin Gothic Book"/>
      <family val="2"/>
    </font>
    <font>
      <sz val="10"/>
      <color rgb="FF7030A0"/>
      <name val="Franklin Gothic Book"/>
      <family val="2"/>
    </font>
    <font>
      <sz val="8"/>
      <name val="Calibri"/>
      <family val="2"/>
      <scheme val="minor"/>
    </font>
    <font>
      <sz val="10"/>
      <color rgb="FF00B050"/>
      <name val="Franklin Gothic Book"/>
      <family val="2"/>
    </font>
    <font>
      <i/>
      <sz val="11"/>
      <color theme="0" tint="-0.499984740745262"/>
      <name val="Calibri"/>
      <family val="2"/>
      <scheme val="minor"/>
    </font>
    <font>
      <sz val="10"/>
      <color theme="8"/>
      <name val="Franklin Gothic Book"/>
      <family val="2"/>
    </font>
    <font>
      <sz val="11"/>
      <color theme="0" tint="-0.499984740745262"/>
      <name val="Calibri"/>
      <family val="2"/>
      <scheme val="minor"/>
    </font>
    <font>
      <sz val="11"/>
      <color rgb="FF7030A0"/>
      <name val="Calibri"/>
      <family val="2"/>
      <scheme val="minor"/>
    </font>
    <font>
      <sz val="9"/>
      <color theme="0" tint="-0.499984740745262"/>
      <name val="Franklin Gothic Book"/>
      <family val="2"/>
    </font>
    <font>
      <sz val="9"/>
      <color theme="1"/>
      <name val="Franklin Gothic Book"/>
      <family val="2"/>
    </font>
    <font>
      <i/>
      <sz val="8"/>
      <color theme="0" tint="-0.499984740745262"/>
      <name val="Franklin Gothic Book"/>
      <family val="2"/>
    </font>
    <font>
      <sz val="10"/>
      <name val="Franklin Gothic Book"/>
      <family val="2"/>
      <charset val="204"/>
    </font>
    <font>
      <sz val="10"/>
      <color theme="0" tint="-0.34998626667073579"/>
      <name val="Franklin Gothic Book"/>
      <family val="2"/>
    </font>
    <font>
      <b/>
      <sz val="10"/>
      <name val="Franklin Gothic Book"/>
      <family val="2"/>
      <charset val="204"/>
    </font>
    <font>
      <sz val="10"/>
      <color theme="0" tint="-0.34998626667073579"/>
      <name val="Calibri"/>
      <family val="2"/>
      <scheme val="minor"/>
    </font>
    <font>
      <sz val="10"/>
      <color theme="0" tint="-0.34998626667073579"/>
      <name val="Franklin Gothic Book"/>
      <family val="2"/>
      <charset val="204"/>
    </font>
    <font>
      <sz val="10"/>
      <color theme="0" tint="-0.499984740745262"/>
      <name val="Franklin Gothic Book"/>
      <family val="2"/>
      <charset val="204"/>
    </font>
    <font>
      <b/>
      <sz val="10"/>
      <color theme="1"/>
      <name val="Franklin Gothic Book"/>
      <family val="2"/>
      <charset val="204"/>
    </font>
    <font>
      <sz val="10"/>
      <color theme="1"/>
      <name val="Calibri"/>
      <family val="2"/>
      <scheme val="minor"/>
    </font>
    <font>
      <b/>
      <sz val="10"/>
      <color theme="2" tint="-0.499984740745262"/>
      <name val="Franklin Gothic Book"/>
      <family val="2"/>
      <charset val="204"/>
    </font>
    <font>
      <sz val="10"/>
      <color rgb="FFFF0000"/>
      <name val="Franklin Gothic Book"/>
      <family val="2"/>
      <charset val="204"/>
    </font>
    <font>
      <sz val="10"/>
      <color rgb="FF7030A0"/>
      <name val="Franklin Gothic Book"/>
      <family val="2"/>
      <charset val="204"/>
    </font>
    <font>
      <sz val="10"/>
      <color rgb="FF000000"/>
      <name val="Franklin Gothic Book"/>
      <family val="2"/>
      <charset val="204"/>
    </font>
    <font>
      <sz val="10"/>
      <color theme="2" tint="-0.499984740745262"/>
      <name val="Franklin Gothic Book"/>
      <family val="2"/>
      <charset val="204"/>
    </font>
    <font>
      <sz val="10"/>
      <color theme="1" tint="0.499984740745262"/>
      <name val="Franklin Gothic Book"/>
      <family val="2"/>
    </font>
    <font>
      <b/>
      <sz val="10"/>
      <color theme="1" tint="0.499984740745262"/>
      <name val="Franklin Gothic Book"/>
      <family val="2"/>
    </font>
    <font>
      <b/>
      <sz val="10"/>
      <color rgb="FFFF0000"/>
      <name val="Franklin Gothic Book"/>
      <family val="2"/>
    </font>
    <font>
      <sz val="10"/>
      <color theme="5" tint="-0.249977111117893"/>
      <name val="Franklin Gothic Book"/>
      <family val="2"/>
    </font>
    <font>
      <sz val="11"/>
      <color theme="5" tint="-0.249977111117893"/>
      <name val="Calibri"/>
      <family val="2"/>
      <scheme val="minor"/>
    </font>
    <font>
      <sz val="10"/>
      <color theme="5"/>
      <name val="Franklin Gothic Book"/>
      <family val="2"/>
    </font>
    <font>
      <b/>
      <sz val="10"/>
      <color rgb="FF000000"/>
      <name val="Tahoma"/>
      <family val="2"/>
    </font>
    <font>
      <sz val="10"/>
      <color rgb="FF000000"/>
      <name val="Tahoma"/>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14996795556505021"/>
        <bgColor indexed="64"/>
      </patternFill>
    </fill>
    <fill>
      <patternFill patternType="solid">
        <fgColor theme="4" tint="0.59996337778862885"/>
        <bgColor indexed="64"/>
      </patternFill>
    </fill>
    <fill>
      <patternFill patternType="solid">
        <fgColor theme="0" tint="-0.34998626667073579"/>
        <bgColor indexed="64"/>
      </patternFill>
    </fill>
    <fill>
      <patternFill patternType="solid">
        <fgColor rgb="FFFFFFFF"/>
        <bgColor rgb="FFFFFFCC"/>
      </patternFill>
    </fill>
    <fill>
      <patternFill patternType="solid">
        <fgColor theme="4" tint="0.79998168889431442"/>
        <bgColor rgb="FFFFFFCC"/>
      </patternFill>
    </fill>
    <fill>
      <patternFill patternType="solid">
        <fgColor theme="0" tint="-0.249977111117893"/>
        <bgColor indexed="64"/>
      </patternFill>
    </fill>
    <fill>
      <patternFill patternType="solid">
        <fgColor theme="8" tint="0.59999389629810485"/>
        <bgColor indexed="64"/>
      </patternFill>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hair">
        <color indexed="64"/>
      </top>
      <bottom style="thin">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5">
    <xf numFmtId="0" fontId="0" fillId="0" borderId="0"/>
    <xf numFmtId="164" fontId="12" fillId="0" borderId="0" applyFont="0" applyFill="0" applyBorder="0" applyAlignment="0" applyProtection="0"/>
    <xf numFmtId="0" fontId="9" fillId="0" borderId="0"/>
    <xf numFmtId="0" fontId="7" fillId="0" borderId="0"/>
    <xf numFmtId="0" fontId="22" fillId="2" borderId="0">
      <alignment horizontal="left"/>
    </xf>
  </cellStyleXfs>
  <cellXfs count="252">
    <xf numFmtId="0" fontId="0" fillId="0" borderId="0" xfId="0"/>
    <xf numFmtId="0" fontId="5" fillId="0" borderId="0" xfId="0" applyFont="1"/>
    <xf numFmtId="0" fontId="1" fillId="0" borderId="0" xfId="0" applyFont="1"/>
    <xf numFmtId="0" fontId="4" fillId="0" borderId="0" xfId="0" applyFont="1"/>
    <xf numFmtId="0" fontId="1" fillId="2" borderId="3" xfId="0" applyFont="1" applyFill="1" applyBorder="1"/>
    <xf numFmtId="0" fontId="4" fillId="2" borderId="0" xfId="0" applyFont="1" applyFill="1"/>
    <xf numFmtId="0" fontId="2" fillId="4" borderId="3" xfId="0" applyFont="1" applyFill="1" applyBorder="1" applyAlignment="1">
      <alignment horizontal="center"/>
    </xf>
    <xf numFmtId="0" fontId="1" fillId="2" borderId="2" xfId="0" applyFont="1" applyFill="1" applyBorder="1"/>
    <xf numFmtId="0" fontId="8" fillId="0" borderId="0" xfId="0" applyFont="1"/>
    <xf numFmtId="0" fontId="2" fillId="0" borderId="0" xfId="0" applyFont="1"/>
    <xf numFmtId="0" fontId="1" fillId="0" borderId="0" xfId="0" quotePrefix="1" applyFont="1"/>
    <xf numFmtId="0" fontId="8" fillId="0" borderId="0" xfId="0" quotePrefix="1" applyFont="1"/>
    <xf numFmtId="0" fontId="1" fillId="2" borderId="0" xfId="0" applyFont="1" applyFill="1" applyAlignment="1">
      <alignment wrapText="1"/>
    </xf>
    <xf numFmtId="0" fontId="4" fillId="2" borderId="3" xfId="0" applyFont="1" applyFill="1" applyBorder="1"/>
    <xf numFmtId="0" fontId="1" fillId="5" borderId="0" xfId="0" quotePrefix="1" applyFont="1" applyFill="1" applyAlignment="1">
      <alignment wrapText="1"/>
    </xf>
    <xf numFmtId="0" fontId="5" fillId="0" borderId="0" xfId="0" applyFont="1" applyAlignment="1">
      <alignment wrapText="1"/>
    </xf>
    <xf numFmtId="0" fontId="14" fillId="0" borderId="0" xfId="0" applyFont="1"/>
    <xf numFmtId="0" fontId="11" fillId="0" borderId="0" xfId="0" applyFont="1"/>
    <xf numFmtId="0" fontId="4" fillId="5" borderId="0" xfId="0" quotePrefix="1" applyFont="1" applyFill="1"/>
    <xf numFmtId="0" fontId="4" fillId="5" borderId="0" xfId="0" quotePrefix="1" applyFont="1" applyFill="1" applyAlignment="1">
      <alignment wrapText="1"/>
    </xf>
    <xf numFmtId="0" fontId="4" fillId="5" borderId="2" xfId="0" quotePrefix="1" applyFont="1" applyFill="1" applyBorder="1" applyAlignment="1">
      <alignment wrapText="1"/>
    </xf>
    <xf numFmtId="0" fontId="2" fillId="4" borderId="1" xfId="0" applyFont="1" applyFill="1" applyBorder="1" applyAlignment="1">
      <alignment horizontal="center"/>
    </xf>
    <xf numFmtId="165" fontId="4" fillId="5" borderId="0" xfId="1" quotePrefix="1" applyNumberFormat="1" applyFont="1" applyFill="1" applyBorder="1" applyAlignment="1">
      <alignment horizontal="left"/>
    </xf>
    <xf numFmtId="0" fontId="1" fillId="2" borderId="0" xfId="0" applyFont="1" applyFill="1" applyAlignment="1">
      <alignment horizontal="left"/>
    </xf>
    <xf numFmtId="0" fontId="1" fillId="5" borderId="0" xfId="0" quotePrefix="1" applyFont="1" applyFill="1" applyAlignment="1">
      <alignment horizontal="left"/>
    </xf>
    <xf numFmtId="0" fontId="4" fillId="5" borderId="3" xfId="0" quotePrefix="1" applyFont="1" applyFill="1" applyBorder="1" applyAlignment="1">
      <alignment wrapText="1"/>
    </xf>
    <xf numFmtId="0" fontId="2" fillId="0" borderId="0" xfId="0" quotePrefix="1" applyFont="1"/>
    <xf numFmtId="0" fontId="1" fillId="5" borderId="3" xfId="0" quotePrefix="1" applyFont="1" applyFill="1" applyBorder="1"/>
    <xf numFmtId="0" fontId="1" fillId="5" borderId="2" xfId="0" quotePrefix="1" applyFont="1" applyFill="1" applyBorder="1"/>
    <xf numFmtId="0" fontId="6" fillId="6" borderId="1" xfId="0" applyFont="1" applyFill="1" applyBorder="1" applyAlignment="1">
      <alignment horizontal="center"/>
    </xf>
    <xf numFmtId="0" fontId="2" fillId="6" borderId="1" xfId="0" applyFont="1" applyFill="1" applyBorder="1" applyAlignment="1">
      <alignment horizontal="center"/>
    </xf>
    <xf numFmtId="0" fontId="2" fillId="6" borderId="3" xfId="0" applyFont="1" applyFill="1" applyBorder="1" applyAlignment="1">
      <alignment horizontal="center"/>
    </xf>
    <xf numFmtId="0" fontId="6" fillId="4" borderId="1" xfId="0" applyFont="1" applyFill="1" applyBorder="1" applyAlignment="1">
      <alignment horizontal="center"/>
    </xf>
    <xf numFmtId="0" fontId="6" fillId="6" borderId="0" xfId="0" quotePrefix="1" applyFont="1" applyFill="1" applyAlignment="1">
      <alignment wrapText="1"/>
    </xf>
    <xf numFmtId="0" fontId="2" fillId="6" borderId="1" xfId="0" applyFont="1" applyFill="1" applyBorder="1" applyAlignment="1">
      <alignment horizontal="left"/>
    </xf>
    <xf numFmtId="0" fontId="2" fillId="4" borderId="0" xfId="0" applyFont="1" applyFill="1" applyAlignment="1">
      <alignment horizontal="center"/>
    </xf>
    <xf numFmtId="0" fontId="2" fillId="6" borderId="0" xfId="0" applyFont="1" applyFill="1" applyAlignment="1">
      <alignment horizontal="center"/>
    </xf>
    <xf numFmtId="0" fontId="2" fillId="4" borderId="1" xfId="0" quotePrefix="1" applyFont="1" applyFill="1" applyBorder="1" applyAlignment="1">
      <alignment horizontal="center" wrapText="1"/>
    </xf>
    <xf numFmtId="0" fontId="2" fillId="4" borderId="3" xfId="0" quotePrefix="1" applyFont="1" applyFill="1" applyBorder="1" applyAlignment="1">
      <alignment horizontal="center" wrapText="1"/>
    </xf>
    <xf numFmtId="0" fontId="2" fillId="4" borderId="0" xfId="0" quotePrefix="1" applyFont="1" applyFill="1" applyAlignment="1">
      <alignment horizontal="center" wrapText="1"/>
    </xf>
    <xf numFmtId="0" fontId="2" fillId="6" borderId="1" xfId="0" applyFont="1" applyFill="1" applyBorder="1" applyAlignment="1">
      <alignment horizontal="center" wrapText="1"/>
    </xf>
    <xf numFmtId="0" fontId="2" fillId="6" borderId="0" xfId="0" applyFont="1" applyFill="1" applyAlignment="1">
      <alignment horizontal="center" wrapText="1"/>
    </xf>
    <xf numFmtId="0" fontId="2" fillId="6" borderId="3" xfId="0" applyFont="1" applyFill="1" applyBorder="1" applyAlignment="1">
      <alignment horizontal="center" wrapText="1"/>
    </xf>
    <xf numFmtId="0" fontId="6" fillId="6" borderId="0" xfId="0" applyFont="1" applyFill="1"/>
    <xf numFmtId="0" fontId="4" fillId="6" borderId="0" xfId="0" applyFont="1" applyFill="1"/>
    <xf numFmtId="0" fontId="13" fillId="6" borderId="0" xfId="0" quotePrefix="1" applyFont="1" applyFill="1" applyAlignment="1">
      <alignment wrapText="1"/>
    </xf>
    <xf numFmtId="0" fontId="6" fillId="3" borderId="0" xfId="0" quotePrefix="1" applyFont="1" applyFill="1" applyAlignment="1">
      <alignment wrapText="1"/>
    </xf>
    <xf numFmtId="0" fontId="17" fillId="0" borderId="0" xfId="0" applyFont="1"/>
    <xf numFmtId="0" fontId="4" fillId="0" borderId="0" xfId="0" quotePrefix="1" applyFont="1" applyAlignment="1">
      <alignment wrapText="1"/>
    </xf>
    <xf numFmtId="0" fontId="4" fillId="2"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4" fillId="0" borderId="0" xfId="0" quotePrefix="1" applyFont="1"/>
    <xf numFmtId="0" fontId="3" fillId="0" borderId="0" xfId="0" applyFont="1"/>
    <xf numFmtId="0" fontId="18" fillId="0" borderId="0" xfId="0" quotePrefix="1" applyFont="1" applyAlignment="1">
      <alignment wrapText="1"/>
    </xf>
    <xf numFmtId="0" fontId="1" fillId="5" borderId="0" xfId="0" quotePrefix="1" applyFont="1" applyFill="1"/>
    <xf numFmtId="0" fontId="1" fillId="2" borderId="0" xfId="0" applyFont="1" applyFill="1"/>
    <xf numFmtId="0" fontId="4" fillId="2" borderId="2" xfId="0" applyFont="1" applyFill="1" applyBorder="1"/>
    <xf numFmtId="0" fontId="4" fillId="5" borderId="2" xfId="0" quotePrefix="1" applyFont="1" applyFill="1" applyBorder="1"/>
    <xf numFmtId="0" fontId="18" fillId="0" borderId="0" xfId="0" applyFont="1"/>
    <xf numFmtId="0" fontId="2" fillId="2" borderId="2" xfId="0" applyFont="1" applyFill="1" applyBorder="1"/>
    <xf numFmtId="0" fontId="6" fillId="2" borderId="2" xfId="0" applyFont="1" applyFill="1" applyBorder="1"/>
    <xf numFmtId="165" fontId="4" fillId="5" borderId="2" xfId="1" quotePrefix="1" applyNumberFormat="1" applyFont="1" applyFill="1" applyBorder="1" applyAlignment="1">
      <alignment horizontal="left"/>
    </xf>
    <xf numFmtId="0" fontId="6" fillId="2" borderId="0" xfId="0" applyFont="1" applyFill="1"/>
    <xf numFmtId="0" fontId="6" fillId="6" borderId="0" xfId="0" applyFont="1" applyFill="1" applyAlignment="1">
      <alignment wrapText="1"/>
    </xf>
    <xf numFmtId="0" fontId="4" fillId="6" borderId="0" xfId="0" quotePrefix="1" applyFont="1" applyFill="1" applyAlignment="1">
      <alignment wrapText="1"/>
    </xf>
    <xf numFmtId="0" fontId="6" fillId="6" borderId="0" xfId="0" quotePrefix="1" applyFont="1" applyFill="1"/>
    <xf numFmtId="0" fontId="4" fillId="5" borderId="3" xfId="0" quotePrefix="1" applyFont="1" applyFill="1" applyBorder="1"/>
    <xf numFmtId="0" fontId="6" fillId="2" borderId="3" xfId="0" applyFont="1" applyFill="1" applyBorder="1"/>
    <xf numFmtId="0" fontId="2" fillId="6" borderId="3" xfId="0" applyFont="1" applyFill="1" applyBorder="1" applyAlignment="1">
      <alignment horizontal="left"/>
    </xf>
    <xf numFmtId="0" fontId="2" fillId="2" borderId="0" xfId="0" applyFont="1" applyFill="1"/>
    <xf numFmtId="0" fontId="6" fillId="2" borderId="0" xfId="0" applyFont="1" applyFill="1" applyAlignment="1">
      <alignment wrapText="1"/>
    </xf>
    <xf numFmtId="0" fontId="6" fillId="2" borderId="3" xfId="0" applyFont="1" applyFill="1" applyBorder="1" applyAlignment="1">
      <alignment wrapText="1"/>
    </xf>
    <xf numFmtId="0" fontId="4" fillId="2" borderId="0" xfId="0" quotePrefix="1" applyFont="1" applyFill="1"/>
    <xf numFmtId="0" fontId="8" fillId="6" borderId="0" xfId="0" quotePrefix="1" applyFont="1" applyFill="1" applyAlignment="1">
      <alignment wrapText="1"/>
    </xf>
    <xf numFmtId="0" fontId="2" fillId="6" borderId="0" xfId="0" quotePrefix="1" applyFont="1" applyFill="1" applyAlignment="1">
      <alignment wrapText="1"/>
    </xf>
    <xf numFmtId="0" fontId="10" fillId="6" borderId="0" xfId="0" quotePrefix="1" applyFont="1" applyFill="1" applyAlignment="1">
      <alignment wrapText="1"/>
    </xf>
    <xf numFmtId="0" fontId="10" fillId="6" borderId="0" xfId="0" quotePrefix="1" applyFont="1" applyFill="1"/>
    <xf numFmtId="0" fontId="2" fillId="3" borderId="0" xfId="0" quotePrefix="1" applyFont="1" applyFill="1" applyAlignment="1">
      <alignment wrapText="1"/>
    </xf>
    <xf numFmtId="0" fontId="19" fillId="0" borderId="0" xfId="0" applyFont="1"/>
    <xf numFmtId="0" fontId="6" fillId="0" borderId="0" xfId="0" applyFont="1"/>
    <xf numFmtId="0" fontId="4" fillId="0" borderId="0" xfId="0" applyFont="1" applyAlignment="1">
      <alignment wrapText="1"/>
    </xf>
    <xf numFmtId="0" fontId="11" fillId="5" borderId="0" xfId="0" quotePrefix="1" applyFont="1" applyFill="1"/>
    <xf numFmtId="0" fontId="20" fillId="0" borderId="0" xfId="0" applyFont="1"/>
    <xf numFmtId="0" fontId="0" fillId="0" borderId="0" xfId="0" applyAlignment="1">
      <alignment wrapText="1"/>
    </xf>
    <xf numFmtId="0" fontId="21" fillId="0" borderId="0" xfId="0" applyFont="1"/>
    <xf numFmtId="166" fontId="1" fillId="5" borderId="2" xfId="0" quotePrefix="1" applyNumberFormat="1" applyFont="1" applyFill="1" applyBorder="1" applyAlignment="1">
      <alignment horizontal="left"/>
    </xf>
    <xf numFmtId="0" fontId="1" fillId="2" borderId="2" xfId="0" applyFont="1" applyFill="1" applyBorder="1" applyAlignment="1">
      <alignment horizontal="center"/>
    </xf>
    <xf numFmtId="0" fontId="9" fillId="5" borderId="0" xfId="0" quotePrefix="1" applyFont="1" applyFill="1" applyAlignment="1">
      <alignment horizontal="left"/>
    </xf>
    <xf numFmtId="0" fontId="1" fillId="2" borderId="0" xfId="0" applyFont="1" applyFill="1" applyAlignment="1">
      <alignment horizontal="center"/>
    </xf>
    <xf numFmtId="0" fontId="2" fillId="4" borderId="1" xfId="2" applyFont="1" applyFill="1" applyBorder="1" applyAlignment="1">
      <alignment horizontal="center"/>
    </xf>
    <xf numFmtId="0" fontId="6" fillId="6" borderId="1" xfId="0" applyFont="1" applyFill="1" applyBorder="1" applyAlignment="1">
      <alignment horizontal="center" vertical="center" wrapText="1"/>
    </xf>
    <xf numFmtId="166" fontId="1" fillId="8" borderId="2" xfId="0" quotePrefix="1" applyNumberFormat="1" applyFont="1" applyFill="1" applyBorder="1" applyAlignment="1">
      <alignment horizontal="left"/>
    </xf>
    <xf numFmtId="0" fontId="1" fillId="2" borderId="4" xfId="0" applyFont="1" applyFill="1" applyBorder="1" applyAlignment="1">
      <alignment horizontal="center"/>
    </xf>
    <xf numFmtId="0" fontId="9" fillId="8" borderId="5" xfId="0" quotePrefix="1" applyFont="1" applyFill="1" applyBorder="1" applyAlignment="1">
      <alignment horizontal="left"/>
    </xf>
    <xf numFmtId="0" fontId="1" fillId="2" borderId="6" xfId="0" applyFont="1" applyFill="1" applyBorder="1" applyAlignment="1">
      <alignment horizontal="center"/>
    </xf>
    <xf numFmtId="167" fontId="1" fillId="2" borderId="5" xfId="0" applyNumberFormat="1" applyFont="1" applyFill="1" applyBorder="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wrapText="1"/>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6" fillId="7" borderId="1" xfId="3" quotePrefix="1" applyFont="1" applyFill="1" applyBorder="1" applyAlignment="1">
      <alignment horizontal="center"/>
    </xf>
    <xf numFmtId="0" fontId="6" fillId="7" borderId="1" xfId="3" applyFont="1" applyFill="1" applyBorder="1" applyAlignment="1">
      <alignment horizontal="center"/>
    </xf>
    <xf numFmtId="0" fontId="1" fillId="5" borderId="3" xfId="2" quotePrefix="1" applyFont="1" applyFill="1" applyBorder="1" applyAlignment="1">
      <alignment wrapText="1"/>
    </xf>
    <xf numFmtId="0" fontId="1" fillId="0" borderId="3" xfId="2" applyFont="1" applyBorder="1" applyAlignment="1">
      <alignment horizontal="left" vertical="center"/>
    </xf>
    <xf numFmtId="0" fontId="4" fillId="2" borderId="2" xfId="0" applyFont="1" applyFill="1" applyBorder="1" applyAlignment="1">
      <alignment horizontal="left"/>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5" fillId="2" borderId="2" xfId="0" applyFont="1" applyFill="1" applyBorder="1" applyAlignment="1">
      <alignment horizontal="center" vertical="center"/>
    </xf>
    <xf numFmtId="165" fontId="4" fillId="2" borderId="5" xfId="1" applyNumberFormat="1" applyFont="1" applyFill="1" applyBorder="1" applyAlignment="1">
      <alignment horizontal="left" vertical="center"/>
    </xf>
    <xf numFmtId="165" fontId="11" fillId="3" borderId="5" xfId="1" quotePrefix="1" applyNumberFormat="1" applyFont="1" applyFill="1" applyBorder="1" applyAlignment="1">
      <alignment horizontal="left"/>
    </xf>
    <xf numFmtId="165" fontId="4" fillId="2" borderId="6" xfId="1" applyNumberFormat="1" applyFont="1" applyFill="1" applyBorder="1" applyAlignment="1">
      <alignment horizontal="left" vertical="center"/>
    </xf>
    <xf numFmtId="165" fontId="4" fillId="3" borderId="6" xfId="1" quotePrefix="1" applyNumberFormat="1" applyFont="1" applyFill="1" applyBorder="1" applyAlignment="1">
      <alignment horizontal="left"/>
    </xf>
    <xf numFmtId="165" fontId="4" fillId="2" borderId="4" xfId="1" applyNumberFormat="1" applyFont="1" applyFill="1" applyBorder="1" applyAlignment="1">
      <alignment horizontal="center" vertical="center"/>
    </xf>
    <xf numFmtId="165" fontId="4" fillId="3" borderId="4" xfId="1" quotePrefix="1" applyNumberFormat="1" applyFont="1" applyFill="1" applyBorder="1" applyAlignment="1">
      <alignment horizontal="left"/>
    </xf>
    <xf numFmtId="165" fontId="4" fillId="5" borderId="0" xfId="1" applyNumberFormat="1" applyFont="1" applyFill="1" applyBorder="1" applyAlignment="1">
      <alignment horizontal="center" vertical="center"/>
    </xf>
    <xf numFmtId="165" fontId="4" fillId="5" borderId="0" xfId="1" applyNumberFormat="1" applyFont="1" applyFill="1" applyAlignment="1">
      <alignment horizontal="center" vertical="center"/>
    </xf>
    <xf numFmtId="0" fontId="5" fillId="2" borderId="0" xfId="4" applyFont="1">
      <alignment horizontal="left"/>
    </xf>
    <xf numFmtId="165" fontId="4" fillId="5" borderId="2" xfId="1" applyNumberFormat="1" applyFont="1" applyFill="1" applyBorder="1" applyAlignment="1">
      <alignment horizontal="center" vertical="center"/>
    </xf>
    <xf numFmtId="0" fontId="4" fillId="5" borderId="2" xfId="0" quotePrefix="1" applyFont="1" applyFill="1" applyBorder="1" applyAlignment="1">
      <alignment horizontal="left"/>
    </xf>
    <xf numFmtId="0" fontId="11" fillId="5" borderId="2" xfId="0" quotePrefix="1" applyFont="1" applyFill="1" applyBorder="1"/>
    <xf numFmtId="0" fontId="2" fillId="7" borderId="1" xfId="0" applyFont="1" applyFill="1" applyBorder="1"/>
    <xf numFmtId="0" fontId="9" fillId="8" borderId="4" xfId="0" quotePrefix="1" applyFont="1" applyFill="1" applyBorder="1" applyAlignment="1">
      <alignment horizontal="left"/>
    </xf>
    <xf numFmtId="0" fontId="4" fillId="2" borderId="5" xfId="0" applyFont="1" applyFill="1" applyBorder="1"/>
    <xf numFmtId="0" fontId="4" fillId="2" borderId="6" xfId="0" applyFont="1" applyFill="1" applyBorder="1"/>
    <xf numFmtId="0" fontId="9" fillId="8" borderId="6" xfId="0" quotePrefix="1" applyFont="1" applyFill="1" applyBorder="1" applyAlignment="1">
      <alignment horizontal="left"/>
    </xf>
    <xf numFmtId="0" fontId="4" fillId="2" borderId="4" xfId="0" applyFont="1" applyFill="1" applyBorder="1"/>
    <xf numFmtId="0" fontId="1" fillId="5" borderId="0" xfId="0" quotePrefix="1" applyFont="1" applyFill="1" applyAlignment="1">
      <alignment vertical="center"/>
    </xf>
    <xf numFmtId="0" fontId="1" fillId="5" borderId="2" xfId="0" quotePrefix="1" applyFont="1" applyFill="1" applyBorder="1" applyAlignment="1">
      <alignment vertical="center"/>
    </xf>
    <xf numFmtId="0" fontId="9" fillId="0" borderId="0" xfId="0" applyFont="1" applyAlignment="1">
      <alignment vertical="center"/>
    </xf>
    <xf numFmtId="0" fontId="30" fillId="4" borderId="1" xfId="0" applyFont="1" applyFill="1" applyBorder="1" applyAlignment="1">
      <alignment horizontal="center"/>
    </xf>
    <xf numFmtId="0" fontId="9" fillId="5" borderId="0" xfId="0" quotePrefix="1" applyFont="1" applyFill="1" applyAlignment="1">
      <alignment vertical="center"/>
    </xf>
    <xf numFmtId="0" fontId="9" fillId="0" borderId="0" xfId="0" applyFont="1"/>
    <xf numFmtId="0" fontId="9" fillId="5" borderId="2" xfId="0" quotePrefix="1" applyFont="1" applyFill="1" applyBorder="1" applyAlignment="1">
      <alignment vertical="center"/>
    </xf>
    <xf numFmtId="0" fontId="1" fillId="0" borderId="0" xfId="0" applyFont="1" applyAlignment="1">
      <alignment vertical="center"/>
    </xf>
    <xf numFmtId="0" fontId="31" fillId="0" borderId="0" xfId="0" applyFont="1"/>
    <xf numFmtId="0" fontId="30" fillId="7" borderId="1" xfId="0" applyFont="1" applyFill="1" applyBorder="1" applyAlignment="1">
      <alignment wrapText="1"/>
    </xf>
    <xf numFmtId="0" fontId="30" fillId="7" borderId="1" xfId="0" applyFont="1" applyFill="1" applyBorder="1"/>
    <xf numFmtId="0" fontId="9" fillId="5" borderId="0" xfId="0" quotePrefix="1" applyFont="1" applyFill="1"/>
    <xf numFmtId="0" fontId="30" fillId="2" borderId="0" xfId="0" applyFont="1" applyFill="1"/>
    <xf numFmtId="0" fontId="24" fillId="5" borderId="0" xfId="0" quotePrefix="1" applyFont="1" applyFill="1"/>
    <xf numFmtId="0" fontId="32" fillId="2" borderId="0" xfId="0" applyFont="1" applyFill="1"/>
    <xf numFmtId="0" fontId="30" fillId="2" borderId="2" xfId="0" applyFont="1" applyFill="1" applyBorder="1"/>
    <xf numFmtId="0" fontId="24" fillId="5" borderId="2" xfId="0" quotePrefix="1" applyFont="1" applyFill="1" applyBorder="1"/>
    <xf numFmtId="0" fontId="2" fillId="0" borderId="2" xfId="0" applyFont="1" applyBorder="1"/>
    <xf numFmtId="0" fontId="9" fillId="5" borderId="2" xfId="0" quotePrefix="1" applyFont="1" applyFill="1" applyBorder="1"/>
    <xf numFmtId="0" fontId="30" fillId="0" borderId="0" xfId="0" applyFont="1"/>
    <xf numFmtId="0" fontId="2" fillId="2" borderId="3" xfId="0" applyFont="1" applyFill="1" applyBorder="1"/>
    <xf numFmtId="0" fontId="2" fillId="2" borderId="0" xfId="0" applyFont="1" applyFill="1" applyAlignment="1">
      <alignment wrapText="1"/>
    </xf>
    <xf numFmtId="0" fontId="2" fillId="2" borderId="0" xfId="0" applyFont="1" applyFill="1" applyAlignment="1">
      <alignment vertical="center"/>
    </xf>
    <xf numFmtId="0" fontId="29" fillId="2" borderId="0" xfId="0" applyFont="1" applyFill="1" applyAlignment="1">
      <alignment horizontal="center" vertical="center"/>
    </xf>
    <xf numFmtId="0" fontId="1" fillId="0" borderId="2" xfId="0" applyFont="1" applyBorder="1" applyAlignment="1">
      <alignment vertical="center"/>
    </xf>
    <xf numFmtId="0" fontId="30" fillId="6" borderId="1" xfId="0" applyFont="1" applyFill="1" applyBorder="1" applyAlignment="1">
      <alignment horizontal="center"/>
    </xf>
    <xf numFmtId="0" fontId="35" fillId="11" borderId="0" xfId="0" applyFont="1" applyFill="1" applyAlignment="1">
      <alignment horizontal="left"/>
    </xf>
    <xf numFmtId="0" fontId="36" fillId="0" borderId="0" xfId="0" applyFont="1"/>
    <xf numFmtId="0" fontId="35" fillId="12" borderId="0" xfId="0" applyFont="1" applyFill="1" applyAlignment="1">
      <alignment horizontal="left"/>
    </xf>
    <xf numFmtId="0" fontId="1" fillId="0" borderId="8" xfId="0" applyFont="1" applyBorder="1"/>
    <xf numFmtId="0" fontId="1" fillId="5" borderId="1" xfId="2" quotePrefix="1" applyFont="1" applyFill="1" applyBorder="1" applyAlignment="1">
      <alignment wrapText="1"/>
    </xf>
    <xf numFmtId="0" fontId="1" fillId="2" borderId="1" xfId="0" applyFont="1" applyFill="1" applyBorder="1" applyAlignment="1">
      <alignment horizontal="left"/>
    </xf>
    <xf numFmtId="0" fontId="2" fillId="4" borderId="0" xfId="2" applyFont="1" applyFill="1" applyAlignment="1">
      <alignment horizontal="center" wrapText="1"/>
    </xf>
    <xf numFmtId="0" fontId="2" fillId="6" borderId="0" xfId="2" applyFont="1" applyFill="1" applyAlignment="1">
      <alignment horizontal="center"/>
    </xf>
    <xf numFmtId="0" fontId="39" fillId="2" borderId="0" xfId="0" applyFont="1" applyFill="1" applyAlignment="1">
      <alignment vertical="center"/>
    </xf>
    <xf numFmtId="0" fontId="11" fillId="5" borderId="0" xfId="0" quotePrefix="1" applyFont="1" applyFill="1" applyAlignment="1">
      <alignment vertical="center"/>
    </xf>
    <xf numFmtId="0" fontId="11" fillId="11" borderId="0" xfId="0" applyFont="1" applyFill="1" applyAlignment="1">
      <alignment horizontal="left"/>
    </xf>
    <xf numFmtId="0" fontId="11" fillId="8" borderId="6" xfId="0" quotePrefix="1" applyFont="1" applyFill="1" applyBorder="1" applyAlignment="1">
      <alignment horizontal="left"/>
    </xf>
    <xf numFmtId="0" fontId="11" fillId="11" borderId="2" xfId="0" applyFont="1" applyFill="1" applyBorder="1" applyAlignment="1">
      <alignment horizontal="left"/>
    </xf>
    <xf numFmtId="0" fontId="11" fillId="8" borderId="4" xfId="0" quotePrefix="1" applyFont="1" applyFill="1" applyBorder="1" applyAlignment="1">
      <alignment horizontal="left"/>
    </xf>
    <xf numFmtId="0" fontId="11" fillId="2" borderId="0" xfId="0" applyFont="1" applyFill="1"/>
    <xf numFmtId="0" fontId="11" fillId="2" borderId="0" xfId="0" applyFont="1" applyFill="1" applyAlignment="1">
      <alignment wrapText="1"/>
    </xf>
    <xf numFmtId="0" fontId="11" fillId="5" borderId="0" xfId="0" quotePrefix="1" applyFont="1" applyFill="1" applyAlignment="1">
      <alignment wrapText="1"/>
    </xf>
    <xf numFmtId="0" fontId="33" fillId="12" borderId="0" xfId="0" applyFont="1" applyFill="1" applyAlignment="1">
      <alignment horizontal="left"/>
    </xf>
    <xf numFmtId="0" fontId="33" fillId="12" borderId="2" xfId="0" applyFont="1" applyFill="1" applyBorder="1" applyAlignment="1">
      <alignment horizontal="left"/>
    </xf>
    <xf numFmtId="0" fontId="24" fillId="8" borderId="6" xfId="0" quotePrefix="1" applyFont="1" applyFill="1" applyBorder="1" applyAlignment="1">
      <alignment horizontal="left"/>
    </xf>
    <xf numFmtId="0" fontId="33" fillId="2" borderId="0" xfId="0" applyFont="1" applyFill="1" applyAlignment="1">
      <alignment vertical="center"/>
    </xf>
    <xf numFmtId="0" fontId="33" fillId="5" borderId="0" xfId="0" quotePrefix="1" applyFont="1" applyFill="1" applyAlignment="1">
      <alignment vertical="center"/>
    </xf>
    <xf numFmtId="0" fontId="39" fillId="2" borderId="0" xfId="0" applyFont="1" applyFill="1"/>
    <xf numFmtId="0" fontId="2" fillId="7" borderId="1" xfId="0" applyFont="1" applyFill="1" applyBorder="1" applyAlignment="1">
      <alignment vertical="center"/>
    </xf>
    <xf numFmtId="0" fontId="2" fillId="7" borderId="1" xfId="0" applyFont="1" applyFill="1" applyBorder="1" applyAlignment="1">
      <alignment vertical="center" wrapText="1"/>
    </xf>
    <xf numFmtId="0" fontId="9" fillId="2" borderId="0" xfId="0" applyFont="1" applyFill="1" applyAlignment="1">
      <alignment vertical="center"/>
    </xf>
    <xf numFmtId="0" fontId="6" fillId="2" borderId="2" xfId="0" applyFont="1" applyFill="1" applyBorder="1" applyAlignment="1">
      <alignment vertical="center"/>
    </xf>
    <xf numFmtId="0" fontId="39" fillId="2" borderId="2" xfId="0" applyFont="1" applyFill="1" applyBorder="1" applyAlignment="1">
      <alignment vertical="center"/>
    </xf>
    <xf numFmtId="0" fontId="11" fillId="5" borderId="2" xfId="0" quotePrefix="1" applyFont="1" applyFill="1" applyBorder="1" applyAlignment="1">
      <alignment vertical="center"/>
    </xf>
    <xf numFmtId="0" fontId="29" fillId="2" borderId="0" xfId="0" applyFont="1" applyFill="1" applyAlignment="1">
      <alignment vertical="center" wrapText="1"/>
    </xf>
    <xf numFmtId="0" fontId="11" fillId="2" borderId="0" xfId="0" applyFont="1" applyFill="1" applyAlignment="1">
      <alignment vertical="center" wrapText="1"/>
    </xf>
    <xf numFmtId="0" fontId="11" fillId="5" borderId="0" xfId="0" quotePrefix="1" applyFont="1" applyFill="1" applyAlignment="1">
      <alignment vertical="center" wrapText="1"/>
    </xf>
    <xf numFmtId="0" fontId="11" fillId="2" borderId="2" xfId="0" applyFont="1" applyFill="1" applyBorder="1" applyAlignment="1">
      <alignment vertical="center"/>
    </xf>
    <xf numFmtId="0" fontId="11" fillId="5" borderId="2" xfId="0" quotePrefix="1" applyFont="1" applyFill="1" applyBorder="1" applyAlignment="1">
      <alignment vertical="center" wrapText="1"/>
    </xf>
    <xf numFmtId="0" fontId="1" fillId="0" borderId="8" xfId="0" quotePrefix="1" applyFont="1" applyBorder="1"/>
    <xf numFmtId="0" fontId="40" fillId="0" borderId="0" xfId="0" applyFont="1"/>
    <xf numFmtId="0" fontId="40" fillId="5" borderId="0" xfId="0" quotePrefix="1" applyFont="1" applyFill="1"/>
    <xf numFmtId="0" fontId="1" fillId="2" borderId="0" xfId="0" applyFont="1" applyFill="1" applyAlignment="1">
      <alignment vertical="center" wrapText="1"/>
    </xf>
    <xf numFmtId="0" fontId="1" fillId="5" borderId="0" xfId="0" quotePrefix="1" applyFont="1" applyFill="1" applyAlignment="1">
      <alignment vertical="center" wrapText="1"/>
    </xf>
    <xf numFmtId="0" fontId="4" fillId="2" borderId="0" xfId="0" applyFont="1" applyFill="1" applyAlignment="1">
      <alignment vertical="center" wrapText="1"/>
    </xf>
    <xf numFmtId="0" fontId="2" fillId="13" borderId="3" xfId="0" applyFont="1" applyFill="1" applyBorder="1" applyAlignment="1">
      <alignment horizontal="center"/>
    </xf>
    <xf numFmtId="0" fontId="6" fillId="14" borderId="3" xfId="0" applyFont="1" applyFill="1" applyBorder="1" applyAlignment="1">
      <alignment horizontal="center"/>
    </xf>
    <xf numFmtId="0" fontId="41" fillId="0" borderId="0" xfId="0" applyFont="1"/>
    <xf numFmtId="0" fontId="5" fillId="2" borderId="0" xfId="0" applyFont="1" applyFill="1"/>
    <xf numFmtId="0" fontId="30" fillId="13" borderId="3" xfId="0" applyFont="1" applyFill="1" applyBorder="1" applyAlignment="1">
      <alignment horizontal="center"/>
    </xf>
    <xf numFmtId="0" fontId="1" fillId="2" borderId="2" xfId="0" quotePrefix="1" applyFont="1" applyFill="1" applyBorder="1"/>
    <xf numFmtId="0" fontId="1" fillId="0" borderId="9" xfId="0" applyFont="1" applyBorder="1"/>
    <xf numFmtId="0" fontId="31" fillId="0" borderId="9" xfId="0" applyFont="1" applyBorder="1"/>
    <xf numFmtId="0" fontId="5" fillId="2" borderId="1" xfId="0" applyFont="1" applyFill="1" applyBorder="1"/>
    <xf numFmtId="0" fontId="1" fillId="2" borderId="0" xfId="0" quotePrefix="1" applyFont="1" applyFill="1" applyAlignment="1">
      <alignment horizontal="left"/>
    </xf>
    <xf numFmtId="0" fontId="1" fillId="2" borderId="2" xfId="0" quotePrefix="1" applyFont="1" applyFill="1" applyBorder="1" applyAlignment="1">
      <alignment horizontal="left"/>
    </xf>
    <xf numFmtId="0" fontId="1" fillId="5" borderId="2" xfId="0" quotePrefix="1" applyFont="1" applyFill="1" applyBorder="1" applyAlignment="1">
      <alignment horizontal="left"/>
    </xf>
    <xf numFmtId="0" fontId="1" fillId="0" borderId="2" xfId="0" applyFont="1" applyBorder="1" applyAlignment="1">
      <alignment horizontal="left"/>
    </xf>
    <xf numFmtId="0" fontId="1" fillId="0" borderId="0" xfId="0" applyFont="1" applyAlignment="1">
      <alignment horizontal="left"/>
    </xf>
    <xf numFmtId="0" fontId="1" fillId="0" borderId="0" xfId="0" quotePrefix="1" applyFont="1" applyAlignment="1">
      <alignment horizontal="left"/>
    </xf>
    <xf numFmtId="0" fontId="0" fillId="0" borderId="9" xfId="0" applyBorder="1"/>
    <xf numFmtId="0" fontId="1" fillId="2" borderId="2" xfId="0" applyFont="1" applyFill="1" applyBorder="1" applyAlignment="1">
      <alignment horizontal="left"/>
    </xf>
    <xf numFmtId="0" fontId="1" fillId="2" borderId="0" xfId="0" quotePrefix="1" applyFont="1" applyFill="1" applyAlignment="1">
      <alignment horizontal="left" wrapText="1"/>
    </xf>
    <xf numFmtId="0" fontId="1" fillId="5" borderId="0" xfId="0" quotePrefix="1" applyFont="1" applyFill="1" applyAlignment="1">
      <alignment horizontal="left" vertical="center"/>
    </xf>
    <xf numFmtId="0" fontId="1" fillId="0" borderId="2" xfId="0" applyFont="1" applyBorder="1" applyAlignment="1">
      <alignment wrapText="1"/>
    </xf>
    <xf numFmtId="0" fontId="5" fillId="0" borderId="1" xfId="0" applyFont="1" applyBorder="1" applyAlignment="1">
      <alignment horizontal="center"/>
    </xf>
    <xf numFmtId="0" fontId="5" fillId="0" borderId="1" xfId="0" applyFont="1" applyBorder="1" applyAlignment="1">
      <alignment horizontal="center" wrapText="1"/>
    </xf>
    <xf numFmtId="0" fontId="5" fillId="2" borderId="1" xfId="0" applyFont="1" applyFill="1" applyBorder="1" applyAlignment="1">
      <alignment horizontal="left" wrapText="1"/>
    </xf>
    <xf numFmtId="0" fontId="5" fillId="2" borderId="1" xfId="0" applyFont="1" applyFill="1" applyBorder="1" applyAlignment="1">
      <alignment horizontal="center"/>
    </xf>
    <xf numFmtId="0" fontId="1" fillId="2" borderId="1" xfId="0" applyFont="1" applyFill="1" applyBorder="1" applyAlignment="1">
      <alignment horizontal="center"/>
    </xf>
    <xf numFmtId="0" fontId="5" fillId="2" borderId="1" xfId="0" applyFont="1" applyFill="1" applyBorder="1" applyAlignment="1">
      <alignment horizontal="center" wrapText="1"/>
    </xf>
    <xf numFmtId="0" fontId="1" fillId="0" borderId="0" xfId="0" applyFont="1" applyAlignment="1">
      <alignment horizontal="left" vertical="center"/>
    </xf>
    <xf numFmtId="0" fontId="5" fillId="2" borderId="1" xfId="0" applyFont="1" applyFill="1" applyBorder="1" applyAlignment="1">
      <alignment horizontal="left"/>
    </xf>
    <xf numFmtId="0" fontId="4" fillId="0" borderId="1" xfId="0" applyFont="1" applyBorder="1" applyAlignment="1">
      <alignment horizontal="center" wrapText="1"/>
    </xf>
    <xf numFmtId="0" fontId="1" fillId="0" borderId="1" xfId="0" applyFont="1" applyBorder="1" applyAlignment="1">
      <alignment horizontal="center" wrapText="1"/>
    </xf>
    <xf numFmtId="0" fontId="5" fillId="0" borderId="0" xfId="0" applyFont="1" applyAlignment="1">
      <alignment horizontal="center" wrapText="1"/>
    </xf>
    <xf numFmtId="0" fontId="5" fillId="2" borderId="3" xfId="0" applyFont="1" applyFill="1" applyBorder="1" applyAlignment="1">
      <alignment horizontal="center" wrapText="1"/>
    </xf>
    <xf numFmtId="0" fontId="4" fillId="2" borderId="3" xfId="0" applyFont="1" applyFill="1" applyBorder="1" applyAlignment="1">
      <alignment horizontal="center" wrapText="1"/>
    </xf>
    <xf numFmtId="0" fontId="4" fillId="0" borderId="3" xfId="0" applyFont="1" applyBorder="1" applyAlignment="1">
      <alignment horizontal="center" wrapText="1"/>
    </xf>
    <xf numFmtId="0" fontId="5" fillId="2" borderId="1" xfId="0" applyFont="1" applyFill="1" applyBorder="1" applyAlignment="1">
      <alignment horizontal="center" vertical="center" wrapText="1"/>
    </xf>
    <xf numFmtId="167" fontId="1" fillId="2" borderId="7" xfId="0" applyNumberFormat="1" applyFont="1" applyFill="1" applyBorder="1" applyAlignment="1">
      <alignment horizontal="center" vertical="center"/>
    </xf>
    <xf numFmtId="167" fontId="1" fillId="2" borderId="2" xfId="0" applyNumberFormat="1" applyFont="1" applyFill="1" applyBorder="1" applyAlignment="1">
      <alignment horizontal="center" vertical="center"/>
    </xf>
    <xf numFmtId="0" fontId="5" fillId="2" borderId="3" xfId="0" applyFont="1" applyFill="1" applyBorder="1" applyAlignment="1">
      <alignment horizontal="center" vertical="center" wrapText="1"/>
    </xf>
    <xf numFmtId="0" fontId="37" fillId="0" borderId="1" xfId="2" applyFont="1" applyBorder="1" applyAlignment="1">
      <alignment horizontal="center" wrapText="1"/>
    </xf>
    <xf numFmtId="0" fontId="9" fillId="0" borderId="0" xfId="2" applyAlignment="1">
      <alignment horizontal="center" wrapText="1"/>
    </xf>
    <xf numFmtId="0" fontId="5" fillId="2" borderId="3" xfId="2" applyFont="1" applyFill="1" applyBorder="1" applyAlignment="1">
      <alignment horizontal="center"/>
    </xf>
    <xf numFmtId="0" fontId="4"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9" fillId="8" borderId="5" xfId="0" quotePrefix="1" applyFont="1" applyFill="1" applyBorder="1" applyAlignment="1">
      <alignment vertical="center"/>
    </xf>
    <xf numFmtId="0" fontId="9" fillId="8" borderId="6" xfId="0" quotePrefix="1" applyFont="1" applyFill="1" applyBorder="1" applyAlignment="1">
      <alignment vertical="center"/>
    </xf>
    <xf numFmtId="0" fontId="9" fillId="8" borderId="6" xfId="0" quotePrefix="1" applyFont="1" applyFill="1" applyBorder="1" applyAlignment="1">
      <alignment horizontal="left" vertical="center"/>
    </xf>
    <xf numFmtId="0" fontId="9" fillId="8" borderId="4" xfId="0" quotePrefix="1" applyFont="1" applyFill="1" applyBorder="1" applyAlignment="1">
      <alignment horizontal="left" vertical="center"/>
    </xf>
    <xf numFmtId="0" fontId="29" fillId="2" borderId="3" xfId="0" applyFont="1" applyFill="1" applyBorder="1" applyAlignment="1">
      <alignment horizontal="center" wrapText="1"/>
    </xf>
    <xf numFmtId="0" fontId="9" fillId="8" borderId="7" xfId="0" quotePrefix="1" applyFont="1" applyFill="1" applyBorder="1" applyAlignment="1">
      <alignment horizontal="center" vertical="center"/>
    </xf>
    <xf numFmtId="0" fontId="9" fillId="8" borderId="0" xfId="0" quotePrefix="1" applyFont="1" applyFill="1" applyAlignment="1">
      <alignment horizontal="center" vertical="center"/>
    </xf>
    <xf numFmtId="0" fontId="9" fillId="8" borderId="2" xfId="0" quotePrefix="1" applyFont="1" applyFill="1" applyBorder="1" applyAlignment="1">
      <alignment horizontal="center" vertical="center"/>
    </xf>
    <xf numFmtId="0" fontId="24" fillId="2" borderId="1" xfId="0" applyFont="1" applyFill="1" applyBorder="1" applyAlignment="1">
      <alignment horizontal="center" vertical="center"/>
    </xf>
    <xf numFmtId="0" fontId="29" fillId="2" borderId="0" xfId="0" applyFont="1" applyFill="1" applyAlignment="1">
      <alignment horizontal="center" vertical="center"/>
    </xf>
    <xf numFmtId="0" fontId="29" fillId="2" borderId="3" xfId="0" applyFont="1" applyFill="1" applyBorder="1" applyAlignment="1">
      <alignment horizontal="center" vertical="center"/>
    </xf>
    <xf numFmtId="0" fontId="9" fillId="8" borderId="5" xfId="0" quotePrefix="1" applyFont="1" applyFill="1" applyBorder="1" applyAlignment="1">
      <alignment horizontal="left" vertical="center"/>
    </xf>
    <xf numFmtId="0" fontId="4"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1" fillId="0" borderId="8" xfId="0" applyFont="1" applyBorder="1" applyAlignment="1">
      <alignment horizontal="left"/>
    </xf>
    <xf numFmtId="0" fontId="1" fillId="0" borderId="8" xfId="0" applyFont="1" applyBorder="1" applyAlignment="1">
      <alignment horizontal="center"/>
    </xf>
  </cellXfs>
  <cellStyles count="5">
    <cellStyle name="20% - Accent1 3 2 2" xfId="4" xr:uid="{6678238B-C23F-4A5E-92A2-CC8590AF5D56}"/>
    <cellStyle name="Comma 2 2" xfId="1" xr:uid="{134271C4-91B4-4D24-9D7C-41E3C13B4AC6}"/>
    <cellStyle name="Normal" xfId="0" builtinId="0"/>
    <cellStyle name="Normal 2" xfId="2" xr:uid="{0B7AA4A4-3C4A-46E0-881D-F1356E84887B}"/>
    <cellStyle name="Normal 2 3" xfId="3" xr:uid="{845FFAF1-E5BE-4A3C-A71D-4AFE5C69341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57222-1F26-45A1-B0AF-C27E7D6F3244}">
  <dimension ref="C3:G119"/>
  <sheetViews>
    <sheetView zoomScaleNormal="100" workbookViewId="0">
      <selection activeCell="D30" sqref="D30"/>
    </sheetView>
  </sheetViews>
  <sheetFormatPr baseColWidth="10" defaultColWidth="8.83203125" defaultRowHeight="13" x14ac:dyDescent="0.15"/>
  <cols>
    <col min="1" max="1" width="7.5" style="2" customWidth="1" collapsed="1"/>
    <col min="2" max="2" width="13.1640625" style="2" customWidth="1" collapsed="1"/>
    <col min="3" max="3" width="35.5" style="2" customWidth="1" collapsed="1"/>
    <col min="4" max="4" width="87.83203125" style="2" customWidth="1" collapsed="1"/>
    <col min="5" max="5" width="8.83203125" style="2" collapsed="1"/>
    <col min="6" max="6" width="8.1640625" style="2" customWidth="1" collapsed="1"/>
    <col min="7" max="16384" width="8.83203125" style="2" collapsed="1"/>
  </cols>
  <sheetData>
    <row r="3" spans="3:7" x14ac:dyDescent="0.15">
      <c r="C3" s="213" t="s">
        <v>90</v>
      </c>
      <c r="D3" s="213"/>
    </row>
    <row r="4" spans="3:7" x14ac:dyDescent="0.15">
      <c r="C4" s="29" t="s">
        <v>4</v>
      </c>
      <c r="D4" s="32" t="s">
        <v>5</v>
      </c>
    </row>
    <row r="5" spans="3:7" x14ac:dyDescent="0.15">
      <c r="C5" s="70" t="s">
        <v>232</v>
      </c>
      <c r="D5" s="55" t="s">
        <v>6</v>
      </c>
    </row>
    <row r="6" spans="3:7" ht="14" x14ac:dyDescent="0.15">
      <c r="C6" s="5" t="s">
        <v>37</v>
      </c>
      <c r="D6" s="19" t="s">
        <v>38</v>
      </c>
      <c r="G6" s="8"/>
    </row>
    <row r="7" spans="3:7" x14ac:dyDescent="0.15">
      <c r="C7" s="43" t="s">
        <v>13</v>
      </c>
      <c r="D7" s="44"/>
      <c r="F7" s="16"/>
    </row>
    <row r="8" spans="3:7" x14ac:dyDescent="0.15">
      <c r="C8" s="3" t="s">
        <v>14</v>
      </c>
      <c r="D8" s="18" t="s">
        <v>91</v>
      </c>
      <c r="G8" s="8"/>
    </row>
    <row r="9" spans="3:7" x14ac:dyDescent="0.15">
      <c r="C9" s="188" t="s">
        <v>774</v>
      </c>
      <c r="D9" s="189" t="s">
        <v>775</v>
      </c>
      <c r="G9" s="8"/>
    </row>
    <row r="10" spans="3:7" x14ac:dyDescent="0.15">
      <c r="C10" s="43" t="s">
        <v>95</v>
      </c>
      <c r="D10" s="44"/>
    </row>
    <row r="11" spans="3:7" ht="28" x14ac:dyDescent="0.15">
      <c r="C11" s="5" t="s">
        <v>32</v>
      </c>
      <c r="D11" s="19" t="s">
        <v>495</v>
      </c>
      <c r="F11" s="16"/>
      <c r="G11" s="1" t="s">
        <v>319</v>
      </c>
    </row>
    <row r="12" spans="3:7" x14ac:dyDescent="0.15">
      <c r="C12" s="5" t="s">
        <v>35</v>
      </c>
      <c r="D12" s="18" t="s">
        <v>494</v>
      </c>
      <c r="G12" s="8"/>
    </row>
    <row r="13" spans="3:7" ht="14" x14ac:dyDescent="0.15">
      <c r="C13" s="5" t="s">
        <v>202</v>
      </c>
      <c r="D13" s="19" t="s">
        <v>643</v>
      </c>
      <c r="G13" s="1" t="s">
        <v>496</v>
      </c>
    </row>
    <row r="14" spans="3:7" ht="14" x14ac:dyDescent="0.15">
      <c r="C14" s="5" t="s">
        <v>203</v>
      </c>
      <c r="D14" s="19" t="s">
        <v>644</v>
      </c>
      <c r="G14" s="1" t="s">
        <v>293</v>
      </c>
    </row>
    <row r="15" spans="3:7" ht="14" x14ac:dyDescent="0.15">
      <c r="C15" s="48" t="s">
        <v>40</v>
      </c>
      <c r="D15" s="19" t="s">
        <v>292</v>
      </c>
      <c r="G15" s="1" t="s">
        <v>294</v>
      </c>
    </row>
    <row r="16" spans="3:7" ht="14" x14ac:dyDescent="0.15">
      <c r="C16" s="33" t="s">
        <v>92</v>
      </c>
      <c r="D16" s="33"/>
      <c r="G16" s="8"/>
    </row>
    <row r="17" spans="3:7" x14ac:dyDescent="0.15">
      <c r="C17" s="63" t="s">
        <v>233</v>
      </c>
      <c r="D17" s="18" t="s">
        <v>420</v>
      </c>
      <c r="G17" s="1" t="s">
        <v>295</v>
      </c>
    </row>
    <row r="18" spans="3:7" x14ac:dyDescent="0.15">
      <c r="C18" s="61" t="s">
        <v>185</v>
      </c>
      <c r="D18" s="58" t="s">
        <v>234</v>
      </c>
    </row>
    <row r="19" spans="3:7" x14ac:dyDescent="0.15">
      <c r="C19" s="61" t="s">
        <v>680</v>
      </c>
      <c r="D19" s="58" t="s">
        <v>669</v>
      </c>
    </row>
    <row r="20" spans="3:7" x14ac:dyDescent="0.15">
      <c r="D20" s="11"/>
    </row>
    <row r="21" spans="3:7" x14ac:dyDescent="0.15">
      <c r="D21" s="11"/>
    </row>
    <row r="22" spans="3:7" ht="30.75" customHeight="1" x14ac:dyDescent="0.15">
      <c r="C22" s="214" t="s">
        <v>421</v>
      </c>
      <c r="D22" s="214"/>
    </row>
    <row r="23" spans="3:7" x14ac:dyDescent="0.15">
      <c r="C23" s="31" t="s">
        <v>4</v>
      </c>
      <c r="D23" s="6" t="s">
        <v>5</v>
      </c>
      <c r="G23" s="8"/>
    </row>
    <row r="24" spans="3:7" ht="14" x14ac:dyDescent="0.15">
      <c r="C24" s="71" t="s">
        <v>227</v>
      </c>
      <c r="D24" s="55" t="s">
        <v>377</v>
      </c>
      <c r="G24" s="8"/>
    </row>
    <row r="25" spans="3:7" ht="14" x14ac:dyDescent="0.15">
      <c r="C25" s="71" t="s">
        <v>707</v>
      </c>
      <c r="D25" s="55" t="s">
        <v>708</v>
      </c>
      <c r="G25" s="8"/>
    </row>
    <row r="26" spans="3:7" ht="14" x14ac:dyDescent="0.15">
      <c r="C26" s="33" t="s">
        <v>97</v>
      </c>
      <c r="D26" s="45"/>
      <c r="G26" s="8"/>
    </row>
    <row r="27" spans="3:7" ht="14" x14ac:dyDescent="0.15">
      <c r="C27" s="12" t="s">
        <v>99</v>
      </c>
      <c r="D27" s="55" t="s">
        <v>497</v>
      </c>
      <c r="G27" s="8"/>
    </row>
    <row r="28" spans="3:7" ht="14" x14ac:dyDescent="0.15">
      <c r="C28" s="12" t="s">
        <v>329</v>
      </c>
      <c r="D28" s="55" t="s">
        <v>328</v>
      </c>
      <c r="G28" s="8"/>
    </row>
    <row r="29" spans="3:7" ht="14" x14ac:dyDescent="0.15">
      <c r="C29" s="12" t="s">
        <v>105</v>
      </c>
      <c r="D29" s="55" t="s">
        <v>761</v>
      </c>
      <c r="G29" s="8"/>
    </row>
    <row r="30" spans="3:7" ht="28" x14ac:dyDescent="0.15">
      <c r="C30" s="190" t="s">
        <v>776</v>
      </c>
      <c r="D30" s="191" t="s">
        <v>785</v>
      </c>
      <c r="G30" s="8"/>
    </row>
    <row r="31" spans="3:7" ht="14" x14ac:dyDescent="0.15">
      <c r="C31" s="81" t="s">
        <v>98</v>
      </c>
      <c r="D31" s="18" t="s">
        <v>422</v>
      </c>
      <c r="G31" s="8"/>
    </row>
    <row r="32" spans="3:7" ht="14" x14ac:dyDescent="0.15">
      <c r="C32" s="46" t="s">
        <v>141</v>
      </c>
      <c r="D32" s="46"/>
      <c r="G32" s="8"/>
    </row>
    <row r="33" spans="3:6" ht="14" x14ac:dyDescent="0.15">
      <c r="C33" s="12" t="s">
        <v>139</v>
      </c>
      <c r="D33" s="18" t="s">
        <v>499</v>
      </c>
    </row>
    <row r="34" spans="3:6" ht="14" x14ac:dyDescent="0.15">
      <c r="C34" s="12" t="s">
        <v>140</v>
      </c>
      <c r="D34" s="55" t="s">
        <v>762</v>
      </c>
    </row>
    <row r="35" spans="3:6" ht="42" x14ac:dyDescent="0.15">
      <c r="C35" s="190" t="s">
        <v>777</v>
      </c>
      <c r="D35" s="191" t="s">
        <v>778</v>
      </c>
    </row>
    <row r="36" spans="3:6" ht="28" x14ac:dyDescent="0.15">
      <c r="C36" s="12" t="s">
        <v>104</v>
      </c>
      <c r="D36" s="19" t="s">
        <v>340</v>
      </c>
    </row>
    <row r="37" spans="3:6" ht="14" x14ac:dyDescent="0.15">
      <c r="C37" s="46" t="s">
        <v>266</v>
      </c>
      <c r="D37" s="46"/>
    </row>
    <row r="38" spans="3:6" ht="14" x14ac:dyDescent="0.15">
      <c r="C38" s="12" t="s">
        <v>267</v>
      </c>
      <c r="D38" s="19" t="s">
        <v>270</v>
      </c>
    </row>
    <row r="39" spans="3:6" ht="14" x14ac:dyDescent="0.15">
      <c r="C39" s="12" t="s">
        <v>268</v>
      </c>
      <c r="D39" s="14" t="s">
        <v>763</v>
      </c>
    </row>
    <row r="40" spans="3:6" ht="42" x14ac:dyDescent="0.15">
      <c r="C40" s="190" t="s">
        <v>779</v>
      </c>
      <c r="D40" s="191" t="s">
        <v>780</v>
      </c>
    </row>
    <row r="41" spans="3:6" ht="42" x14ac:dyDescent="0.15">
      <c r="C41" s="12" t="s">
        <v>269</v>
      </c>
      <c r="D41" s="19" t="s">
        <v>706</v>
      </c>
    </row>
    <row r="42" spans="3:6" ht="14" x14ac:dyDescent="0.15">
      <c r="C42" s="46" t="s">
        <v>155</v>
      </c>
      <c r="D42" s="46"/>
    </row>
    <row r="43" spans="3:6" ht="14" x14ac:dyDescent="0.15">
      <c r="C43" s="49" t="s">
        <v>151</v>
      </c>
      <c r="D43" s="19" t="s">
        <v>152</v>
      </c>
    </row>
    <row r="44" spans="3:6" ht="14" x14ac:dyDescent="0.15">
      <c r="C44" s="49" t="s">
        <v>153</v>
      </c>
      <c r="D44" s="14" t="s">
        <v>764</v>
      </c>
      <c r="F44" s="1"/>
    </row>
    <row r="45" spans="3:6" ht="42" x14ac:dyDescent="0.15">
      <c r="C45" s="49" t="s">
        <v>781</v>
      </c>
      <c r="D45" s="19" t="s">
        <v>786</v>
      </c>
      <c r="F45" s="1"/>
    </row>
    <row r="46" spans="3:6" ht="28" x14ac:dyDescent="0.15">
      <c r="C46" s="49" t="s">
        <v>154</v>
      </c>
      <c r="D46" s="19" t="s">
        <v>483</v>
      </c>
      <c r="F46" s="1"/>
    </row>
    <row r="47" spans="3:6" ht="14" x14ac:dyDescent="0.15">
      <c r="C47" s="78" t="s">
        <v>283</v>
      </c>
      <c r="D47" s="78"/>
      <c r="F47" s="1"/>
    </row>
    <row r="48" spans="3:6" ht="14" x14ac:dyDescent="0.15">
      <c r="C48" s="12" t="s">
        <v>284</v>
      </c>
      <c r="D48" s="14" t="s">
        <v>285</v>
      </c>
      <c r="F48" s="1"/>
    </row>
    <row r="49" spans="3:6" ht="14" x14ac:dyDescent="0.15">
      <c r="C49" s="12" t="s">
        <v>286</v>
      </c>
      <c r="D49" s="14" t="s">
        <v>765</v>
      </c>
      <c r="F49" s="1"/>
    </row>
    <row r="50" spans="3:6" ht="42" x14ac:dyDescent="0.15">
      <c r="C50" s="190" t="s">
        <v>782</v>
      </c>
      <c r="D50" s="191" t="s">
        <v>787</v>
      </c>
      <c r="F50" s="1"/>
    </row>
    <row r="51" spans="3:6" ht="28" x14ac:dyDescent="0.15">
      <c r="C51" s="12" t="s">
        <v>287</v>
      </c>
      <c r="D51" s="19" t="s">
        <v>705</v>
      </c>
      <c r="F51" s="1"/>
    </row>
    <row r="52" spans="3:6" ht="14" x14ac:dyDescent="0.15">
      <c r="C52" s="46" t="s">
        <v>338</v>
      </c>
      <c r="D52" s="46"/>
      <c r="F52" s="1"/>
    </row>
    <row r="53" spans="3:6" ht="28" x14ac:dyDescent="0.15">
      <c r="C53" s="49" t="s">
        <v>335</v>
      </c>
      <c r="D53" s="19" t="s">
        <v>339</v>
      </c>
      <c r="F53" s="1"/>
    </row>
    <row r="54" spans="3:6" ht="28" x14ac:dyDescent="0.15">
      <c r="C54" s="49" t="s">
        <v>336</v>
      </c>
      <c r="D54" s="19" t="s">
        <v>730</v>
      </c>
    </row>
    <row r="55" spans="3:6" ht="28" x14ac:dyDescent="0.15">
      <c r="C55" s="147" t="s">
        <v>228</v>
      </c>
      <c r="D55" s="25" t="s">
        <v>771</v>
      </c>
    </row>
    <row r="56" spans="3:6" ht="42" x14ac:dyDescent="0.15">
      <c r="C56" s="5" t="s">
        <v>230</v>
      </c>
      <c r="D56" s="19" t="s">
        <v>288</v>
      </c>
    </row>
    <row r="57" spans="3:6" x14ac:dyDescent="0.15">
      <c r="C57" s="61" t="s">
        <v>185</v>
      </c>
      <c r="D57" s="58" t="s">
        <v>231</v>
      </c>
    </row>
    <row r="60" spans="3:6" x14ac:dyDescent="0.15">
      <c r="C60" s="214" t="s">
        <v>755</v>
      </c>
      <c r="D60" s="214"/>
    </row>
    <row r="61" spans="3:6" x14ac:dyDescent="0.15">
      <c r="C61" s="30" t="s">
        <v>4</v>
      </c>
      <c r="D61" s="21" t="s">
        <v>5</v>
      </c>
    </row>
    <row r="62" spans="3:6" ht="14" x14ac:dyDescent="0.15">
      <c r="C62" s="183" t="s">
        <v>756</v>
      </c>
      <c r="D62" s="184" t="s">
        <v>757</v>
      </c>
    </row>
    <row r="63" spans="3:6" ht="28" x14ac:dyDescent="0.15">
      <c r="C63" s="183" t="s">
        <v>325</v>
      </c>
      <c r="D63" s="184" t="s">
        <v>758</v>
      </c>
    </row>
    <row r="64" spans="3:6" ht="14" x14ac:dyDescent="0.15">
      <c r="C64" s="185" t="s">
        <v>759</v>
      </c>
      <c r="D64" s="186" t="s">
        <v>760</v>
      </c>
    </row>
    <row r="68" spans="3:5" x14ac:dyDescent="0.15">
      <c r="C68" s="214" t="s">
        <v>229</v>
      </c>
      <c r="D68" s="214"/>
    </row>
    <row r="69" spans="3:5" x14ac:dyDescent="0.15">
      <c r="C69" s="30" t="s">
        <v>4</v>
      </c>
      <c r="D69" s="21" t="s">
        <v>5</v>
      </c>
    </row>
    <row r="70" spans="3:5" x14ac:dyDescent="0.15">
      <c r="C70" s="68" t="s">
        <v>194</v>
      </c>
      <c r="D70" s="67" t="s">
        <v>608</v>
      </c>
    </row>
    <row r="71" spans="3:5" x14ac:dyDescent="0.15">
      <c r="C71" s="61" t="s">
        <v>193</v>
      </c>
      <c r="D71" s="58" t="s">
        <v>609</v>
      </c>
    </row>
    <row r="72" spans="3:5" ht="15" x14ac:dyDescent="0.2">
      <c r="D72"/>
    </row>
    <row r="74" spans="3:5" x14ac:dyDescent="0.15">
      <c r="C74" s="3"/>
      <c r="D74" s="3"/>
      <c r="E74" s="3"/>
    </row>
    <row r="75" spans="3:5" x14ac:dyDescent="0.15">
      <c r="C75" s="3"/>
      <c r="D75" s="3"/>
      <c r="E75" s="3"/>
    </row>
    <row r="76" spans="3:5" x14ac:dyDescent="0.15">
      <c r="C76" s="3"/>
      <c r="D76" s="3"/>
      <c r="E76" s="3"/>
    </row>
    <row r="77" spans="3:5" x14ac:dyDescent="0.15">
      <c r="C77" s="3"/>
      <c r="D77" s="3"/>
      <c r="E77" s="3"/>
    </row>
    <row r="78" spans="3:5" x14ac:dyDescent="0.15">
      <c r="C78" s="3"/>
      <c r="D78" s="3"/>
      <c r="E78" s="3"/>
    </row>
    <row r="79" spans="3:5" x14ac:dyDescent="0.15">
      <c r="C79" s="3"/>
      <c r="D79" s="3"/>
      <c r="E79" s="3"/>
    </row>
    <row r="80" spans="3:5" x14ac:dyDescent="0.15">
      <c r="C80" s="3"/>
      <c r="D80" s="3"/>
      <c r="E80" s="3"/>
    </row>
    <row r="81" spans="3:5" x14ac:dyDescent="0.15">
      <c r="C81" s="3"/>
      <c r="D81" s="3"/>
      <c r="E81" s="3"/>
    </row>
    <row r="82" spans="3:5" x14ac:dyDescent="0.15">
      <c r="C82" s="3"/>
      <c r="D82" s="3"/>
      <c r="E82" s="3"/>
    </row>
    <row r="83" spans="3:5" x14ac:dyDescent="0.15">
      <c r="C83" s="3"/>
      <c r="D83" s="3"/>
      <c r="E83" s="3"/>
    </row>
    <row r="84" spans="3:5" x14ac:dyDescent="0.15">
      <c r="C84" s="3"/>
      <c r="D84" s="3"/>
      <c r="E84" s="3"/>
    </row>
    <row r="85" spans="3:5" x14ac:dyDescent="0.15">
      <c r="C85" s="3"/>
      <c r="D85" s="3"/>
      <c r="E85" s="3"/>
    </row>
    <row r="86" spans="3:5" x14ac:dyDescent="0.15">
      <c r="C86" s="3"/>
      <c r="D86" s="3"/>
      <c r="E86" s="3"/>
    </row>
    <row r="87" spans="3:5" x14ac:dyDescent="0.15">
      <c r="C87" s="3"/>
      <c r="D87" s="3"/>
      <c r="E87" s="3"/>
    </row>
    <row r="88" spans="3:5" x14ac:dyDescent="0.15">
      <c r="C88" s="3"/>
      <c r="D88" s="3"/>
      <c r="E88" s="3"/>
    </row>
    <row r="89" spans="3:5" x14ac:dyDescent="0.15">
      <c r="C89" s="3"/>
      <c r="D89" s="3"/>
      <c r="E89" s="3"/>
    </row>
    <row r="90" spans="3:5" x14ac:dyDescent="0.15">
      <c r="C90" s="3"/>
      <c r="D90" s="3"/>
      <c r="E90" s="3"/>
    </row>
    <row r="91" spans="3:5" x14ac:dyDescent="0.15">
      <c r="C91" s="3"/>
      <c r="D91" s="3"/>
      <c r="E91" s="3"/>
    </row>
    <row r="92" spans="3:5" x14ac:dyDescent="0.15">
      <c r="C92" s="3"/>
      <c r="D92" s="3"/>
      <c r="E92" s="3"/>
    </row>
    <row r="94" spans="3:5" x14ac:dyDescent="0.15">
      <c r="C94" s="9"/>
      <c r="D94" s="51"/>
    </row>
    <row r="95" spans="3:5" x14ac:dyDescent="0.15">
      <c r="C95" s="9"/>
      <c r="D95" s="10"/>
    </row>
    <row r="96" spans="3:5" x14ac:dyDescent="0.15">
      <c r="C96" s="9"/>
      <c r="D96" s="51"/>
    </row>
    <row r="114" spans="3:6" x14ac:dyDescent="0.15">
      <c r="C114" s="9"/>
      <c r="D114" s="10"/>
    </row>
    <row r="115" spans="3:6" x14ac:dyDescent="0.15">
      <c r="C115" s="9"/>
      <c r="D115" s="10"/>
    </row>
    <row r="116" spans="3:6" x14ac:dyDescent="0.15">
      <c r="C116" s="9"/>
      <c r="D116" s="10"/>
    </row>
    <row r="117" spans="3:6" x14ac:dyDescent="0.15">
      <c r="C117" s="9"/>
      <c r="D117" s="10"/>
      <c r="F117" s="17"/>
    </row>
    <row r="118" spans="3:6" x14ac:dyDescent="0.15">
      <c r="C118" s="9"/>
      <c r="D118" s="10"/>
    </row>
    <row r="119" spans="3:6" x14ac:dyDescent="0.15">
      <c r="C119" s="9"/>
      <c r="D119" s="10"/>
    </row>
  </sheetData>
  <mergeCells count="4">
    <mergeCell ref="C3:D3"/>
    <mergeCell ref="C22:D22"/>
    <mergeCell ref="C68:D68"/>
    <mergeCell ref="C60:D60"/>
  </mergeCells>
  <phoneticPr fontId="15"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D227D-6462-4100-A7D4-C81830331119}">
  <dimension ref="C4:H144"/>
  <sheetViews>
    <sheetView zoomScale="85" zoomScaleNormal="85" workbookViewId="0">
      <selection activeCell="D20" sqref="D20"/>
    </sheetView>
  </sheetViews>
  <sheetFormatPr baseColWidth="10" defaultColWidth="8.83203125" defaultRowHeight="13" x14ac:dyDescent="0.2"/>
  <cols>
    <col min="1" max="2" width="8.83203125" style="129" collapsed="1"/>
    <col min="3" max="3" width="44.1640625" style="134" customWidth="1" collapsed="1"/>
    <col min="4" max="4" width="98.83203125" style="129" customWidth="1" collapsed="1"/>
    <col min="5" max="5" width="47.5" style="129" customWidth="1" collapsed="1"/>
    <col min="6" max="7" width="51.1640625" style="129" customWidth="1" collapsed="1"/>
    <col min="8" max="8" width="120.5" style="129" customWidth="1" collapsed="1"/>
    <col min="9" max="16384" width="8.83203125" style="129" collapsed="1"/>
  </cols>
  <sheetData>
    <row r="4" spans="3:8" ht="34" customHeight="1" x14ac:dyDescent="0.2">
      <c r="C4" s="248" t="s">
        <v>652</v>
      </c>
      <c r="D4" s="249"/>
    </row>
    <row r="5" spans="3:8" x14ac:dyDescent="0.15">
      <c r="C5" s="30" t="s">
        <v>305</v>
      </c>
      <c r="D5" s="130" t="s">
        <v>5</v>
      </c>
    </row>
    <row r="6" spans="3:8" x14ac:dyDescent="0.15">
      <c r="C6" s="63" t="s">
        <v>561</v>
      </c>
      <c r="D6" s="131" t="s">
        <v>507</v>
      </c>
    </row>
    <row r="7" spans="3:8" x14ac:dyDescent="0.15">
      <c r="C7" s="63" t="s">
        <v>562</v>
      </c>
      <c r="D7" s="131" t="s">
        <v>508</v>
      </c>
      <c r="G7" s="132"/>
      <c r="H7" s="132"/>
    </row>
    <row r="8" spans="3:8" x14ac:dyDescent="0.15">
      <c r="C8" s="63" t="s">
        <v>233</v>
      </c>
      <c r="D8" s="131" t="s">
        <v>563</v>
      </c>
      <c r="G8" s="132"/>
      <c r="H8" s="132"/>
    </row>
    <row r="9" spans="3:8" x14ac:dyDescent="0.15">
      <c r="C9" s="61" t="s">
        <v>653</v>
      </c>
      <c r="D9" s="58" t="s">
        <v>654</v>
      </c>
      <c r="E9" s="132"/>
      <c r="F9" s="154" t="s">
        <v>671</v>
      </c>
      <c r="G9" s="132"/>
      <c r="H9" s="132"/>
    </row>
    <row r="10" spans="3:8" x14ac:dyDescent="0.15">
      <c r="E10" s="132"/>
      <c r="F10" s="132"/>
      <c r="G10" s="132"/>
      <c r="H10" s="132"/>
    </row>
    <row r="11" spans="3:8" x14ac:dyDescent="0.15">
      <c r="E11" s="132"/>
      <c r="F11" s="132"/>
      <c r="G11" s="132"/>
      <c r="H11" s="132"/>
    </row>
    <row r="12" spans="3:8" x14ac:dyDescent="0.15">
      <c r="C12" s="234" t="s">
        <v>624</v>
      </c>
      <c r="D12" s="235"/>
      <c r="E12" s="132"/>
      <c r="F12" s="132"/>
      <c r="G12" s="132"/>
      <c r="H12" s="132"/>
    </row>
    <row r="13" spans="3:8" x14ac:dyDescent="0.15">
      <c r="C13" s="30" t="s">
        <v>305</v>
      </c>
      <c r="D13" s="130" t="s">
        <v>5</v>
      </c>
      <c r="E13" s="132"/>
      <c r="F13" s="132"/>
      <c r="G13" s="132"/>
      <c r="H13" s="132"/>
    </row>
    <row r="14" spans="3:8" x14ac:dyDescent="0.15">
      <c r="C14" s="149" t="s">
        <v>227</v>
      </c>
      <c r="D14" s="131" t="s">
        <v>509</v>
      </c>
      <c r="E14" s="132"/>
      <c r="F14" s="132"/>
      <c r="G14" s="132"/>
      <c r="H14" s="132"/>
    </row>
    <row r="15" spans="3:8" x14ac:dyDescent="0.15">
      <c r="C15" s="173" t="s">
        <v>732</v>
      </c>
      <c r="D15" s="174" t="s">
        <v>746</v>
      </c>
      <c r="E15" s="132"/>
      <c r="F15" s="132"/>
      <c r="G15" s="132"/>
      <c r="H15" s="132"/>
    </row>
    <row r="16" spans="3:8" x14ac:dyDescent="0.15">
      <c r="C16" s="175" t="s">
        <v>585</v>
      </c>
      <c r="D16" s="82" t="s">
        <v>748</v>
      </c>
      <c r="E16" s="132"/>
      <c r="F16" s="132"/>
      <c r="G16" s="132"/>
      <c r="H16" s="132"/>
    </row>
    <row r="17" spans="3:8" x14ac:dyDescent="0.15">
      <c r="C17" s="161" t="s">
        <v>733</v>
      </c>
      <c r="D17" s="174" t="s">
        <v>747</v>
      </c>
      <c r="E17" s="132"/>
      <c r="F17" s="132"/>
      <c r="G17" s="132"/>
      <c r="H17" s="132"/>
    </row>
    <row r="18" spans="3:8" x14ac:dyDescent="0.15">
      <c r="C18" s="180" t="s">
        <v>741</v>
      </c>
      <c r="D18" s="181" t="s">
        <v>740</v>
      </c>
      <c r="E18" s="132"/>
      <c r="F18" s="133" t="s">
        <v>564</v>
      </c>
      <c r="G18" s="132"/>
      <c r="H18" s="132"/>
    </row>
    <row r="19" spans="3:8" x14ac:dyDescent="0.15">
      <c r="E19" s="132"/>
      <c r="F19" s="132"/>
      <c r="G19" s="132"/>
      <c r="H19" s="132"/>
    </row>
    <row r="20" spans="3:8" x14ac:dyDescent="0.15">
      <c r="E20" s="132"/>
      <c r="F20" s="132"/>
      <c r="G20" s="132"/>
      <c r="H20" s="132"/>
    </row>
    <row r="21" spans="3:8" x14ac:dyDescent="0.15">
      <c r="E21" s="132"/>
      <c r="F21" s="132"/>
      <c r="G21" s="132"/>
      <c r="H21" s="132"/>
    </row>
    <row r="22" spans="3:8" ht="14" x14ac:dyDescent="0.2">
      <c r="C22" s="227" t="s">
        <v>734</v>
      </c>
      <c r="D22" s="227"/>
      <c r="E22" s="135"/>
      <c r="F22" s="135"/>
      <c r="G22" s="132"/>
      <c r="H22" s="132"/>
    </row>
    <row r="23" spans="3:8" ht="14" x14ac:dyDescent="0.2">
      <c r="C23" s="176" t="s">
        <v>305</v>
      </c>
      <c r="D23" s="177" t="s">
        <v>5</v>
      </c>
      <c r="E23" s="135"/>
      <c r="F23" s="135"/>
      <c r="G23" s="132"/>
      <c r="H23" s="132"/>
    </row>
    <row r="24" spans="3:8" ht="14" x14ac:dyDescent="0.2">
      <c r="C24" s="178" t="s">
        <v>400</v>
      </c>
      <c r="D24" s="127" t="s">
        <v>584</v>
      </c>
      <c r="E24" s="135"/>
      <c r="F24" s="135"/>
      <c r="G24" s="132"/>
      <c r="H24" s="132"/>
    </row>
    <row r="25" spans="3:8" ht="14" x14ac:dyDescent="0.2">
      <c r="C25" s="149" t="s">
        <v>655</v>
      </c>
      <c r="D25" s="127" t="s">
        <v>656</v>
      </c>
      <c r="E25" s="135"/>
      <c r="F25" s="135"/>
      <c r="G25" s="132"/>
      <c r="H25" s="132"/>
    </row>
    <row r="26" spans="3:8" ht="14" x14ac:dyDescent="0.2">
      <c r="C26" s="179" t="s">
        <v>735</v>
      </c>
      <c r="D26" s="128" t="s">
        <v>736</v>
      </c>
      <c r="E26" s="135"/>
      <c r="F26" s="135"/>
      <c r="G26" s="132"/>
      <c r="H26" s="132"/>
    </row>
    <row r="27" spans="3:8" ht="14" x14ac:dyDescent="0.2">
      <c r="C27" s="135"/>
      <c r="D27" s="135"/>
      <c r="E27" s="135"/>
      <c r="F27" s="135"/>
      <c r="G27" s="132"/>
      <c r="H27" s="132"/>
    </row>
    <row r="28" spans="3:8" ht="14" x14ac:dyDescent="0.2">
      <c r="C28" s="135"/>
      <c r="D28" s="135"/>
      <c r="E28" s="135"/>
      <c r="F28" s="135"/>
      <c r="G28" s="132"/>
      <c r="H28" s="132"/>
    </row>
    <row r="29" spans="3:8" ht="14" x14ac:dyDescent="0.2">
      <c r="C29" s="135"/>
      <c r="D29" s="135"/>
      <c r="E29" s="135"/>
      <c r="F29" s="135"/>
      <c r="G29" s="132"/>
      <c r="H29" s="132"/>
    </row>
    <row r="30" spans="3:8" ht="14" x14ac:dyDescent="0.2">
      <c r="C30" s="227" t="s">
        <v>742</v>
      </c>
      <c r="D30" s="227"/>
      <c r="E30" s="135"/>
      <c r="F30" s="135"/>
      <c r="G30" s="132"/>
      <c r="H30" s="132"/>
    </row>
    <row r="31" spans="3:8" ht="14" x14ac:dyDescent="0.2">
      <c r="C31" s="176" t="s">
        <v>305</v>
      </c>
      <c r="D31" s="177" t="s">
        <v>5</v>
      </c>
      <c r="E31" s="135"/>
      <c r="F31" s="135"/>
      <c r="G31" s="132"/>
      <c r="H31" s="132"/>
    </row>
    <row r="32" spans="3:8" ht="14" x14ac:dyDescent="0.2">
      <c r="C32" s="178" t="s">
        <v>400</v>
      </c>
      <c r="D32" s="127" t="s">
        <v>584</v>
      </c>
      <c r="E32" s="135"/>
      <c r="F32" s="135"/>
      <c r="G32" s="132"/>
      <c r="H32" s="132"/>
    </row>
    <row r="33" spans="3:8" ht="14" x14ac:dyDescent="0.2">
      <c r="C33" s="149" t="s">
        <v>655</v>
      </c>
      <c r="D33" s="127" t="s">
        <v>656</v>
      </c>
      <c r="E33" s="135"/>
      <c r="F33" s="135"/>
      <c r="G33" s="132"/>
      <c r="H33" s="132"/>
    </row>
    <row r="34" spans="3:8" ht="14" x14ac:dyDescent="0.2">
      <c r="C34" s="179" t="s">
        <v>743</v>
      </c>
      <c r="D34" s="128" t="s">
        <v>744</v>
      </c>
      <c r="E34" s="135"/>
      <c r="F34" s="135"/>
      <c r="G34" s="132"/>
      <c r="H34" s="132"/>
    </row>
    <row r="35" spans="3:8" ht="14" x14ac:dyDescent="0.2">
      <c r="C35" s="135"/>
      <c r="D35" s="135"/>
      <c r="E35" s="135"/>
      <c r="F35" s="135"/>
      <c r="G35" s="132"/>
      <c r="H35" s="132"/>
    </row>
    <row r="36" spans="3:8" ht="14" x14ac:dyDescent="0.2">
      <c r="C36" s="135"/>
      <c r="D36" s="135"/>
      <c r="E36" s="135"/>
      <c r="F36" s="135"/>
      <c r="G36" s="132"/>
      <c r="H36" s="132"/>
    </row>
    <row r="37" spans="3:8" ht="14" x14ac:dyDescent="0.2">
      <c r="C37" s="135"/>
      <c r="D37" s="135"/>
      <c r="E37" s="135"/>
      <c r="F37" s="135"/>
      <c r="G37" s="132"/>
      <c r="H37" s="132"/>
    </row>
    <row r="38" spans="3:8" ht="14" x14ac:dyDescent="0.15">
      <c r="C38" s="244" t="s">
        <v>749</v>
      </c>
      <c r="D38" s="244"/>
      <c r="E38" s="244"/>
      <c r="F38" s="244"/>
      <c r="G38" s="132"/>
      <c r="H38" s="132"/>
    </row>
    <row r="39" spans="3:8" ht="14" x14ac:dyDescent="0.15">
      <c r="C39" s="100" t="s">
        <v>404</v>
      </c>
      <c r="D39" s="245" t="s">
        <v>402</v>
      </c>
      <c r="E39" s="245"/>
      <c r="F39" s="245"/>
      <c r="G39" s="132"/>
      <c r="H39" s="132"/>
    </row>
    <row r="40" spans="3:8" ht="14" x14ac:dyDescent="0.15">
      <c r="C40" s="100" t="s">
        <v>738</v>
      </c>
      <c r="D40" s="245" t="s">
        <v>750</v>
      </c>
      <c r="E40" s="245"/>
      <c r="F40" s="245"/>
      <c r="G40" s="132"/>
      <c r="H40" s="132"/>
    </row>
    <row r="41" spans="3:8" ht="14" x14ac:dyDescent="0.15">
      <c r="C41" s="100" t="s">
        <v>27</v>
      </c>
      <c r="D41" s="150" t="s">
        <v>589</v>
      </c>
      <c r="E41" s="150" t="s">
        <v>590</v>
      </c>
      <c r="F41" s="150" t="s">
        <v>591</v>
      </c>
      <c r="G41" s="132"/>
      <c r="H41" s="132"/>
    </row>
    <row r="42" spans="3:8" ht="14" x14ac:dyDescent="0.15">
      <c r="C42" s="98" t="s">
        <v>390</v>
      </c>
      <c r="D42" s="97" t="s">
        <v>592</v>
      </c>
      <c r="E42" s="97" t="s">
        <v>593</v>
      </c>
      <c r="F42" s="97" t="s">
        <v>594</v>
      </c>
      <c r="G42" s="132"/>
      <c r="H42" s="132"/>
    </row>
    <row r="43" spans="3:8" x14ac:dyDescent="0.15">
      <c r="C43" s="123" t="s">
        <v>498</v>
      </c>
      <c r="D43" s="94" t="s">
        <v>595</v>
      </c>
      <c r="E43" s="236" t="s">
        <v>596</v>
      </c>
      <c r="F43" s="94"/>
      <c r="G43" s="132"/>
      <c r="H43" s="132"/>
    </row>
    <row r="44" spans="3:8" x14ac:dyDescent="0.15">
      <c r="C44" s="124" t="s">
        <v>387</v>
      </c>
      <c r="D44" s="125" t="s">
        <v>597</v>
      </c>
      <c r="E44" s="237"/>
      <c r="F44" s="125"/>
      <c r="G44" s="132"/>
      <c r="H44" s="132"/>
    </row>
    <row r="45" spans="3:8" x14ac:dyDescent="0.15">
      <c r="C45" s="124" t="s">
        <v>586</v>
      </c>
      <c r="D45" s="238" t="s">
        <v>598</v>
      </c>
      <c r="E45" s="125"/>
      <c r="F45" s="125" t="s">
        <v>630</v>
      </c>
      <c r="G45" s="132"/>
      <c r="H45" s="132"/>
    </row>
    <row r="46" spans="3:8" x14ac:dyDescent="0.15">
      <c r="C46" s="124" t="s">
        <v>587</v>
      </c>
      <c r="D46" s="238"/>
      <c r="E46" s="125"/>
      <c r="F46" s="172" t="s">
        <v>648</v>
      </c>
      <c r="G46" s="132"/>
      <c r="H46" s="132"/>
    </row>
    <row r="47" spans="3:8" x14ac:dyDescent="0.15">
      <c r="C47" s="126" t="s">
        <v>588</v>
      </c>
      <c r="D47" s="239"/>
      <c r="E47" s="122"/>
      <c r="F47" s="122" t="s">
        <v>599</v>
      </c>
      <c r="G47" s="132"/>
      <c r="H47" s="132"/>
    </row>
    <row r="48" spans="3:8" ht="14" x14ac:dyDescent="0.2">
      <c r="C48" s="135"/>
      <c r="D48" s="135"/>
      <c r="E48" s="135"/>
      <c r="F48" s="135"/>
      <c r="G48" s="132"/>
      <c r="H48" s="132"/>
    </row>
    <row r="49" spans="3:8" ht="14" x14ac:dyDescent="0.2">
      <c r="C49" s="135"/>
      <c r="D49" s="135"/>
      <c r="E49" s="135"/>
      <c r="G49" s="132"/>
      <c r="H49" s="132"/>
    </row>
    <row r="50" spans="3:8" ht="14" x14ac:dyDescent="0.2">
      <c r="C50" s="135"/>
      <c r="D50" s="135"/>
      <c r="E50" s="135"/>
      <c r="F50" s="135"/>
      <c r="G50" s="132"/>
      <c r="H50" s="132"/>
    </row>
    <row r="51" spans="3:8" ht="14" x14ac:dyDescent="0.2">
      <c r="C51" s="135"/>
      <c r="D51" s="135"/>
      <c r="E51" s="135"/>
      <c r="F51" s="135"/>
      <c r="G51" s="132"/>
      <c r="H51" s="132"/>
    </row>
    <row r="52" spans="3:8" ht="14" x14ac:dyDescent="0.15">
      <c r="C52" s="244" t="s">
        <v>737</v>
      </c>
      <c r="D52" s="244"/>
      <c r="E52" s="244"/>
      <c r="F52" s="132"/>
      <c r="G52" s="132"/>
      <c r="H52" s="132"/>
    </row>
    <row r="53" spans="3:8" ht="14" x14ac:dyDescent="0.15">
      <c r="C53" s="100" t="s">
        <v>404</v>
      </c>
      <c r="D53" s="246" t="s">
        <v>402</v>
      </c>
      <c r="E53" s="246"/>
      <c r="F53" s="132"/>
      <c r="G53" s="132"/>
      <c r="H53" s="132"/>
    </row>
    <row r="54" spans="3:8" ht="14" x14ac:dyDescent="0.15">
      <c r="C54" s="100" t="s">
        <v>738</v>
      </c>
      <c r="D54" s="245" t="s">
        <v>753</v>
      </c>
      <c r="E54" s="245"/>
      <c r="F54" s="132"/>
      <c r="G54" s="132"/>
      <c r="H54" s="132"/>
    </row>
    <row r="55" spans="3:8" ht="14" x14ac:dyDescent="0.15">
      <c r="C55" s="100" t="s">
        <v>27</v>
      </c>
      <c r="D55" s="150" t="s">
        <v>601</v>
      </c>
      <c r="E55" s="150" t="s">
        <v>602</v>
      </c>
      <c r="F55" s="132"/>
      <c r="G55" s="132"/>
      <c r="H55" s="132"/>
    </row>
    <row r="56" spans="3:8" ht="14" x14ac:dyDescent="0.15">
      <c r="C56" s="98" t="s">
        <v>390</v>
      </c>
      <c r="D56" s="97" t="s">
        <v>603</v>
      </c>
      <c r="E56" s="97" t="s">
        <v>604</v>
      </c>
      <c r="F56" s="132"/>
      <c r="G56" s="132"/>
      <c r="H56" s="132"/>
    </row>
    <row r="57" spans="3:8" x14ac:dyDescent="0.15">
      <c r="C57" s="5" t="s">
        <v>498</v>
      </c>
      <c r="D57" s="94" t="s">
        <v>510</v>
      </c>
      <c r="E57" s="247" t="s">
        <v>600</v>
      </c>
      <c r="F57" s="132"/>
      <c r="G57" s="132"/>
      <c r="H57" s="132"/>
    </row>
    <row r="58" spans="3:8" x14ac:dyDescent="0.15">
      <c r="C58" s="5" t="s">
        <v>387</v>
      </c>
      <c r="D58" s="125" t="s">
        <v>511</v>
      </c>
      <c r="E58" s="238"/>
      <c r="F58" s="132"/>
      <c r="G58" s="132"/>
      <c r="H58" s="132"/>
    </row>
    <row r="59" spans="3:8" x14ac:dyDescent="0.15">
      <c r="C59" s="5" t="s">
        <v>586</v>
      </c>
      <c r="D59" s="125" t="s">
        <v>605</v>
      </c>
      <c r="E59" s="125"/>
      <c r="F59" s="132"/>
      <c r="G59" s="132"/>
      <c r="H59" s="132"/>
    </row>
    <row r="60" spans="3:8" ht="14.5" customHeight="1" x14ac:dyDescent="0.15">
      <c r="C60" s="5" t="s">
        <v>587</v>
      </c>
      <c r="D60" s="125" t="s">
        <v>606</v>
      </c>
      <c r="E60" s="125"/>
      <c r="G60" s="132"/>
      <c r="H60" s="132"/>
    </row>
    <row r="61" spans="3:8" ht="14.5" customHeight="1" x14ac:dyDescent="0.15">
      <c r="C61" s="5" t="s">
        <v>588</v>
      </c>
      <c r="D61" s="125" t="s">
        <v>607</v>
      </c>
      <c r="E61" s="125"/>
      <c r="G61" s="132"/>
      <c r="H61" s="132"/>
    </row>
    <row r="62" spans="3:8" ht="14.5" customHeight="1" x14ac:dyDescent="0.15">
      <c r="C62" s="167" t="s">
        <v>709</v>
      </c>
      <c r="D62" s="164" t="s">
        <v>712</v>
      </c>
      <c r="E62" s="125"/>
      <c r="G62" s="132"/>
      <c r="H62" s="132"/>
    </row>
    <row r="63" spans="3:8" ht="14.5" customHeight="1" x14ac:dyDescent="0.15">
      <c r="C63" s="163" t="s">
        <v>710</v>
      </c>
      <c r="D63" s="164" t="s">
        <v>712</v>
      </c>
      <c r="E63" s="125"/>
      <c r="G63" s="132"/>
      <c r="H63" s="132"/>
    </row>
    <row r="64" spans="3:8" ht="14.5" customHeight="1" x14ac:dyDescent="0.15">
      <c r="C64" s="165" t="s">
        <v>711</v>
      </c>
      <c r="D64" s="166" t="s">
        <v>712</v>
      </c>
      <c r="E64" s="122"/>
      <c r="G64" s="132"/>
      <c r="H64" s="132"/>
    </row>
    <row r="65" spans="3:8" x14ac:dyDescent="0.15">
      <c r="E65" s="132"/>
      <c r="F65" s="132"/>
      <c r="G65" s="132"/>
      <c r="H65" s="132"/>
    </row>
    <row r="66" spans="3:8" x14ac:dyDescent="0.15">
      <c r="E66" s="132"/>
      <c r="F66" s="132"/>
      <c r="G66" s="132"/>
      <c r="H66" s="132"/>
    </row>
    <row r="67" spans="3:8" x14ac:dyDescent="0.15">
      <c r="E67" s="132"/>
      <c r="F67" s="132"/>
      <c r="G67" s="132"/>
      <c r="H67" s="132"/>
    </row>
    <row r="68" spans="3:8" ht="14" x14ac:dyDescent="0.15">
      <c r="C68" s="244" t="s">
        <v>745</v>
      </c>
      <c r="D68" s="244"/>
      <c r="E68" s="132"/>
      <c r="F68" s="132"/>
      <c r="G68" s="132"/>
      <c r="H68" s="132"/>
    </row>
    <row r="69" spans="3:8" ht="14" x14ac:dyDescent="0.15">
      <c r="C69" s="100" t="s">
        <v>404</v>
      </c>
      <c r="D69" s="150" t="s">
        <v>402</v>
      </c>
      <c r="E69" s="132"/>
      <c r="F69" s="132"/>
      <c r="G69" s="132"/>
      <c r="H69" s="132"/>
    </row>
    <row r="70" spans="3:8" ht="14" x14ac:dyDescent="0.15">
      <c r="C70" s="100" t="s">
        <v>738</v>
      </c>
      <c r="D70" s="182" t="s">
        <v>752</v>
      </c>
      <c r="E70" s="132"/>
      <c r="F70" s="132"/>
      <c r="G70" s="132"/>
      <c r="H70" s="132"/>
    </row>
    <row r="71" spans="3:8" ht="14" x14ac:dyDescent="0.15">
      <c r="C71" s="100" t="s">
        <v>27</v>
      </c>
      <c r="D71" s="150" t="s">
        <v>589</v>
      </c>
      <c r="E71" s="132"/>
      <c r="F71" s="132"/>
      <c r="G71" s="132"/>
      <c r="H71" s="132"/>
    </row>
    <row r="72" spans="3:8" ht="14" x14ac:dyDescent="0.15">
      <c r="C72" s="98" t="s">
        <v>390</v>
      </c>
      <c r="D72" s="97" t="s">
        <v>592</v>
      </c>
      <c r="F72" s="132"/>
      <c r="G72" s="132"/>
      <c r="H72" s="132"/>
    </row>
    <row r="73" spans="3:8" x14ac:dyDescent="0.15">
      <c r="C73" s="5" t="s">
        <v>498</v>
      </c>
      <c r="D73" s="94" t="s">
        <v>595</v>
      </c>
      <c r="F73" s="132"/>
      <c r="G73" s="132"/>
      <c r="H73" s="132"/>
    </row>
    <row r="74" spans="3:8" x14ac:dyDescent="0.15">
      <c r="C74" s="5" t="s">
        <v>387</v>
      </c>
      <c r="D74" s="125" t="s">
        <v>597</v>
      </c>
      <c r="F74" s="132"/>
      <c r="G74" s="132"/>
      <c r="H74" s="132"/>
    </row>
    <row r="75" spans="3:8" x14ac:dyDescent="0.15">
      <c r="C75" s="5" t="s">
        <v>586</v>
      </c>
      <c r="D75" s="241" t="s">
        <v>598</v>
      </c>
      <c r="F75" s="132"/>
      <c r="G75" s="132"/>
      <c r="H75" s="132"/>
    </row>
    <row r="76" spans="3:8" x14ac:dyDescent="0.15">
      <c r="C76" s="5" t="s">
        <v>587</v>
      </c>
      <c r="D76" s="242"/>
      <c r="F76" s="132"/>
      <c r="G76" s="132"/>
      <c r="H76" s="132"/>
    </row>
    <row r="77" spans="3:8" x14ac:dyDescent="0.15">
      <c r="C77" s="57" t="s">
        <v>588</v>
      </c>
      <c r="D77" s="243"/>
      <c r="F77" s="132"/>
      <c r="G77" s="132"/>
      <c r="H77" s="132"/>
    </row>
    <row r="78" spans="3:8" x14ac:dyDescent="0.15">
      <c r="E78" s="132"/>
      <c r="F78" s="132"/>
      <c r="G78" s="132"/>
      <c r="H78" s="132"/>
    </row>
    <row r="79" spans="3:8" x14ac:dyDescent="0.15">
      <c r="E79" s="132"/>
      <c r="F79" s="132"/>
      <c r="G79" s="132"/>
      <c r="H79" s="132"/>
    </row>
    <row r="81" spans="3:7" ht="45" customHeight="1" x14ac:dyDescent="0.2">
      <c r="C81" s="234" t="s">
        <v>647</v>
      </c>
      <c r="D81" s="235"/>
      <c r="F81" s="234" t="s">
        <v>625</v>
      </c>
      <c r="G81" s="234"/>
    </row>
    <row r="82" spans="3:7" ht="14" x14ac:dyDescent="0.15">
      <c r="C82" s="121" t="s">
        <v>305</v>
      </c>
      <c r="D82" s="136" t="s">
        <v>5</v>
      </c>
      <c r="F82" s="137" t="s">
        <v>305</v>
      </c>
      <c r="G82" s="136" t="s">
        <v>5</v>
      </c>
    </row>
    <row r="83" spans="3:7" x14ac:dyDescent="0.15">
      <c r="C83" s="9" t="s">
        <v>400</v>
      </c>
      <c r="D83" s="138" t="s">
        <v>28</v>
      </c>
      <c r="F83" s="139" t="s">
        <v>400</v>
      </c>
      <c r="G83" s="138" t="s">
        <v>28</v>
      </c>
    </row>
    <row r="84" spans="3:7" x14ac:dyDescent="0.2">
      <c r="C84" s="161" t="s">
        <v>655</v>
      </c>
      <c r="D84" s="162" t="s">
        <v>656</v>
      </c>
      <c r="F84" s="161" t="s">
        <v>655</v>
      </c>
      <c r="G84" s="162" t="s">
        <v>656</v>
      </c>
    </row>
    <row r="85" spans="3:7" x14ac:dyDescent="0.15">
      <c r="C85" s="2" t="s">
        <v>512</v>
      </c>
      <c r="D85" s="138" t="s">
        <v>513</v>
      </c>
      <c r="F85" s="139" t="s">
        <v>565</v>
      </c>
      <c r="G85" s="140" t="s">
        <v>537</v>
      </c>
    </row>
    <row r="86" spans="3:7" x14ac:dyDescent="0.15">
      <c r="C86" s="9" t="s">
        <v>565</v>
      </c>
      <c r="D86" s="138" t="s">
        <v>514</v>
      </c>
      <c r="F86" s="139" t="s">
        <v>566</v>
      </c>
      <c r="G86" s="138" t="s">
        <v>538</v>
      </c>
    </row>
    <row r="87" spans="3:7" x14ac:dyDescent="0.15">
      <c r="C87" s="2" t="s">
        <v>515</v>
      </c>
      <c r="D87" s="138" t="s">
        <v>516</v>
      </c>
      <c r="F87" s="139" t="s">
        <v>567</v>
      </c>
      <c r="G87" s="138" t="s">
        <v>539</v>
      </c>
    </row>
    <row r="88" spans="3:7" x14ac:dyDescent="0.15">
      <c r="C88" s="2" t="s">
        <v>517</v>
      </c>
      <c r="D88" s="138" t="s">
        <v>518</v>
      </c>
      <c r="F88" s="141" t="s">
        <v>568</v>
      </c>
      <c r="G88" s="140"/>
    </row>
    <row r="89" spans="3:7" x14ac:dyDescent="0.15">
      <c r="C89" s="2" t="s">
        <v>519</v>
      </c>
      <c r="D89" s="138" t="s">
        <v>520</v>
      </c>
      <c r="F89" s="141" t="s">
        <v>569</v>
      </c>
      <c r="G89" s="138"/>
    </row>
    <row r="90" spans="3:7" x14ac:dyDescent="0.15">
      <c r="C90" s="2" t="s">
        <v>521</v>
      </c>
      <c r="D90" s="138" t="s">
        <v>522</v>
      </c>
      <c r="F90" s="139" t="s">
        <v>570</v>
      </c>
      <c r="G90" s="138" t="s">
        <v>540</v>
      </c>
    </row>
    <row r="91" spans="3:7" x14ac:dyDescent="0.15">
      <c r="C91" s="2" t="s">
        <v>523</v>
      </c>
      <c r="D91" s="138" t="s">
        <v>524</v>
      </c>
      <c r="F91" s="139" t="s">
        <v>571</v>
      </c>
      <c r="G91" s="140" t="s">
        <v>540</v>
      </c>
    </row>
    <row r="92" spans="3:7" x14ac:dyDescent="0.15">
      <c r="C92" s="2" t="s">
        <v>525</v>
      </c>
      <c r="D92" s="138" t="s">
        <v>526</v>
      </c>
      <c r="F92" s="139" t="s">
        <v>572</v>
      </c>
      <c r="G92" s="138" t="s">
        <v>540</v>
      </c>
    </row>
    <row r="93" spans="3:7" x14ac:dyDescent="0.15">
      <c r="C93" s="2" t="s">
        <v>527</v>
      </c>
      <c r="D93" s="138" t="s">
        <v>528</v>
      </c>
      <c r="F93" s="139" t="s">
        <v>573</v>
      </c>
      <c r="G93" s="138" t="s">
        <v>540</v>
      </c>
    </row>
    <row r="94" spans="3:7" x14ac:dyDescent="0.15">
      <c r="C94" s="9" t="s">
        <v>566</v>
      </c>
      <c r="D94" s="140" t="s">
        <v>731</v>
      </c>
      <c r="F94" s="142" t="s">
        <v>574</v>
      </c>
      <c r="G94" s="143" t="s">
        <v>540</v>
      </c>
    </row>
    <row r="95" spans="3:7" x14ac:dyDescent="0.15">
      <c r="C95" s="9" t="s">
        <v>567</v>
      </c>
      <c r="D95" s="138" t="s">
        <v>649</v>
      </c>
    </row>
    <row r="96" spans="3:7" x14ac:dyDescent="0.15">
      <c r="C96" s="9" t="s">
        <v>568</v>
      </c>
      <c r="D96" s="138" t="s">
        <v>650</v>
      </c>
    </row>
    <row r="97" spans="3:7" x14ac:dyDescent="0.15">
      <c r="C97" s="9" t="s">
        <v>569</v>
      </c>
      <c r="D97" s="138" t="s">
        <v>651</v>
      </c>
    </row>
    <row r="98" spans="3:7" x14ac:dyDescent="0.15">
      <c r="C98" s="2" t="s">
        <v>529</v>
      </c>
      <c r="D98" s="140" t="s">
        <v>575</v>
      </c>
    </row>
    <row r="99" spans="3:7" x14ac:dyDescent="0.15">
      <c r="C99" s="9" t="s">
        <v>570</v>
      </c>
      <c r="D99" s="138" t="s">
        <v>530</v>
      </c>
    </row>
    <row r="100" spans="3:7" x14ac:dyDescent="0.15">
      <c r="C100" s="9" t="s">
        <v>571</v>
      </c>
      <c r="D100" s="138" t="s">
        <v>531</v>
      </c>
    </row>
    <row r="101" spans="3:7" x14ac:dyDescent="0.15">
      <c r="C101" s="2" t="s">
        <v>532</v>
      </c>
      <c r="D101" s="138" t="s">
        <v>533</v>
      </c>
    </row>
    <row r="102" spans="3:7" x14ac:dyDescent="0.15">
      <c r="C102" s="9" t="s">
        <v>572</v>
      </c>
      <c r="D102" s="138" t="s">
        <v>534</v>
      </c>
    </row>
    <row r="103" spans="3:7" x14ac:dyDescent="0.15">
      <c r="C103" s="9" t="s">
        <v>573</v>
      </c>
      <c r="D103" s="138" t="s">
        <v>535</v>
      </c>
    </row>
    <row r="104" spans="3:7" x14ac:dyDescent="0.15">
      <c r="C104" s="144" t="s">
        <v>574</v>
      </c>
      <c r="D104" s="145" t="s">
        <v>536</v>
      </c>
    </row>
    <row r="105" spans="3:7" x14ac:dyDescent="0.15">
      <c r="C105" s="9"/>
      <c r="D105" s="146"/>
    </row>
    <row r="108" spans="3:7" x14ac:dyDescent="0.2">
      <c r="C108" s="234" t="s">
        <v>754</v>
      </c>
      <c r="D108" s="235"/>
      <c r="F108" s="234" t="s">
        <v>739</v>
      </c>
      <c r="G108" s="234"/>
    </row>
    <row r="109" spans="3:7" ht="14" x14ac:dyDescent="0.15">
      <c r="C109" s="121" t="s">
        <v>305</v>
      </c>
      <c r="D109" s="136" t="s">
        <v>5</v>
      </c>
      <c r="F109" s="137" t="s">
        <v>305</v>
      </c>
      <c r="G109" s="136" t="s">
        <v>5</v>
      </c>
    </row>
    <row r="110" spans="3:7" x14ac:dyDescent="0.15">
      <c r="C110" s="63" t="s">
        <v>181</v>
      </c>
      <c r="D110" s="140" t="s">
        <v>541</v>
      </c>
      <c r="F110" s="63" t="s">
        <v>181</v>
      </c>
      <c r="G110" s="140" t="s">
        <v>541</v>
      </c>
    </row>
    <row r="111" spans="3:7" x14ac:dyDescent="0.15">
      <c r="C111" s="60" t="s">
        <v>189</v>
      </c>
      <c r="D111" s="143" t="s">
        <v>576</v>
      </c>
      <c r="F111" s="56" t="s">
        <v>675</v>
      </c>
      <c r="G111" s="140" t="s">
        <v>674</v>
      </c>
    </row>
    <row r="112" spans="3:7" x14ac:dyDescent="0.15">
      <c r="D112" s="134"/>
      <c r="F112" s="56" t="s">
        <v>543</v>
      </c>
      <c r="G112" s="140" t="s">
        <v>676</v>
      </c>
    </row>
    <row r="113" spans="3:7" x14ac:dyDescent="0.15">
      <c r="D113" s="134"/>
      <c r="F113" s="61" t="s">
        <v>189</v>
      </c>
      <c r="G113" s="143" t="s">
        <v>579</v>
      </c>
    </row>
    <row r="115" spans="3:7" ht="53.5" customHeight="1" x14ac:dyDescent="0.2">
      <c r="C115" s="234" t="s">
        <v>751</v>
      </c>
      <c r="D115" s="235"/>
    </row>
    <row r="116" spans="3:7" ht="14" x14ac:dyDescent="0.15">
      <c r="C116" s="121" t="s">
        <v>305</v>
      </c>
      <c r="D116" s="136" t="s">
        <v>5</v>
      </c>
    </row>
    <row r="117" spans="3:7" x14ac:dyDescent="0.15">
      <c r="C117" s="63" t="s">
        <v>181</v>
      </c>
      <c r="D117" s="140" t="s">
        <v>541</v>
      </c>
    </row>
    <row r="118" spans="3:7" x14ac:dyDescent="0.15">
      <c r="C118" s="56" t="s">
        <v>577</v>
      </c>
      <c r="D118" s="140" t="s">
        <v>544</v>
      </c>
    </row>
    <row r="119" spans="3:7" x14ac:dyDescent="0.15">
      <c r="C119" s="63" t="s">
        <v>578</v>
      </c>
      <c r="D119" s="140" t="s">
        <v>545</v>
      </c>
    </row>
    <row r="120" spans="3:7" x14ac:dyDescent="0.15">
      <c r="C120" s="56" t="s">
        <v>580</v>
      </c>
      <c r="D120" s="140" t="s">
        <v>546</v>
      </c>
    </row>
    <row r="121" spans="3:7" x14ac:dyDescent="0.15">
      <c r="C121" s="63" t="s">
        <v>581</v>
      </c>
      <c r="D121" s="140" t="s">
        <v>547</v>
      </c>
    </row>
    <row r="122" spans="3:7" x14ac:dyDescent="0.15">
      <c r="C122" s="61" t="s">
        <v>582</v>
      </c>
      <c r="D122" s="143" t="s">
        <v>583</v>
      </c>
    </row>
    <row r="124" spans="3:7" x14ac:dyDescent="0.15">
      <c r="D124" s="132"/>
    </row>
    <row r="125" spans="3:7" x14ac:dyDescent="0.15">
      <c r="D125" s="132"/>
    </row>
    <row r="126" spans="3:7" x14ac:dyDescent="0.15">
      <c r="D126" s="132"/>
    </row>
    <row r="127" spans="3:7" x14ac:dyDescent="0.15">
      <c r="C127" s="224" t="s">
        <v>657</v>
      </c>
      <c r="D127" s="224"/>
    </row>
    <row r="128" spans="3:7" x14ac:dyDescent="0.15">
      <c r="C128" s="30" t="s">
        <v>4</v>
      </c>
      <c r="D128" s="21" t="s">
        <v>5</v>
      </c>
    </row>
    <row r="129" spans="3:4" x14ac:dyDescent="0.15">
      <c r="C129" s="56" t="s">
        <v>658</v>
      </c>
      <c r="D129" s="55" t="s">
        <v>659</v>
      </c>
    </row>
    <row r="130" spans="3:4" x14ac:dyDescent="0.15">
      <c r="C130" s="56" t="s">
        <v>660</v>
      </c>
      <c r="D130" s="55" t="s">
        <v>661</v>
      </c>
    </row>
    <row r="131" spans="3:4" x14ac:dyDescent="0.15">
      <c r="C131" s="151" t="s">
        <v>662</v>
      </c>
      <c r="D131" s="28" t="s">
        <v>663</v>
      </c>
    </row>
    <row r="135" spans="3:4" x14ac:dyDescent="0.15">
      <c r="C135" s="240" t="s">
        <v>670</v>
      </c>
      <c r="D135" s="240"/>
    </row>
    <row r="136" spans="3:4" x14ac:dyDescent="0.15">
      <c r="C136" s="152" t="s">
        <v>390</v>
      </c>
      <c r="D136" s="130" t="s">
        <v>664</v>
      </c>
    </row>
    <row r="137" spans="3:4" x14ac:dyDescent="0.15">
      <c r="C137" s="153" t="s">
        <v>498</v>
      </c>
      <c r="D137" s="155" t="s">
        <v>665</v>
      </c>
    </row>
    <row r="138" spans="3:4" x14ac:dyDescent="0.15">
      <c r="C138" s="153" t="s">
        <v>387</v>
      </c>
      <c r="D138" s="155" t="s">
        <v>666</v>
      </c>
    </row>
    <row r="139" spans="3:4" x14ac:dyDescent="0.15">
      <c r="C139" s="153" t="s">
        <v>588</v>
      </c>
      <c r="D139" s="155" t="s">
        <v>667</v>
      </c>
    </row>
    <row r="140" spans="3:4" x14ac:dyDescent="0.15">
      <c r="C140" s="153" t="s">
        <v>586</v>
      </c>
      <c r="D140" s="155" t="s">
        <v>586</v>
      </c>
    </row>
    <row r="141" spans="3:4" x14ac:dyDescent="0.15">
      <c r="C141" s="153" t="s">
        <v>587</v>
      </c>
      <c r="D141" s="155" t="s">
        <v>668</v>
      </c>
    </row>
    <row r="142" spans="3:4" x14ac:dyDescent="0.15">
      <c r="C142" s="167" t="s">
        <v>709</v>
      </c>
      <c r="D142" s="170" t="s">
        <v>727</v>
      </c>
    </row>
    <row r="143" spans="3:4" x14ac:dyDescent="0.15">
      <c r="C143" s="163" t="s">
        <v>710</v>
      </c>
      <c r="D143" s="170" t="s">
        <v>728</v>
      </c>
    </row>
    <row r="144" spans="3:4" x14ac:dyDescent="0.15">
      <c r="C144" s="165" t="s">
        <v>711</v>
      </c>
      <c r="D144" s="171" t="s">
        <v>729</v>
      </c>
    </row>
  </sheetData>
  <mergeCells count="22">
    <mergeCell ref="C4:D4"/>
    <mergeCell ref="C12:D12"/>
    <mergeCell ref="C38:F38"/>
    <mergeCell ref="D39:F39"/>
    <mergeCell ref="D40:F40"/>
    <mergeCell ref="E43:E44"/>
    <mergeCell ref="D45:D47"/>
    <mergeCell ref="C22:D22"/>
    <mergeCell ref="C30:D30"/>
    <mergeCell ref="C135:D135"/>
    <mergeCell ref="C81:D81"/>
    <mergeCell ref="D75:D77"/>
    <mergeCell ref="C68:D68"/>
    <mergeCell ref="D54:E54"/>
    <mergeCell ref="D53:E53"/>
    <mergeCell ref="C52:E52"/>
    <mergeCell ref="E57:E58"/>
    <mergeCell ref="F81:G81"/>
    <mergeCell ref="C115:D115"/>
    <mergeCell ref="C127:D127"/>
    <mergeCell ref="C108:D108"/>
    <mergeCell ref="F108:G10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696E3-C31A-4409-9E50-F426C232042F}">
  <dimension ref="B6:C10"/>
  <sheetViews>
    <sheetView workbookViewId="0">
      <selection activeCell="C15" sqref="C15"/>
    </sheetView>
  </sheetViews>
  <sheetFormatPr baseColWidth="10" defaultColWidth="8.83203125" defaultRowHeight="15" x14ac:dyDescent="0.2"/>
  <cols>
    <col min="1" max="1" width="8.83203125" collapsed="1"/>
    <col min="2" max="2" width="16.5" customWidth="1" collapsed="1"/>
    <col min="3" max="3" width="38.5" customWidth="1" collapsed="1"/>
    <col min="4" max="16384" width="8.83203125" collapsed="1"/>
  </cols>
  <sheetData>
    <row r="6" spans="2:3" x14ac:dyDescent="0.2">
      <c r="B6" s="2"/>
      <c r="C6" s="2"/>
    </row>
    <row r="7" spans="2:3" x14ac:dyDescent="0.2">
      <c r="B7" s="250" t="s">
        <v>290</v>
      </c>
      <c r="C7" s="250"/>
    </row>
    <row r="8" spans="2:3" x14ac:dyDescent="0.2">
      <c r="B8" s="251" t="s">
        <v>289</v>
      </c>
      <c r="C8" s="156" t="s">
        <v>688</v>
      </c>
    </row>
    <row r="9" spans="2:3" x14ac:dyDescent="0.2">
      <c r="B9" s="251"/>
      <c r="C9" s="187"/>
    </row>
    <row r="10" spans="2:3" x14ac:dyDescent="0.2">
      <c r="B10" s="2"/>
      <c r="C10" s="2"/>
    </row>
  </sheetData>
  <mergeCells count="2">
    <mergeCell ref="B7:C7"/>
    <mergeCell ref="B8: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10C1-BF0F-E24B-8510-B80721CAECAC}">
  <dimension ref="B4:F114"/>
  <sheetViews>
    <sheetView tabSelected="1" topLeftCell="B92" zoomScale="125" zoomScaleNormal="140" workbookViewId="0">
      <selection activeCell="D105" sqref="D105"/>
    </sheetView>
  </sheetViews>
  <sheetFormatPr baseColWidth="10" defaultRowHeight="15" x14ac:dyDescent="0.2"/>
  <cols>
    <col min="1" max="1" width="14" customWidth="1"/>
    <col min="2" max="2" width="20.1640625" customWidth="1"/>
    <col min="3" max="3" width="47.83203125" customWidth="1"/>
    <col min="4" max="4" width="80" customWidth="1"/>
    <col min="5" max="5" width="41.83203125" customWidth="1"/>
    <col min="6" max="6" width="91.1640625" customWidth="1"/>
  </cols>
  <sheetData>
    <row r="4" spans="3:6" x14ac:dyDescent="0.2">
      <c r="C4" s="216" t="s">
        <v>788</v>
      </c>
      <c r="D4" s="216"/>
      <c r="E4" s="135"/>
    </row>
    <row r="5" spans="3:6" x14ac:dyDescent="0.2">
      <c r="C5" s="193" t="s">
        <v>305</v>
      </c>
      <c r="D5" s="194" t="s">
        <v>5</v>
      </c>
      <c r="E5" s="135"/>
    </row>
    <row r="6" spans="3:6" x14ac:dyDescent="0.2">
      <c r="C6" s="56" t="s">
        <v>789</v>
      </c>
      <c r="D6" s="55" t="s">
        <v>790</v>
      </c>
      <c r="E6" s="135"/>
    </row>
    <row r="7" spans="3:6" x14ac:dyDescent="0.2">
      <c r="C7" s="56" t="s">
        <v>791</v>
      </c>
      <c r="D7" s="55" t="s">
        <v>792</v>
      </c>
      <c r="E7" s="135"/>
    </row>
    <row r="8" spans="3:6" x14ac:dyDescent="0.2">
      <c r="C8" s="56" t="s">
        <v>793</v>
      </c>
      <c r="D8" s="55" t="s">
        <v>909</v>
      </c>
      <c r="E8" s="135"/>
    </row>
    <row r="9" spans="3:6" x14ac:dyDescent="0.2">
      <c r="C9" s="56" t="s">
        <v>794</v>
      </c>
      <c r="D9" s="55" t="s">
        <v>795</v>
      </c>
      <c r="E9" s="135"/>
    </row>
    <row r="10" spans="3:6" x14ac:dyDescent="0.2">
      <c r="C10" s="56" t="s">
        <v>796</v>
      </c>
      <c r="D10" s="55" t="s">
        <v>797</v>
      </c>
      <c r="E10" s="135"/>
    </row>
    <row r="11" spans="3:6" x14ac:dyDescent="0.2">
      <c r="C11" s="56" t="s">
        <v>798</v>
      </c>
      <c r="D11" s="55" t="s">
        <v>799</v>
      </c>
      <c r="E11" s="135"/>
    </row>
    <row r="12" spans="3:6" x14ac:dyDescent="0.2">
      <c r="C12" s="56" t="s">
        <v>800</v>
      </c>
      <c r="D12" s="55" t="s">
        <v>801</v>
      </c>
      <c r="E12" s="135"/>
    </row>
    <row r="13" spans="3:6" x14ac:dyDescent="0.2">
      <c r="C13" s="56" t="s">
        <v>802</v>
      </c>
      <c r="D13" s="55" t="s">
        <v>898</v>
      </c>
      <c r="E13" s="135"/>
      <c r="F13" s="195"/>
    </row>
    <row r="14" spans="3:6" x14ac:dyDescent="0.2">
      <c r="C14" s="7" t="s">
        <v>803</v>
      </c>
      <c r="D14" s="28" t="s">
        <v>804</v>
      </c>
      <c r="E14" s="135"/>
    </row>
    <row r="15" spans="3:6" x14ac:dyDescent="0.2">
      <c r="C15" s="135"/>
      <c r="D15" s="135"/>
      <c r="E15" s="135"/>
    </row>
    <row r="16" spans="3:6" x14ac:dyDescent="0.2">
      <c r="C16" s="135"/>
      <c r="D16" s="135"/>
      <c r="E16" s="135"/>
    </row>
    <row r="17" spans="3:5" x14ac:dyDescent="0.2">
      <c r="C17" s="135"/>
      <c r="D17" s="135"/>
      <c r="E17" s="135"/>
    </row>
    <row r="18" spans="3:5" x14ac:dyDescent="0.2">
      <c r="C18" s="216" t="s">
        <v>805</v>
      </c>
      <c r="D18" s="216"/>
      <c r="E18" s="135"/>
    </row>
    <row r="19" spans="3:5" x14ac:dyDescent="0.2">
      <c r="C19" s="193" t="s">
        <v>305</v>
      </c>
      <c r="D19" s="194" t="s">
        <v>5</v>
      </c>
      <c r="E19" s="135"/>
    </row>
    <row r="20" spans="3:5" x14ac:dyDescent="0.2">
      <c r="C20" s="56" t="s">
        <v>99</v>
      </c>
      <c r="D20" s="55" t="s">
        <v>863</v>
      </c>
      <c r="E20" s="135"/>
    </row>
    <row r="21" spans="3:5" x14ac:dyDescent="0.2">
      <c r="C21" s="56" t="s">
        <v>864</v>
      </c>
      <c r="D21" s="55" t="s">
        <v>867</v>
      </c>
      <c r="E21" s="135"/>
    </row>
    <row r="22" spans="3:5" x14ac:dyDescent="0.2">
      <c r="C22" s="56" t="s">
        <v>865</v>
      </c>
      <c r="D22" s="55" t="s">
        <v>866</v>
      </c>
      <c r="E22" s="135"/>
    </row>
    <row r="23" spans="3:5" x14ac:dyDescent="0.2">
      <c r="C23" s="56" t="s">
        <v>806</v>
      </c>
      <c r="D23" s="55" t="s">
        <v>877</v>
      </c>
      <c r="E23" s="135"/>
    </row>
    <row r="24" spans="3:5" x14ac:dyDescent="0.2">
      <c r="C24" s="56" t="s">
        <v>807</v>
      </c>
      <c r="D24" s="55" t="s">
        <v>868</v>
      </c>
      <c r="E24" s="135"/>
    </row>
    <row r="25" spans="3:5" x14ac:dyDescent="0.2">
      <c r="C25" s="7" t="s">
        <v>808</v>
      </c>
      <c r="D25" s="28" t="s">
        <v>910</v>
      </c>
      <c r="E25" s="135"/>
    </row>
    <row r="26" spans="3:5" x14ac:dyDescent="0.2">
      <c r="C26" s="135"/>
      <c r="D26" s="135"/>
      <c r="E26" s="135"/>
    </row>
    <row r="27" spans="3:5" x14ac:dyDescent="0.2">
      <c r="C27" s="135"/>
      <c r="D27" s="135"/>
      <c r="E27" s="135"/>
    </row>
    <row r="28" spans="3:5" x14ac:dyDescent="0.2">
      <c r="C28" s="216" t="s">
        <v>869</v>
      </c>
      <c r="D28" s="216"/>
      <c r="E28" s="196"/>
    </row>
    <row r="29" spans="3:5" x14ac:dyDescent="0.2">
      <c r="C29" s="197" t="s">
        <v>305</v>
      </c>
      <c r="D29" s="194" t="s">
        <v>5</v>
      </c>
      <c r="E29" s="135"/>
    </row>
    <row r="30" spans="3:5" x14ac:dyDescent="0.2">
      <c r="C30" s="198" t="s">
        <v>809</v>
      </c>
      <c r="D30" s="28" t="s">
        <v>870</v>
      </c>
      <c r="E30" s="135"/>
    </row>
    <row r="31" spans="3:5" x14ac:dyDescent="0.2">
      <c r="C31" s="135"/>
      <c r="D31" s="135"/>
      <c r="E31" s="135"/>
    </row>
    <row r="32" spans="3:5" x14ac:dyDescent="0.2">
      <c r="C32" s="135"/>
      <c r="D32" s="135"/>
      <c r="E32" s="135"/>
    </row>
    <row r="33" spans="2:6" x14ac:dyDescent="0.2">
      <c r="C33" s="216" t="s">
        <v>871</v>
      </c>
      <c r="D33" s="216"/>
      <c r="E33" s="216"/>
    </row>
    <row r="34" spans="2:6" x14ac:dyDescent="0.2">
      <c r="C34" s="197" t="b">
        <v>1</v>
      </c>
      <c r="D34" s="194" t="s">
        <v>810</v>
      </c>
      <c r="E34" s="194" t="s">
        <v>811</v>
      </c>
    </row>
    <row r="35" spans="2:6" x14ac:dyDescent="0.2">
      <c r="C35" s="198" t="s">
        <v>872</v>
      </c>
      <c r="D35" s="28" t="s">
        <v>876</v>
      </c>
      <c r="E35" s="28" t="s">
        <v>873</v>
      </c>
    </row>
    <row r="36" spans="2:6" x14ac:dyDescent="0.2">
      <c r="C36" s="135"/>
      <c r="D36" s="135"/>
      <c r="E36" s="135"/>
    </row>
    <row r="37" spans="2:6" ht="16" thickBot="1" x14ac:dyDescent="0.25">
      <c r="B37" s="199" t="s">
        <v>812</v>
      </c>
      <c r="C37" s="200"/>
      <c r="D37" s="200"/>
      <c r="E37" s="200"/>
    </row>
    <row r="38" spans="2:6" ht="16" thickTop="1" x14ac:dyDescent="0.2">
      <c r="C38" s="135"/>
      <c r="D38" s="135"/>
      <c r="E38" s="135"/>
    </row>
    <row r="39" spans="2:6" x14ac:dyDescent="0.2">
      <c r="C39" s="220" t="s">
        <v>813</v>
      </c>
      <c r="D39" s="220"/>
      <c r="E39" s="220"/>
      <c r="F39" s="201"/>
    </row>
    <row r="40" spans="2:6" x14ac:dyDescent="0.2">
      <c r="C40" s="69" t="s">
        <v>390</v>
      </c>
      <c r="D40" s="31" t="b">
        <v>1</v>
      </c>
      <c r="E40" s="194" t="s">
        <v>810</v>
      </c>
      <c r="F40" s="194" t="s">
        <v>811</v>
      </c>
    </row>
    <row r="41" spans="2:6" x14ac:dyDescent="0.2">
      <c r="C41" s="219" t="s">
        <v>875</v>
      </c>
      <c r="D41" s="202" t="s">
        <v>814</v>
      </c>
      <c r="E41" s="24" t="s">
        <v>815</v>
      </c>
      <c r="F41" s="24" t="s">
        <v>816</v>
      </c>
    </row>
    <row r="42" spans="2:6" x14ac:dyDescent="0.2">
      <c r="C42" s="219"/>
      <c r="D42" s="202" t="s">
        <v>817</v>
      </c>
      <c r="E42" s="24" t="s">
        <v>818</v>
      </c>
      <c r="F42" s="24" t="s">
        <v>819</v>
      </c>
    </row>
    <row r="43" spans="2:6" ht="43" x14ac:dyDescent="0.2">
      <c r="C43" s="212" t="s">
        <v>946</v>
      </c>
      <c r="D43" s="203" t="s">
        <v>820</v>
      </c>
      <c r="E43" s="204" t="s">
        <v>821</v>
      </c>
      <c r="F43" s="204" t="s">
        <v>822</v>
      </c>
    </row>
    <row r="44" spans="2:6" x14ac:dyDescent="0.2">
      <c r="C44" s="135"/>
      <c r="D44" s="135"/>
      <c r="E44" s="135"/>
    </row>
    <row r="45" spans="2:6" x14ac:dyDescent="0.2">
      <c r="C45" s="135"/>
      <c r="D45" s="135"/>
      <c r="E45" s="135"/>
    </row>
    <row r="46" spans="2:6" x14ac:dyDescent="0.2">
      <c r="C46" s="216" t="s">
        <v>823</v>
      </c>
      <c r="D46" s="216"/>
      <c r="E46" s="135"/>
    </row>
    <row r="47" spans="2:6" x14ac:dyDescent="0.2">
      <c r="C47" s="31" t="s">
        <v>305</v>
      </c>
      <c r="D47" s="194" t="s">
        <v>5</v>
      </c>
      <c r="E47" s="135"/>
    </row>
    <row r="48" spans="2:6" x14ac:dyDescent="0.2">
      <c r="C48" s="205" t="s">
        <v>824</v>
      </c>
      <c r="D48" s="204" t="s">
        <v>825</v>
      </c>
      <c r="E48" s="135"/>
    </row>
    <row r="49" spans="2:5" x14ac:dyDescent="0.2">
      <c r="C49" s="206"/>
      <c r="D49" s="207"/>
      <c r="E49" s="135"/>
    </row>
    <row r="50" spans="2:5" x14ac:dyDescent="0.2">
      <c r="E50" s="135"/>
    </row>
    <row r="51" spans="2:5" x14ac:dyDescent="0.2">
      <c r="C51" s="216" t="s">
        <v>826</v>
      </c>
      <c r="D51" s="216"/>
      <c r="E51" s="135"/>
    </row>
    <row r="52" spans="2:5" x14ac:dyDescent="0.2">
      <c r="C52" s="31" t="s">
        <v>305</v>
      </c>
      <c r="D52" s="194" t="s">
        <v>5</v>
      </c>
      <c r="E52" s="135"/>
    </row>
    <row r="53" spans="2:5" x14ac:dyDescent="0.2">
      <c r="C53" s="205" t="s">
        <v>827</v>
      </c>
      <c r="D53" s="204" t="s">
        <v>828</v>
      </c>
      <c r="E53" s="135"/>
    </row>
    <row r="55" spans="2:5" ht="16" thickBot="1" x14ac:dyDescent="0.25">
      <c r="B55" s="199" t="s">
        <v>829</v>
      </c>
      <c r="C55" s="208"/>
      <c r="D55" s="208"/>
      <c r="E55" s="208"/>
    </row>
    <row r="56" spans="2:5" ht="16" thickTop="1" x14ac:dyDescent="0.2"/>
    <row r="57" spans="2:5" x14ac:dyDescent="0.2">
      <c r="C57" s="217" t="s">
        <v>899</v>
      </c>
      <c r="D57" s="217"/>
    </row>
    <row r="58" spans="2:5" x14ac:dyDescent="0.2">
      <c r="C58" s="193" t="s">
        <v>305</v>
      </c>
      <c r="D58" s="194" t="s">
        <v>5</v>
      </c>
    </row>
    <row r="59" spans="2:5" x14ac:dyDescent="0.2">
      <c r="C59" s="56" t="s">
        <v>878</v>
      </c>
      <c r="D59" s="55" t="s">
        <v>874</v>
      </c>
    </row>
    <row r="60" spans="2:5" x14ac:dyDescent="0.2">
      <c r="C60" s="56" t="s">
        <v>830</v>
      </c>
      <c r="D60" s="55" t="s">
        <v>831</v>
      </c>
    </row>
    <row r="61" spans="2:5" x14ac:dyDescent="0.2">
      <c r="C61" s="56" t="s">
        <v>832</v>
      </c>
      <c r="D61" s="55" t="s">
        <v>900</v>
      </c>
    </row>
    <row r="62" spans="2:5" x14ac:dyDescent="0.2">
      <c r="C62" s="56" t="s">
        <v>833</v>
      </c>
      <c r="D62" s="55" t="s">
        <v>834</v>
      </c>
    </row>
    <row r="63" spans="2:5" x14ac:dyDescent="0.2">
      <c r="C63" s="56" t="s">
        <v>835</v>
      </c>
      <c r="D63" s="55" t="s">
        <v>836</v>
      </c>
    </row>
    <row r="64" spans="2:5" x14ac:dyDescent="0.2">
      <c r="C64" s="7" t="s">
        <v>837</v>
      </c>
      <c r="D64" s="28" t="s">
        <v>838</v>
      </c>
    </row>
    <row r="68" spans="3:4" x14ac:dyDescent="0.2">
      <c r="C68" s="216" t="s">
        <v>839</v>
      </c>
      <c r="D68" s="216"/>
    </row>
    <row r="69" spans="3:4" x14ac:dyDescent="0.2">
      <c r="C69" s="193" t="s">
        <v>305</v>
      </c>
      <c r="D69" s="194" t="s">
        <v>5</v>
      </c>
    </row>
    <row r="70" spans="3:4" x14ac:dyDescent="0.2">
      <c r="C70" s="56" t="s">
        <v>835</v>
      </c>
      <c r="D70" s="55" t="s">
        <v>840</v>
      </c>
    </row>
    <row r="71" spans="3:4" x14ac:dyDescent="0.2">
      <c r="C71" s="7" t="s">
        <v>837</v>
      </c>
      <c r="D71" s="28" t="s">
        <v>841</v>
      </c>
    </row>
    <row r="72" spans="3:4" x14ac:dyDescent="0.2">
      <c r="C72" s="135"/>
      <c r="D72" s="135"/>
    </row>
    <row r="73" spans="3:4" x14ac:dyDescent="0.2">
      <c r="C73" s="135"/>
      <c r="D73" s="135"/>
    </row>
    <row r="74" spans="3:4" x14ac:dyDescent="0.2">
      <c r="C74" s="218" t="s">
        <v>901</v>
      </c>
      <c r="D74" s="218"/>
    </row>
    <row r="75" spans="3:4" x14ac:dyDescent="0.2">
      <c r="C75" s="193" t="s">
        <v>305</v>
      </c>
      <c r="D75" s="194" t="s">
        <v>5</v>
      </c>
    </row>
    <row r="76" spans="3:4" x14ac:dyDescent="0.2">
      <c r="C76" s="56" t="s">
        <v>879</v>
      </c>
      <c r="D76" s="55" t="s">
        <v>882</v>
      </c>
    </row>
    <row r="77" spans="3:4" x14ac:dyDescent="0.2">
      <c r="C77" s="56" t="s">
        <v>880</v>
      </c>
      <c r="D77" s="55" t="s">
        <v>883</v>
      </c>
    </row>
    <row r="78" spans="3:4" x14ac:dyDescent="0.2">
      <c r="C78" s="56" t="s">
        <v>881</v>
      </c>
      <c r="D78" s="55" t="s">
        <v>884</v>
      </c>
    </row>
    <row r="79" spans="3:4" x14ac:dyDescent="0.2">
      <c r="C79" s="56" t="s">
        <v>842</v>
      </c>
      <c r="D79" s="55" t="s">
        <v>885</v>
      </c>
    </row>
    <row r="80" spans="3:4" x14ac:dyDescent="0.2">
      <c r="C80" s="7" t="s">
        <v>843</v>
      </c>
      <c r="D80" s="28" t="s">
        <v>902</v>
      </c>
    </row>
    <row r="83" spans="3:6" ht="29" customHeight="1" x14ac:dyDescent="0.2">
      <c r="C83" s="218" t="s">
        <v>886</v>
      </c>
      <c r="D83" s="218"/>
    </row>
    <row r="84" spans="3:6" x14ac:dyDescent="0.2">
      <c r="C84" s="193" t="s">
        <v>305</v>
      </c>
      <c r="D84" s="194" t="s">
        <v>5</v>
      </c>
    </row>
    <row r="85" spans="3:6" x14ac:dyDescent="0.2">
      <c r="C85" s="2" t="s">
        <v>27</v>
      </c>
      <c r="D85" s="55" t="s">
        <v>844</v>
      </c>
    </row>
    <row r="86" spans="3:6" x14ac:dyDescent="0.2">
      <c r="C86" s="56" t="s">
        <v>845</v>
      </c>
      <c r="D86" s="55" t="s">
        <v>846</v>
      </c>
    </row>
    <row r="87" spans="3:6" x14ac:dyDescent="0.2">
      <c r="C87" s="56" t="s">
        <v>847</v>
      </c>
      <c r="D87" s="55" t="s">
        <v>848</v>
      </c>
    </row>
    <row r="88" spans="3:6" x14ac:dyDescent="0.2">
      <c r="C88" s="56" t="s">
        <v>849</v>
      </c>
      <c r="D88" s="55" t="s">
        <v>887</v>
      </c>
    </row>
    <row r="89" spans="3:6" x14ac:dyDescent="0.2">
      <c r="C89" s="7" t="s">
        <v>850</v>
      </c>
      <c r="D89" s="28" t="s">
        <v>888</v>
      </c>
    </row>
    <row r="93" spans="3:6" x14ac:dyDescent="0.2">
      <c r="C93" s="215" t="s">
        <v>903</v>
      </c>
      <c r="D93" s="215"/>
      <c r="E93" s="215"/>
      <c r="F93" s="215"/>
    </row>
    <row r="94" spans="3:6" x14ac:dyDescent="0.2">
      <c r="C94" s="31" t="s">
        <v>851</v>
      </c>
      <c r="D94" s="31" t="b">
        <v>1</v>
      </c>
      <c r="E94" s="194" t="s">
        <v>811</v>
      </c>
      <c r="F94" s="194" t="s">
        <v>810</v>
      </c>
    </row>
    <row r="95" spans="3:6" x14ac:dyDescent="0.2">
      <c r="C95" s="23"/>
      <c r="D95" s="202" t="s">
        <v>852</v>
      </c>
      <c r="E95" s="24" t="s">
        <v>919</v>
      </c>
      <c r="F95" s="24" t="s">
        <v>853</v>
      </c>
    </row>
    <row r="96" spans="3:6" x14ac:dyDescent="0.2">
      <c r="C96" s="23"/>
      <c r="D96" s="202" t="s">
        <v>854</v>
      </c>
      <c r="E96" s="24" t="s">
        <v>920</v>
      </c>
      <c r="F96" s="24" t="s">
        <v>855</v>
      </c>
    </row>
    <row r="97" spans="3:6" ht="29" x14ac:dyDescent="0.2">
      <c r="C97" s="23"/>
      <c r="D97" s="210" t="s">
        <v>904</v>
      </c>
      <c r="E97" s="24" t="s">
        <v>921</v>
      </c>
      <c r="F97" s="24" t="s">
        <v>912</v>
      </c>
    </row>
    <row r="98" spans="3:6" x14ac:dyDescent="0.2">
      <c r="C98" s="23"/>
      <c r="D98" s="202" t="s">
        <v>856</v>
      </c>
      <c r="E98" s="24" t="s">
        <v>922</v>
      </c>
      <c r="F98" s="24" t="s">
        <v>857</v>
      </c>
    </row>
    <row r="99" spans="3:6" x14ac:dyDescent="0.2">
      <c r="C99" s="23"/>
      <c r="D99" s="202" t="s">
        <v>858</v>
      </c>
      <c r="E99" s="24" t="s">
        <v>923</v>
      </c>
      <c r="F99" s="24" t="s">
        <v>859</v>
      </c>
    </row>
    <row r="100" spans="3:6" x14ac:dyDescent="0.2">
      <c r="C100" s="23"/>
      <c r="D100" s="202" t="s">
        <v>860</v>
      </c>
      <c r="E100" s="24" t="s">
        <v>924</v>
      </c>
      <c r="F100" s="24" t="s">
        <v>861</v>
      </c>
    </row>
    <row r="101" spans="3:6" x14ac:dyDescent="0.2">
      <c r="C101" s="23" t="s">
        <v>849</v>
      </c>
      <c r="D101" s="202" t="s">
        <v>890</v>
      </c>
      <c r="E101" s="24" t="s">
        <v>925</v>
      </c>
      <c r="F101" s="24" t="s">
        <v>911</v>
      </c>
    </row>
    <row r="102" spans="3:6" x14ac:dyDescent="0.2">
      <c r="C102" s="23" t="s">
        <v>849</v>
      </c>
      <c r="D102" s="202" t="s">
        <v>907</v>
      </c>
      <c r="E102" s="24" t="s">
        <v>926</v>
      </c>
      <c r="F102" s="24" t="s">
        <v>913</v>
      </c>
    </row>
    <row r="103" spans="3:6" ht="43" x14ac:dyDescent="0.2">
      <c r="C103" s="23" t="s">
        <v>849</v>
      </c>
      <c r="D103" s="210" t="s">
        <v>918</v>
      </c>
      <c r="E103" s="211" t="s">
        <v>935</v>
      </c>
      <c r="F103" s="211" t="s">
        <v>936</v>
      </c>
    </row>
    <row r="104" spans="3:6" ht="42" customHeight="1" x14ac:dyDescent="0.2">
      <c r="C104" s="23" t="s">
        <v>849</v>
      </c>
      <c r="D104" s="210" t="s">
        <v>937</v>
      </c>
      <c r="E104" s="211" t="s">
        <v>938</v>
      </c>
      <c r="F104" s="211" t="s">
        <v>939</v>
      </c>
    </row>
    <row r="105" spans="3:6" x14ac:dyDescent="0.2">
      <c r="C105" s="23" t="s">
        <v>850</v>
      </c>
      <c r="D105" s="202" t="s">
        <v>905</v>
      </c>
      <c r="E105" s="24" t="s">
        <v>927</v>
      </c>
      <c r="F105" s="24" t="s">
        <v>906</v>
      </c>
    </row>
    <row r="106" spans="3:6" x14ac:dyDescent="0.2">
      <c r="C106" s="23" t="s">
        <v>850</v>
      </c>
      <c r="D106" s="202" t="s">
        <v>908</v>
      </c>
      <c r="E106" s="24" t="s">
        <v>928</v>
      </c>
      <c r="F106" s="24" t="s">
        <v>914</v>
      </c>
    </row>
    <row r="107" spans="3:6" ht="43" x14ac:dyDescent="0.2">
      <c r="C107" s="23" t="s">
        <v>850</v>
      </c>
      <c r="D107" s="210" t="s">
        <v>940</v>
      </c>
      <c r="E107" s="211" t="s">
        <v>941</v>
      </c>
      <c r="F107" s="211" t="s">
        <v>942</v>
      </c>
    </row>
    <row r="108" spans="3:6" ht="55" customHeight="1" x14ac:dyDescent="0.2">
      <c r="C108" s="23" t="s">
        <v>850</v>
      </c>
      <c r="D108" s="210" t="s">
        <v>943</v>
      </c>
      <c r="E108" s="211" t="s">
        <v>944</v>
      </c>
      <c r="F108" s="211" t="s">
        <v>945</v>
      </c>
    </row>
    <row r="109" spans="3:6" x14ac:dyDescent="0.2">
      <c r="C109" s="23"/>
      <c r="D109" s="202" t="s">
        <v>897</v>
      </c>
      <c r="E109" s="24" t="s">
        <v>929</v>
      </c>
      <c r="F109" s="24" t="s">
        <v>889</v>
      </c>
    </row>
    <row r="110" spans="3:6" x14ac:dyDescent="0.2">
      <c r="C110" s="23"/>
      <c r="D110" s="202" t="s">
        <v>892</v>
      </c>
      <c r="E110" s="24" t="s">
        <v>930</v>
      </c>
      <c r="F110" s="24" t="s">
        <v>917</v>
      </c>
    </row>
    <row r="111" spans="3:6" x14ac:dyDescent="0.2">
      <c r="C111" s="23"/>
      <c r="D111" s="202" t="s">
        <v>893</v>
      </c>
      <c r="E111" s="24" t="s">
        <v>931</v>
      </c>
      <c r="F111" s="24" t="s">
        <v>891</v>
      </c>
    </row>
    <row r="112" spans="3:6" x14ac:dyDescent="0.2">
      <c r="C112" s="23"/>
      <c r="D112" s="202" t="s">
        <v>894</v>
      </c>
      <c r="E112" s="24" t="s">
        <v>932</v>
      </c>
      <c r="F112" s="24" t="s">
        <v>915</v>
      </c>
    </row>
    <row r="113" spans="3:6" x14ac:dyDescent="0.2">
      <c r="C113" s="23"/>
      <c r="D113" s="202" t="s">
        <v>895</v>
      </c>
      <c r="E113" s="24" t="s">
        <v>933</v>
      </c>
      <c r="F113" s="24" t="s">
        <v>896</v>
      </c>
    </row>
    <row r="114" spans="3:6" x14ac:dyDescent="0.2">
      <c r="C114" s="209"/>
      <c r="D114" s="203" t="s">
        <v>862</v>
      </c>
      <c r="E114" s="204" t="s">
        <v>934</v>
      </c>
      <c r="F114" s="204" t="s">
        <v>916</v>
      </c>
    </row>
  </sheetData>
  <mergeCells count="13">
    <mergeCell ref="C41:C42"/>
    <mergeCell ref="C4:D4"/>
    <mergeCell ref="C18:D18"/>
    <mergeCell ref="C28:D28"/>
    <mergeCell ref="C33:E33"/>
    <mergeCell ref="C39:E39"/>
    <mergeCell ref="C93:F93"/>
    <mergeCell ref="C46:D46"/>
    <mergeCell ref="C51:D51"/>
    <mergeCell ref="C57:D57"/>
    <mergeCell ref="C68:D68"/>
    <mergeCell ref="C74:D74"/>
    <mergeCell ref="C83:D8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65FB-8EFB-4748-B33A-FE1C53A0544A}">
  <dimension ref="A2:G118"/>
  <sheetViews>
    <sheetView topLeftCell="A77" workbookViewId="0">
      <selection activeCell="C87" sqref="C87"/>
    </sheetView>
  </sheetViews>
  <sheetFormatPr baseColWidth="10" defaultColWidth="8.83203125" defaultRowHeight="15" x14ac:dyDescent="0.2"/>
  <cols>
    <col min="3" max="3" width="24.5" customWidth="1" collapsed="1"/>
    <col min="4" max="4" width="110.5" customWidth="1" collapsed="1"/>
  </cols>
  <sheetData>
    <row r="2" spans="1:4" x14ac:dyDescent="0.2">
      <c r="A2" s="2"/>
      <c r="B2" s="2"/>
      <c r="C2" s="9"/>
      <c r="D2" s="11"/>
    </row>
    <row r="3" spans="1:4" ht="30.75" customHeight="1" x14ac:dyDescent="0.2">
      <c r="A3" s="2"/>
      <c r="B3" s="2"/>
      <c r="C3" s="214" t="s">
        <v>417</v>
      </c>
      <c r="D3" s="214"/>
    </row>
    <row r="4" spans="1:4" x14ac:dyDescent="0.2">
      <c r="A4" s="2"/>
      <c r="B4" s="2"/>
      <c r="C4" s="30" t="s">
        <v>4</v>
      </c>
      <c r="D4" s="21" t="s">
        <v>5</v>
      </c>
    </row>
    <row r="5" spans="1:4" x14ac:dyDescent="0.2">
      <c r="A5" s="2"/>
      <c r="B5" s="2"/>
      <c r="C5" s="72" t="s">
        <v>217</v>
      </c>
      <c r="D5" s="25" t="s">
        <v>28</v>
      </c>
    </row>
    <row r="6" spans="1:4" x14ac:dyDescent="0.2">
      <c r="A6" s="2"/>
      <c r="B6" s="2"/>
      <c r="C6" s="63" t="s">
        <v>679</v>
      </c>
      <c r="D6" s="14" t="s">
        <v>678</v>
      </c>
    </row>
    <row r="7" spans="1:4" x14ac:dyDescent="0.2">
      <c r="A7" s="2"/>
      <c r="B7" s="2"/>
      <c r="C7" s="5" t="s">
        <v>106</v>
      </c>
      <c r="D7" s="14" t="s">
        <v>365</v>
      </c>
    </row>
    <row r="8" spans="1:4" x14ac:dyDescent="0.2">
      <c r="A8" s="2"/>
      <c r="B8" s="2"/>
      <c r="C8" s="5" t="s">
        <v>131</v>
      </c>
      <c r="D8" s="19" t="s">
        <v>137</v>
      </c>
    </row>
    <row r="9" spans="1:4" x14ac:dyDescent="0.2">
      <c r="A9" s="2"/>
      <c r="B9" s="2"/>
      <c r="C9" s="5" t="s">
        <v>132</v>
      </c>
      <c r="D9" s="19" t="s">
        <v>138</v>
      </c>
    </row>
    <row r="10" spans="1:4" x14ac:dyDescent="0.2">
      <c r="A10" s="2"/>
      <c r="B10" s="2"/>
      <c r="C10" s="5" t="s">
        <v>204</v>
      </c>
      <c r="D10" s="18" t="s">
        <v>206</v>
      </c>
    </row>
    <row r="11" spans="1:4" x14ac:dyDescent="0.2">
      <c r="A11" s="2"/>
      <c r="B11" s="2"/>
      <c r="C11" s="71" t="s">
        <v>218</v>
      </c>
      <c r="D11" s="18" t="s">
        <v>484</v>
      </c>
    </row>
    <row r="12" spans="1:4" x14ac:dyDescent="0.2">
      <c r="A12" s="2"/>
      <c r="B12" s="2"/>
      <c r="C12" s="5" t="s">
        <v>215</v>
      </c>
      <c r="D12" s="18" t="s">
        <v>503</v>
      </c>
    </row>
    <row r="13" spans="1:4" x14ac:dyDescent="0.2">
      <c r="A13" s="2"/>
      <c r="B13" s="2"/>
      <c r="C13" s="63" t="s">
        <v>184</v>
      </c>
      <c r="D13" s="18" t="s">
        <v>226</v>
      </c>
    </row>
    <row r="14" spans="1:4" x14ac:dyDescent="0.2">
      <c r="A14" s="2"/>
      <c r="B14" s="2"/>
      <c r="C14" s="61" t="s">
        <v>185</v>
      </c>
      <c r="D14" s="58" t="s">
        <v>186</v>
      </c>
    </row>
    <row r="15" spans="1:4" x14ac:dyDescent="0.2">
      <c r="A15" s="2"/>
      <c r="B15" s="2"/>
    </row>
    <row r="16" spans="1:4" x14ac:dyDescent="0.2">
      <c r="A16" s="2"/>
      <c r="B16" s="2"/>
    </row>
    <row r="17" spans="1:7" x14ac:dyDescent="0.2">
      <c r="A17" s="2"/>
      <c r="B17" s="2"/>
      <c r="C17" s="50"/>
      <c r="D17" s="51"/>
    </row>
    <row r="18" spans="1:7" ht="43" customHeight="1" x14ac:dyDescent="0.2">
      <c r="A18" s="2"/>
      <c r="B18" s="2"/>
      <c r="C18" s="214" t="s">
        <v>418</v>
      </c>
      <c r="D18" s="214"/>
    </row>
    <row r="19" spans="1:7" x14ac:dyDescent="0.2">
      <c r="A19" s="2"/>
      <c r="B19" s="2"/>
      <c r="C19" s="30" t="s">
        <v>4</v>
      </c>
      <c r="D19" s="21" t="s">
        <v>5</v>
      </c>
    </row>
    <row r="20" spans="1:7" x14ac:dyDescent="0.2">
      <c r="A20" s="2"/>
      <c r="B20" s="2"/>
      <c r="C20" s="72" t="s">
        <v>217</v>
      </c>
      <c r="D20" s="25" t="s">
        <v>28</v>
      </c>
    </row>
    <row r="21" spans="1:7" x14ac:dyDescent="0.2">
      <c r="A21" s="2"/>
      <c r="B21" s="2"/>
      <c r="C21" s="63" t="s">
        <v>679</v>
      </c>
      <c r="D21" s="14" t="s">
        <v>678</v>
      </c>
    </row>
    <row r="22" spans="1:7" x14ac:dyDescent="0.2">
      <c r="A22" s="2"/>
      <c r="B22" s="2"/>
      <c r="C22" s="5" t="s">
        <v>207</v>
      </c>
      <c r="D22" s="18" t="s">
        <v>209</v>
      </c>
      <c r="G22" s="85" t="s">
        <v>303</v>
      </c>
    </row>
    <row r="23" spans="1:7" x14ac:dyDescent="0.2">
      <c r="A23" s="2"/>
      <c r="B23" s="2"/>
      <c r="C23" s="5" t="s">
        <v>263</v>
      </c>
      <c r="D23" s="18" t="s">
        <v>326</v>
      </c>
      <c r="G23" s="79"/>
    </row>
    <row r="24" spans="1:7" x14ac:dyDescent="0.2">
      <c r="A24" s="2"/>
      <c r="B24" s="2"/>
      <c r="C24" s="49" t="s">
        <v>165</v>
      </c>
      <c r="D24" s="19" t="s">
        <v>364</v>
      </c>
    </row>
    <row r="25" spans="1:7" x14ac:dyDescent="0.2">
      <c r="A25" s="2"/>
      <c r="B25" s="2"/>
      <c r="C25" s="64" t="s">
        <v>168</v>
      </c>
      <c r="D25" s="65"/>
    </row>
    <row r="26" spans="1:7" x14ac:dyDescent="0.2">
      <c r="A26" s="2"/>
      <c r="B26" s="2"/>
      <c r="C26" s="5" t="s">
        <v>131</v>
      </c>
      <c r="D26" s="19" t="s">
        <v>137</v>
      </c>
    </row>
    <row r="27" spans="1:7" x14ac:dyDescent="0.2">
      <c r="A27" s="2"/>
      <c r="B27" s="2"/>
      <c r="C27" s="3" t="s">
        <v>132</v>
      </c>
      <c r="D27" s="19" t="s">
        <v>138</v>
      </c>
    </row>
    <row r="28" spans="1:7" x14ac:dyDescent="0.2">
      <c r="C28" s="5" t="s">
        <v>205</v>
      </c>
      <c r="D28" s="19" t="s">
        <v>331</v>
      </c>
    </row>
    <row r="29" spans="1:7" x14ac:dyDescent="0.2">
      <c r="C29" s="5" t="s">
        <v>161</v>
      </c>
      <c r="D29" s="18" t="s">
        <v>332</v>
      </c>
      <c r="G29" s="85" t="s">
        <v>406</v>
      </c>
    </row>
    <row r="30" spans="1:7" x14ac:dyDescent="0.2">
      <c r="C30" s="5" t="s">
        <v>31</v>
      </c>
      <c r="D30" s="19" t="s">
        <v>341</v>
      </c>
    </row>
    <row r="31" spans="1:7" x14ac:dyDescent="0.2">
      <c r="C31" s="5" t="s">
        <v>130</v>
      </c>
      <c r="D31" s="19" t="s">
        <v>156</v>
      </c>
    </row>
    <row r="32" spans="1:7" x14ac:dyDescent="0.2">
      <c r="C32" s="5" t="s">
        <v>150</v>
      </c>
      <c r="D32" s="18" t="s">
        <v>297</v>
      </c>
    </row>
    <row r="33" spans="3:4" x14ac:dyDescent="0.2">
      <c r="C33" s="43" t="s">
        <v>100</v>
      </c>
      <c r="D33" s="65"/>
    </row>
    <row r="34" spans="3:4" x14ac:dyDescent="0.2">
      <c r="C34" s="5" t="s">
        <v>330</v>
      </c>
      <c r="D34" s="18" t="s">
        <v>327</v>
      </c>
    </row>
    <row r="35" spans="3:4" x14ac:dyDescent="0.2">
      <c r="C35" s="71" t="s">
        <v>218</v>
      </c>
      <c r="D35" s="18" t="s">
        <v>419</v>
      </c>
    </row>
    <row r="36" spans="3:4" x14ac:dyDescent="0.2">
      <c r="C36" s="5" t="s">
        <v>215</v>
      </c>
      <c r="D36" s="18" t="s">
        <v>503</v>
      </c>
    </row>
    <row r="37" spans="3:4" x14ac:dyDescent="0.2">
      <c r="C37" s="63" t="s">
        <v>184</v>
      </c>
      <c r="D37" s="18" t="s">
        <v>226</v>
      </c>
    </row>
    <row r="38" spans="3:4" x14ac:dyDescent="0.2">
      <c r="C38" s="61" t="s">
        <v>185</v>
      </c>
      <c r="D38" s="58" t="s">
        <v>186</v>
      </c>
    </row>
    <row r="40" spans="3:4" x14ac:dyDescent="0.2">
      <c r="C40" s="59"/>
      <c r="D40" s="54"/>
    </row>
    <row r="41" spans="3:4" x14ac:dyDescent="0.2">
      <c r="C41" s="2"/>
      <c r="D41" s="2"/>
    </row>
    <row r="42" spans="3:4" ht="29.5" customHeight="1" x14ac:dyDescent="0.2">
      <c r="C42" s="214" t="s">
        <v>333</v>
      </c>
      <c r="D42" s="214"/>
    </row>
    <row r="43" spans="3:4" ht="15" customHeight="1" x14ac:dyDescent="0.2">
      <c r="C43" s="36" t="s">
        <v>4</v>
      </c>
      <c r="D43" s="35" t="s">
        <v>5</v>
      </c>
    </row>
    <row r="44" spans="3:4" x14ac:dyDescent="0.2">
      <c r="C44" s="72" t="s">
        <v>217</v>
      </c>
      <c r="D44" s="25" t="s">
        <v>28</v>
      </c>
    </row>
    <row r="45" spans="3:4" x14ac:dyDescent="0.2">
      <c r="C45" s="63" t="s">
        <v>679</v>
      </c>
      <c r="D45" s="14" t="s">
        <v>678</v>
      </c>
    </row>
    <row r="46" spans="3:4" x14ac:dyDescent="0.2">
      <c r="C46" s="5" t="s">
        <v>218</v>
      </c>
      <c r="D46" s="18" t="s">
        <v>334</v>
      </c>
    </row>
    <row r="47" spans="3:4" x14ac:dyDescent="0.2">
      <c r="C47" s="33" t="s">
        <v>79</v>
      </c>
      <c r="D47" s="33"/>
    </row>
    <row r="48" spans="3:4" x14ac:dyDescent="0.2">
      <c r="C48" s="5" t="s">
        <v>80</v>
      </c>
      <c r="D48" s="18" t="s">
        <v>142</v>
      </c>
    </row>
    <row r="49" spans="3:4" x14ac:dyDescent="0.2">
      <c r="C49" s="63" t="s">
        <v>184</v>
      </c>
      <c r="D49" s="18" t="s">
        <v>488</v>
      </c>
    </row>
    <row r="50" spans="3:4" x14ac:dyDescent="0.2">
      <c r="C50" s="61" t="s">
        <v>185</v>
      </c>
      <c r="D50" s="58" t="s">
        <v>186</v>
      </c>
    </row>
    <row r="54" spans="3:4" ht="51.75" customHeight="1" x14ac:dyDescent="0.2">
      <c r="C54" s="214" t="s">
        <v>723</v>
      </c>
      <c r="D54" s="214"/>
    </row>
    <row r="55" spans="3:4" x14ac:dyDescent="0.2">
      <c r="C55" s="36" t="s">
        <v>4</v>
      </c>
      <c r="D55" s="35" t="s">
        <v>5</v>
      </c>
    </row>
    <row r="56" spans="3:4" x14ac:dyDescent="0.2">
      <c r="C56" s="72" t="s">
        <v>217</v>
      </c>
      <c r="D56" s="25" t="s">
        <v>28</v>
      </c>
    </row>
    <row r="57" spans="3:4" x14ac:dyDescent="0.2">
      <c r="C57" s="63" t="s">
        <v>679</v>
      </c>
      <c r="D57" s="14" t="s">
        <v>678</v>
      </c>
    </row>
    <row r="58" spans="3:4" x14ac:dyDescent="0.2">
      <c r="C58" s="5" t="s">
        <v>218</v>
      </c>
      <c r="D58" s="18" t="s">
        <v>722</v>
      </c>
    </row>
    <row r="59" spans="3:4" x14ac:dyDescent="0.2">
      <c r="C59" s="33" t="s">
        <v>79</v>
      </c>
      <c r="D59" s="33"/>
    </row>
    <row r="60" spans="3:4" x14ac:dyDescent="0.2">
      <c r="C60" s="5" t="s">
        <v>80</v>
      </c>
      <c r="D60" s="18" t="s">
        <v>271</v>
      </c>
    </row>
    <row r="61" spans="3:4" x14ac:dyDescent="0.2">
      <c r="C61" s="63" t="s">
        <v>184</v>
      </c>
      <c r="D61" s="18" t="s">
        <v>488</v>
      </c>
    </row>
    <row r="62" spans="3:4" x14ac:dyDescent="0.2">
      <c r="C62" s="61" t="s">
        <v>185</v>
      </c>
      <c r="D62" s="58" t="s">
        <v>186</v>
      </c>
    </row>
    <row r="66" spans="3:4" ht="30" customHeight="1" x14ac:dyDescent="0.2">
      <c r="C66" s="222" t="s">
        <v>721</v>
      </c>
      <c r="D66" s="222"/>
    </row>
    <row r="67" spans="3:4" x14ac:dyDescent="0.2">
      <c r="C67" s="30" t="s">
        <v>4</v>
      </c>
      <c r="D67" s="21" t="s">
        <v>5</v>
      </c>
    </row>
    <row r="68" spans="3:4" x14ac:dyDescent="0.2">
      <c r="C68" s="72" t="s">
        <v>217</v>
      </c>
      <c r="D68" s="25" t="s">
        <v>28</v>
      </c>
    </row>
    <row r="69" spans="3:4" x14ac:dyDescent="0.2">
      <c r="C69" s="63" t="s">
        <v>679</v>
      </c>
      <c r="D69" s="14" t="s">
        <v>678</v>
      </c>
    </row>
    <row r="70" spans="3:4" x14ac:dyDescent="0.2">
      <c r="C70" s="64" t="s">
        <v>168</v>
      </c>
      <c r="D70" s="74"/>
    </row>
    <row r="71" spans="3:4" x14ac:dyDescent="0.2">
      <c r="C71" s="5" t="s">
        <v>131</v>
      </c>
      <c r="D71" s="19" t="s">
        <v>137</v>
      </c>
    </row>
    <row r="72" spans="3:4" x14ac:dyDescent="0.2">
      <c r="C72" s="5" t="s">
        <v>132</v>
      </c>
      <c r="D72" s="19" t="s">
        <v>138</v>
      </c>
    </row>
    <row r="73" spans="3:4" x14ac:dyDescent="0.2">
      <c r="C73" s="56" t="s">
        <v>130</v>
      </c>
      <c r="D73" s="14" t="s">
        <v>156</v>
      </c>
    </row>
    <row r="74" spans="3:4" x14ac:dyDescent="0.2">
      <c r="C74" s="56" t="s">
        <v>150</v>
      </c>
      <c r="D74" s="55" t="s">
        <v>278</v>
      </c>
    </row>
    <row r="75" spans="3:4" x14ac:dyDescent="0.2">
      <c r="C75" s="43" t="s">
        <v>100</v>
      </c>
      <c r="D75" s="74"/>
    </row>
    <row r="76" spans="3:4" x14ac:dyDescent="0.2">
      <c r="C76" s="71" t="s">
        <v>218</v>
      </c>
      <c r="D76" s="18" t="s">
        <v>720</v>
      </c>
    </row>
    <row r="77" spans="3:4" x14ac:dyDescent="0.2">
      <c r="C77" s="70" t="s">
        <v>184</v>
      </c>
      <c r="D77" s="18" t="s">
        <v>699</v>
      </c>
    </row>
    <row r="78" spans="3:4" x14ac:dyDescent="0.2">
      <c r="C78" s="60" t="s">
        <v>185</v>
      </c>
      <c r="D78" s="58" t="s">
        <v>696</v>
      </c>
    </row>
    <row r="79" spans="3:4" x14ac:dyDescent="0.2">
      <c r="C79" s="9"/>
      <c r="D79" s="10"/>
    </row>
    <row r="80" spans="3:4" x14ac:dyDescent="0.2">
      <c r="C80" s="9"/>
      <c r="D80" s="52"/>
    </row>
    <row r="81" spans="3:4" x14ac:dyDescent="0.2">
      <c r="C81" s="9"/>
      <c r="D81" s="10"/>
    </row>
    <row r="82" spans="3:4" ht="26.5" customHeight="1" x14ac:dyDescent="0.2">
      <c r="C82" s="221" t="s">
        <v>719</v>
      </c>
      <c r="D82" s="221"/>
    </row>
    <row r="83" spans="3:4" x14ac:dyDescent="0.2">
      <c r="C83" s="30" t="s">
        <v>4</v>
      </c>
      <c r="D83" s="21" t="s">
        <v>5</v>
      </c>
    </row>
    <row r="84" spans="3:4" x14ac:dyDescent="0.2">
      <c r="C84" s="72" t="s">
        <v>217</v>
      </c>
      <c r="D84" s="25" t="s">
        <v>28</v>
      </c>
    </row>
    <row r="85" spans="3:4" x14ac:dyDescent="0.2">
      <c r="C85" s="63" t="s">
        <v>679</v>
      </c>
      <c r="D85" s="14" t="s">
        <v>678</v>
      </c>
    </row>
    <row r="86" spans="3:4" x14ac:dyDescent="0.2">
      <c r="C86" s="49" t="s">
        <v>337</v>
      </c>
      <c r="D86" s="55" t="s">
        <v>766</v>
      </c>
    </row>
    <row r="87" spans="3:4" ht="28" x14ac:dyDescent="0.2">
      <c r="C87" s="192" t="s">
        <v>783</v>
      </c>
      <c r="D87" s="191" t="s">
        <v>784</v>
      </c>
    </row>
    <row r="88" spans="3:4" x14ac:dyDescent="0.2">
      <c r="C88" s="43" t="s">
        <v>100</v>
      </c>
      <c r="D88" s="74"/>
    </row>
    <row r="89" spans="3:4" x14ac:dyDescent="0.2">
      <c r="C89" s="71" t="s">
        <v>218</v>
      </c>
      <c r="D89" s="55" t="s">
        <v>724</v>
      </c>
    </row>
    <row r="90" spans="3:4" x14ac:dyDescent="0.2">
      <c r="C90" s="70" t="s">
        <v>184</v>
      </c>
      <c r="D90" s="55" t="s">
        <v>769</v>
      </c>
    </row>
    <row r="91" spans="3:4" x14ac:dyDescent="0.2">
      <c r="C91" s="60" t="s">
        <v>185</v>
      </c>
      <c r="D91" s="28"/>
    </row>
    <row r="92" spans="3:4" x14ac:dyDescent="0.2">
      <c r="C92" s="9"/>
      <c r="D92" s="10"/>
    </row>
    <row r="93" spans="3:4" x14ac:dyDescent="0.2">
      <c r="C93" s="9"/>
      <c r="D93" s="10"/>
    </row>
    <row r="94" spans="3:4" x14ac:dyDescent="0.2">
      <c r="C94" s="9"/>
      <c r="D94" s="10"/>
    </row>
    <row r="95" spans="3:4" x14ac:dyDescent="0.2">
      <c r="C95" s="214" t="s">
        <v>489</v>
      </c>
      <c r="D95" s="214"/>
    </row>
    <row r="96" spans="3:4" x14ac:dyDescent="0.2">
      <c r="C96" s="69" t="s">
        <v>4</v>
      </c>
      <c r="D96" s="6" t="s">
        <v>5</v>
      </c>
    </row>
    <row r="97" spans="3:4" x14ac:dyDescent="0.2">
      <c r="C97" s="63" t="s">
        <v>192</v>
      </c>
      <c r="D97" s="18" t="s">
        <v>610</v>
      </c>
    </row>
    <row r="98" spans="3:4" x14ac:dyDescent="0.2">
      <c r="C98" s="63" t="s">
        <v>188</v>
      </c>
      <c r="D98" s="18" t="s">
        <v>611</v>
      </c>
    </row>
    <row r="99" spans="3:4" x14ac:dyDescent="0.2">
      <c r="C99" s="63" t="s">
        <v>191</v>
      </c>
      <c r="D99" s="18" t="s">
        <v>621</v>
      </c>
    </row>
    <row r="100" spans="3:4" x14ac:dyDescent="0.2">
      <c r="C100" s="61" t="s">
        <v>189</v>
      </c>
      <c r="D100" s="58" t="s">
        <v>244</v>
      </c>
    </row>
    <row r="104" spans="3:4" ht="15.75" customHeight="1" x14ac:dyDescent="0.2">
      <c r="C104" s="214" t="s">
        <v>768</v>
      </c>
      <c r="D104" s="214"/>
    </row>
    <row r="105" spans="3:4" x14ac:dyDescent="0.2">
      <c r="C105" s="69" t="s">
        <v>4</v>
      </c>
      <c r="D105" s="6" t="s">
        <v>5</v>
      </c>
    </row>
    <row r="106" spans="3:4" x14ac:dyDescent="0.2">
      <c r="C106" s="63" t="s">
        <v>188</v>
      </c>
      <c r="D106" s="18" t="s">
        <v>770</v>
      </c>
    </row>
    <row r="107" spans="3:4" x14ac:dyDescent="0.2">
      <c r="C107" s="63" t="s">
        <v>192</v>
      </c>
      <c r="D107" s="18" t="s">
        <v>313</v>
      </c>
    </row>
    <row r="108" spans="3:4" x14ac:dyDescent="0.2">
      <c r="C108" s="63" t="s">
        <v>191</v>
      </c>
      <c r="D108" s="18"/>
    </row>
    <row r="109" spans="3:4" x14ac:dyDescent="0.2">
      <c r="C109" s="61" t="s">
        <v>189</v>
      </c>
      <c r="D109" s="58" t="s">
        <v>316</v>
      </c>
    </row>
    <row r="113" spans="3:4" x14ac:dyDescent="0.2">
      <c r="C113" s="214" t="s">
        <v>698</v>
      </c>
      <c r="D113" s="214"/>
    </row>
    <row r="114" spans="3:4" x14ac:dyDescent="0.2">
      <c r="C114" s="69" t="s">
        <v>4</v>
      </c>
      <c r="D114" s="6" t="s">
        <v>5</v>
      </c>
    </row>
    <row r="115" spans="3:4" x14ac:dyDescent="0.2">
      <c r="C115" s="63" t="s">
        <v>192</v>
      </c>
      <c r="D115" s="18" t="s">
        <v>701</v>
      </c>
    </row>
    <row r="116" spans="3:4" x14ac:dyDescent="0.2">
      <c r="C116" s="63" t="s">
        <v>188</v>
      </c>
      <c r="D116" s="18" t="s">
        <v>702</v>
      </c>
    </row>
    <row r="117" spans="3:4" x14ac:dyDescent="0.2">
      <c r="C117" s="63" t="s">
        <v>191</v>
      </c>
      <c r="D117" s="18" t="s">
        <v>621</v>
      </c>
    </row>
    <row r="118" spans="3:4" x14ac:dyDescent="0.2">
      <c r="C118" s="61" t="s">
        <v>189</v>
      </c>
      <c r="D118" s="58" t="s">
        <v>244</v>
      </c>
    </row>
  </sheetData>
  <mergeCells count="9">
    <mergeCell ref="C113:D113"/>
    <mergeCell ref="C82:D82"/>
    <mergeCell ref="C104:D104"/>
    <mergeCell ref="C95:D95"/>
    <mergeCell ref="C3:D3"/>
    <mergeCell ref="C18:D18"/>
    <mergeCell ref="C42:D42"/>
    <mergeCell ref="C54:D54"/>
    <mergeCell ref="C66:D6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1B75D-090B-428F-973C-202059267982}">
  <dimension ref="A1:I191"/>
  <sheetViews>
    <sheetView topLeftCell="A162" zoomScaleNormal="100" workbookViewId="0">
      <selection activeCell="D159" sqref="D159"/>
    </sheetView>
  </sheetViews>
  <sheetFormatPr baseColWidth="10" defaultColWidth="8.83203125" defaultRowHeight="13" x14ac:dyDescent="0.15"/>
  <cols>
    <col min="1" max="1" width="8.83203125" style="2" collapsed="1"/>
    <col min="2" max="2" width="10.5" style="2" customWidth="1" collapsed="1"/>
    <col min="3" max="3" width="26.5" style="2" customWidth="1" collapsed="1"/>
    <col min="4" max="4" width="123" style="2" customWidth="1" collapsed="1"/>
    <col min="5" max="5" width="8.83203125" style="2" collapsed="1"/>
    <col min="6" max="6" width="8.83203125" style="2" customWidth="1" collapsed="1"/>
    <col min="7" max="8" width="8.83203125" style="2" collapsed="1"/>
    <col min="9" max="9" width="18.1640625" style="2" customWidth="1" collapsed="1"/>
    <col min="10" max="10" width="101.5" style="2" customWidth="1" collapsed="1"/>
    <col min="11" max="16384" width="8.83203125" style="2" collapsed="1"/>
  </cols>
  <sheetData>
    <row r="1" spans="3:9" x14ac:dyDescent="0.15">
      <c r="D1" s="223"/>
      <c r="E1" s="223"/>
    </row>
    <row r="3" spans="3:9" ht="27.75" customHeight="1" x14ac:dyDescent="0.15">
      <c r="C3" s="224" t="s">
        <v>416</v>
      </c>
      <c r="D3" s="224"/>
      <c r="G3" s="15"/>
      <c r="H3" s="15"/>
      <c r="I3" s="3"/>
    </row>
    <row r="4" spans="3:9" x14ac:dyDescent="0.15">
      <c r="C4" s="30" t="s">
        <v>4</v>
      </c>
      <c r="D4" s="21" t="s">
        <v>5</v>
      </c>
    </row>
    <row r="5" spans="3:9" x14ac:dyDescent="0.15">
      <c r="C5" s="23" t="s">
        <v>78</v>
      </c>
      <c r="D5" s="24" t="s">
        <v>28</v>
      </c>
    </row>
    <row r="6" spans="3:9" ht="14" x14ac:dyDescent="0.15">
      <c r="C6" s="63" t="s">
        <v>216</v>
      </c>
      <c r="D6" s="14" t="s">
        <v>15</v>
      </c>
    </row>
    <row r="7" spans="3:9" ht="14" x14ac:dyDescent="0.15">
      <c r="C7" s="63" t="s">
        <v>672</v>
      </c>
      <c r="D7" s="14" t="s">
        <v>673</v>
      </c>
    </row>
    <row r="8" spans="3:9" ht="14" x14ac:dyDescent="0.15">
      <c r="C8" s="5" t="s">
        <v>44</v>
      </c>
      <c r="D8" s="19" t="s">
        <v>236</v>
      </c>
    </row>
    <row r="9" spans="3:9" ht="14" x14ac:dyDescent="0.15">
      <c r="C9" s="33" t="s">
        <v>79</v>
      </c>
      <c r="D9" s="33"/>
    </row>
    <row r="10" spans="3:9" ht="14" x14ac:dyDescent="0.15">
      <c r="C10" s="5" t="s">
        <v>80</v>
      </c>
      <c r="D10" s="19" t="s">
        <v>342</v>
      </c>
    </row>
    <row r="11" spans="3:9" ht="14" x14ac:dyDescent="0.15">
      <c r="C11" s="5" t="s">
        <v>542</v>
      </c>
      <c r="D11" s="19" t="s">
        <v>548</v>
      </c>
    </row>
    <row r="12" spans="3:9" ht="14" x14ac:dyDescent="0.15">
      <c r="C12" s="33" t="s">
        <v>162</v>
      </c>
      <c r="D12" s="33"/>
    </row>
    <row r="13" spans="3:9" ht="14" x14ac:dyDescent="0.15">
      <c r="C13" s="5" t="s">
        <v>110</v>
      </c>
      <c r="D13" s="14" t="s">
        <v>363</v>
      </c>
    </row>
    <row r="14" spans="3:9" ht="14" x14ac:dyDescent="0.15">
      <c r="C14" s="5" t="s">
        <v>169</v>
      </c>
      <c r="D14" s="19" t="s">
        <v>170</v>
      </c>
    </row>
    <row r="15" spans="3:9" ht="14" x14ac:dyDescent="0.15">
      <c r="C15" s="33" t="s">
        <v>163</v>
      </c>
      <c r="D15" s="33"/>
    </row>
    <row r="16" spans="3:9" x14ac:dyDescent="0.15">
      <c r="C16" s="5" t="s">
        <v>1</v>
      </c>
      <c r="D16" s="55" t="s">
        <v>352</v>
      </c>
    </row>
    <row r="17" spans="1:7" ht="14" x14ac:dyDescent="0.15">
      <c r="C17" s="33" t="s">
        <v>164</v>
      </c>
      <c r="D17" s="33"/>
    </row>
    <row r="18" spans="1:7" ht="14" x14ac:dyDescent="0.15">
      <c r="C18" s="5" t="s">
        <v>12</v>
      </c>
      <c r="D18" s="19" t="s">
        <v>160</v>
      </c>
    </row>
    <row r="19" spans="1:7" ht="14" x14ac:dyDescent="0.15">
      <c r="C19" s="5" t="s">
        <v>86</v>
      </c>
      <c r="D19" s="19" t="s">
        <v>235</v>
      </c>
      <c r="G19" s="8"/>
    </row>
    <row r="20" spans="1:7" x14ac:dyDescent="0.15">
      <c r="A20" s="1" t="s">
        <v>102</v>
      </c>
      <c r="C20" s="5" t="s">
        <v>26</v>
      </c>
      <c r="D20" s="18" t="s">
        <v>645</v>
      </c>
      <c r="F20" s="1"/>
      <c r="G20" s="8"/>
    </row>
    <row r="21" spans="1:7" x14ac:dyDescent="0.15">
      <c r="A21" s="8" t="s">
        <v>383</v>
      </c>
      <c r="C21" s="5" t="s">
        <v>103</v>
      </c>
      <c r="D21" s="18" t="s">
        <v>677</v>
      </c>
      <c r="F21" s="1"/>
      <c r="G21" s="8"/>
    </row>
    <row r="22" spans="1:7" x14ac:dyDescent="0.15">
      <c r="A22" s="17"/>
      <c r="C22" s="5" t="s">
        <v>48</v>
      </c>
      <c r="D22" s="55" t="s">
        <v>423</v>
      </c>
      <c r="F22" s="1"/>
      <c r="G22" s="1"/>
    </row>
    <row r="23" spans="1:7" x14ac:dyDescent="0.15">
      <c r="C23" s="63" t="s">
        <v>501</v>
      </c>
      <c r="D23" s="18" t="s">
        <v>258</v>
      </c>
      <c r="F23" s="1"/>
      <c r="G23" s="1"/>
    </row>
    <row r="24" spans="1:7" x14ac:dyDescent="0.15">
      <c r="C24" s="63" t="s">
        <v>184</v>
      </c>
      <c r="D24" s="18" t="s">
        <v>502</v>
      </c>
    </row>
    <row r="25" spans="1:7" x14ac:dyDescent="0.15">
      <c r="C25" s="61" t="s">
        <v>185</v>
      </c>
      <c r="D25" s="58" t="s">
        <v>186</v>
      </c>
    </row>
    <row r="29" spans="1:7" ht="27" customHeight="1" x14ac:dyDescent="0.15">
      <c r="C29" s="224" t="s">
        <v>487</v>
      </c>
      <c r="D29" s="224"/>
    </row>
    <row r="30" spans="1:7" x14ac:dyDescent="0.15">
      <c r="C30" s="30" t="s">
        <v>4</v>
      </c>
      <c r="D30" s="21" t="s">
        <v>5</v>
      </c>
    </row>
    <row r="31" spans="1:7" x14ac:dyDescent="0.15">
      <c r="C31" s="23" t="s">
        <v>78</v>
      </c>
      <c r="D31" s="24" t="s">
        <v>28</v>
      </c>
    </row>
    <row r="32" spans="1:7" ht="14" x14ac:dyDescent="0.15">
      <c r="C32" s="63" t="s">
        <v>216</v>
      </c>
      <c r="D32" s="14" t="s">
        <v>15</v>
      </c>
    </row>
    <row r="33" spans="3:7" ht="14" x14ac:dyDescent="0.15">
      <c r="C33" s="63" t="s">
        <v>672</v>
      </c>
      <c r="D33" s="14" t="s">
        <v>673</v>
      </c>
    </row>
    <row r="34" spans="3:7" x14ac:dyDescent="0.15">
      <c r="C34" s="5" t="s">
        <v>167</v>
      </c>
      <c r="D34" s="18" t="s">
        <v>237</v>
      </c>
    </row>
    <row r="35" spans="3:7" ht="14" x14ac:dyDescent="0.15">
      <c r="C35" s="33" t="s">
        <v>79</v>
      </c>
      <c r="D35" s="33"/>
    </row>
    <row r="36" spans="3:7" x14ac:dyDescent="0.15">
      <c r="C36" s="5" t="s">
        <v>80</v>
      </c>
      <c r="D36" s="18" t="s">
        <v>343</v>
      </c>
    </row>
    <row r="37" spans="3:7" x14ac:dyDescent="0.15">
      <c r="C37" s="5" t="s">
        <v>542</v>
      </c>
      <c r="D37" s="18" t="s">
        <v>548</v>
      </c>
    </row>
    <row r="38" spans="3:7" x14ac:dyDescent="0.15">
      <c r="C38" s="66" t="s">
        <v>162</v>
      </c>
      <c r="D38" s="66"/>
    </row>
    <row r="39" spans="3:7" x14ac:dyDescent="0.15">
      <c r="C39" s="73" t="s">
        <v>249</v>
      </c>
      <c r="D39" s="18" t="s">
        <v>250</v>
      </c>
    </row>
    <row r="40" spans="3:7" x14ac:dyDescent="0.15">
      <c r="C40" s="5" t="s">
        <v>110</v>
      </c>
      <c r="D40" s="18" t="s">
        <v>361</v>
      </c>
      <c r="G40" s="1" t="s">
        <v>296</v>
      </c>
    </row>
    <row r="41" spans="3:7" x14ac:dyDescent="0.15">
      <c r="C41" s="5" t="s">
        <v>169</v>
      </c>
      <c r="D41" s="18" t="s">
        <v>170</v>
      </c>
      <c r="G41" s="1" t="s">
        <v>298</v>
      </c>
    </row>
    <row r="42" spans="3:7" x14ac:dyDescent="0.15">
      <c r="C42" s="66" t="s">
        <v>163</v>
      </c>
      <c r="D42" s="66"/>
    </row>
    <row r="43" spans="3:7" x14ac:dyDescent="0.15">
      <c r="C43" s="5" t="s">
        <v>1</v>
      </c>
      <c r="D43" s="55" t="s">
        <v>353</v>
      </c>
    </row>
    <row r="44" spans="3:7" x14ac:dyDescent="0.15">
      <c r="C44" s="66" t="s">
        <v>164</v>
      </c>
      <c r="D44" s="66"/>
    </row>
    <row r="45" spans="3:7" x14ac:dyDescent="0.15">
      <c r="C45" s="56" t="s">
        <v>12</v>
      </c>
      <c r="D45" s="55" t="s">
        <v>208</v>
      </c>
    </row>
    <row r="46" spans="3:7" x14ac:dyDescent="0.15">
      <c r="C46" s="56" t="s">
        <v>86</v>
      </c>
      <c r="D46" s="18" t="s">
        <v>238</v>
      </c>
      <c r="G46" s="8"/>
    </row>
    <row r="47" spans="3:7" x14ac:dyDescent="0.15">
      <c r="C47" s="56" t="s">
        <v>26</v>
      </c>
      <c r="D47" s="55" t="s">
        <v>645</v>
      </c>
    </row>
    <row r="48" spans="3:7" x14ac:dyDescent="0.15">
      <c r="C48" s="56" t="s">
        <v>103</v>
      </c>
      <c r="D48" s="55" t="s">
        <v>677</v>
      </c>
    </row>
    <row r="49" spans="3:6" x14ac:dyDescent="0.15">
      <c r="C49" s="5" t="s">
        <v>48</v>
      </c>
      <c r="D49" s="55" t="s">
        <v>486</v>
      </c>
    </row>
    <row r="50" spans="3:6" x14ac:dyDescent="0.15">
      <c r="C50" s="63" t="s">
        <v>501</v>
      </c>
      <c r="D50" s="18" t="s">
        <v>258</v>
      </c>
    </row>
    <row r="51" spans="3:6" x14ac:dyDescent="0.15">
      <c r="C51" s="63" t="s">
        <v>184</v>
      </c>
      <c r="D51" s="18" t="s">
        <v>502</v>
      </c>
    </row>
    <row r="52" spans="3:6" x14ac:dyDescent="0.15">
      <c r="C52" s="61" t="s">
        <v>185</v>
      </c>
      <c r="D52" s="58" t="s">
        <v>186</v>
      </c>
    </row>
    <row r="53" spans="3:6" x14ac:dyDescent="0.15">
      <c r="F53" s="53"/>
    </row>
    <row r="56" spans="3:6" ht="31.5" customHeight="1" x14ac:dyDescent="0.15">
      <c r="C56" s="218" t="s">
        <v>379</v>
      </c>
      <c r="D56" s="218"/>
    </row>
    <row r="57" spans="3:6" x14ac:dyDescent="0.15">
      <c r="C57" s="34" t="s">
        <v>4</v>
      </c>
      <c r="D57" s="21" t="s">
        <v>5</v>
      </c>
    </row>
    <row r="58" spans="3:6" x14ac:dyDescent="0.15">
      <c r="C58" s="5" t="s">
        <v>78</v>
      </c>
      <c r="D58" s="18" t="s">
        <v>28</v>
      </c>
    </row>
    <row r="59" spans="3:6" ht="14" x14ac:dyDescent="0.15">
      <c r="C59" s="63" t="s">
        <v>216</v>
      </c>
      <c r="D59" s="14" t="s">
        <v>15</v>
      </c>
    </row>
    <row r="60" spans="3:6" ht="14" x14ac:dyDescent="0.15">
      <c r="C60" s="63" t="s">
        <v>672</v>
      </c>
      <c r="D60" s="14" t="s">
        <v>673</v>
      </c>
    </row>
    <row r="61" spans="3:6" ht="14" x14ac:dyDescent="0.15">
      <c r="C61" s="49" t="s">
        <v>263</v>
      </c>
      <c r="D61" s="14" t="s">
        <v>262</v>
      </c>
    </row>
    <row r="62" spans="3:6" x14ac:dyDescent="0.15">
      <c r="C62" s="5" t="s">
        <v>81</v>
      </c>
      <c r="D62" s="55" t="s">
        <v>264</v>
      </c>
    </row>
    <row r="63" spans="3:6" ht="14" x14ac:dyDescent="0.15">
      <c r="C63" s="5" t="s">
        <v>82</v>
      </c>
      <c r="D63" s="14" t="s">
        <v>260</v>
      </c>
    </row>
    <row r="64" spans="3:6" x14ac:dyDescent="0.15">
      <c r="C64" s="66" t="s">
        <v>79</v>
      </c>
      <c r="D64" s="66"/>
    </row>
    <row r="65" spans="1:7" x14ac:dyDescent="0.15">
      <c r="C65" s="5" t="s">
        <v>80</v>
      </c>
      <c r="D65" s="18" t="s">
        <v>344</v>
      </c>
    </row>
    <row r="66" spans="1:7" x14ac:dyDescent="0.15">
      <c r="C66" s="5" t="s">
        <v>371</v>
      </c>
      <c r="D66" s="18" t="s">
        <v>372</v>
      </c>
    </row>
    <row r="67" spans="1:7" x14ac:dyDescent="0.15">
      <c r="C67" s="66" t="s">
        <v>162</v>
      </c>
      <c r="D67" s="66"/>
    </row>
    <row r="68" spans="1:7" ht="15" customHeight="1" x14ac:dyDescent="0.15">
      <c r="C68" s="5" t="s">
        <v>169</v>
      </c>
      <c r="D68" s="19" t="s">
        <v>265</v>
      </c>
    </row>
    <row r="69" spans="1:7" x14ac:dyDescent="0.15">
      <c r="C69" s="66" t="s">
        <v>276</v>
      </c>
      <c r="D69" s="66"/>
    </row>
    <row r="70" spans="1:7" x14ac:dyDescent="0.15">
      <c r="C70" s="5" t="s">
        <v>374</v>
      </c>
      <c r="D70" s="18" t="s">
        <v>317</v>
      </c>
    </row>
    <row r="71" spans="1:7" x14ac:dyDescent="0.15">
      <c r="C71" s="5" t="s">
        <v>1</v>
      </c>
      <c r="D71" s="18" t="s">
        <v>626</v>
      </c>
    </row>
    <row r="72" spans="1:7" x14ac:dyDescent="0.15">
      <c r="A72" s="17"/>
      <c r="C72" s="5" t="s">
        <v>629</v>
      </c>
      <c r="D72" s="18" t="s">
        <v>628</v>
      </c>
    </row>
    <row r="73" spans="1:7" x14ac:dyDescent="0.15">
      <c r="C73" s="66" t="s">
        <v>164</v>
      </c>
      <c r="D73" s="66"/>
    </row>
    <row r="74" spans="1:7" x14ac:dyDescent="0.15">
      <c r="C74" s="5" t="s">
        <v>12</v>
      </c>
      <c r="D74" s="18" t="s">
        <v>261</v>
      </c>
    </row>
    <row r="75" spans="1:7" x14ac:dyDescent="0.15">
      <c r="C75" s="5" t="s">
        <v>83</v>
      </c>
      <c r="D75" s="18" t="s">
        <v>84</v>
      </c>
      <c r="G75" s="53" t="s">
        <v>380</v>
      </c>
    </row>
    <row r="76" spans="1:7" x14ac:dyDescent="0.15">
      <c r="C76" s="5" t="s">
        <v>85</v>
      </c>
      <c r="D76" s="18" t="s">
        <v>373</v>
      </c>
    </row>
    <row r="77" spans="1:7" x14ac:dyDescent="0.15">
      <c r="C77" s="57" t="s">
        <v>86</v>
      </c>
      <c r="D77" s="58" t="s">
        <v>101</v>
      </c>
      <c r="G77" s="53" t="s">
        <v>381</v>
      </c>
    </row>
    <row r="78" spans="1:7" x14ac:dyDescent="0.15">
      <c r="C78" s="5" t="s">
        <v>26</v>
      </c>
      <c r="D78" s="18" t="s">
        <v>646</v>
      </c>
      <c r="G78" s="17"/>
    </row>
    <row r="79" spans="1:7" x14ac:dyDescent="0.15">
      <c r="C79" s="57" t="s">
        <v>103</v>
      </c>
      <c r="D79" s="58" t="s">
        <v>677</v>
      </c>
    </row>
    <row r="80" spans="1:7" x14ac:dyDescent="0.15">
      <c r="A80" s="2" t="s">
        <v>102</v>
      </c>
      <c r="C80" s="80" t="s">
        <v>501</v>
      </c>
      <c r="D80" s="18"/>
    </row>
    <row r="81" spans="3:7" x14ac:dyDescent="0.15">
      <c r="C81" s="63" t="s">
        <v>184</v>
      </c>
      <c r="D81" s="18" t="s">
        <v>413</v>
      </c>
      <c r="G81" s="53" t="s">
        <v>108</v>
      </c>
    </row>
    <row r="82" spans="3:7" x14ac:dyDescent="0.15">
      <c r="C82" s="61" t="s">
        <v>185</v>
      </c>
      <c r="D82" s="58" t="s">
        <v>186</v>
      </c>
    </row>
    <row r="84" spans="3:7" ht="15" x14ac:dyDescent="0.2">
      <c r="D84"/>
    </row>
    <row r="86" spans="3:7" ht="46" customHeight="1" x14ac:dyDescent="0.15">
      <c r="C86" s="214" t="s">
        <v>552</v>
      </c>
      <c r="D86" s="214"/>
    </row>
    <row r="87" spans="3:7" x14ac:dyDescent="0.15">
      <c r="C87" s="34" t="s">
        <v>4</v>
      </c>
      <c r="D87" s="21" t="s">
        <v>5</v>
      </c>
    </row>
    <row r="88" spans="3:7" x14ac:dyDescent="0.15">
      <c r="C88" s="5" t="s">
        <v>78</v>
      </c>
      <c r="D88" s="18" t="s">
        <v>28</v>
      </c>
    </row>
    <row r="89" spans="3:7" ht="14" x14ac:dyDescent="0.15">
      <c r="C89" s="63" t="s">
        <v>216</v>
      </c>
      <c r="D89" s="19" t="s">
        <v>15</v>
      </c>
    </row>
    <row r="90" spans="3:7" ht="14" x14ac:dyDescent="0.15">
      <c r="C90" s="63" t="s">
        <v>672</v>
      </c>
      <c r="D90" s="19" t="s">
        <v>673</v>
      </c>
    </row>
    <row r="91" spans="3:7" ht="14" x14ac:dyDescent="0.15">
      <c r="C91" s="81" t="s">
        <v>275</v>
      </c>
      <c r="D91" s="19" t="s">
        <v>274</v>
      </c>
    </row>
    <row r="92" spans="3:7" x14ac:dyDescent="0.15">
      <c r="C92" s="5" t="s">
        <v>273</v>
      </c>
      <c r="D92" s="18" t="s">
        <v>272</v>
      </c>
    </row>
    <row r="93" spans="3:7" ht="14" x14ac:dyDescent="0.15">
      <c r="C93" s="49" t="s">
        <v>263</v>
      </c>
      <c r="D93" s="19" t="s">
        <v>550</v>
      </c>
    </row>
    <row r="94" spans="3:7" ht="14" x14ac:dyDescent="0.15">
      <c r="C94" s="49" t="s">
        <v>81</v>
      </c>
      <c r="D94" s="18" t="s">
        <v>264</v>
      </c>
    </row>
    <row r="95" spans="3:7" x14ac:dyDescent="0.15">
      <c r="C95" s="66" t="s">
        <v>79</v>
      </c>
      <c r="D95" s="66"/>
    </row>
    <row r="96" spans="3:7" x14ac:dyDescent="0.15">
      <c r="C96" s="5" t="s">
        <v>80</v>
      </c>
      <c r="D96" s="18" t="s">
        <v>345</v>
      </c>
    </row>
    <row r="97" spans="3:7" x14ac:dyDescent="0.15">
      <c r="C97" s="5" t="s">
        <v>371</v>
      </c>
      <c r="D97" s="18" t="s">
        <v>375</v>
      </c>
      <c r="G97" s="16"/>
    </row>
    <row r="98" spans="3:7" x14ac:dyDescent="0.15">
      <c r="C98" s="66" t="s">
        <v>163</v>
      </c>
      <c r="D98" s="66"/>
    </row>
    <row r="99" spans="3:7" x14ac:dyDescent="0.15">
      <c r="C99" s="5" t="s">
        <v>169</v>
      </c>
      <c r="D99" s="18" t="s">
        <v>277</v>
      </c>
    </row>
    <row r="100" spans="3:7" x14ac:dyDescent="0.15">
      <c r="C100" s="5" t="s">
        <v>1</v>
      </c>
      <c r="D100" s="18" t="s">
        <v>376</v>
      </c>
    </row>
    <row r="101" spans="3:7" x14ac:dyDescent="0.15">
      <c r="C101" s="5" t="s">
        <v>551</v>
      </c>
      <c r="D101" s="18" t="s">
        <v>549</v>
      </c>
    </row>
    <row r="102" spans="3:7" x14ac:dyDescent="0.15">
      <c r="C102" s="66" t="s">
        <v>164</v>
      </c>
      <c r="D102" s="66"/>
    </row>
    <row r="103" spans="3:7" x14ac:dyDescent="0.15">
      <c r="C103" s="5" t="s">
        <v>12</v>
      </c>
      <c r="D103" s="18" t="s">
        <v>261</v>
      </c>
      <c r="G103" s="1" t="s">
        <v>407</v>
      </c>
    </row>
    <row r="104" spans="3:7" x14ac:dyDescent="0.15">
      <c r="C104" s="5" t="s">
        <v>83</v>
      </c>
      <c r="D104" s="18" t="s">
        <v>84</v>
      </c>
    </row>
    <row r="105" spans="3:7" x14ac:dyDescent="0.15">
      <c r="C105" s="5" t="s">
        <v>85</v>
      </c>
      <c r="D105" s="18" t="s">
        <v>373</v>
      </c>
    </row>
    <row r="106" spans="3:7" x14ac:dyDescent="0.15">
      <c r="C106" s="57" t="s">
        <v>86</v>
      </c>
      <c r="D106" s="58" t="s">
        <v>101</v>
      </c>
    </row>
    <row r="107" spans="3:7" x14ac:dyDescent="0.15">
      <c r="C107" s="5" t="s">
        <v>26</v>
      </c>
      <c r="D107" s="18" t="s">
        <v>646</v>
      </c>
    </row>
    <row r="108" spans="3:7" x14ac:dyDescent="0.15">
      <c r="C108" s="57" t="s">
        <v>103</v>
      </c>
      <c r="D108" s="58" t="s">
        <v>677</v>
      </c>
    </row>
    <row r="109" spans="3:7" x14ac:dyDescent="0.15">
      <c r="C109" s="63" t="s">
        <v>501</v>
      </c>
      <c r="D109" s="18"/>
    </row>
    <row r="110" spans="3:7" x14ac:dyDescent="0.15">
      <c r="C110" s="63" t="s">
        <v>184</v>
      </c>
      <c r="D110" s="18" t="s">
        <v>413</v>
      </c>
    </row>
    <row r="111" spans="3:7" x14ac:dyDescent="0.15">
      <c r="C111" s="61" t="s">
        <v>185</v>
      </c>
      <c r="D111" s="58" t="s">
        <v>186</v>
      </c>
    </row>
    <row r="115" spans="3:4" x14ac:dyDescent="0.15">
      <c r="C115" s="213" t="s">
        <v>87</v>
      </c>
      <c r="D115" s="213"/>
    </row>
    <row r="116" spans="3:4" x14ac:dyDescent="0.15">
      <c r="C116" s="36" t="s">
        <v>4</v>
      </c>
      <c r="D116" s="35" t="s">
        <v>5</v>
      </c>
    </row>
    <row r="117" spans="3:4" ht="14" x14ac:dyDescent="0.15">
      <c r="C117" s="5" t="s">
        <v>7</v>
      </c>
      <c r="D117" s="19" t="s">
        <v>88</v>
      </c>
    </row>
    <row r="118" spans="3:4" ht="14" x14ac:dyDescent="0.15">
      <c r="C118" s="57" t="s">
        <v>1</v>
      </c>
      <c r="D118" s="20" t="s">
        <v>89</v>
      </c>
    </row>
    <row r="122" spans="3:4" ht="26.5" customHeight="1" x14ac:dyDescent="0.15">
      <c r="C122" s="225" t="s">
        <v>560</v>
      </c>
      <c r="D122" s="225"/>
    </row>
    <row r="123" spans="3:4" x14ac:dyDescent="0.15">
      <c r="C123" s="30" t="s">
        <v>4</v>
      </c>
      <c r="D123" s="21" t="s">
        <v>5</v>
      </c>
    </row>
    <row r="124" spans="3:4" x14ac:dyDescent="0.15">
      <c r="C124" s="23" t="s">
        <v>78</v>
      </c>
      <c r="D124" s="24" t="s">
        <v>28</v>
      </c>
    </row>
    <row r="125" spans="3:4" ht="14" x14ac:dyDescent="0.15">
      <c r="C125" s="63" t="s">
        <v>216</v>
      </c>
      <c r="D125" s="19" t="s">
        <v>15</v>
      </c>
    </row>
    <row r="126" spans="3:4" ht="14" x14ac:dyDescent="0.15">
      <c r="C126" s="63" t="s">
        <v>672</v>
      </c>
      <c r="D126" s="19" t="s">
        <v>673</v>
      </c>
    </row>
    <row r="127" spans="3:4" x14ac:dyDescent="0.15">
      <c r="C127" s="56" t="s">
        <v>279</v>
      </c>
      <c r="D127" s="55" t="s">
        <v>280</v>
      </c>
    </row>
    <row r="128" spans="3:4" ht="14" x14ac:dyDescent="0.15">
      <c r="C128" s="49" t="s">
        <v>263</v>
      </c>
      <c r="D128" s="19" t="s">
        <v>553</v>
      </c>
    </row>
    <row r="129" spans="3:7" x14ac:dyDescent="0.15">
      <c r="C129" s="3" t="s">
        <v>81</v>
      </c>
      <c r="D129" s="18" t="s">
        <v>264</v>
      </c>
    </row>
    <row r="130" spans="3:7" ht="14" x14ac:dyDescent="0.15">
      <c r="C130" s="75" t="s">
        <v>79</v>
      </c>
      <c r="D130" s="76"/>
    </row>
    <row r="131" spans="3:7" x14ac:dyDescent="0.15">
      <c r="C131" s="5" t="s">
        <v>371</v>
      </c>
      <c r="D131" s="18" t="s">
        <v>367</v>
      </c>
      <c r="G131" s="16"/>
    </row>
    <row r="132" spans="3:7" x14ac:dyDescent="0.15">
      <c r="C132" s="66" t="s">
        <v>163</v>
      </c>
      <c r="D132" s="66"/>
    </row>
    <row r="133" spans="3:7" x14ac:dyDescent="0.15">
      <c r="C133" s="5" t="s">
        <v>1</v>
      </c>
      <c r="D133" s="18" t="s">
        <v>382</v>
      </c>
      <c r="G133" s="1" t="s">
        <v>300</v>
      </c>
    </row>
    <row r="134" spans="3:7" x14ac:dyDescent="0.15">
      <c r="C134" s="3" t="s">
        <v>554</v>
      </c>
      <c r="D134" s="18" t="s">
        <v>555</v>
      </c>
      <c r="G134" s="1"/>
    </row>
    <row r="135" spans="3:7" x14ac:dyDescent="0.15">
      <c r="C135" s="66" t="s">
        <v>164</v>
      </c>
      <c r="D135" s="77"/>
    </row>
    <row r="136" spans="3:7" x14ac:dyDescent="0.15">
      <c r="C136" s="5" t="s">
        <v>281</v>
      </c>
      <c r="D136" s="18" t="s">
        <v>282</v>
      </c>
      <c r="G136" s="1" t="s">
        <v>301</v>
      </c>
    </row>
    <row r="137" spans="3:7" ht="28" x14ac:dyDescent="0.15">
      <c r="C137" s="5" t="s">
        <v>12</v>
      </c>
      <c r="D137" s="19" t="s">
        <v>369</v>
      </c>
      <c r="F137" s="1" t="s">
        <v>368</v>
      </c>
    </row>
    <row r="138" spans="3:7" ht="13.75" customHeight="1" x14ac:dyDescent="0.15">
      <c r="C138" s="5" t="s">
        <v>86</v>
      </c>
      <c r="D138" s="18" t="s">
        <v>238</v>
      </c>
    </row>
    <row r="139" spans="3:7" ht="28" x14ac:dyDescent="0.15">
      <c r="C139" s="5" t="s">
        <v>26</v>
      </c>
      <c r="D139" s="19" t="s">
        <v>645</v>
      </c>
    </row>
    <row r="140" spans="3:7" x14ac:dyDescent="0.15">
      <c r="C140" s="5" t="s">
        <v>103</v>
      </c>
      <c r="D140" s="18" t="s">
        <v>695</v>
      </c>
      <c r="G140" s="1" t="s">
        <v>299</v>
      </c>
    </row>
    <row r="141" spans="3:7" x14ac:dyDescent="0.15">
      <c r="C141" s="9" t="s">
        <v>501</v>
      </c>
      <c r="D141" s="18"/>
    </row>
    <row r="142" spans="3:7" x14ac:dyDescent="0.15">
      <c r="C142" s="70" t="s">
        <v>184</v>
      </c>
      <c r="D142" s="18" t="s">
        <v>413</v>
      </c>
    </row>
    <row r="143" spans="3:7" x14ac:dyDescent="0.15">
      <c r="C143" s="60" t="s">
        <v>185</v>
      </c>
      <c r="D143" s="58" t="s">
        <v>696</v>
      </c>
      <c r="F143" s="2" t="s">
        <v>700</v>
      </c>
    </row>
    <row r="144" spans="3:7" x14ac:dyDescent="0.15">
      <c r="C144" s="9"/>
      <c r="D144" s="10"/>
    </row>
    <row r="145" spans="3:7" x14ac:dyDescent="0.15">
      <c r="C145" s="9"/>
      <c r="D145" s="10"/>
    </row>
    <row r="146" spans="3:7" x14ac:dyDescent="0.15">
      <c r="C146" s="9"/>
      <c r="D146" s="10"/>
    </row>
    <row r="147" spans="3:7" ht="28" customHeight="1" x14ac:dyDescent="0.15">
      <c r="C147" s="226" t="s">
        <v>725</v>
      </c>
      <c r="D147" s="226"/>
    </row>
    <row r="148" spans="3:7" x14ac:dyDescent="0.15">
      <c r="C148" s="30" t="s">
        <v>4</v>
      </c>
      <c r="D148" s="21" t="s">
        <v>5</v>
      </c>
    </row>
    <row r="149" spans="3:7" x14ac:dyDescent="0.15">
      <c r="C149" s="23" t="s">
        <v>78</v>
      </c>
      <c r="D149" s="24" t="s">
        <v>28</v>
      </c>
    </row>
    <row r="150" spans="3:7" ht="14" x14ac:dyDescent="0.15">
      <c r="C150" s="70" t="s">
        <v>216</v>
      </c>
      <c r="D150" s="14" t="s">
        <v>15</v>
      </c>
    </row>
    <row r="151" spans="3:7" ht="14" x14ac:dyDescent="0.15">
      <c r="C151" s="70" t="s">
        <v>672</v>
      </c>
      <c r="D151" s="14" t="s">
        <v>673</v>
      </c>
    </row>
    <row r="152" spans="3:7" x14ac:dyDescent="0.15">
      <c r="C152" s="56" t="s">
        <v>309</v>
      </c>
      <c r="D152" s="55" t="s">
        <v>310</v>
      </c>
    </row>
    <row r="153" spans="3:7" ht="14" x14ac:dyDescent="0.15">
      <c r="C153" s="168" t="s">
        <v>263</v>
      </c>
      <c r="D153" s="169" t="s">
        <v>726</v>
      </c>
    </row>
    <row r="154" spans="3:7" ht="14" x14ac:dyDescent="0.15">
      <c r="C154" s="168" t="s">
        <v>81</v>
      </c>
      <c r="D154" s="82" t="s">
        <v>264</v>
      </c>
    </row>
    <row r="155" spans="3:7" ht="14" x14ac:dyDescent="0.15">
      <c r="C155" s="75" t="s">
        <v>79</v>
      </c>
      <c r="D155" s="76"/>
    </row>
    <row r="156" spans="3:7" x14ac:dyDescent="0.15">
      <c r="C156" s="5" t="s">
        <v>371</v>
      </c>
      <c r="D156" s="18" t="s">
        <v>370</v>
      </c>
      <c r="G156" s="16"/>
    </row>
    <row r="157" spans="3:7" x14ac:dyDescent="0.15">
      <c r="C157" s="66" t="s">
        <v>311</v>
      </c>
      <c r="D157" s="77"/>
    </row>
    <row r="158" spans="3:7" x14ac:dyDescent="0.15">
      <c r="C158" s="5" t="s">
        <v>312</v>
      </c>
      <c r="D158" s="55" t="s">
        <v>770</v>
      </c>
    </row>
    <row r="159" spans="3:7" x14ac:dyDescent="0.15">
      <c r="C159" s="9" t="s">
        <v>501</v>
      </c>
      <c r="D159" s="82"/>
    </row>
    <row r="160" spans="3:7" x14ac:dyDescent="0.15">
      <c r="C160" s="70" t="s">
        <v>184</v>
      </c>
      <c r="D160" s="55" t="s">
        <v>385</v>
      </c>
    </row>
    <row r="161" spans="1:7" x14ac:dyDescent="0.15">
      <c r="C161" s="60" t="s">
        <v>185</v>
      </c>
      <c r="D161" s="28"/>
    </row>
    <row r="163" spans="1:7" x14ac:dyDescent="0.15">
      <c r="D163" s="10"/>
    </row>
    <row r="165" spans="1:7" ht="13.75" customHeight="1" x14ac:dyDescent="0.15">
      <c r="C165" s="214" t="s">
        <v>225</v>
      </c>
      <c r="D165" s="214"/>
      <c r="G165" s="53" t="s">
        <v>223</v>
      </c>
    </row>
    <row r="166" spans="1:7" x14ac:dyDescent="0.15">
      <c r="C166" s="69" t="s">
        <v>4</v>
      </c>
      <c r="D166" s="6" t="s">
        <v>5</v>
      </c>
    </row>
    <row r="167" spans="1:7" x14ac:dyDescent="0.15">
      <c r="C167" s="63" t="s">
        <v>192</v>
      </c>
      <c r="D167" s="18" t="s">
        <v>613</v>
      </c>
    </row>
    <row r="168" spans="1:7" x14ac:dyDescent="0.15">
      <c r="C168" s="63" t="s">
        <v>188</v>
      </c>
      <c r="D168" s="18" t="s">
        <v>614</v>
      </c>
    </row>
    <row r="169" spans="1:7" x14ac:dyDescent="0.15">
      <c r="A169" s="53"/>
      <c r="C169" s="63" t="s">
        <v>191</v>
      </c>
      <c r="D169" s="18" t="s">
        <v>627</v>
      </c>
    </row>
    <row r="170" spans="1:7" x14ac:dyDescent="0.15">
      <c r="A170" s="53"/>
      <c r="C170" s="61" t="s">
        <v>189</v>
      </c>
      <c r="D170" s="58" t="s">
        <v>243</v>
      </c>
    </row>
    <row r="171" spans="1:7" x14ac:dyDescent="0.15">
      <c r="A171" s="53"/>
    </row>
    <row r="172" spans="1:7" x14ac:dyDescent="0.15">
      <c r="A172" s="53"/>
    </row>
    <row r="173" spans="1:7" x14ac:dyDescent="0.15">
      <c r="A173" s="53"/>
    </row>
    <row r="174" spans="1:7" x14ac:dyDescent="0.15">
      <c r="A174" s="53"/>
      <c r="C174" s="214" t="s">
        <v>414</v>
      </c>
      <c r="D174" s="214"/>
      <c r="G174" s="53" t="s">
        <v>224</v>
      </c>
    </row>
    <row r="175" spans="1:7" x14ac:dyDescent="0.15">
      <c r="A175" s="53"/>
      <c r="C175" s="69" t="s">
        <v>4</v>
      </c>
      <c r="D175" s="6" t="s">
        <v>5</v>
      </c>
    </row>
    <row r="176" spans="1:7" x14ac:dyDescent="0.15">
      <c r="A176" s="53"/>
      <c r="C176" s="63" t="s">
        <v>188</v>
      </c>
      <c r="D176" s="18" t="s">
        <v>612</v>
      </c>
    </row>
    <row r="177" spans="3:4" x14ac:dyDescent="0.15">
      <c r="C177" s="63" t="s">
        <v>192</v>
      </c>
      <c r="D177" s="18" t="s">
        <v>313</v>
      </c>
    </row>
    <row r="178" spans="3:4" x14ac:dyDescent="0.15">
      <c r="C178" s="63" t="s">
        <v>191</v>
      </c>
      <c r="D178" s="18" t="s">
        <v>221</v>
      </c>
    </row>
    <row r="179" spans="3:4" x14ac:dyDescent="0.15">
      <c r="C179" s="61" t="s">
        <v>189</v>
      </c>
      <c r="D179" s="58" t="s">
        <v>222</v>
      </c>
    </row>
    <row r="183" spans="3:4" x14ac:dyDescent="0.15">
      <c r="C183" s="214" t="s">
        <v>314</v>
      </c>
      <c r="D183" s="214"/>
    </row>
    <row r="184" spans="3:4" x14ac:dyDescent="0.15">
      <c r="C184" s="69" t="s">
        <v>4</v>
      </c>
      <c r="D184" s="6" t="s">
        <v>5</v>
      </c>
    </row>
    <row r="185" spans="3:4" x14ac:dyDescent="0.15">
      <c r="C185" s="63" t="s">
        <v>188</v>
      </c>
      <c r="D185" s="18" t="s">
        <v>315</v>
      </c>
    </row>
    <row r="186" spans="3:4" ht="13" customHeight="1" x14ac:dyDescent="0.15">
      <c r="C186" s="63" t="s">
        <v>192</v>
      </c>
      <c r="D186" s="18" t="s">
        <v>313</v>
      </c>
    </row>
    <row r="187" spans="3:4" x14ac:dyDescent="0.15">
      <c r="C187" s="63" t="s">
        <v>191</v>
      </c>
      <c r="D187" s="18"/>
    </row>
    <row r="188" spans="3:4" x14ac:dyDescent="0.15">
      <c r="C188" s="61" t="s">
        <v>189</v>
      </c>
      <c r="D188" s="58" t="s">
        <v>222</v>
      </c>
    </row>
    <row r="189" spans="3:4" x14ac:dyDescent="0.15">
      <c r="C189" s="80"/>
      <c r="D189" s="52"/>
    </row>
    <row r="190" spans="3:4" x14ac:dyDescent="0.15">
      <c r="C190" s="80"/>
      <c r="D190" s="52"/>
    </row>
    <row r="191" spans="3:4" x14ac:dyDescent="0.15">
      <c r="C191" s="80"/>
      <c r="D191" s="52"/>
    </row>
  </sheetData>
  <mergeCells count="11">
    <mergeCell ref="C122:D122"/>
    <mergeCell ref="C183:D183"/>
    <mergeCell ref="C86:D86"/>
    <mergeCell ref="C165:D165"/>
    <mergeCell ref="C174:D174"/>
    <mergeCell ref="C147:D147"/>
    <mergeCell ref="D1:E1"/>
    <mergeCell ref="C3:D3"/>
    <mergeCell ref="C29:D29"/>
    <mergeCell ref="C56:D56"/>
    <mergeCell ref="C115:D1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01C4-76C5-41AA-B960-CB0FEEF83C62}">
  <dimension ref="B3:H50"/>
  <sheetViews>
    <sheetView topLeftCell="A4" workbookViewId="0">
      <selection activeCell="E26" sqref="D26:E26"/>
    </sheetView>
  </sheetViews>
  <sheetFormatPr baseColWidth="10" defaultColWidth="8.83203125" defaultRowHeight="13" x14ac:dyDescent="0.15"/>
  <cols>
    <col min="1" max="1" width="8.83203125" style="2" collapsed="1"/>
    <col min="2" max="2" width="6.83203125" style="2" customWidth="1" collapsed="1"/>
    <col min="3" max="3" width="21.1640625" style="2" customWidth="1" collapsed="1"/>
    <col min="4" max="4" width="25.5" style="2" customWidth="1" collapsed="1"/>
    <col min="5" max="5" width="95.1640625" style="2" customWidth="1" collapsed="1"/>
    <col min="6" max="6" width="40.83203125" style="2" customWidth="1" collapsed="1"/>
    <col min="7" max="7" width="9.5" style="2" customWidth="1" collapsed="1"/>
    <col min="8" max="8" width="21.83203125" style="2" customWidth="1" collapsed="1"/>
    <col min="9" max="9" width="70.5" style="2" customWidth="1" collapsed="1"/>
    <col min="10" max="16384" width="8.83203125" style="2" collapsed="1"/>
  </cols>
  <sheetData>
    <row r="3" spans="4:7" ht="28.5" customHeight="1" x14ac:dyDescent="0.2">
      <c r="D3" s="224" t="s">
        <v>366</v>
      </c>
      <c r="E3" s="224"/>
      <c r="F3"/>
      <c r="G3"/>
    </row>
    <row r="4" spans="4:7" ht="15" x14ac:dyDescent="0.2">
      <c r="D4" s="30" t="s">
        <v>4</v>
      </c>
      <c r="E4" s="21" t="s">
        <v>5</v>
      </c>
      <c r="F4"/>
      <c r="G4"/>
    </row>
    <row r="5" spans="4:7" ht="15" x14ac:dyDescent="0.2">
      <c r="D5" s="56" t="s">
        <v>7</v>
      </c>
      <c r="E5" s="55" t="s">
        <v>8</v>
      </c>
      <c r="F5"/>
      <c r="G5"/>
    </row>
    <row r="6" spans="4:7" ht="15" x14ac:dyDescent="0.2">
      <c r="D6" s="56" t="s">
        <v>3</v>
      </c>
      <c r="E6" s="55" t="s">
        <v>133</v>
      </c>
      <c r="F6"/>
      <c r="G6"/>
    </row>
    <row r="7" spans="4:7" ht="15" x14ac:dyDescent="0.2">
      <c r="D7" s="5" t="s">
        <v>111</v>
      </c>
      <c r="E7" s="18" t="s">
        <v>107</v>
      </c>
      <c r="F7"/>
      <c r="G7"/>
    </row>
    <row r="8" spans="4:7" ht="15" x14ac:dyDescent="0.2">
      <c r="D8" s="5" t="s">
        <v>30</v>
      </c>
      <c r="E8" s="18" t="s">
        <v>171</v>
      </c>
      <c r="F8"/>
      <c r="G8"/>
    </row>
    <row r="9" spans="4:7" ht="15" x14ac:dyDescent="0.2">
      <c r="D9" s="5" t="s">
        <v>172</v>
      </c>
      <c r="E9" s="18" t="s">
        <v>500</v>
      </c>
      <c r="F9"/>
      <c r="G9"/>
    </row>
    <row r="10" spans="4:7" ht="15" x14ac:dyDescent="0.2">
      <c r="D10" s="5" t="s">
        <v>198</v>
      </c>
      <c r="E10" s="18" t="s">
        <v>245</v>
      </c>
      <c r="F10"/>
      <c r="G10"/>
    </row>
    <row r="11" spans="4:7" ht="15" x14ac:dyDescent="0.2">
      <c r="D11" s="5" t="s">
        <v>556</v>
      </c>
      <c r="E11" s="18" t="s">
        <v>557</v>
      </c>
      <c r="F11"/>
      <c r="G11"/>
    </row>
    <row r="12" spans="4:7" ht="15" x14ac:dyDescent="0.2">
      <c r="D12" s="5" t="s">
        <v>558</v>
      </c>
      <c r="E12" s="18" t="s">
        <v>559</v>
      </c>
      <c r="F12"/>
      <c r="G12"/>
    </row>
    <row r="13" spans="4:7" ht="15" x14ac:dyDescent="0.2">
      <c r="D13" s="167" t="s">
        <v>714</v>
      </c>
      <c r="E13" s="82" t="s">
        <v>713</v>
      </c>
      <c r="F13"/>
      <c r="G13"/>
    </row>
    <row r="14" spans="4:7" ht="15" x14ac:dyDescent="0.2">
      <c r="D14" s="167" t="s">
        <v>716</v>
      </c>
      <c r="E14" s="82" t="s">
        <v>715</v>
      </c>
      <c r="F14"/>
      <c r="G14"/>
    </row>
    <row r="15" spans="4:7" ht="15" x14ac:dyDescent="0.2">
      <c r="D15" s="167" t="s">
        <v>718</v>
      </c>
      <c r="E15" s="82" t="s">
        <v>717</v>
      </c>
      <c r="F15"/>
      <c r="G15"/>
    </row>
    <row r="16" spans="4:7" ht="15" x14ac:dyDescent="0.2">
      <c r="D16" s="5" t="s">
        <v>27</v>
      </c>
      <c r="E16" s="18" t="s">
        <v>28</v>
      </c>
      <c r="F16"/>
      <c r="G16"/>
    </row>
    <row r="17" spans="2:8" ht="15" x14ac:dyDescent="0.2">
      <c r="D17" s="56" t="s">
        <v>77</v>
      </c>
      <c r="E17" s="55" t="s">
        <v>93</v>
      </c>
      <c r="F17"/>
      <c r="G17"/>
    </row>
    <row r="18" spans="2:8" ht="15" x14ac:dyDescent="0.2">
      <c r="D18" s="5" t="s">
        <v>0</v>
      </c>
      <c r="E18" s="18" t="s">
        <v>29</v>
      </c>
      <c r="F18"/>
      <c r="G18"/>
    </row>
    <row r="19" spans="2:8" ht="15" x14ac:dyDescent="0.2">
      <c r="D19" s="5" t="s">
        <v>2</v>
      </c>
      <c r="E19" s="18" t="s">
        <v>412</v>
      </c>
      <c r="F19"/>
      <c r="G19"/>
    </row>
    <row r="20" spans="2:8" ht="15" x14ac:dyDescent="0.2">
      <c r="D20" s="5" t="s">
        <v>158</v>
      </c>
      <c r="E20" s="18" t="s">
        <v>302</v>
      </c>
      <c r="F20"/>
      <c r="G20"/>
    </row>
    <row r="21" spans="2:8" ht="15" x14ac:dyDescent="0.2">
      <c r="D21" s="5" t="s">
        <v>197</v>
      </c>
      <c r="E21" s="18" t="s">
        <v>166</v>
      </c>
      <c r="F21"/>
      <c r="G21" s="1" t="s">
        <v>384</v>
      </c>
    </row>
    <row r="22" spans="2:8" ht="15" x14ac:dyDescent="0.2">
      <c r="D22" s="5" t="s">
        <v>9</v>
      </c>
      <c r="E22" s="19" t="s">
        <v>214</v>
      </c>
      <c r="F22"/>
    </row>
    <row r="23" spans="2:8" ht="15" x14ac:dyDescent="0.2">
      <c r="D23" s="2" t="s">
        <v>351</v>
      </c>
      <c r="E23" s="55" t="s">
        <v>11</v>
      </c>
      <c r="F23"/>
    </row>
    <row r="24" spans="2:8" ht="15" x14ac:dyDescent="0.2">
      <c r="B24" s="8"/>
      <c r="D24" s="56" t="s">
        <v>10</v>
      </c>
      <c r="E24" s="55" t="s">
        <v>623</v>
      </c>
      <c r="F24"/>
    </row>
    <row r="25" spans="2:8" ht="15.75" customHeight="1" x14ac:dyDescent="0.2">
      <c r="D25" s="56" t="s">
        <v>12</v>
      </c>
      <c r="E25" s="55" t="s">
        <v>378</v>
      </c>
      <c r="F25"/>
      <c r="G25" s="8"/>
    </row>
    <row r="26" spans="2:8" ht="15" x14ac:dyDescent="0.2">
      <c r="D26" s="57" t="s">
        <v>136</v>
      </c>
      <c r="E26" s="58" t="s">
        <v>135</v>
      </c>
      <c r="F26"/>
      <c r="G26" s="8"/>
    </row>
    <row r="27" spans="2:8" x14ac:dyDescent="0.15">
      <c r="G27" s="8"/>
    </row>
    <row r="28" spans="2:8" x14ac:dyDescent="0.15">
      <c r="G28" s="8"/>
    </row>
    <row r="29" spans="2:8" x14ac:dyDescent="0.15">
      <c r="D29" s="3"/>
      <c r="E29" s="10"/>
      <c r="G29" s="8"/>
      <c r="H29" s="8"/>
    </row>
    <row r="30" spans="2:8" x14ac:dyDescent="0.15">
      <c r="C30" s="227" t="s">
        <v>405</v>
      </c>
      <c r="D30" s="227"/>
      <c r="E30" s="227"/>
      <c r="G30" s="8"/>
      <c r="H30" s="8"/>
    </row>
    <row r="31" spans="2:8" ht="12" customHeight="1" x14ac:dyDescent="0.15">
      <c r="C31" s="99" t="s">
        <v>404</v>
      </c>
      <c r="D31" s="99" t="s">
        <v>403</v>
      </c>
      <c r="E31" s="99" t="s">
        <v>402</v>
      </c>
      <c r="G31" s="8"/>
      <c r="H31" s="8"/>
    </row>
    <row r="32" spans="2:8" ht="14" x14ac:dyDescent="0.15">
      <c r="C32" s="100" t="s">
        <v>401</v>
      </c>
      <c r="D32" s="100" t="s">
        <v>400</v>
      </c>
      <c r="E32" s="99"/>
      <c r="G32" s="8"/>
      <c r="H32" s="8"/>
    </row>
    <row r="33" spans="3:8" x14ac:dyDescent="0.15">
      <c r="C33" s="99" t="s">
        <v>399</v>
      </c>
      <c r="D33" s="99" t="s">
        <v>27</v>
      </c>
      <c r="E33" s="99"/>
      <c r="G33" s="8"/>
      <c r="H33" s="8"/>
    </row>
    <row r="34" spans="3:8" ht="14" x14ac:dyDescent="0.15">
      <c r="C34" s="98" t="s">
        <v>398</v>
      </c>
      <c r="D34" s="98" t="s">
        <v>390</v>
      </c>
      <c r="E34" s="97" t="s">
        <v>397</v>
      </c>
      <c r="G34" s="8"/>
      <c r="H34" s="8"/>
    </row>
    <row r="35" spans="3:8" x14ac:dyDescent="0.15">
      <c r="C35" s="96" t="s">
        <v>396</v>
      </c>
      <c r="D35" s="96"/>
      <c r="E35" s="94" t="s">
        <v>395</v>
      </c>
      <c r="G35" s="8"/>
      <c r="H35" s="8"/>
    </row>
    <row r="36" spans="3:8" ht="14.5" customHeight="1" x14ac:dyDescent="0.15">
      <c r="C36" s="228" t="s">
        <v>394</v>
      </c>
      <c r="D36" s="95" t="s">
        <v>498</v>
      </c>
      <c r="E36" s="94" t="s">
        <v>393</v>
      </c>
      <c r="G36" s="8"/>
      <c r="H36" s="8"/>
    </row>
    <row r="37" spans="3:8" x14ac:dyDescent="0.15">
      <c r="C37" s="229"/>
      <c r="D37" s="93" t="s">
        <v>387</v>
      </c>
      <c r="E37" s="92" t="s">
        <v>392</v>
      </c>
      <c r="G37" s="8"/>
      <c r="H37" s="1"/>
    </row>
    <row r="38" spans="3:8" x14ac:dyDescent="0.15">
      <c r="G38" s="8"/>
    </row>
    <row r="39" spans="3:8" x14ac:dyDescent="0.15">
      <c r="G39" s="8"/>
      <c r="H39" s="1"/>
    </row>
    <row r="41" spans="3:8" x14ac:dyDescent="0.15">
      <c r="D41" s="214" t="s">
        <v>211</v>
      </c>
      <c r="E41" s="214"/>
    </row>
    <row r="42" spans="3:8" x14ac:dyDescent="0.15">
      <c r="D42" s="36" t="s">
        <v>4</v>
      </c>
      <c r="E42" s="35" t="s">
        <v>5</v>
      </c>
    </row>
    <row r="43" spans="3:8" x14ac:dyDescent="0.15">
      <c r="D43" s="56" t="s">
        <v>7</v>
      </c>
      <c r="E43" s="55" t="s">
        <v>8</v>
      </c>
    </row>
    <row r="44" spans="3:8" x14ac:dyDescent="0.15">
      <c r="D44" s="5" t="s">
        <v>136</v>
      </c>
      <c r="E44" s="18" t="s">
        <v>135</v>
      </c>
    </row>
    <row r="45" spans="3:8" x14ac:dyDescent="0.15">
      <c r="D45" s="5" t="s">
        <v>10</v>
      </c>
      <c r="E45" s="18" t="s">
        <v>212</v>
      </c>
    </row>
    <row r="46" spans="3:8" x14ac:dyDescent="0.15">
      <c r="D46" s="5" t="s">
        <v>16</v>
      </c>
      <c r="E46" s="55" t="s">
        <v>17</v>
      </c>
    </row>
    <row r="47" spans="3:8" x14ac:dyDescent="0.15">
      <c r="D47" s="5" t="s">
        <v>18</v>
      </c>
      <c r="E47" s="55" t="s">
        <v>19</v>
      </c>
    </row>
    <row r="48" spans="3:8" x14ac:dyDescent="0.15">
      <c r="D48" s="5" t="s">
        <v>20</v>
      </c>
      <c r="E48" s="55" t="s">
        <v>21</v>
      </c>
    </row>
    <row r="49" spans="4:5" x14ac:dyDescent="0.15">
      <c r="D49" s="5" t="s">
        <v>22</v>
      </c>
      <c r="E49" s="55" t="s">
        <v>23</v>
      </c>
    </row>
    <row r="50" spans="4:5" x14ac:dyDescent="0.15">
      <c r="D50" s="57" t="s">
        <v>24</v>
      </c>
      <c r="E50" s="28" t="s">
        <v>159</v>
      </c>
    </row>
  </sheetData>
  <mergeCells count="4">
    <mergeCell ref="D3:E3"/>
    <mergeCell ref="C30:E30"/>
    <mergeCell ref="C36:C37"/>
    <mergeCell ref="D41:E4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865BD-AB07-4581-A396-588878D0357C}">
  <dimension ref="C3:G38"/>
  <sheetViews>
    <sheetView topLeftCell="A16" workbookViewId="0">
      <selection activeCell="D6" sqref="D6"/>
    </sheetView>
  </sheetViews>
  <sheetFormatPr baseColWidth="10" defaultColWidth="8.83203125" defaultRowHeight="13" x14ac:dyDescent="0.15"/>
  <cols>
    <col min="1" max="2" width="8.83203125" style="2" collapsed="1"/>
    <col min="3" max="3" width="28.1640625" style="2" customWidth="1" collapsed="1"/>
    <col min="4" max="4" width="83" style="2" customWidth="1" collapsed="1"/>
    <col min="5" max="5" width="8.5" style="2" customWidth="1" collapsed="1"/>
    <col min="6" max="6" width="8.83203125" style="2" collapsed="1"/>
    <col min="7" max="7" width="15" style="2" customWidth="1" collapsed="1"/>
    <col min="8" max="8" width="21.5" style="2" customWidth="1" collapsed="1"/>
    <col min="9" max="9" width="10.5" style="2" customWidth="1" collapsed="1"/>
    <col min="10" max="10" width="8.83203125" style="2" collapsed="1"/>
    <col min="11" max="11" width="14.1640625" style="2" customWidth="1" collapsed="1"/>
    <col min="12" max="12" width="17.83203125" style="2" customWidth="1" collapsed="1"/>
    <col min="13" max="13" width="8.83203125" style="2" customWidth="1" collapsed="1"/>
    <col min="14" max="16384" width="8.83203125" style="2" collapsed="1"/>
  </cols>
  <sheetData>
    <row r="3" spans="3:7" ht="30.75" customHeight="1" x14ac:dyDescent="0.15">
      <c r="C3" s="214" t="s">
        <v>362</v>
      </c>
      <c r="D3" s="214"/>
    </row>
    <row r="4" spans="3:7" ht="14" x14ac:dyDescent="0.15">
      <c r="C4" s="40" t="s">
        <v>4</v>
      </c>
      <c r="D4" s="37" t="s">
        <v>5</v>
      </c>
    </row>
    <row r="5" spans="3:7" x14ac:dyDescent="0.15">
      <c r="C5" s="13" t="s">
        <v>27</v>
      </c>
      <c r="D5" s="67" t="s">
        <v>28</v>
      </c>
    </row>
    <row r="6" spans="3:7" x14ac:dyDescent="0.15">
      <c r="C6" s="5" t="s">
        <v>251</v>
      </c>
      <c r="D6" s="18" t="s">
        <v>252</v>
      </c>
    </row>
    <row r="7" spans="3:7" x14ac:dyDescent="0.15">
      <c r="C7" s="56" t="s">
        <v>111</v>
      </c>
      <c r="D7" s="55" t="s">
        <v>112</v>
      </c>
      <c r="G7" s="1" t="s">
        <v>253</v>
      </c>
    </row>
    <row r="8" spans="3:7" x14ac:dyDescent="0.15">
      <c r="C8" s="56" t="s">
        <v>114</v>
      </c>
      <c r="D8" s="55" t="s">
        <v>113</v>
      </c>
      <c r="G8" s="1" t="s">
        <v>254</v>
      </c>
    </row>
    <row r="9" spans="3:7" x14ac:dyDescent="0.15">
      <c r="C9" s="56" t="s">
        <v>115</v>
      </c>
      <c r="D9" s="55" t="s">
        <v>116</v>
      </c>
    </row>
    <row r="10" spans="3:7" ht="14" x14ac:dyDescent="0.15">
      <c r="C10" s="56" t="s">
        <v>117</v>
      </c>
      <c r="D10" s="14" t="s">
        <v>118</v>
      </c>
    </row>
    <row r="11" spans="3:7" ht="14" x14ac:dyDescent="0.15">
      <c r="C11" s="56" t="s">
        <v>119</v>
      </c>
      <c r="D11" s="14" t="s">
        <v>120</v>
      </c>
    </row>
    <row r="12" spans="3:7" x14ac:dyDescent="0.15">
      <c r="C12" s="3" t="s">
        <v>197</v>
      </c>
      <c r="D12" s="18" t="s">
        <v>255</v>
      </c>
      <c r="G12" s="1" t="s">
        <v>256</v>
      </c>
    </row>
    <row r="13" spans="3:7" ht="28" x14ac:dyDescent="0.15">
      <c r="C13" s="5" t="s">
        <v>9</v>
      </c>
      <c r="D13" s="19" t="s">
        <v>257</v>
      </c>
    </row>
    <row r="14" spans="3:7" x14ac:dyDescent="0.15">
      <c r="C14" s="56" t="s">
        <v>350</v>
      </c>
      <c r="D14" s="55" t="s">
        <v>11</v>
      </c>
    </row>
    <row r="15" spans="3:7" x14ac:dyDescent="0.15">
      <c r="C15" s="56" t="s">
        <v>10</v>
      </c>
      <c r="D15" s="55" t="s">
        <v>360</v>
      </c>
    </row>
    <row r="16" spans="3:7" x14ac:dyDescent="0.15">
      <c r="C16" s="5" t="s">
        <v>121</v>
      </c>
      <c r="D16" s="18" t="s">
        <v>622</v>
      </c>
    </row>
    <row r="17" spans="3:4" x14ac:dyDescent="0.15">
      <c r="C17" s="5" t="s">
        <v>122</v>
      </c>
      <c r="D17" s="18" t="s">
        <v>239</v>
      </c>
    </row>
    <row r="18" spans="3:4" x14ac:dyDescent="0.15">
      <c r="C18" s="5" t="s">
        <v>123</v>
      </c>
      <c r="D18" s="18" t="s">
        <v>240</v>
      </c>
    </row>
    <row r="19" spans="3:4" x14ac:dyDescent="0.15">
      <c r="C19" s="5" t="s">
        <v>242</v>
      </c>
      <c r="D19" s="18" t="s">
        <v>241</v>
      </c>
    </row>
    <row r="20" spans="3:4" x14ac:dyDescent="0.15">
      <c r="C20" s="57" t="s">
        <v>124</v>
      </c>
      <c r="D20" s="58" t="s">
        <v>318</v>
      </c>
    </row>
    <row r="21" spans="3:4" x14ac:dyDescent="0.15">
      <c r="C21" s="3"/>
      <c r="D21" s="48"/>
    </row>
    <row r="22" spans="3:4" x14ac:dyDescent="0.15">
      <c r="C22" s="3"/>
      <c r="D22" s="48"/>
    </row>
    <row r="24" spans="3:4" x14ac:dyDescent="0.15">
      <c r="C24" s="230" t="s">
        <v>391</v>
      </c>
      <c r="D24" s="230"/>
    </row>
    <row r="25" spans="3:4" ht="14" x14ac:dyDescent="0.15">
      <c r="C25" s="91" t="s">
        <v>390</v>
      </c>
      <c r="D25" s="90" t="s">
        <v>389</v>
      </c>
    </row>
    <row r="26" spans="3:4" x14ac:dyDescent="0.15">
      <c r="C26" s="89" t="s">
        <v>498</v>
      </c>
      <c r="D26" s="88" t="s">
        <v>388</v>
      </c>
    </row>
    <row r="27" spans="3:4" x14ac:dyDescent="0.15">
      <c r="C27" s="87" t="s">
        <v>387</v>
      </c>
      <c r="D27" s="86" t="s">
        <v>386</v>
      </c>
    </row>
    <row r="31" spans="3:4" x14ac:dyDescent="0.15">
      <c r="C31" s="214" t="s">
        <v>210</v>
      </c>
      <c r="D31" s="214"/>
    </row>
    <row r="32" spans="3:4" x14ac:dyDescent="0.15">
      <c r="C32" s="36" t="s">
        <v>4</v>
      </c>
      <c r="D32" s="35" t="s">
        <v>5</v>
      </c>
    </row>
    <row r="33" spans="3:4" x14ac:dyDescent="0.15">
      <c r="C33" s="5" t="s">
        <v>10</v>
      </c>
      <c r="D33" s="18" t="s">
        <v>213</v>
      </c>
    </row>
    <row r="34" spans="3:4" x14ac:dyDescent="0.15">
      <c r="C34" s="5" t="s">
        <v>16</v>
      </c>
      <c r="D34" s="18" t="s">
        <v>125</v>
      </c>
    </row>
    <row r="35" spans="3:4" x14ac:dyDescent="0.15">
      <c r="C35" s="56" t="s">
        <v>18</v>
      </c>
      <c r="D35" s="55" t="s">
        <v>19</v>
      </c>
    </row>
    <row r="36" spans="3:4" x14ac:dyDescent="0.15">
      <c r="C36" s="56" t="s">
        <v>20</v>
      </c>
      <c r="D36" s="55" t="s">
        <v>21</v>
      </c>
    </row>
    <row r="37" spans="3:4" x14ac:dyDescent="0.15">
      <c r="C37" s="56" t="s">
        <v>22</v>
      </c>
      <c r="D37" s="55" t="s">
        <v>23</v>
      </c>
    </row>
    <row r="38" spans="3:4" x14ac:dyDescent="0.15">
      <c r="C38" s="7" t="s">
        <v>24</v>
      </c>
      <c r="D38" s="28" t="s">
        <v>159</v>
      </c>
    </row>
  </sheetData>
  <mergeCells count="3">
    <mergeCell ref="C3:D3"/>
    <mergeCell ref="C24:D24"/>
    <mergeCell ref="C31:D3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5CE54-FA68-491F-8AB5-5E33CA4BDBFB}">
  <dimension ref="A3:L165"/>
  <sheetViews>
    <sheetView topLeftCell="A85" zoomScale="85" zoomScaleNormal="85" workbookViewId="0">
      <selection activeCell="D113" sqref="D113"/>
    </sheetView>
  </sheetViews>
  <sheetFormatPr baseColWidth="10" defaultColWidth="8.83203125" defaultRowHeight="13" x14ac:dyDescent="0.15"/>
  <cols>
    <col min="1" max="1" width="5" style="2" customWidth="1" collapsed="1"/>
    <col min="2" max="2" width="6.5" style="2" customWidth="1" collapsed="1"/>
    <col min="3" max="3" width="27.5" style="2" customWidth="1" collapsed="1"/>
    <col min="4" max="4" width="101.5" style="2" customWidth="1" collapsed="1"/>
    <col min="5" max="7" width="8.83203125" style="2" collapsed="1"/>
    <col min="8" max="8" width="37.83203125" style="2" customWidth="1" collapsed="1"/>
    <col min="9" max="9" width="104.5" style="2" customWidth="1" collapsed="1"/>
    <col min="10" max="13" width="8.83203125" style="2" collapsed="1"/>
    <col min="14" max="14" width="19.5" style="2" customWidth="1" collapsed="1"/>
    <col min="15" max="16384" width="8.83203125" style="2" collapsed="1"/>
  </cols>
  <sheetData>
    <row r="3" spans="1:9" customFormat="1" ht="30.75" customHeight="1" x14ac:dyDescent="0.2">
      <c r="A3" s="2"/>
      <c r="C3" s="214" t="s">
        <v>424</v>
      </c>
      <c r="D3" s="214"/>
      <c r="F3" s="83"/>
      <c r="H3" s="221" t="s">
        <v>425</v>
      </c>
      <c r="I3" s="221"/>
    </row>
    <row r="4" spans="1:9" customFormat="1" ht="15" x14ac:dyDescent="0.2">
      <c r="C4" s="30" t="s">
        <v>4</v>
      </c>
      <c r="D4" s="21" t="s">
        <v>5</v>
      </c>
      <c r="H4" s="30" t="s">
        <v>4</v>
      </c>
      <c r="I4" s="21" t="s">
        <v>5</v>
      </c>
    </row>
    <row r="5" spans="1:9" customFormat="1" ht="15" x14ac:dyDescent="0.2">
      <c r="C5" s="5" t="s">
        <v>27</v>
      </c>
      <c r="D5" s="19" t="s">
        <v>28</v>
      </c>
      <c r="H5" s="5" t="s">
        <v>27</v>
      </c>
      <c r="I5" s="19" t="s">
        <v>28</v>
      </c>
    </row>
    <row r="6" spans="1:9" customFormat="1" ht="15" x14ac:dyDescent="0.2">
      <c r="C6" s="5" t="s">
        <v>56</v>
      </c>
      <c r="D6" s="14" t="s">
        <v>346</v>
      </c>
      <c r="H6" s="5" t="s">
        <v>42</v>
      </c>
      <c r="I6" s="19" t="s">
        <v>134</v>
      </c>
    </row>
    <row r="7" spans="1:9" customFormat="1" ht="15" x14ac:dyDescent="0.2">
      <c r="C7" s="5" t="s">
        <v>57</v>
      </c>
      <c r="D7" s="14" t="s">
        <v>347</v>
      </c>
      <c r="H7" s="60" t="s">
        <v>43</v>
      </c>
      <c r="I7" s="20" t="s">
        <v>173</v>
      </c>
    </row>
    <row r="8" spans="1:9" customFormat="1" ht="13.75" customHeight="1" x14ac:dyDescent="0.2">
      <c r="C8" s="5" t="s">
        <v>58</v>
      </c>
      <c r="D8" s="14" t="s">
        <v>348</v>
      </c>
      <c r="H8" s="61" t="s">
        <v>45</v>
      </c>
      <c r="I8" s="20" t="s">
        <v>357</v>
      </c>
    </row>
    <row r="9" spans="1:9" customFormat="1" ht="15" x14ac:dyDescent="0.2">
      <c r="C9" s="5" t="s">
        <v>59</v>
      </c>
      <c r="D9" s="14" t="s">
        <v>349</v>
      </c>
      <c r="H9" s="5" t="s">
        <v>46</v>
      </c>
      <c r="I9" s="19" t="s">
        <v>126</v>
      </c>
    </row>
    <row r="10" spans="1:9" customFormat="1" ht="15" x14ac:dyDescent="0.2">
      <c r="C10" s="5" t="s">
        <v>41</v>
      </c>
      <c r="D10" s="19" t="s">
        <v>60</v>
      </c>
      <c r="H10" s="5" t="s">
        <v>47</v>
      </c>
      <c r="I10" s="19" t="s">
        <v>127</v>
      </c>
    </row>
    <row r="11" spans="1:9" customFormat="1" ht="15" x14ac:dyDescent="0.2">
      <c r="C11" s="5" t="s">
        <v>42</v>
      </c>
      <c r="D11" s="19" t="s">
        <v>134</v>
      </c>
      <c r="H11" s="5" t="s">
        <v>415</v>
      </c>
      <c r="I11" s="18" t="s">
        <v>681</v>
      </c>
    </row>
    <row r="12" spans="1:9" customFormat="1" ht="15" x14ac:dyDescent="0.2">
      <c r="C12" s="60" t="s">
        <v>43</v>
      </c>
      <c r="D12" s="20" t="s">
        <v>76</v>
      </c>
      <c r="H12" s="61" t="s">
        <v>48</v>
      </c>
      <c r="I12" s="20" t="s">
        <v>485</v>
      </c>
    </row>
    <row r="13" spans="1:9" customFormat="1" ht="15" x14ac:dyDescent="0.2">
      <c r="C13" s="61" t="s">
        <v>45</v>
      </c>
      <c r="D13" s="58" t="s">
        <v>359</v>
      </c>
      <c r="H13" s="2"/>
      <c r="I13" s="2"/>
    </row>
    <row r="14" spans="1:9" customFormat="1" ht="15" x14ac:dyDescent="0.2">
      <c r="C14" s="5" t="s">
        <v>46</v>
      </c>
      <c r="D14" s="19" t="s">
        <v>126</v>
      </c>
      <c r="H14" s="2"/>
      <c r="I14" s="2"/>
    </row>
    <row r="15" spans="1:9" customFormat="1" ht="15" x14ac:dyDescent="0.2">
      <c r="C15" s="5" t="s">
        <v>47</v>
      </c>
      <c r="D15" s="19" t="s">
        <v>127</v>
      </c>
      <c r="H15" s="2"/>
      <c r="I15" s="2"/>
    </row>
    <row r="16" spans="1:9" customFormat="1" ht="15" x14ac:dyDescent="0.2">
      <c r="C16" s="5" t="s">
        <v>415</v>
      </c>
      <c r="D16" s="18" t="s">
        <v>681</v>
      </c>
      <c r="H16" s="2"/>
      <c r="I16" s="2"/>
    </row>
    <row r="17" spans="3:9" customFormat="1" ht="15" customHeight="1" x14ac:dyDescent="0.2">
      <c r="C17" s="61" t="s">
        <v>48</v>
      </c>
      <c r="D17" s="20" t="s">
        <v>485</v>
      </c>
      <c r="H17" s="2"/>
      <c r="I17" s="2"/>
    </row>
    <row r="18" spans="3:9" customFormat="1" ht="15" x14ac:dyDescent="0.2"/>
    <row r="19" spans="3:9" customFormat="1" ht="15" x14ac:dyDescent="0.2">
      <c r="D19" s="84"/>
    </row>
    <row r="20" spans="3:9" customFormat="1" ht="15" x14ac:dyDescent="0.2">
      <c r="D20" s="84"/>
    </row>
    <row r="21" spans="3:9" customFormat="1" ht="30.75" customHeight="1" x14ac:dyDescent="0.2">
      <c r="C21" s="214" t="s">
        <v>772</v>
      </c>
      <c r="D21" s="214"/>
      <c r="E21" s="47" t="s">
        <v>149</v>
      </c>
      <c r="F21" s="47"/>
      <c r="H21" s="214" t="s">
        <v>174</v>
      </c>
      <c r="I21" s="214"/>
    </row>
    <row r="22" spans="3:9" customFormat="1" ht="15" x14ac:dyDescent="0.2">
      <c r="C22" s="30" t="s">
        <v>4</v>
      </c>
      <c r="D22" s="21" t="s">
        <v>5</v>
      </c>
      <c r="H22" s="30" t="s">
        <v>4</v>
      </c>
      <c r="I22" s="21" t="s">
        <v>5</v>
      </c>
    </row>
    <row r="23" spans="3:9" customFormat="1" ht="15" x14ac:dyDescent="0.2">
      <c r="C23" s="4" t="s">
        <v>0</v>
      </c>
      <c r="D23" s="27" t="s">
        <v>49</v>
      </c>
      <c r="H23" s="4" t="s">
        <v>0</v>
      </c>
      <c r="I23" s="27" t="s">
        <v>49</v>
      </c>
    </row>
    <row r="24" spans="3:9" customFormat="1" ht="15" x14ac:dyDescent="0.2">
      <c r="C24" s="56" t="s">
        <v>61</v>
      </c>
      <c r="D24" s="55" t="s">
        <v>62</v>
      </c>
      <c r="H24" s="56" t="s">
        <v>61</v>
      </c>
      <c r="I24" s="55" t="s">
        <v>175</v>
      </c>
    </row>
    <row r="25" spans="3:9" customFormat="1" ht="15" x14ac:dyDescent="0.2">
      <c r="C25" s="56" t="s">
        <v>63</v>
      </c>
      <c r="D25" s="55" t="s">
        <v>66</v>
      </c>
      <c r="H25" s="56" t="s">
        <v>63</v>
      </c>
      <c r="I25" s="55" t="s">
        <v>176</v>
      </c>
    </row>
    <row r="26" spans="3:9" customFormat="1" ht="15" x14ac:dyDescent="0.2">
      <c r="C26" s="56" t="s">
        <v>64</v>
      </c>
      <c r="D26" s="55" t="s">
        <v>67</v>
      </c>
      <c r="H26" s="56" t="s">
        <v>64</v>
      </c>
      <c r="I26" s="55" t="s">
        <v>177</v>
      </c>
    </row>
    <row r="27" spans="3:9" customFormat="1" ht="15" x14ac:dyDescent="0.2">
      <c r="C27" s="56" t="s">
        <v>65</v>
      </c>
      <c r="D27" s="55" t="s">
        <v>68</v>
      </c>
      <c r="H27" s="56" t="s">
        <v>65</v>
      </c>
      <c r="I27" s="55" t="s">
        <v>178</v>
      </c>
    </row>
    <row r="28" spans="3:9" customFormat="1" ht="15" x14ac:dyDescent="0.2">
      <c r="C28" s="56" t="s">
        <v>50</v>
      </c>
      <c r="D28" s="55" t="s">
        <v>259</v>
      </c>
      <c r="H28" s="56" t="s">
        <v>50</v>
      </c>
      <c r="I28" s="55" t="s">
        <v>291</v>
      </c>
    </row>
    <row r="29" spans="3:9" customFormat="1" ht="15" x14ac:dyDescent="0.2">
      <c r="C29" s="56" t="s">
        <v>25</v>
      </c>
      <c r="D29" s="55" t="s">
        <v>51</v>
      </c>
      <c r="H29" s="56" t="s">
        <v>25</v>
      </c>
      <c r="I29" s="55" t="s">
        <v>51</v>
      </c>
    </row>
    <row r="30" spans="3:9" customFormat="1" ht="15" x14ac:dyDescent="0.2">
      <c r="C30" s="56" t="s">
        <v>52</v>
      </c>
      <c r="D30" s="55" t="s">
        <v>55</v>
      </c>
      <c r="H30" s="56" t="s">
        <v>52</v>
      </c>
      <c r="I30" s="55" t="s">
        <v>55</v>
      </c>
    </row>
    <row r="31" spans="3:9" customFormat="1" ht="15" x14ac:dyDescent="0.2">
      <c r="C31" s="57" t="s">
        <v>53</v>
      </c>
      <c r="D31" s="58" t="s">
        <v>54</v>
      </c>
      <c r="H31" s="57" t="s">
        <v>53</v>
      </c>
      <c r="I31" s="58" t="s">
        <v>54</v>
      </c>
    </row>
    <row r="32" spans="3:9" customFormat="1" ht="15" x14ac:dyDescent="0.2">
      <c r="C32" s="9"/>
      <c r="D32" s="26"/>
      <c r="H32" s="2"/>
      <c r="I32" s="2"/>
    </row>
    <row r="33" spans="3:9" customFormat="1" ht="15" x14ac:dyDescent="0.2">
      <c r="C33" s="9"/>
      <c r="D33" s="9"/>
    </row>
    <row r="34" spans="3:9" customFormat="1" ht="15" x14ac:dyDescent="0.2">
      <c r="C34" s="9"/>
      <c r="D34" s="26"/>
    </row>
    <row r="35" spans="3:9" customFormat="1" ht="30" customHeight="1" x14ac:dyDescent="0.2">
      <c r="C35" s="214" t="s">
        <v>321</v>
      </c>
      <c r="D35" s="214"/>
      <c r="F35" s="83"/>
      <c r="H35" s="214" t="s">
        <v>356</v>
      </c>
      <c r="I35" s="214"/>
    </row>
    <row r="36" spans="3:9" customFormat="1" ht="15" x14ac:dyDescent="0.2">
      <c r="C36" s="30" t="s">
        <v>4</v>
      </c>
      <c r="D36" s="21" t="s">
        <v>5</v>
      </c>
      <c r="H36" s="30" t="s">
        <v>4</v>
      </c>
      <c r="I36" s="21" t="s">
        <v>5</v>
      </c>
    </row>
    <row r="37" spans="3:9" customFormat="1" ht="15" x14ac:dyDescent="0.2">
      <c r="C37" s="13" t="s">
        <v>2</v>
      </c>
      <c r="D37" s="55" t="s">
        <v>69</v>
      </c>
      <c r="H37" s="13" t="s">
        <v>2</v>
      </c>
      <c r="I37" s="55" t="s">
        <v>69</v>
      </c>
    </row>
    <row r="38" spans="3:9" customFormat="1" ht="15" x14ac:dyDescent="0.2">
      <c r="C38" s="5" t="s">
        <v>144</v>
      </c>
      <c r="D38" s="55" t="s">
        <v>143</v>
      </c>
      <c r="H38" s="5" t="s">
        <v>144</v>
      </c>
      <c r="I38" s="55" t="s">
        <v>143</v>
      </c>
    </row>
    <row r="39" spans="3:9" customFormat="1" ht="15" x14ac:dyDescent="0.2">
      <c r="C39" s="5" t="s">
        <v>147</v>
      </c>
      <c r="D39" s="18" t="s">
        <v>320</v>
      </c>
      <c r="H39" s="5" t="s">
        <v>147</v>
      </c>
      <c r="I39" s="18" t="s">
        <v>358</v>
      </c>
    </row>
    <row r="40" spans="3:9" customFormat="1" ht="15" x14ac:dyDescent="0.2">
      <c r="C40" s="5" t="s">
        <v>1</v>
      </c>
      <c r="D40" s="18" t="s">
        <v>201</v>
      </c>
      <c r="H40" s="5" t="s">
        <v>1</v>
      </c>
      <c r="I40" s="18" t="s">
        <v>201</v>
      </c>
    </row>
    <row r="41" spans="3:9" customFormat="1" ht="15" x14ac:dyDescent="0.2">
      <c r="C41" s="57" t="s">
        <v>74</v>
      </c>
      <c r="D41" s="58" t="s">
        <v>148</v>
      </c>
      <c r="H41" s="57" t="s">
        <v>74</v>
      </c>
      <c r="I41" s="58" t="s">
        <v>148</v>
      </c>
    </row>
    <row r="42" spans="3:9" customFormat="1" ht="15" x14ac:dyDescent="0.2"/>
    <row r="43" spans="3:9" customFormat="1" ht="15" x14ac:dyDescent="0.2"/>
    <row r="44" spans="3:9" customFormat="1" ht="15" x14ac:dyDescent="0.2"/>
    <row r="45" spans="3:9" customFormat="1" ht="41.5" customHeight="1" x14ac:dyDescent="0.2">
      <c r="C45" s="214" t="s">
        <v>322</v>
      </c>
      <c r="D45" s="214"/>
      <c r="H45" s="214" t="s">
        <v>355</v>
      </c>
      <c r="I45" s="214"/>
    </row>
    <row r="46" spans="3:9" customFormat="1" ht="15" x14ac:dyDescent="0.2">
      <c r="C46" s="30" t="s">
        <v>4</v>
      </c>
      <c r="D46" s="21" t="s">
        <v>5</v>
      </c>
      <c r="H46" s="30" t="s">
        <v>4</v>
      </c>
      <c r="I46" s="21" t="s">
        <v>5</v>
      </c>
    </row>
    <row r="47" spans="3:9" customFormat="1" ht="15" x14ac:dyDescent="0.2">
      <c r="C47" s="5" t="s">
        <v>2</v>
      </c>
      <c r="D47" s="18" t="s">
        <v>69</v>
      </c>
      <c r="H47" s="5" t="s">
        <v>2</v>
      </c>
      <c r="I47" s="18" t="s">
        <v>69</v>
      </c>
    </row>
    <row r="48" spans="3:9" customFormat="1" ht="15" x14ac:dyDescent="0.2">
      <c r="C48" s="5" t="s">
        <v>145</v>
      </c>
      <c r="D48" s="18" t="s">
        <v>146</v>
      </c>
      <c r="H48" s="5" t="s">
        <v>145</v>
      </c>
      <c r="I48" s="18" t="s">
        <v>146</v>
      </c>
    </row>
    <row r="49" spans="3:11" customFormat="1" ht="15" x14ac:dyDescent="0.2">
      <c r="C49" s="5" t="s">
        <v>323</v>
      </c>
      <c r="D49" s="18" t="s">
        <v>246</v>
      </c>
      <c r="H49" s="5" t="s">
        <v>70</v>
      </c>
      <c r="I49" s="18" t="s">
        <v>354</v>
      </c>
    </row>
    <row r="50" spans="3:11" customFormat="1" ht="15" x14ac:dyDescent="0.2">
      <c r="C50" s="5" t="s">
        <v>70</v>
      </c>
      <c r="D50" s="18" t="s">
        <v>324</v>
      </c>
      <c r="H50" s="5" t="s">
        <v>71</v>
      </c>
      <c r="I50" s="18" t="s">
        <v>411</v>
      </c>
    </row>
    <row r="51" spans="3:11" customFormat="1" ht="15" x14ac:dyDescent="0.2">
      <c r="C51" s="5" t="s">
        <v>71</v>
      </c>
      <c r="D51" s="18" t="s">
        <v>411</v>
      </c>
      <c r="H51" s="5" t="s">
        <v>52</v>
      </c>
      <c r="I51" s="22" t="s">
        <v>128</v>
      </c>
      <c r="K51" s="2"/>
    </row>
    <row r="52" spans="3:11" customFormat="1" ht="15" x14ac:dyDescent="0.2">
      <c r="C52" s="5" t="s">
        <v>52</v>
      </c>
      <c r="D52" s="22" t="s">
        <v>128</v>
      </c>
      <c r="H52" s="5" t="s">
        <v>53</v>
      </c>
      <c r="I52" s="22" t="s">
        <v>129</v>
      </c>
      <c r="K52" s="2"/>
    </row>
    <row r="53" spans="3:11" customFormat="1" ht="15" x14ac:dyDescent="0.2">
      <c r="C53" s="5" t="s">
        <v>53</v>
      </c>
      <c r="D53" s="22" t="s">
        <v>129</v>
      </c>
      <c r="H53" s="5" t="s">
        <v>72</v>
      </c>
      <c r="I53" s="22" t="s">
        <v>179</v>
      </c>
      <c r="K53" s="2"/>
    </row>
    <row r="54" spans="3:11" customFormat="1" ht="15" x14ac:dyDescent="0.2">
      <c r="C54" s="5" t="s">
        <v>72</v>
      </c>
      <c r="D54" s="22" t="s">
        <v>247</v>
      </c>
      <c r="H54" s="5" t="s">
        <v>199</v>
      </c>
      <c r="I54" s="18" t="s">
        <v>73</v>
      </c>
      <c r="K54" s="2"/>
    </row>
    <row r="55" spans="3:11" customFormat="1" ht="15" x14ac:dyDescent="0.2">
      <c r="C55" s="5" t="s">
        <v>199</v>
      </c>
      <c r="D55" s="18" t="s">
        <v>73</v>
      </c>
      <c r="F55" s="83"/>
      <c r="H55" s="57" t="s">
        <v>74</v>
      </c>
      <c r="I55" s="62" t="s">
        <v>200</v>
      </c>
      <c r="K55" s="2"/>
    </row>
    <row r="56" spans="3:11" customFormat="1" ht="15" x14ac:dyDescent="0.2">
      <c r="C56" s="57" t="s">
        <v>74</v>
      </c>
      <c r="D56" s="62" t="s">
        <v>200</v>
      </c>
      <c r="K56" s="2"/>
    </row>
    <row r="57" spans="3:11" customFormat="1" ht="15" x14ac:dyDescent="0.2">
      <c r="C57" s="2"/>
      <c r="D57" s="2"/>
      <c r="H57" s="2"/>
      <c r="I57" s="2"/>
    </row>
    <row r="58" spans="3:11" customFormat="1" ht="15" x14ac:dyDescent="0.2">
      <c r="C58" s="2"/>
      <c r="D58" s="2"/>
      <c r="E58" s="47"/>
      <c r="F58" s="47"/>
      <c r="G58" s="2"/>
    </row>
    <row r="59" spans="3:11" customFormat="1" ht="15" x14ac:dyDescent="0.2">
      <c r="C59" s="2"/>
      <c r="D59" s="2"/>
    </row>
    <row r="60" spans="3:11" customFormat="1" ht="29.25" customHeight="1" x14ac:dyDescent="0.2">
      <c r="C60" s="214" t="s">
        <v>682</v>
      </c>
      <c r="D60" s="214"/>
    </row>
    <row r="61" spans="3:11" customFormat="1" ht="15" x14ac:dyDescent="0.2">
      <c r="C61" s="30" t="s">
        <v>4</v>
      </c>
      <c r="D61" s="21" t="s">
        <v>5</v>
      </c>
    </row>
    <row r="62" spans="3:11" customFormat="1" ht="15" x14ac:dyDescent="0.2">
      <c r="C62" s="5" t="s">
        <v>2</v>
      </c>
      <c r="D62" s="18" t="s">
        <v>195</v>
      </c>
    </row>
    <row r="63" spans="3:11" customFormat="1" ht="15" x14ac:dyDescent="0.2">
      <c r="C63" s="5" t="s">
        <v>144</v>
      </c>
      <c r="D63" s="55" t="s">
        <v>143</v>
      </c>
    </row>
    <row r="64" spans="3:11" customFormat="1" ht="15" x14ac:dyDescent="0.2">
      <c r="C64" s="61" t="s">
        <v>180</v>
      </c>
      <c r="D64" s="58" t="s">
        <v>773</v>
      </c>
    </row>
    <row r="65" spans="3:9" customFormat="1" ht="15" x14ac:dyDescent="0.2"/>
    <row r="66" spans="3:9" customFormat="1" ht="15" x14ac:dyDescent="0.2"/>
    <row r="67" spans="3:9" customFormat="1" ht="15" x14ac:dyDescent="0.2"/>
    <row r="68" spans="3:9" customFormat="1" ht="29.25" customHeight="1" x14ac:dyDescent="0.2">
      <c r="C68" s="214" t="s">
        <v>683</v>
      </c>
      <c r="D68" s="214"/>
    </row>
    <row r="69" spans="3:9" customFormat="1" ht="15" x14ac:dyDescent="0.2">
      <c r="C69" s="30" t="s">
        <v>4</v>
      </c>
      <c r="D69" s="21" t="s">
        <v>5</v>
      </c>
    </row>
    <row r="70" spans="3:9" customFormat="1" ht="15" x14ac:dyDescent="0.2">
      <c r="C70" s="63" t="s">
        <v>181</v>
      </c>
      <c r="D70" s="18" t="s">
        <v>69</v>
      </c>
    </row>
    <row r="71" spans="3:9" customFormat="1" ht="15" x14ac:dyDescent="0.2">
      <c r="C71" s="63" t="s">
        <v>182</v>
      </c>
      <c r="D71" s="18"/>
    </row>
    <row r="72" spans="3:9" customFormat="1" ht="15" x14ac:dyDescent="0.2">
      <c r="C72" s="63" t="s">
        <v>183</v>
      </c>
      <c r="D72" s="18" t="s">
        <v>146</v>
      </c>
    </row>
    <row r="73" spans="3:9" customFormat="1" ht="15" x14ac:dyDescent="0.2">
      <c r="C73" s="5" t="s">
        <v>75</v>
      </c>
      <c r="D73" s="18" t="s">
        <v>248</v>
      </c>
    </row>
    <row r="74" spans="3:9" customFormat="1" ht="15" x14ac:dyDescent="0.2">
      <c r="C74" s="63" t="s">
        <v>184</v>
      </c>
      <c r="D74" s="18" t="s">
        <v>426</v>
      </c>
    </row>
    <row r="75" spans="3:9" customFormat="1" ht="15" x14ac:dyDescent="0.2">
      <c r="C75" s="61" t="s">
        <v>185</v>
      </c>
      <c r="D75" s="58" t="s">
        <v>186</v>
      </c>
    </row>
    <row r="76" spans="3:9" customFormat="1" ht="15" x14ac:dyDescent="0.2"/>
    <row r="77" spans="3:9" customFormat="1" ht="15" x14ac:dyDescent="0.2"/>
    <row r="78" spans="3:9" customFormat="1" ht="15" x14ac:dyDescent="0.2"/>
    <row r="79" spans="3:9" customFormat="1" ht="30" customHeight="1" x14ac:dyDescent="0.2">
      <c r="C79" s="214" t="s">
        <v>684</v>
      </c>
      <c r="D79" s="214"/>
      <c r="H79" s="2"/>
      <c r="I79" s="2"/>
    </row>
    <row r="80" spans="3:9" customFormat="1" ht="15" x14ac:dyDescent="0.2">
      <c r="C80" s="30" t="s">
        <v>4</v>
      </c>
      <c r="D80" s="21" t="s">
        <v>5</v>
      </c>
      <c r="H80" s="2"/>
      <c r="I80" s="2"/>
    </row>
    <row r="81" spans="3:12" customFormat="1" ht="15" x14ac:dyDescent="0.2">
      <c r="C81" s="5" t="s">
        <v>75</v>
      </c>
      <c r="D81" s="18" t="s">
        <v>187</v>
      </c>
      <c r="E81" s="47"/>
      <c r="F81" s="47"/>
      <c r="G81" s="2"/>
      <c r="H81" s="2"/>
      <c r="I81" s="2"/>
    </row>
    <row r="82" spans="3:12" customFormat="1" ht="15" x14ac:dyDescent="0.2">
      <c r="C82" s="63" t="s">
        <v>188</v>
      </c>
      <c r="D82" s="18" t="s">
        <v>615</v>
      </c>
      <c r="G82" s="2"/>
      <c r="H82" s="2"/>
      <c r="I82" s="2"/>
    </row>
    <row r="83" spans="3:12" customFormat="1" ht="15" x14ac:dyDescent="0.2">
      <c r="C83" s="63" t="s">
        <v>189</v>
      </c>
      <c r="D83" s="18" t="s">
        <v>190</v>
      </c>
      <c r="G83" s="2"/>
      <c r="H83" s="2"/>
      <c r="I83" s="2"/>
      <c r="J83" s="2"/>
      <c r="K83" s="2"/>
      <c r="L83" s="2"/>
    </row>
    <row r="84" spans="3:12" customFormat="1" ht="15" x14ac:dyDescent="0.2">
      <c r="C84" s="63" t="s">
        <v>191</v>
      </c>
      <c r="D84" s="82" t="s">
        <v>616</v>
      </c>
      <c r="G84" s="2"/>
      <c r="H84" s="2"/>
      <c r="I84" s="2"/>
      <c r="J84" s="2"/>
      <c r="K84" s="2"/>
      <c r="L84" s="2"/>
    </row>
    <row r="85" spans="3:12" customFormat="1" ht="15" x14ac:dyDescent="0.2">
      <c r="C85" s="61" t="s">
        <v>192</v>
      </c>
      <c r="D85" s="120" t="s">
        <v>617</v>
      </c>
      <c r="G85" s="2"/>
      <c r="H85" s="2"/>
      <c r="I85" s="2"/>
      <c r="J85" s="2"/>
      <c r="K85" s="2"/>
      <c r="L85" s="2"/>
    </row>
    <row r="86" spans="3:12" customFormat="1" ht="15" x14ac:dyDescent="0.2">
      <c r="G86" s="2"/>
      <c r="H86" s="2"/>
      <c r="I86" s="2"/>
      <c r="J86" s="2"/>
      <c r="K86" s="2"/>
      <c r="L86" s="2"/>
    </row>
    <row r="87" spans="3:12" customFormat="1" ht="15" x14ac:dyDescent="0.2">
      <c r="G87" s="2"/>
      <c r="H87" s="2"/>
      <c r="I87" s="2"/>
      <c r="J87" s="2"/>
      <c r="K87" s="2"/>
      <c r="L87" s="2"/>
    </row>
    <row r="88" spans="3:12" customFormat="1" ht="15" x14ac:dyDescent="0.2">
      <c r="G88" s="2"/>
      <c r="H88" s="2"/>
      <c r="I88" s="2"/>
      <c r="J88" s="2"/>
      <c r="K88" s="2"/>
      <c r="L88" s="2"/>
    </row>
    <row r="89" spans="3:12" customFormat="1" ht="15" x14ac:dyDescent="0.2">
      <c r="C89" s="227" t="s">
        <v>685</v>
      </c>
      <c r="D89" s="227"/>
      <c r="E89" s="227"/>
      <c r="G89" s="2"/>
      <c r="H89" s="2"/>
      <c r="I89" s="2"/>
      <c r="J89" s="2"/>
      <c r="K89" s="2"/>
      <c r="L89" s="2"/>
    </row>
    <row r="90" spans="3:12" customFormat="1" ht="15" x14ac:dyDescent="0.2">
      <c r="C90" s="99" t="s">
        <v>404</v>
      </c>
      <c r="D90" s="99" t="s">
        <v>403</v>
      </c>
      <c r="E90" s="99" t="s">
        <v>402</v>
      </c>
      <c r="G90" s="2"/>
      <c r="H90" s="2"/>
      <c r="I90" s="2"/>
      <c r="J90" s="2"/>
      <c r="K90" s="2"/>
      <c r="L90" s="2"/>
    </row>
    <row r="91" spans="3:12" customFormat="1" ht="15" x14ac:dyDescent="0.2">
      <c r="C91" s="106" t="s">
        <v>400</v>
      </c>
      <c r="D91" s="106" t="s">
        <v>427</v>
      </c>
      <c r="E91" s="99"/>
      <c r="G91" s="2"/>
      <c r="H91" s="2"/>
      <c r="I91" s="2"/>
      <c r="J91" s="2"/>
      <c r="K91" s="2"/>
      <c r="L91" s="2"/>
    </row>
    <row r="92" spans="3:12" customFormat="1" ht="15" x14ac:dyDescent="0.2">
      <c r="C92" s="107" t="s">
        <v>27</v>
      </c>
      <c r="D92" s="107" t="s">
        <v>428</v>
      </c>
      <c r="E92" s="108"/>
      <c r="G92" s="2"/>
      <c r="H92" s="2"/>
      <c r="I92" s="2"/>
      <c r="J92" s="2"/>
      <c r="K92" s="2"/>
      <c r="L92" s="2"/>
    </row>
    <row r="93" spans="3:12" customFormat="1" ht="15" x14ac:dyDescent="0.2">
      <c r="C93" s="98" t="s">
        <v>390</v>
      </c>
      <c r="D93" s="98" t="s">
        <v>429</v>
      </c>
      <c r="E93" s="97" t="s">
        <v>430</v>
      </c>
      <c r="G93" s="2"/>
      <c r="H93" s="2"/>
      <c r="I93" s="2"/>
      <c r="J93" s="2"/>
      <c r="K93" s="2"/>
      <c r="L93" s="2"/>
    </row>
    <row r="94" spans="3:12" customFormat="1" ht="15" x14ac:dyDescent="0.2">
      <c r="C94" s="109" t="s">
        <v>498</v>
      </c>
      <c r="D94" s="109" t="s">
        <v>431</v>
      </c>
      <c r="E94" s="110" t="s">
        <v>432</v>
      </c>
      <c r="G94" s="2"/>
      <c r="H94" s="2"/>
      <c r="I94" s="2"/>
      <c r="J94" s="2"/>
      <c r="K94" s="2"/>
      <c r="L94" s="2"/>
    </row>
    <row r="95" spans="3:12" customFormat="1" ht="15" x14ac:dyDescent="0.2">
      <c r="C95" s="109" t="s">
        <v>498</v>
      </c>
      <c r="D95" s="111" t="s">
        <v>433</v>
      </c>
      <c r="E95" s="112" t="s">
        <v>434</v>
      </c>
      <c r="G95" s="2"/>
      <c r="H95" s="17" t="s">
        <v>504</v>
      </c>
      <c r="I95" s="2"/>
      <c r="J95" s="2"/>
      <c r="K95" s="2"/>
      <c r="L95" s="2"/>
    </row>
    <row r="96" spans="3:12" customFormat="1" ht="15" x14ac:dyDescent="0.2">
      <c r="C96" s="113"/>
      <c r="D96" s="113"/>
      <c r="E96" s="114" t="s">
        <v>435</v>
      </c>
      <c r="G96" s="2"/>
      <c r="H96" s="17" t="s">
        <v>505</v>
      </c>
      <c r="I96" s="2"/>
      <c r="J96" s="2"/>
      <c r="K96" s="2"/>
      <c r="L96" s="2"/>
    </row>
    <row r="97" spans="3:12" customFormat="1" ht="15" x14ac:dyDescent="0.2">
      <c r="G97" s="2"/>
      <c r="H97" s="2"/>
      <c r="I97" s="2"/>
      <c r="J97" s="2"/>
      <c r="K97" s="2"/>
      <c r="L97" s="2"/>
    </row>
    <row r="98" spans="3:12" customFormat="1" ht="15" x14ac:dyDescent="0.2">
      <c r="G98" s="2"/>
      <c r="H98" s="2"/>
      <c r="I98" s="2"/>
      <c r="J98" s="2"/>
      <c r="K98" s="2"/>
      <c r="L98" s="2"/>
    </row>
    <row r="99" spans="3:12" customFormat="1" ht="15" x14ac:dyDescent="0.2">
      <c r="G99" s="2"/>
      <c r="H99" s="2"/>
      <c r="I99" s="2"/>
      <c r="J99" s="2"/>
      <c r="K99" s="2"/>
      <c r="L99" s="2"/>
    </row>
    <row r="100" spans="3:12" customFormat="1" ht="15" x14ac:dyDescent="0.2">
      <c r="C100" s="214" t="s">
        <v>686</v>
      </c>
      <c r="D100" s="214"/>
      <c r="G100" s="2"/>
      <c r="H100" s="2"/>
      <c r="I100" s="2"/>
      <c r="J100" s="2"/>
      <c r="K100" s="2"/>
      <c r="L100" s="2"/>
    </row>
    <row r="101" spans="3:12" customFormat="1" ht="15" x14ac:dyDescent="0.2">
      <c r="C101" s="30" t="s">
        <v>4</v>
      </c>
      <c r="D101" s="21" t="s">
        <v>5</v>
      </c>
      <c r="G101" s="2"/>
      <c r="H101" s="2"/>
      <c r="I101" s="2"/>
      <c r="J101" s="2"/>
      <c r="K101" s="2"/>
      <c r="L101" s="2"/>
    </row>
    <row r="102" spans="3:12" customFormat="1" ht="15" x14ac:dyDescent="0.2">
      <c r="C102" s="5" t="s">
        <v>42</v>
      </c>
      <c r="D102" s="18" t="s">
        <v>436</v>
      </c>
      <c r="G102" s="2"/>
      <c r="H102" s="2"/>
      <c r="I102" s="2"/>
      <c r="J102" s="2"/>
      <c r="K102" s="2"/>
      <c r="L102" s="2"/>
    </row>
    <row r="103" spans="3:12" customFormat="1" ht="15" x14ac:dyDescent="0.2">
      <c r="C103" s="5" t="s">
        <v>437</v>
      </c>
      <c r="D103" s="18" t="s">
        <v>438</v>
      </c>
      <c r="G103" s="2"/>
      <c r="H103" s="2"/>
      <c r="I103" s="2"/>
      <c r="J103" s="2"/>
      <c r="K103" s="2"/>
      <c r="L103" s="2"/>
    </row>
    <row r="104" spans="3:12" customFormat="1" ht="15" x14ac:dyDescent="0.2">
      <c r="C104" s="5" t="s">
        <v>439</v>
      </c>
      <c r="D104" s="18" t="s">
        <v>440</v>
      </c>
      <c r="G104" s="2"/>
      <c r="H104" s="2"/>
      <c r="I104" s="2"/>
      <c r="J104" s="2"/>
      <c r="K104" s="2"/>
      <c r="L104" s="2"/>
    </row>
    <row r="105" spans="3:12" customFormat="1" ht="15" x14ac:dyDescent="0.2">
      <c r="C105" s="5" t="s">
        <v>441</v>
      </c>
      <c r="D105" s="18" t="s">
        <v>442</v>
      </c>
      <c r="G105" s="2"/>
      <c r="H105" s="2"/>
      <c r="I105" s="2"/>
      <c r="J105" s="2"/>
      <c r="K105" s="2"/>
      <c r="L105" s="2"/>
    </row>
    <row r="106" spans="3:12" customFormat="1" ht="15" x14ac:dyDescent="0.2">
      <c r="C106" s="57" t="s">
        <v>443</v>
      </c>
      <c r="D106" s="58" t="s">
        <v>444</v>
      </c>
      <c r="G106" s="2"/>
      <c r="H106" s="2"/>
      <c r="I106" s="2"/>
      <c r="J106" s="2"/>
      <c r="K106" s="2"/>
      <c r="L106" s="2"/>
    </row>
    <row r="107" spans="3:12" customFormat="1" ht="15" x14ac:dyDescent="0.2">
      <c r="G107" s="2"/>
      <c r="H107" s="2"/>
      <c r="I107" s="2"/>
      <c r="J107" s="2"/>
      <c r="K107" s="2"/>
      <c r="L107" s="2"/>
    </row>
    <row r="108" spans="3:12" customFormat="1" ht="15" x14ac:dyDescent="0.2">
      <c r="G108" s="2"/>
      <c r="H108" s="2"/>
      <c r="I108" s="2"/>
      <c r="J108" s="2"/>
      <c r="K108" s="2"/>
      <c r="L108" s="2"/>
    </row>
    <row r="109" spans="3:12" customFormat="1" ht="15" x14ac:dyDescent="0.2">
      <c r="G109" s="2"/>
      <c r="H109" s="2"/>
      <c r="I109" s="2"/>
      <c r="J109" s="2"/>
      <c r="K109" s="2"/>
      <c r="L109" s="2"/>
    </row>
    <row r="110" spans="3:12" customFormat="1" ht="15" customHeight="1" x14ac:dyDescent="0.2">
      <c r="C110" s="214" t="s">
        <v>687</v>
      </c>
      <c r="D110" s="214"/>
      <c r="G110" s="222" t="s">
        <v>445</v>
      </c>
      <c r="H110" s="222"/>
      <c r="I110" s="2"/>
      <c r="J110" s="2"/>
      <c r="K110" s="2"/>
      <c r="L110" s="2"/>
    </row>
    <row r="111" spans="3:12" customFormat="1" ht="15" x14ac:dyDescent="0.2">
      <c r="C111" s="30" t="s">
        <v>4</v>
      </c>
      <c r="D111" s="21" t="s">
        <v>5</v>
      </c>
      <c r="G111" s="30" t="s">
        <v>446</v>
      </c>
      <c r="H111" s="21" t="s">
        <v>447</v>
      </c>
      <c r="I111" s="2"/>
      <c r="J111" s="2"/>
      <c r="K111" s="2"/>
      <c r="L111" s="2"/>
    </row>
    <row r="112" spans="3:12" customFormat="1" ht="15" x14ac:dyDescent="0.2">
      <c r="C112" s="5" t="s">
        <v>3</v>
      </c>
      <c r="D112" s="18" t="s">
        <v>448</v>
      </c>
      <c r="G112" s="115" t="s">
        <v>449</v>
      </c>
      <c r="H112" s="22" t="s">
        <v>450</v>
      </c>
      <c r="I112" s="2"/>
      <c r="J112" s="2"/>
      <c r="K112" s="2"/>
      <c r="L112" s="2"/>
    </row>
    <row r="113" spans="3:12" customFormat="1" ht="15" x14ac:dyDescent="0.2">
      <c r="C113" s="5" t="s">
        <v>451</v>
      </c>
      <c r="D113" s="18" t="s">
        <v>767</v>
      </c>
      <c r="G113" s="116" t="s">
        <v>452</v>
      </c>
      <c r="H113" s="22" t="s">
        <v>453</v>
      </c>
      <c r="I113" s="2"/>
      <c r="J113" s="2"/>
      <c r="K113" s="2"/>
      <c r="L113" s="2"/>
    </row>
    <row r="114" spans="3:12" customFormat="1" ht="15" x14ac:dyDescent="0.2">
      <c r="C114" s="5" t="s">
        <v>454</v>
      </c>
      <c r="D114" s="18" t="s">
        <v>455</v>
      </c>
      <c r="G114" s="116" t="s">
        <v>456</v>
      </c>
      <c r="H114" s="22" t="s">
        <v>457</v>
      </c>
      <c r="I114" s="2"/>
      <c r="J114" s="2"/>
      <c r="K114" s="2"/>
      <c r="L114" s="2"/>
    </row>
    <row r="115" spans="3:12" customFormat="1" ht="15" x14ac:dyDescent="0.2">
      <c r="C115" s="5" t="s">
        <v>458</v>
      </c>
      <c r="D115" s="18" t="s">
        <v>459</v>
      </c>
      <c r="G115" s="116" t="s">
        <v>460</v>
      </c>
      <c r="H115" s="22" t="s">
        <v>461</v>
      </c>
      <c r="I115" s="2"/>
      <c r="J115" s="2"/>
      <c r="K115" s="2"/>
      <c r="L115" s="2"/>
    </row>
    <row r="116" spans="3:12" customFormat="1" ht="15" x14ac:dyDescent="0.2">
      <c r="C116" s="56" t="s">
        <v>25</v>
      </c>
      <c r="D116" s="55" t="s">
        <v>51</v>
      </c>
      <c r="G116" s="116" t="s">
        <v>462</v>
      </c>
      <c r="H116" s="22" t="s">
        <v>463</v>
      </c>
      <c r="I116" s="2"/>
      <c r="J116" s="2"/>
      <c r="K116" s="2"/>
      <c r="L116" s="2"/>
    </row>
    <row r="117" spans="3:12" customFormat="1" ht="15" x14ac:dyDescent="0.2">
      <c r="C117" s="56" t="s">
        <v>52</v>
      </c>
      <c r="D117" s="55" t="s">
        <v>55</v>
      </c>
      <c r="G117" s="116" t="s">
        <v>464</v>
      </c>
      <c r="H117" s="22" t="s">
        <v>465</v>
      </c>
      <c r="I117" s="2"/>
      <c r="J117" s="2"/>
      <c r="K117" s="2"/>
      <c r="L117" s="2"/>
    </row>
    <row r="118" spans="3:12" customFormat="1" ht="29" x14ac:dyDescent="0.2">
      <c r="C118" s="56" t="s">
        <v>443</v>
      </c>
      <c r="D118" s="14" t="s">
        <v>506</v>
      </c>
      <c r="G118" s="116" t="s">
        <v>467</v>
      </c>
      <c r="H118" s="22" t="s">
        <v>468</v>
      </c>
      <c r="I118" s="2"/>
      <c r="J118" s="117" t="s">
        <v>466</v>
      </c>
      <c r="K118" s="2"/>
      <c r="L118" s="2"/>
    </row>
    <row r="119" spans="3:12" customFormat="1" ht="15" x14ac:dyDescent="0.2">
      <c r="C119" s="7" t="s">
        <v>469</v>
      </c>
      <c r="D119" s="28" t="s">
        <v>470</v>
      </c>
      <c r="G119" s="116" t="s">
        <v>471</v>
      </c>
      <c r="H119" s="22" t="s">
        <v>472</v>
      </c>
      <c r="I119" s="2"/>
      <c r="J119" s="2"/>
      <c r="K119" s="2"/>
      <c r="L119" s="2"/>
    </row>
    <row r="120" spans="3:12" customFormat="1" ht="15" x14ac:dyDescent="0.2">
      <c r="G120" s="116" t="s">
        <v>473</v>
      </c>
      <c r="H120" s="22" t="s">
        <v>474</v>
      </c>
      <c r="I120" s="2"/>
      <c r="J120" s="2"/>
      <c r="K120" s="2"/>
      <c r="L120" s="2"/>
    </row>
    <row r="121" spans="3:12" customFormat="1" ht="15" x14ac:dyDescent="0.2">
      <c r="G121" s="116" t="s">
        <v>475</v>
      </c>
      <c r="H121" s="22" t="s">
        <v>476</v>
      </c>
      <c r="I121" s="2"/>
      <c r="J121" s="2"/>
      <c r="K121" s="2"/>
      <c r="L121" s="2"/>
    </row>
    <row r="122" spans="3:12" customFormat="1" ht="15" x14ac:dyDescent="0.2">
      <c r="G122" s="116" t="s">
        <v>477</v>
      </c>
      <c r="H122" s="22" t="s">
        <v>478</v>
      </c>
      <c r="J122" s="2"/>
      <c r="K122" s="2"/>
      <c r="L122" s="2"/>
    </row>
    <row r="123" spans="3:12" customFormat="1" ht="16.5" customHeight="1" x14ac:dyDescent="0.2">
      <c r="G123" s="116" t="s">
        <v>479</v>
      </c>
      <c r="H123" s="22" t="s">
        <v>480</v>
      </c>
      <c r="J123" s="2"/>
      <c r="K123" s="2"/>
      <c r="L123" s="2"/>
    </row>
    <row r="124" spans="3:12" customFormat="1" ht="15" x14ac:dyDescent="0.2">
      <c r="G124" s="118" t="s">
        <v>481</v>
      </c>
      <c r="H124" s="119" t="s">
        <v>482</v>
      </c>
      <c r="J124" s="2"/>
      <c r="K124" s="2"/>
      <c r="L124" s="2"/>
    </row>
    <row r="125" spans="3:12" customFormat="1" ht="15" x14ac:dyDescent="0.2">
      <c r="G125" s="2"/>
      <c r="J125" s="2"/>
      <c r="K125" s="2"/>
      <c r="L125" s="2"/>
    </row>
    <row r="126" spans="3:12" customFormat="1" ht="15" x14ac:dyDescent="0.2">
      <c r="G126" s="2"/>
      <c r="J126" s="2"/>
      <c r="K126" s="2"/>
      <c r="L126" s="2"/>
    </row>
    <row r="127" spans="3:12" customFormat="1" ht="15" x14ac:dyDescent="0.2">
      <c r="G127" s="2"/>
      <c r="J127" s="2"/>
      <c r="K127" s="2"/>
      <c r="L127" s="2"/>
    </row>
    <row r="128" spans="3:12" customFormat="1" ht="15" x14ac:dyDescent="0.2">
      <c r="G128" s="2"/>
      <c r="J128" s="2"/>
      <c r="K128" s="2"/>
      <c r="L128" s="2"/>
    </row>
    <row r="129" spans="1:12" customFormat="1" ht="15" x14ac:dyDescent="0.2">
      <c r="G129" s="2"/>
      <c r="J129" s="2"/>
      <c r="K129" s="2"/>
      <c r="L129" s="2"/>
    </row>
    <row r="130" spans="1:12" customFormat="1" ht="15" x14ac:dyDescent="0.2">
      <c r="G130" s="2"/>
      <c r="J130" s="2"/>
      <c r="K130" s="2"/>
      <c r="L130" s="2"/>
    </row>
    <row r="131" spans="1:12" customFormat="1" ht="15" x14ac:dyDescent="0.2">
      <c r="G131" s="2"/>
      <c r="J131" s="2"/>
      <c r="K131" s="2"/>
      <c r="L131" s="2"/>
    </row>
    <row r="132" spans="1:12" customFormat="1" ht="15" x14ac:dyDescent="0.2">
      <c r="G132" s="2"/>
      <c r="H132" s="2"/>
      <c r="I132" s="2"/>
      <c r="J132" s="2"/>
      <c r="K132" s="2"/>
      <c r="L132" s="2"/>
    </row>
    <row r="133" spans="1:12" customFormat="1" ht="15" x14ac:dyDescent="0.2">
      <c r="G133" s="2"/>
      <c r="H133" s="2"/>
      <c r="I133" s="2"/>
      <c r="J133" s="2"/>
      <c r="K133" s="2"/>
      <c r="L133" s="2"/>
    </row>
    <row r="134" spans="1:12" customFormat="1" ht="15" x14ac:dyDescent="0.2">
      <c r="G134" s="2"/>
      <c r="H134" s="2"/>
      <c r="I134" s="2"/>
      <c r="J134" s="2"/>
      <c r="K134" s="2"/>
      <c r="L134" s="2"/>
    </row>
    <row r="135" spans="1:12" customFormat="1" ht="15" x14ac:dyDescent="0.2">
      <c r="G135" s="2"/>
      <c r="H135" s="2"/>
      <c r="I135" s="2"/>
      <c r="J135" s="2"/>
      <c r="K135" s="2"/>
      <c r="L135" s="2"/>
    </row>
    <row r="136" spans="1:12" customFormat="1" ht="15" x14ac:dyDescent="0.2">
      <c r="C136" s="214" t="s">
        <v>196</v>
      </c>
      <c r="D136" s="214"/>
      <c r="G136" s="2"/>
      <c r="H136" s="2"/>
      <c r="I136" s="2"/>
      <c r="J136" s="2"/>
      <c r="K136" s="2"/>
      <c r="L136" s="2"/>
    </row>
    <row r="137" spans="1:12" customFormat="1" ht="15" x14ac:dyDescent="0.2">
      <c r="C137" s="30" t="s">
        <v>4</v>
      </c>
      <c r="D137" s="21" t="s">
        <v>5</v>
      </c>
      <c r="G137" s="2"/>
      <c r="H137" s="2"/>
      <c r="I137" s="2"/>
      <c r="J137" s="2"/>
      <c r="K137" s="2"/>
      <c r="L137" s="2"/>
    </row>
    <row r="138" spans="1:12" customFormat="1" ht="15" x14ac:dyDescent="0.2">
      <c r="A138" s="47" t="s">
        <v>220</v>
      </c>
      <c r="C138" s="68" t="s">
        <v>194</v>
      </c>
      <c r="D138" s="67" t="s">
        <v>618</v>
      </c>
      <c r="G138" s="2"/>
      <c r="H138" s="2"/>
      <c r="I138" s="2"/>
      <c r="J138" s="2"/>
      <c r="K138" s="2"/>
      <c r="L138" s="2"/>
    </row>
    <row r="139" spans="1:12" customFormat="1" ht="15" x14ac:dyDescent="0.2">
      <c r="A139" s="47" t="s">
        <v>220</v>
      </c>
      <c r="C139" s="63" t="s">
        <v>193</v>
      </c>
      <c r="D139" s="18" t="s">
        <v>619</v>
      </c>
      <c r="G139" s="2"/>
      <c r="H139" s="2"/>
      <c r="I139" s="2"/>
      <c r="J139" s="2"/>
      <c r="K139" s="2"/>
      <c r="L139" s="2"/>
    </row>
    <row r="140" spans="1:12" customFormat="1" ht="15" x14ac:dyDescent="0.2">
      <c r="C140" s="57" t="s">
        <v>219</v>
      </c>
      <c r="D140" s="58" t="s">
        <v>620</v>
      </c>
      <c r="G140" s="2"/>
      <c r="H140" s="2"/>
      <c r="I140" s="2"/>
      <c r="J140" s="2"/>
      <c r="K140" s="2"/>
      <c r="L140" s="2"/>
    </row>
    <row r="141" spans="1:12" customFormat="1" ht="15" x14ac:dyDescent="0.2">
      <c r="C141" s="2"/>
      <c r="D141" s="2"/>
      <c r="G141" s="2"/>
      <c r="H141" s="2"/>
      <c r="I141" s="2"/>
      <c r="J141" s="2"/>
      <c r="K141" s="2"/>
      <c r="L141" s="2"/>
    </row>
    <row r="142" spans="1:12" customFormat="1" ht="15" x14ac:dyDescent="0.2">
      <c r="C142" s="2"/>
      <c r="D142" s="2"/>
      <c r="G142" s="2"/>
      <c r="H142" s="2"/>
      <c r="I142" s="2"/>
      <c r="J142" s="2"/>
      <c r="K142" s="2"/>
      <c r="L142" s="2"/>
    </row>
    <row r="143" spans="1:12" customFormat="1" ht="15" x14ac:dyDescent="0.2">
      <c r="C143" s="9"/>
      <c r="D143" s="26"/>
      <c r="G143" s="2"/>
      <c r="H143" s="2"/>
      <c r="I143" s="2"/>
    </row>
    <row r="144" spans="1:12" x14ac:dyDescent="0.15">
      <c r="C144" s="231" t="s">
        <v>691</v>
      </c>
      <c r="D144" s="231"/>
    </row>
    <row r="145" spans="3:6" ht="14" x14ac:dyDescent="0.15">
      <c r="C145" s="160" t="s">
        <v>4</v>
      </c>
      <c r="D145" s="159" t="s">
        <v>5</v>
      </c>
    </row>
    <row r="146" spans="3:6" ht="14" x14ac:dyDescent="0.15">
      <c r="C146" s="158" t="s">
        <v>430</v>
      </c>
      <c r="D146" s="157" t="s">
        <v>690</v>
      </c>
      <c r="E146" s="1"/>
      <c r="F146" s="1" t="s">
        <v>689</v>
      </c>
    </row>
    <row r="150" spans="3:6" x14ac:dyDescent="0.15">
      <c r="C150" s="231" t="s">
        <v>693</v>
      </c>
      <c r="D150" s="231"/>
    </row>
    <row r="151" spans="3:6" ht="14" x14ac:dyDescent="0.15">
      <c r="C151" s="160" t="s">
        <v>4</v>
      </c>
      <c r="D151" s="159" t="s">
        <v>5</v>
      </c>
    </row>
    <row r="152" spans="3:6" ht="14" x14ac:dyDescent="0.15">
      <c r="C152" s="158" t="s">
        <v>430</v>
      </c>
      <c r="D152" s="157" t="s">
        <v>692</v>
      </c>
      <c r="F152" s="1" t="s">
        <v>694</v>
      </c>
    </row>
    <row r="156" spans="3:6" x14ac:dyDescent="0.15">
      <c r="C156" s="214" t="s">
        <v>697</v>
      </c>
      <c r="D156" s="214"/>
    </row>
    <row r="157" spans="3:6" x14ac:dyDescent="0.15">
      <c r="C157" s="30" t="s">
        <v>4</v>
      </c>
      <c r="D157" s="21" t="s">
        <v>5</v>
      </c>
    </row>
    <row r="158" spans="3:6" x14ac:dyDescent="0.15">
      <c r="C158" s="68" t="s">
        <v>194</v>
      </c>
      <c r="D158" s="67" t="s">
        <v>703</v>
      </c>
    </row>
    <row r="159" spans="3:6" x14ac:dyDescent="0.15">
      <c r="C159" s="63" t="s">
        <v>193</v>
      </c>
      <c r="D159" s="18" t="s">
        <v>619</v>
      </c>
    </row>
    <row r="160" spans="3:6" x14ac:dyDescent="0.15">
      <c r="C160" s="57" t="s">
        <v>219</v>
      </c>
      <c r="D160" s="58" t="s">
        <v>704</v>
      </c>
    </row>
    <row r="163" spans="3:4" x14ac:dyDescent="0.15">
      <c r="C163" s="9"/>
      <c r="D163" s="26"/>
    </row>
    <row r="164" spans="3:4" x14ac:dyDescent="0.15">
      <c r="C164" s="9"/>
      <c r="D164" s="26"/>
    </row>
    <row r="165" spans="3:4" x14ac:dyDescent="0.15">
      <c r="C165" s="9"/>
      <c r="D165" s="26"/>
    </row>
  </sheetData>
  <mergeCells count="19">
    <mergeCell ref="C144:D144"/>
    <mergeCell ref="C150:D150"/>
    <mergeCell ref="C156:D156"/>
    <mergeCell ref="C60:D60"/>
    <mergeCell ref="C89:E89"/>
    <mergeCell ref="C100:D100"/>
    <mergeCell ref="G110:H110"/>
    <mergeCell ref="C136:D136"/>
    <mergeCell ref="C68:D68"/>
    <mergeCell ref="C79:D79"/>
    <mergeCell ref="C110:D110"/>
    <mergeCell ref="H3:I3"/>
    <mergeCell ref="H21:I21"/>
    <mergeCell ref="H35:I35"/>
    <mergeCell ref="C45:D45"/>
    <mergeCell ref="H45:I45"/>
    <mergeCell ref="C35:D35"/>
    <mergeCell ref="C3:D3"/>
    <mergeCell ref="C21:D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39176-5B92-43B2-B854-FF6A68C14F8B}">
  <dimension ref="C3:F19"/>
  <sheetViews>
    <sheetView workbookViewId="0">
      <selection activeCell="D31" sqref="D31"/>
    </sheetView>
  </sheetViews>
  <sheetFormatPr baseColWidth="10" defaultColWidth="8.83203125" defaultRowHeight="13" x14ac:dyDescent="0.15"/>
  <cols>
    <col min="1" max="1" width="7.83203125" style="2" customWidth="1" collapsed="1"/>
    <col min="2" max="2" width="7.5" style="2" customWidth="1" collapsed="1"/>
    <col min="3" max="3" width="27.5" style="2" customWidth="1" collapsed="1"/>
    <col min="4" max="4" width="93.5" style="2" customWidth="1" collapsed="1"/>
    <col min="5" max="16384" width="8.83203125" style="2" collapsed="1"/>
  </cols>
  <sheetData>
    <row r="3" spans="3:6" x14ac:dyDescent="0.15">
      <c r="C3" s="214" t="s">
        <v>493</v>
      </c>
      <c r="D3" s="214"/>
    </row>
    <row r="4" spans="3:6" ht="14" x14ac:dyDescent="0.15">
      <c r="C4" s="42" t="s">
        <v>33</v>
      </c>
      <c r="D4" s="38" t="s">
        <v>34</v>
      </c>
    </row>
    <row r="5" spans="3:6" x14ac:dyDescent="0.15">
      <c r="C5" s="147" t="s">
        <v>631</v>
      </c>
      <c r="D5" s="27" t="s">
        <v>492</v>
      </c>
      <c r="F5" s="1" t="s">
        <v>157</v>
      </c>
    </row>
    <row r="6" spans="3:6" ht="14" x14ac:dyDescent="0.15">
      <c r="C6" s="148" t="s">
        <v>632</v>
      </c>
      <c r="D6" s="14" t="s">
        <v>491</v>
      </c>
    </row>
    <row r="7" spans="3:6" ht="14" x14ac:dyDescent="0.15">
      <c r="C7" s="148" t="s">
        <v>633</v>
      </c>
      <c r="D7" s="55" t="s">
        <v>490</v>
      </c>
    </row>
    <row r="8" spans="3:6" ht="14" x14ac:dyDescent="0.15">
      <c r="C8" s="148" t="s">
        <v>634</v>
      </c>
      <c r="D8" s="55" t="s">
        <v>641</v>
      </c>
    </row>
    <row r="9" spans="3:6" x14ac:dyDescent="0.15">
      <c r="C9" s="60" t="s">
        <v>635</v>
      </c>
      <c r="D9" s="58" t="s">
        <v>642</v>
      </c>
    </row>
    <row r="13" spans="3:6" x14ac:dyDescent="0.15">
      <c r="C13" s="214" t="s">
        <v>109</v>
      </c>
      <c r="D13" s="214"/>
    </row>
    <row r="14" spans="3:6" ht="14" x14ac:dyDescent="0.15">
      <c r="C14" s="41" t="s">
        <v>33</v>
      </c>
      <c r="D14" s="39" t="s">
        <v>34</v>
      </c>
    </row>
    <row r="15" spans="3:6" ht="14" x14ac:dyDescent="0.15">
      <c r="C15" s="68" t="s">
        <v>636</v>
      </c>
      <c r="D15" s="25" t="s">
        <v>36</v>
      </c>
    </row>
    <row r="16" spans="3:6" ht="14" x14ac:dyDescent="0.15">
      <c r="C16" s="63" t="s">
        <v>637</v>
      </c>
      <c r="D16" s="19" t="s">
        <v>94</v>
      </c>
    </row>
    <row r="17" spans="3:4" ht="14" x14ac:dyDescent="0.15">
      <c r="C17" s="63" t="s">
        <v>638</v>
      </c>
      <c r="D17" s="19" t="s">
        <v>39</v>
      </c>
    </row>
    <row r="18" spans="3:4" ht="14" x14ac:dyDescent="0.15">
      <c r="C18" s="63" t="s">
        <v>639</v>
      </c>
      <c r="D18" s="19" t="s">
        <v>96</v>
      </c>
    </row>
    <row r="19" spans="3:4" x14ac:dyDescent="0.15">
      <c r="C19" s="61" t="s">
        <v>640</v>
      </c>
      <c r="D19" s="20">
        <f xml:space="preserve"> 0</f>
        <v>0</v>
      </c>
    </row>
  </sheetData>
  <mergeCells count="2">
    <mergeCell ref="C3:D3"/>
    <mergeCell ref="C13:D1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92432-7F2B-4914-8207-E11373D82303}">
  <dimension ref="C4:D10"/>
  <sheetViews>
    <sheetView workbookViewId="0">
      <selection activeCell="C7" sqref="C7:D7"/>
    </sheetView>
  </sheetViews>
  <sheetFormatPr baseColWidth="10" defaultColWidth="8.83203125" defaultRowHeight="15" x14ac:dyDescent="0.2"/>
  <cols>
    <col min="3" max="3" width="14.5" customWidth="1" collapsed="1"/>
    <col min="4" max="4" width="52.5" customWidth="1" collapsed="1"/>
  </cols>
  <sheetData>
    <row r="4" spans="3:4" ht="61.5" customHeight="1" x14ac:dyDescent="0.2">
      <c r="C4" s="232" t="s">
        <v>304</v>
      </c>
      <c r="D4" s="232"/>
    </row>
    <row r="7" spans="3:4" x14ac:dyDescent="0.2">
      <c r="C7" s="233" t="s">
        <v>409</v>
      </c>
      <c r="D7" s="233"/>
    </row>
    <row r="8" spans="3:4" x14ac:dyDescent="0.2">
      <c r="C8" s="101" t="s">
        <v>305</v>
      </c>
      <c r="D8" s="102" t="s">
        <v>306</v>
      </c>
    </row>
    <row r="9" spans="3:4" x14ac:dyDescent="0.2">
      <c r="C9" s="104" t="s">
        <v>307</v>
      </c>
      <c r="D9" s="103" t="s">
        <v>308</v>
      </c>
    </row>
    <row r="10" spans="3:4" x14ac:dyDescent="0.2">
      <c r="C10" s="105" t="s">
        <v>408</v>
      </c>
      <c r="D10" s="20" t="s">
        <v>410</v>
      </c>
    </row>
  </sheetData>
  <mergeCells count="2">
    <mergeCell ref="C4:D4"/>
    <mergeCell ref="C7:D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Main</vt:lpstr>
      <vt:lpstr>Validation</vt:lpstr>
      <vt:lpstr>Coverages</vt:lpstr>
      <vt:lpstr>Classes</vt:lpstr>
      <vt:lpstr>Census</vt:lpstr>
      <vt:lpstr>NoCensus</vt:lpstr>
      <vt:lpstr>RateCalc</vt:lpstr>
      <vt:lpstr>Factors&amp;Expenses</vt:lpstr>
      <vt:lpstr>Age-Bands for Policy</vt:lpstr>
      <vt:lpstr>Rating Details</vt:lpstr>
      <vt:lpstr>Environment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Maryia Gontarava</dc:creator>
  <cp:lastModifiedBy>Dzmitry Matsuk</cp:lastModifiedBy>
  <dcterms:created xsi:type="dcterms:W3CDTF">2015-06-05T18:17:20Z</dcterms:created>
  <dcterms:modified xsi:type="dcterms:W3CDTF">2023-04-28T14:15:56Z</dcterms:modified>
</cp:coreProperties>
</file>