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Day_learning_Plan" sheetId="1" r:id="rId4"/>
    <sheet state="visible" name="stack" sheetId="2" r:id="rId5"/>
    <sheet state="visible" name="proc" sheetId="3" r:id="rId6"/>
    <sheet state="visible" name="plan" sheetId="4" r:id="rId7"/>
  </sheets>
  <definedNames>
    <definedName hidden="1" localSheetId="2" name="_xlnm._FilterDatabase">proc!$A$1:$H$24</definedName>
  </definedNames>
  <calcPr/>
</workbook>
</file>

<file path=xl/sharedStrings.xml><?xml version="1.0" encoding="utf-8"?>
<sst xmlns="http://schemas.openxmlformats.org/spreadsheetml/2006/main" count="421" uniqueCount="222">
  <si>
    <t>Week</t>
  </si>
  <si>
    <t>Topic</t>
  </si>
  <si>
    <t>Learning_Objective</t>
  </si>
  <si>
    <t>Resources</t>
  </si>
  <si>
    <t>Progress</t>
  </si>
  <si>
    <t xml:space="preserve">Effort </t>
  </si>
  <si>
    <t>Estimated Days</t>
  </si>
  <si>
    <t>Week 1</t>
  </si>
  <si>
    <t>Python Environment Setup</t>
  </si>
  <si>
    <t>Install Python and required tools</t>
  </si>
  <si>
    <t>Python.org documentation</t>
  </si>
  <si>
    <t>Not Started</t>
  </si>
  <si>
    <t>low</t>
  </si>
  <si>
    <t>SQLite Basics</t>
  </si>
  <si>
    <t>Learn SQLite database fundamentals</t>
  </si>
  <si>
    <t>SQLite Tutorial</t>
  </si>
  <si>
    <t>low +</t>
  </si>
  <si>
    <t>Package Management</t>
  </si>
  <si>
    <t>Understanding requirements.txt and pip</t>
  </si>
  <si>
    <t>pip documentation</t>
  </si>
  <si>
    <t>Virtual Environments</t>
  </si>
  <si>
    <t>Create and manage virtual environments</t>
  </si>
  <si>
    <t>virtualenv documentation</t>
  </si>
  <si>
    <t>Git Basics</t>
  </si>
  <si>
    <t>Basic Git commands and version control</t>
  </si>
  <si>
    <t>Git documentation</t>
  </si>
  <si>
    <t>IDE Setup</t>
  </si>
  <si>
    <t>Configure VS Code/PyCharm</t>
  </si>
  <si>
    <t>VS Code/PyCharm docs</t>
  </si>
  <si>
    <t>Directory Structure</t>
  </si>
  <si>
    <t>Create project structure</t>
  </si>
  <si>
    <t>Project README.md</t>
  </si>
  <si>
    <t xml:space="preserve">low+ </t>
  </si>
  <si>
    <t>Week 2</t>
  </si>
  <si>
    <t>SQLAlchemy Basics</t>
  </si>
  <si>
    <t>Learn SQLAlchemy ORM</t>
  </si>
  <si>
    <t>SQLAlchemy documentation</t>
  </si>
  <si>
    <t>Low +</t>
  </si>
  <si>
    <t>Database Design</t>
  </si>
  <si>
    <t>Design database schema</t>
  </si>
  <si>
    <t>Database design patterns</t>
  </si>
  <si>
    <t>Medium</t>
  </si>
  <si>
    <t>Data Loading Scripts</t>
  </si>
  <si>
    <t>Implement hr_data_loader.py</t>
  </si>
  <si>
    <t>Python data loading examples</t>
  </si>
  <si>
    <t>Medium +</t>
  </si>
  <si>
    <t>Error Handling</t>
  </si>
  <si>
    <t>Handle exceptions properly</t>
  </si>
  <si>
    <t>Python exceptions docs</t>
  </si>
  <si>
    <t>Data Validation</t>
  </si>
  <si>
    <t>Validate input data</t>
  </si>
  <si>
    <t>Data validation libraries</t>
  </si>
  <si>
    <t>Database Relationships</t>
  </si>
  <si>
    <t>Implement table relationships</t>
  </si>
  <si>
    <t>SQLAlchemy relationships docs</t>
  </si>
  <si>
    <t>Query Optimization</t>
  </si>
  <si>
    <t>Optimize database queries</t>
  </si>
  <si>
    <t>Query optimization guides</t>
  </si>
  <si>
    <t>Week 3</t>
  </si>
  <si>
    <t>Pandas Basics</t>
  </si>
  <si>
    <t>Master Pandas operations</t>
  </si>
  <si>
    <t>Pandas documentation</t>
  </si>
  <si>
    <t>Data Cleaning</t>
  </si>
  <si>
    <t>Clean and prepare data</t>
  </si>
  <si>
    <t>Data cleaning guides</t>
  </si>
  <si>
    <t>Data Analysis</t>
  </si>
  <si>
    <t>Implement analysis functions</t>
  </si>
  <si>
    <t>Data analysis tutorials</t>
  </si>
  <si>
    <t>Matplotlib</t>
  </si>
  <si>
    <t>Create basic plots</t>
  </si>
  <si>
    <t>Matplotlib tutorials</t>
  </si>
  <si>
    <t>Seaborn</t>
  </si>
  <si>
    <t>Advanced visualizations</t>
  </si>
  <si>
    <t>Seaborn gallery</t>
  </si>
  <si>
    <t>Plotly</t>
  </si>
  <si>
    <t>Interactive plots</t>
  </si>
  <si>
    <t>Plotly examples</t>
  </si>
  <si>
    <t>Dashboard Creation</t>
  </si>
  <si>
    <t>Create analysis dashboard</t>
  </si>
  <si>
    <t>Dashboard tutorials</t>
  </si>
  <si>
    <t>Week 4</t>
  </si>
  <si>
    <t>Code Integration</t>
  </si>
  <si>
    <t>Integrate all components</t>
  </si>
  <si>
    <t>Integration patterns</t>
  </si>
  <si>
    <t>Testing</t>
  </si>
  <si>
    <t>Write unit tests</t>
  </si>
  <si>
    <t>pytest documentation</t>
  </si>
  <si>
    <t>Documentation</t>
  </si>
  <si>
    <t>Document code and APIs</t>
  </si>
  <si>
    <t>Documentation tools</t>
  </si>
  <si>
    <t>Logging</t>
  </si>
  <si>
    <t>Implement logging system</t>
  </si>
  <si>
    <t>Python logging</t>
  </si>
  <si>
    <t>Performance Optimization</t>
  </si>
  <si>
    <t>Optimize code performance</t>
  </si>
  <si>
    <t>Performance tips</t>
  </si>
  <si>
    <t>Deployment</t>
  </si>
  <si>
    <t>Prepare for deployment</t>
  </si>
  <si>
    <t>Deployment guides</t>
  </si>
  <si>
    <t>Automation</t>
  </si>
  <si>
    <t>Create automation scripts</t>
  </si>
  <si>
    <t>Automation tutorials</t>
  </si>
  <si>
    <t>Best Practices</t>
  </si>
  <si>
    <t>Apply Python best practices</t>
  </si>
  <si>
    <t>PEP 8 style guide</t>
  </si>
  <si>
    <t>Hard</t>
  </si>
  <si>
    <t>Final Review</t>
  </si>
  <si>
    <t>Review entire project</t>
  </si>
  <si>
    <t>Project checklist</t>
  </si>
  <si>
    <t>Feature</t>
  </si>
  <si>
    <t>Technology</t>
  </si>
  <si>
    <t>Description</t>
  </si>
  <si>
    <t>Data Loader</t>
  </si>
  <si>
    <t>Python | Pandas | Polars | Pyspark</t>
  </si>
  <si>
    <t>The data loader persists data to the dash application for analysis</t>
  </si>
  <si>
    <t>Data</t>
  </si>
  <si>
    <t>SQL Tables | Dataframes | Json</t>
  </si>
  <si>
    <t xml:space="preserve">Types of data that the application can perform analysis on </t>
  </si>
  <si>
    <t>Analysis</t>
  </si>
  <si>
    <t xml:space="preserve">Analysing your data | Matching Data </t>
  </si>
  <si>
    <t>Visualisation</t>
  </si>
  <si>
    <t>Dash</t>
  </si>
  <si>
    <t>A front end dashboard for the user to interacte and trigger actions to the data</t>
  </si>
  <si>
    <t>streamlit</t>
  </si>
  <si>
    <t>Integrating Api Calls</t>
  </si>
  <si>
    <t xml:space="preserve">OpenAi </t>
  </si>
  <si>
    <t xml:space="preserve">Prompt Engineering </t>
  </si>
  <si>
    <t xml:space="preserve">Python | Openai </t>
  </si>
  <si>
    <t>Trigger</t>
  </si>
  <si>
    <t>Method</t>
  </si>
  <si>
    <t>Rating</t>
  </si>
  <si>
    <t>Compatability</t>
  </si>
  <si>
    <t>value</t>
  </si>
  <si>
    <t>Data loader</t>
  </si>
  <si>
    <t>Demonstration</t>
  </si>
  <si>
    <t xml:space="preserve">Creation of dummy data connecting to sql table with dummy data for employee | procurement inventory data </t>
  </si>
  <si>
    <t>Not Applicable</t>
  </si>
  <si>
    <t>Data Handling</t>
  </si>
  <si>
    <t xml:space="preserve">Pandas | Polars option to handle data as dataframes / polars dataframe for analysis and visualisation </t>
  </si>
  <si>
    <t>Can change technology for scalability for data loading i.e pyspark, polars</t>
  </si>
  <si>
    <t xml:space="preserve">Python tools / libraries - maintained by an open source community using best practise / Various licences avaliable </t>
  </si>
  <si>
    <t>App Information</t>
  </si>
  <si>
    <t>configuration</t>
  </si>
  <si>
    <t xml:space="preserve">Specific file or database secrets that should be used by the application </t>
  </si>
  <si>
    <t>-</t>
  </si>
  <si>
    <t>Excel document for easy configuration avaliable with technical integration</t>
  </si>
  <si>
    <t xml:space="preserve">Manages data read control </t>
  </si>
  <si>
    <t xml:space="preserve">Managed by the data handling method and configutation. This performs as a control to trace application process and adoption rate </t>
  </si>
  <si>
    <t>Control Table</t>
  </si>
  <si>
    <t>Log of run, json format run log and storage</t>
  </si>
  <si>
    <t>1.2.1</t>
  </si>
  <si>
    <t xml:space="preserve">Desciptive </t>
  </si>
  <si>
    <t xml:space="preserve">Description of the data structure, file type, file size and data types for the data </t>
  </si>
  <si>
    <t>1.2.1.1</t>
  </si>
  <si>
    <t xml:space="preserve">App </t>
  </si>
  <si>
    <t xml:space="preserve">Data  Analysis </t>
  </si>
  <si>
    <t xml:space="preserve">App performs bronze profiling on initial upload, if fresh upload the app show the file has never been assesed with the tool before </t>
  </si>
  <si>
    <t xml:space="preserve">Bespoke analysis , can be scaled by Python tools / libraries - maintained by an open source community using best practise / Various licences avaliable </t>
  </si>
  <si>
    <t>Rows</t>
  </si>
  <si>
    <t>Show row level information</t>
  </si>
  <si>
    <t>Columns</t>
  </si>
  <si>
    <t>Show column level information</t>
  </si>
  <si>
    <t>Table</t>
  </si>
  <si>
    <t>Show table level information</t>
  </si>
  <si>
    <t>Last Validated</t>
  </si>
  <si>
    <t xml:space="preserve">If their is a previous run against the item, each item has a unique key </t>
  </si>
  <si>
    <t>1.2.2</t>
  </si>
  <si>
    <t>Bespoke Code / Python community tools /libraries ie. Great Expectations, ydata-profiling , ydata-quality - Provides the above aligns with the value stream</t>
  </si>
  <si>
    <t>1.2.2.1</t>
  </si>
  <si>
    <t>Overview of Data</t>
  </si>
  <si>
    <t xml:space="preserve">Visualisation </t>
  </si>
  <si>
    <t>1.2.3</t>
  </si>
  <si>
    <t>1.2.3.1</t>
  </si>
  <si>
    <t>Quality Metrics</t>
  </si>
  <si>
    <t>1.2.4</t>
  </si>
  <si>
    <t>1.2.4.1</t>
  </si>
  <si>
    <t>Column Analysis</t>
  </si>
  <si>
    <t>1.2.5</t>
  </si>
  <si>
    <t>1.2.5.1</t>
  </si>
  <si>
    <t>Database info</t>
  </si>
  <si>
    <t xml:space="preserve">Schema information of the data, data types </t>
  </si>
  <si>
    <t>Data Catalogue</t>
  </si>
  <si>
    <t>1.2.6.1</t>
  </si>
  <si>
    <t>Rule Managment</t>
  </si>
  <si>
    <t>1.2.7.1</t>
  </si>
  <si>
    <t>1.2.8.1</t>
  </si>
  <si>
    <t>Failed Data</t>
  </si>
  <si>
    <t>Outputs of the data</t>
  </si>
  <si>
    <t>1.2.9.1</t>
  </si>
  <si>
    <t>Reports</t>
  </si>
  <si>
    <t>Building From Scratch</t>
  </si>
  <si>
    <t>Customize the list of possible statuses and priorities to the right so that the Status and Priority columns can use standardized values.</t>
  </si>
  <si>
    <t>PROJECT TITLE</t>
  </si>
  <si>
    <t>[Project's title]</t>
  </si>
  <si>
    <t>PROJECT MANAGER</t>
  </si>
  <si>
    <t>[Project Manager's name]</t>
  </si>
  <si>
    <t>DATE</t>
  </si>
  <si>
    <t>PROJECT DETAILS</t>
  </si>
  <si>
    <t>DELIVERABLES</t>
  </si>
  <si>
    <t>STATUS</t>
  </si>
  <si>
    <t>PRIORITY</t>
  </si>
  <si>
    <t>START DATE</t>
  </si>
  <si>
    <t>END DATE</t>
  </si>
  <si>
    <t>DURATION</t>
  </si>
  <si>
    <t>TASK NAME</t>
  </si>
  <si>
    <t>DESCRIPTION</t>
  </si>
  <si>
    <t>DELIVERABLE</t>
  </si>
  <si>
    <t>% DONE</t>
  </si>
  <si>
    <t>ESTIMATED HOURS</t>
  </si>
  <si>
    <t>ACTUAL HOURS</t>
  </si>
  <si>
    <t>PROJECT XYZ PART 1</t>
  </si>
  <si>
    <t>On Hold</t>
  </si>
  <si>
    <t>High</t>
  </si>
  <si>
    <t>design your analytics ideas</t>
  </si>
  <si>
    <t>Details of task here</t>
  </si>
  <si>
    <t>Not Yet Started</t>
  </si>
  <si>
    <t>Low</t>
  </si>
  <si>
    <t xml:space="preserve">research your technology stack </t>
  </si>
  <si>
    <t>In Progress</t>
  </si>
  <si>
    <t xml:space="preserve">create dummy data &amp; conduct analysis and store outputs </t>
  </si>
  <si>
    <t>Complete</t>
  </si>
  <si>
    <t>create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</si>
</sst>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color theme="1"/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9.0"/>
      <color rgb="FFFFFFFF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color rgb="FF0B5394"/>
      <name val="Roboto"/>
    </font>
    <font>
      <color rgb="FF45818E"/>
      <name val="Roboto"/>
    </font>
    <font>
      <color rgb="FFB85B2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B5394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horizontal="center" shrinkToFit="0" vertical="top" wrapText="1"/>
    </xf>
    <xf borderId="0" fillId="0" fontId="4" numFmtId="0" xfId="0" applyFont="1"/>
    <xf borderId="0" fillId="2" fontId="4" numFmtId="0" xfId="0" applyFill="1" applyFont="1"/>
    <xf borderId="2" fillId="2" fontId="5" numFmtId="0" xfId="0" applyAlignment="1" applyBorder="1" applyFont="1">
      <alignment readingOrder="0"/>
    </xf>
    <xf borderId="2" fillId="0" fontId="6" numFmtId="0" xfId="0" applyBorder="1" applyFont="1"/>
    <xf borderId="2" fillId="2" fontId="7" numFmtId="0" xfId="0" applyBorder="1" applyFont="1"/>
    <xf borderId="2" fillId="2" fontId="8" numFmtId="0" xfId="0" applyAlignment="1" applyBorder="1" applyFont="1">
      <alignment shrinkToFit="0" wrapText="1"/>
    </xf>
    <xf borderId="3" fillId="0" fontId="9" numFmtId="0" xfId="0" applyBorder="1" applyFont="1"/>
    <xf borderId="3" fillId="0" fontId="6" numFmtId="0" xfId="0" applyBorder="1" applyFont="1"/>
    <xf borderId="3" fillId="2" fontId="10" numFmtId="0" xfId="0" applyBorder="1" applyFont="1"/>
    <xf borderId="3" fillId="0" fontId="10" numFmtId="0" xfId="0" applyBorder="1" applyFont="1"/>
    <xf borderId="3" fillId="0" fontId="4" numFmtId="0" xfId="0" applyBorder="1" applyFont="1"/>
    <xf borderId="3" fillId="0" fontId="10" numFmtId="164" xfId="0" applyBorder="1" applyFont="1" applyNumberFormat="1"/>
    <xf borderId="0" fillId="3" fontId="11" numFmtId="0" xfId="0" applyAlignment="1" applyFill="1" applyFont="1">
      <alignment horizontal="center" shrinkToFit="0" wrapText="1"/>
    </xf>
    <xf borderId="0" fillId="4" fontId="11" numFmtId="0" xfId="0" applyAlignment="1" applyFill="1" applyFont="1">
      <alignment horizontal="center" shrinkToFit="0" wrapText="1"/>
    </xf>
    <xf borderId="0" fillId="5" fontId="4" numFmtId="0" xfId="0" applyFill="1" applyFont="1"/>
    <xf borderId="0" fillId="6" fontId="12" numFmtId="0" xfId="0" applyAlignment="1" applyFill="1" applyFont="1">
      <alignment horizontal="center" shrinkToFit="0" wrapText="1"/>
    </xf>
    <xf borderId="0" fillId="6" fontId="13" numFmtId="0" xfId="0" applyAlignment="1" applyFont="1">
      <alignment horizontal="center" shrinkToFit="0" wrapText="1"/>
    </xf>
    <xf borderId="0" fillId="6" fontId="14" numFmtId="0" xfId="0" applyAlignment="1" applyFont="1">
      <alignment horizontal="center" shrinkToFit="0" wrapText="1"/>
    </xf>
    <xf borderId="0" fillId="2" fontId="4" numFmtId="0" xfId="0" applyAlignment="1" applyFont="1">
      <alignment vertical="bottom"/>
    </xf>
    <xf borderId="4" fillId="2" fontId="15" numFmtId="0" xfId="0" applyAlignment="1" applyBorder="1" applyFont="1">
      <alignment vertical="bottom"/>
    </xf>
    <xf borderId="4" fillId="0" fontId="6" numFmtId="0" xfId="0" applyBorder="1" applyFont="1"/>
    <xf borderId="4" fillId="2" fontId="4" numFmtId="0" xfId="0" applyAlignment="1" applyBorder="1" applyFont="1">
      <alignment vertical="bottom"/>
    </xf>
    <xf borderId="4" fillId="2" fontId="16" numFmtId="9" xfId="0" applyAlignment="1" applyBorder="1" applyFont="1" applyNumberFormat="1">
      <alignment horizontal="center" shrinkToFit="0" vertical="bottom" wrapText="1"/>
    </xf>
    <xf borderId="4" fillId="2" fontId="17" numFmtId="3" xfId="0" applyAlignment="1" applyBorder="1" applyFont="1" applyNumberFormat="1">
      <alignment horizontal="center" shrinkToFit="0" vertical="bottom" wrapText="1"/>
    </xf>
    <xf borderId="0" fillId="0" fontId="18" numFmtId="0" xfId="0" applyAlignment="1" applyFont="1">
      <alignment shrinkToFit="0" wrapText="1"/>
    </xf>
    <xf borderId="0" fillId="0" fontId="18" numFmtId="164" xfId="0" applyAlignment="1" applyFont="1" applyNumberFormat="1">
      <alignment shrinkToFit="0" wrapText="1"/>
    </xf>
    <xf borderId="0" fillId="0" fontId="18" numFmtId="3" xfId="0" applyAlignment="1" applyFont="1" applyNumberFormat="1">
      <alignment horizontal="center" shrinkToFit="0" wrapText="1"/>
    </xf>
    <xf borderId="0" fillId="0" fontId="19" numFmtId="9" xfId="0" applyAlignment="1" applyFont="1" applyNumberFormat="1">
      <alignment horizontal="center" shrinkToFit="0" wrapText="1"/>
    </xf>
    <xf borderId="0" fillId="0" fontId="20" numFmtId="0" xfId="0" applyAlignment="1" applyFont="1">
      <alignment horizontal="center" shrinkToFit="0" wrapText="1"/>
    </xf>
    <xf borderId="0" fillId="0" fontId="18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4.0"/>
    <col customWidth="1" min="3" max="3" width="35.86"/>
    <col customWidth="1" min="4" max="4" width="27.43"/>
    <col customWidth="1" min="5" max="5" width="11.0"/>
    <col customWidth="1" min="6" max="6" width="9.86"/>
    <col customWidth="1" min="7" max="7" width="14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5">
        <v>1.0</v>
      </c>
    </row>
    <row r="3">
      <c r="A3" s="3" t="s">
        <v>7</v>
      </c>
      <c r="B3" s="3" t="s">
        <v>13</v>
      </c>
      <c r="C3" s="3" t="s">
        <v>14</v>
      </c>
      <c r="D3" s="3" t="s">
        <v>15</v>
      </c>
      <c r="E3" s="3" t="s">
        <v>11</v>
      </c>
      <c r="F3" s="4" t="s">
        <v>16</v>
      </c>
      <c r="G3" s="5">
        <v>1.0</v>
      </c>
    </row>
    <row r="4">
      <c r="A4" s="3" t="s">
        <v>7</v>
      </c>
      <c r="B4" s="3" t="s">
        <v>17</v>
      </c>
      <c r="C4" s="3" t="s">
        <v>18</v>
      </c>
      <c r="D4" s="3" t="s">
        <v>19</v>
      </c>
      <c r="E4" s="3" t="s">
        <v>11</v>
      </c>
      <c r="F4" s="4" t="s">
        <v>12</v>
      </c>
      <c r="G4" s="5">
        <v>1.0</v>
      </c>
    </row>
    <row r="5">
      <c r="A5" s="3" t="s">
        <v>7</v>
      </c>
      <c r="B5" s="3" t="s">
        <v>20</v>
      </c>
      <c r="C5" s="3" t="s">
        <v>21</v>
      </c>
      <c r="D5" s="3" t="s">
        <v>22</v>
      </c>
      <c r="E5" s="3" t="s">
        <v>11</v>
      </c>
      <c r="F5" s="4" t="s">
        <v>12</v>
      </c>
      <c r="G5" s="5">
        <v>1.0</v>
      </c>
    </row>
    <row r="6">
      <c r="A6" s="3" t="s">
        <v>7</v>
      </c>
      <c r="B6" s="3" t="s">
        <v>23</v>
      </c>
      <c r="C6" s="3" t="s">
        <v>24</v>
      </c>
      <c r="D6" s="3" t="s">
        <v>25</v>
      </c>
      <c r="E6" s="3" t="s">
        <v>11</v>
      </c>
      <c r="F6" s="4" t="s">
        <v>16</v>
      </c>
      <c r="G6" s="5">
        <v>1.0</v>
      </c>
    </row>
    <row r="7">
      <c r="A7" s="3" t="s">
        <v>7</v>
      </c>
      <c r="B7" s="3" t="s">
        <v>26</v>
      </c>
      <c r="C7" s="3" t="s">
        <v>27</v>
      </c>
      <c r="D7" s="3" t="s">
        <v>28</v>
      </c>
      <c r="E7" s="3" t="s">
        <v>11</v>
      </c>
      <c r="F7" s="4" t="s">
        <v>16</v>
      </c>
      <c r="G7" s="5">
        <v>1.0</v>
      </c>
    </row>
    <row r="8">
      <c r="A8" s="3" t="s">
        <v>7</v>
      </c>
      <c r="B8" s="3" t="s">
        <v>29</v>
      </c>
      <c r="C8" s="3" t="s">
        <v>30</v>
      </c>
      <c r="D8" s="3" t="s">
        <v>31</v>
      </c>
      <c r="E8" s="3" t="s">
        <v>11</v>
      </c>
      <c r="F8" s="4" t="s">
        <v>32</v>
      </c>
      <c r="G8" s="5">
        <v>1.0</v>
      </c>
    </row>
    <row r="9">
      <c r="A9" s="3" t="s">
        <v>33</v>
      </c>
      <c r="B9" s="3" t="s">
        <v>34</v>
      </c>
      <c r="C9" s="3" t="s">
        <v>35</v>
      </c>
      <c r="D9" s="3" t="s">
        <v>36</v>
      </c>
      <c r="E9" s="3" t="s">
        <v>11</v>
      </c>
      <c r="F9" s="4" t="s">
        <v>37</v>
      </c>
      <c r="G9" s="5">
        <v>1.0</v>
      </c>
    </row>
    <row r="10">
      <c r="A10" s="3" t="s">
        <v>33</v>
      </c>
      <c r="B10" s="3" t="s">
        <v>38</v>
      </c>
      <c r="C10" s="3" t="s">
        <v>39</v>
      </c>
      <c r="D10" s="3" t="s">
        <v>40</v>
      </c>
      <c r="E10" s="3" t="s">
        <v>11</v>
      </c>
      <c r="F10" s="4" t="s">
        <v>41</v>
      </c>
      <c r="G10" s="5">
        <v>1.0</v>
      </c>
    </row>
    <row r="11">
      <c r="A11" s="3" t="s">
        <v>33</v>
      </c>
      <c r="B11" s="3" t="s">
        <v>42</v>
      </c>
      <c r="C11" s="3" t="s">
        <v>43</v>
      </c>
      <c r="D11" s="3" t="s">
        <v>44</v>
      </c>
      <c r="E11" s="3" t="s">
        <v>11</v>
      </c>
      <c r="F11" s="4" t="s">
        <v>45</v>
      </c>
      <c r="G11" s="5">
        <v>1.0</v>
      </c>
    </row>
    <row r="12">
      <c r="A12" s="3" t="s">
        <v>33</v>
      </c>
      <c r="B12" s="3" t="s">
        <v>46</v>
      </c>
      <c r="C12" s="3" t="s">
        <v>47</v>
      </c>
      <c r="D12" s="3" t="s">
        <v>48</v>
      </c>
      <c r="E12" s="3" t="s">
        <v>11</v>
      </c>
      <c r="F12" s="4" t="s">
        <v>41</v>
      </c>
      <c r="G12" s="5">
        <v>1.0</v>
      </c>
    </row>
    <row r="13">
      <c r="A13" s="3" t="s">
        <v>33</v>
      </c>
      <c r="B13" s="3" t="s">
        <v>49</v>
      </c>
      <c r="C13" s="3" t="s">
        <v>50</v>
      </c>
      <c r="D13" s="3" t="s">
        <v>51</v>
      </c>
      <c r="E13" s="3" t="s">
        <v>11</v>
      </c>
      <c r="F13" s="4" t="s">
        <v>32</v>
      </c>
      <c r="G13" s="5">
        <v>1.0</v>
      </c>
    </row>
    <row r="14">
      <c r="A14" s="3" t="s">
        <v>33</v>
      </c>
      <c r="B14" s="3" t="s">
        <v>52</v>
      </c>
      <c r="C14" s="3" t="s">
        <v>53</v>
      </c>
      <c r="D14" s="3" t="s">
        <v>54</v>
      </c>
      <c r="E14" s="3" t="s">
        <v>11</v>
      </c>
      <c r="F14" s="4" t="s">
        <v>41</v>
      </c>
      <c r="G14" s="5">
        <v>1.0</v>
      </c>
    </row>
    <row r="15">
      <c r="A15" s="3" t="s">
        <v>33</v>
      </c>
      <c r="B15" s="3" t="s">
        <v>55</v>
      </c>
      <c r="C15" s="3" t="s">
        <v>56</v>
      </c>
      <c r="D15" s="3" t="s">
        <v>57</v>
      </c>
      <c r="E15" s="3" t="s">
        <v>11</v>
      </c>
      <c r="F15" s="4" t="s">
        <v>41</v>
      </c>
      <c r="G15" s="5">
        <v>1.0</v>
      </c>
    </row>
    <row r="16">
      <c r="A16" s="3" t="s">
        <v>58</v>
      </c>
      <c r="B16" s="3" t="s">
        <v>59</v>
      </c>
      <c r="C16" s="3" t="s">
        <v>60</v>
      </c>
      <c r="D16" s="3" t="s">
        <v>61</v>
      </c>
      <c r="E16" s="3" t="s">
        <v>11</v>
      </c>
      <c r="F16" s="4" t="s">
        <v>41</v>
      </c>
      <c r="G16" s="5">
        <v>1.0</v>
      </c>
    </row>
    <row r="17">
      <c r="A17" s="3" t="s">
        <v>58</v>
      </c>
      <c r="B17" s="3" t="s">
        <v>62</v>
      </c>
      <c r="C17" s="3" t="s">
        <v>63</v>
      </c>
      <c r="D17" s="3" t="s">
        <v>64</v>
      </c>
      <c r="E17" s="3" t="s">
        <v>11</v>
      </c>
      <c r="F17" s="4" t="s">
        <v>32</v>
      </c>
      <c r="G17" s="5">
        <v>1.0</v>
      </c>
    </row>
    <row r="18">
      <c r="A18" s="3" t="s">
        <v>58</v>
      </c>
      <c r="B18" s="3" t="s">
        <v>65</v>
      </c>
      <c r="C18" s="3" t="s">
        <v>66</v>
      </c>
      <c r="D18" s="3" t="s">
        <v>67</v>
      </c>
      <c r="E18" s="3" t="s">
        <v>11</v>
      </c>
      <c r="F18" s="4" t="s">
        <v>32</v>
      </c>
      <c r="G18" s="5">
        <v>1.0</v>
      </c>
    </row>
    <row r="19">
      <c r="A19" s="3" t="s">
        <v>58</v>
      </c>
      <c r="B19" s="3" t="s">
        <v>68</v>
      </c>
      <c r="C19" s="3" t="s">
        <v>69</v>
      </c>
      <c r="D19" s="3" t="s">
        <v>70</v>
      </c>
      <c r="E19" s="3" t="s">
        <v>11</v>
      </c>
      <c r="F19" s="4" t="s">
        <v>41</v>
      </c>
      <c r="G19" s="5">
        <v>1.0</v>
      </c>
    </row>
    <row r="20">
      <c r="A20" s="3" t="s">
        <v>58</v>
      </c>
      <c r="B20" s="3" t="s">
        <v>71</v>
      </c>
      <c r="C20" s="3" t="s">
        <v>72</v>
      </c>
      <c r="D20" s="3" t="s">
        <v>73</v>
      </c>
      <c r="E20" s="3" t="s">
        <v>11</v>
      </c>
      <c r="F20" s="4" t="s">
        <v>41</v>
      </c>
      <c r="G20" s="5">
        <v>1.0</v>
      </c>
    </row>
    <row r="21" ht="15.75" customHeight="1">
      <c r="A21" s="3" t="s">
        <v>58</v>
      </c>
      <c r="B21" s="3" t="s">
        <v>74</v>
      </c>
      <c r="C21" s="3" t="s">
        <v>75</v>
      </c>
      <c r="D21" s="3" t="s">
        <v>76</v>
      </c>
      <c r="E21" s="3" t="s">
        <v>11</v>
      </c>
      <c r="F21" s="4" t="s">
        <v>41</v>
      </c>
      <c r="G21" s="5">
        <v>1.0</v>
      </c>
    </row>
    <row r="22" ht="15.75" customHeight="1">
      <c r="A22" s="3" t="s">
        <v>58</v>
      </c>
      <c r="B22" s="3" t="s">
        <v>77</v>
      </c>
      <c r="C22" s="3" t="s">
        <v>78</v>
      </c>
      <c r="D22" s="3" t="s">
        <v>79</v>
      </c>
      <c r="E22" s="3" t="s">
        <v>11</v>
      </c>
      <c r="F22" s="4" t="s">
        <v>32</v>
      </c>
      <c r="G22" s="5">
        <v>1.0</v>
      </c>
    </row>
    <row r="23" ht="15.75" customHeight="1">
      <c r="A23" s="3" t="s">
        <v>80</v>
      </c>
      <c r="B23" s="3" t="s">
        <v>81</v>
      </c>
      <c r="C23" s="3" t="s">
        <v>82</v>
      </c>
      <c r="D23" s="3" t="s">
        <v>83</v>
      </c>
      <c r="E23" s="3" t="s">
        <v>11</v>
      </c>
      <c r="F23" s="4" t="s">
        <v>41</v>
      </c>
      <c r="G23" s="5">
        <v>1.0</v>
      </c>
    </row>
    <row r="24" ht="15.75" customHeight="1">
      <c r="A24" s="3" t="s">
        <v>80</v>
      </c>
      <c r="B24" s="3" t="s">
        <v>84</v>
      </c>
      <c r="C24" s="3" t="s">
        <v>85</v>
      </c>
      <c r="D24" s="3" t="s">
        <v>86</v>
      </c>
      <c r="E24" s="3" t="s">
        <v>11</v>
      </c>
      <c r="F24" s="4" t="s">
        <v>41</v>
      </c>
      <c r="G24" s="5">
        <v>1.0</v>
      </c>
    </row>
    <row r="25" ht="15.75" customHeight="1">
      <c r="A25" s="3" t="s">
        <v>80</v>
      </c>
      <c r="B25" s="3" t="s">
        <v>87</v>
      </c>
      <c r="C25" s="3" t="s">
        <v>88</v>
      </c>
      <c r="D25" s="3" t="s">
        <v>89</v>
      </c>
      <c r="E25" s="3" t="s">
        <v>11</v>
      </c>
      <c r="F25" s="4" t="s">
        <v>32</v>
      </c>
      <c r="G25" s="5">
        <v>1.0</v>
      </c>
    </row>
    <row r="26" ht="15.75" customHeight="1">
      <c r="A26" s="3" t="s">
        <v>80</v>
      </c>
      <c r="B26" s="3" t="s">
        <v>90</v>
      </c>
      <c r="C26" s="3" t="s">
        <v>91</v>
      </c>
      <c r="D26" s="3" t="s">
        <v>92</v>
      </c>
      <c r="E26" s="3" t="s">
        <v>11</v>
      </c>
      <c r="F26" s="4" t="s">
        <v>41</v>
      </c>
      <c r="G26" s="5">
        <v>1.0</v>
      </c>
    </row>
    <row r="27" ht="15.75" customHeight="1">
      <c r="A27" s="3" t="s">
        <v>80</v>
      </c>
      <c r="B27" s="3" t="s">
        <v>93</v>
      </c>
      <c r="C27" s="3" t="s">
        <v>94</v>
      </c>
      <c r="D27" s="3" t="s">
        <v>95</v>
      </c>
      <c r="E27" s="3" t="s">
        <v>11</v>
      </c>
      <c r="F27" s="4" t="s">
        <v>41</v>
      </c>
      <c r="G27" s="5">
        <v>1.0</v>
      </c>
    </row>
    <row r="28" ht="15.75" customHeight="1">
      <c r="A28" s="3" t="s">
        <v>80</v>
      </c>
      <c r="B28" s="3" t="s">
        <v>96</v>
      </c>
      <c r="C28" s="3" t="s">
        <v>97</v>
      </c>
      <c r="D28" s="3" t="s">
        <v>98</v>
      </c>
      <c r="E28" s="3" t="s">
        <v>11</v>
      </c>
      <c r="F28" s="4" t="s">
        <v>41</v>
      </c>
      <c r="G28" s="5">
        <v>1.0</v>
      </c>
    </row>
    <row r="29" ht="15.75" customHeight="1">
      <c r="A29" s="3" t="s">
        <v>80</v>
      </c>
      <c r="B29" s="3" t="s">
        <v>99</v>
      </c>
      <c r="C29" s="3" t="s">
        <v>100</v>
      </c>
      <c r="D29" s="3" t="s">
        <v>101</v>
      </c>
      <c r="E29" s="3" t="s">
        <v>11</v>
      </c>
      <c r="F29" s="4" t="s">
        <v>41</v>
      </c>
      <c r="G29" s="5">
        <v>1.0</v>
      </c>
    </row>
    <row r="30" ht="15.75" customHeight="1">
      <c r="A30" s="3" t="s">
        <v>80</v>
      </c>
      <c r="B30" s="3" t="s">
        <v>102</v>
      </c>
      <c r="C30" s="3" t="s">
        <v>103</v>
      </c>
      <c r="D30" s="3" t="s">
        <v>104</v>
      </c>
      <c r="E30" s="3" t="s">
        <v>11</v>
      </c>
      <c r="F30" s="4" t="s">
        <v>105</v>
      </c>
      <c r="G30" s="5">
        <v>1.0</v>
      </c>
    </row>
    <row r="31" ht="15.75" customHeight="1">
      <c r="A31" s="3" t="s">
        <v>80</v>
      </c>
      <c r="B31" s="3" t="s">
        <v>106</v>
      </c>
      <c r="C31" s="3" t="s">
        <v>107</v>
      </c>
      <c r="D31" s="3" t="s">
        <v>108</v>
      </c>
      <c r="E31" s="3" t="s">
        <v>11</v>
      </c>
      <c r="F31" s="4" t="s">
        <v>105</v>
      </c>
      <c r="G31" s="5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0.71"/>
    <col customWidth="1" min="3" max="3" width="67.14"/>
  </cols>
  <sheetData>
    <row r="1">
      <c r="A1" s="4" t="s">
        <v>109</v>
      </c>
      <c r="B1" s="4" t="s">
        <v>110</v>
      </c>
      <c r="C1" s="4" t="s">
        <v>111</v>
      </c>
    </row>
    <row r="2">
      <c r="A2" s="4" t="s">
        <v>112</v>
      </c>
      <c r="B2" s="4" t="s">
        <v>113</v>
      </c>
      <c r="C2" s="4" t="s">
        <v>114</v>
      </c>
    </row>
    <row r="3">
      <c r="A3" s="4" t="s">
        <v>115</v>
      </c>
      <c r="B3" s="4" t="s">
        <v>116</v>
      </c>
      <c r="C3" s="4" t="s">
        <v>117</v>
      </c>
    </row>
    <row r="4">
      <c r="A4" s="6" t="s">
        <v>118</v>
      </c>
      <c r="B4" s="4" t="s">
        <v>113</v>
      </c>
      <c r="C4" s="4" t="s">
        <v>119</v>
      </c>
    </row>
    <row r="5">
      <c r="A5" s="6" t="s">
        <v>120</v>
      </c>
      <c r="B5" s="4" t="s">
        <v>121</v>
      </c>
      <c r="C5" s="4" t="s">
        <v>122</v>
      </c>
    </row>
    <row r="6">
      <c r="A6" s="6" t="s">
        <v>120</v>
      </c>
      <c r="B6" s="4" t="s">
        <v>123</v>
      </c>
      <c r="C6" s="4" t="s">
        <v>122</v>
      </c>
    </row>
    <row r="7">
      <c r="A7" s="4" t="s">
        <v>124</v>
      </c>
      <c r="B7" s="4" t="s">
        <v>125</v>
      </c>
    </row>
    <row r="8">
      <c r="A8" s="4" t="s">
        <v>126</v>
      </c>
      <c r="B8" s="4" t="s">
        <v>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0.0"/>
    <col customWidth="1" min="3" max="3" width="14.71"/>
    <col customWidth="1" min="4" max="4" width="11.57"/>
    <col customWidth="1" min="5" max="5" width="47.14"/>
    <col customWidth="1" min="6" max="6" width="12.43"/>
    <col customWidth="1" min="7" max="7" width="32.29"/>
    <col customWidth="1" min="8" max="8" width="33.71"/>
  </cols>
  <sheetData>
    <row r="1">
      <c r="A1" s="7" t="s">
        <v>109</v>
      </c>
      <c r="B1" s="7" t="s">
        <v>128</v>
      </c>
      <c r="C1" s="7" t="s">
        <v>129</v>
      </c>
      <c r="D1" s="7" t="s">
        <v>130</v>
      </c>
      <c r="E1" s="7" t="s">
        <v>111</v>
      </c>
      <c r="F1" s="7" t="s">
        <v>109</v>
      </c>
      <c r="G1" s="7" t="s">
        <v>131</v>
      </c>
      <c r="H1" s="7" t="s">
        <v>132</v>
      </c>
    </row>
    <row r="2">
      <c r="A2" s="8">
        <v>0.0</v>
      </c>
      <c r="B2" s="8" t="s">
        <v>133</v>
      </c>
      <c r="C2" s="9" t="s">
        <v>134</v>
      </c>
      <c r="D2" s="10"/>
      <c r="E2" s="11" t="s">
        <v>135</v>
      </c>
      <c r="F2" s="8" t="s">
        <v>112</v>
      </c>
      <c r="G2" s="9" t="s">
        <v>136</v>
      </c>
      <c r="H2" s="12"/>
    </row>
    <row r="3">
      <c r="A3" s="8">
        <v>1.0</v>
      </c>
      <c r="B3" s="8" t="s">
        <v>133</v>
      </c>
      <c r="C3" s="9" t="s">
        <v>137</v>
      </c>
      <c r="D3" s="10">
        <v>0.0</v>
      </c>
      <c r="E3" s="9" t="s">
        <v>138</v>
      </c>
      <c r="F3" s="8" t="s">
        <v>115</v>
      </c>
      <c r="G3" s="9" t="s">
        <v>139</v>
      </c>
      <c r="H3" s="12" t="s">
        <v>140</v>
      </c>
    </row>
    <row r="4">
      <c r="A4" s="8">
        <v>1.1</v>
      </c>
      <c r="B4" s="8" t="s">
        <v>141</v>
      </c>
      <c r="C4" s="9" t="s">
        <v>142</v>
      </c>
      <c r="D4" s="10">
        <v>0.0</v>
      </c>
      <c r="E4" s="9" t="s">
        <v>143</v>
      </c>
      <c r="F4" s="8" t="s">
        <v>115</v>
      </c>
      <c r="G4" s="13" t="s">
        <v>144</v>
      </c>
      <c r="H4" s="12" t="s">
        <v>145</v>
      </c>
    </row>
    <row r="5">
      <c r="A5" s="8">
        <v>1.2</v>
      </c>
      <c r="B5" s="8" t="s">
        <v>133</v>
      </c>
      <c r="C5" s="9" t="s">
        <v>146</v>
      </c>
      <c r="D5" s="10">
        <v>0.0</v>
      </c>
      <c r="E5" s="9" t="s">
        <v>147</v>
      </c>
      <c r="F5" s="8" t="s">
        <v>148</v>
      </c>
      <c r="G5" s="13" t="s">
        <v>144</v>
      </c>
      <c r="H5" s="12" t="s">
        <v>149</v>
      </c>
    </row>
    <row r="6">
      <c r="A6" s="8" t="s">
        <v>150</v>
      </c>
      <c r="B6" s="8" t="s">
        <v>118</v>
      </c>
      <c r="C6" s="9" t="s">
        <v>151</v>
      </c>
      <c r="D6" s="14">
        <v>0.0</v>
      </c>
      <c r="E6" s="9" t="s">
        <v>152</v>
      </c>
      <c r="F6" s="15" t="s">
        <v>118</v>
      </c>
      <c r="G6" s="9" t="s">
        <v>139</v>
      </c>
      <c r="H6" s="12" t="s">
        <v>140</v>
      </c>
    </row>
    <row r="7">
      <c r="A7" s="8" t="s">
        <v>153</v>
      </c>
      <c r="B7" s="8" t="s">
        <v>154</v>
      </c>
      <c r="C7" s="9" t="s">
        <v>155</v>
      </c>
      <c r="D7" s="14">
        <v>0.0</v>
      </c>
      <c r="E7" s="9" t="s">
        <v>156</v>
      </c>
      <c r="F7" s="15" t="s">
        <v>120</v>
      </c>
      <c r="G7" s="13" t="s">
        <v>144</v>
      </c>
      <c r="H7" s="12" t="s">
        <v>157</v>
      </c>
    </row>
    <row r="8">
      <c r="A8" s="8" t="s">
        <v>153</v>
      </c>
      <c r="B8" s="8" t="s">
        <v>154</v>
      </c>
      <c r="C8" s="9" t="s">
        <v>158</v>
      </c>
      <c r="D8" s="14">
        <v>0.0</v>
      </c>
      <c r="E8" s="9" t="s">
        <v>159</v>
      </c>
      <c r="F8" s="15" t="s">
        <v>120</v>
      </c>
      <c r="G8" s="13" t="s">
        <v>144</v>
      </c>
      <c r="H8" s="12" t="s">
        <v>157</v>
      </c>
    </row>
    <row r="9">
      <c r="A9" s="8" t="s">
        <v>153</v>
      </c>
      <c r="B9" s="8" t="s">
        <v>154</v>
      </c>
      <c r="C9" s="9" t="s">
        <v>160</v>
      </c>
      <c r="D9" s="14">
        <v>0.0</v>
      </c>
      <c r="E9" s="9" t="s">
        <v>161</v>
      </c>
      <c r="F9" s="15" t="s">
        <v>120</v>
      </c>
      <c r="G9" s="13" t="s">
        <v>144</v>
      </c>
      <c r="H9" s="12" t="s">
        <v>157</v>
      </c>
    </row>
    <row r="10">
      <c r="A10" s="8" t="s">
        <v>153</v>
      </c>
      <c r="B10" s="8" t="s">
        <v>154</v>
      </c>
      <c r="C10" s="9" t="s">
        <v>162</v>
      </c>
      <c r="D10" s="14">
        <v>0.0</v>
      </c>
      <c r="E10" s="9" t="s">
        <v>163</v>
      </c>
      <c r="F10" s="15" t="s">
        <v>120</v>
      </c>
      <c r="G10" s="13" t="s">
        <v>144</v>
      </c>
      <c r="H10" s="12" t="s">
        <v>157</v>
      </c>
    </row>
    <row r="11">
      <c r="A11" s="8" t="s">
        <v>153</v>
      </c>
      <c r="B11" s="8" t="s">
        <v>154</v>
      </c>
      <c r="C11" s="9" t="s">
        <v>164</v>
      </c>
      <c r="D11" s="14">
        <v>0.0</v>
      </c>
      <c r="E11" s="9" t="s">
        <v>165</v>
      </c>
      <c r="F11" s="15" t="s">
        <v>118</v>
      </c>
      <c r="G11" s="16"/>
      <c r="H11" s="12" t="s">
        <v>157</v>
      </c>
    </row>
    <row r="12">
      <c r="A12" s="8" t="s">
        <v>166</v>
      </c>
      <c r="B12" s="8" t="s">
        <v>118</v>
      </c>
      <c r="C12" s="9" t="s">
        <v>151</v>
      </c>
      <c r="D12" s="14">
        <v>0.0</v>
      </c>
      <c r="E12" s="9" t="s">
        <v>167</v>
      </c>
      <c r="F12" s="15" t="s">
        <v>118</v>
      </c>
      <c r="G12" s="13" t="s">
        <v>144</v>
      </c>
      <c r="H12" s="12" t="s">
        <v>157</v>
      </c>
    </row>
    <row r="13">
      <c r="A13" s="8" t="s">
        <v>168</v>
      </c>
      <c r="B13" s="8" t="s">
        <v>154</v>
      </c>
      <c r="C13" s="9" t="s">
        <v>169</v>
      </c>
      <c r="D13" s="10">
        <v>0.0</v>
      </c>
      <c r="E13" s="9" t="s">
        <v>170</v>
      </c>
      <c r="F13" s="15" t="s">
        <v>120</v>
      </c>
      <c r="G13" s="13" t="s">
        <v>144</v>
      </c>
      <c r="H13" s="12" t="s">
        <v>140</v>
      </c>
    </row>
    <row r="14">
      <c r="A14" s="8" t="s">
        <v>171</v>
      </c>
      <c r="B14" s="8" t="s">
        <v>118</v>
      </c>
      <c r="C14" s="9" t="s">
        <v>151</v>
      </c>
      <c r="D14" s="14">
        <v>0.0</v>
      </c>
      <c r="E14" s="9" t="s">
        <v>167</v>
      </c>
      <c r="F14" s="15" t="s">
        <v>118</v>
      </c>
      <c r="G14" s="13" t="s">
        <v>144</v>
      </c>
      <c r="H14" s="12" t="s">
        <v>157</v>
      </c>
    </row>
    <row r="15">
      <c r="A15" s="8" t="s">
        <v>172</v>
      </c>
      <c r="B15" s="8" t="s">
        <v>154</v>
      </c>
      <c r="C15" s="9" t="s">
        <v>173</v>
      </c>
      <c r="D15" s="10">
        <v>0.0</v>
      </c>
      <c r="E15" s="9" t="s">
        <v>170</v>
      </c>
      <c r="F15" s="15" t="s">
        <v>120</v>
      </c>
      <c r="G15" s="13" t="s">
        <v>144</v>
      </c>
      <c r="H15" s="12" t="s">
        <v>140</v>
      </c>
    </row>
    <row r="16">
      <c r="A16" s="8" t="s">
        <v>174</v>
      </c>
      <c r="B16" s="8" t="s">
        <v>118</v>
      </c>
      <c r="C16" s="9" t="s">
        <v>151</v>
      </c>
      <c r="D16" s="14">
        <v>0.0</v>
      </c>
      <c r="E16" s="9" t="s">
        <v>167</v>
      </c>
      <c r="F16" s="15" t="s">
        <v>118</v>
      </c>
      <c r="G16" s="13" t="s">
        <v>144</v>
      </c>
      <c r="H16" s="12" t="s">
        <v>140</v>
      </c>
    </row>
    <row r="17">
      <c r="A17" s="8" t="s">
        <v>175</v>
      </c>
      <c r="B17" s="8" t="s">
        <v>154</v>
      </c>
      <c r="C17" s="9" t="s">
        <v>176</v>
      </c>
      <c r="D17" s="10">
        <v>0.0</v>
      </c>
      <c r="E17" s="9" t="s">
        <v>170</v>
      </c>
      <c r="F17" s="15" t="s">
        <v>120</v>
      </c>
      <c r="G17" s="13" t="s">
        <v>144</v>
      </c>
      <c r="H17" s="12" t="s">
        <v>140</v>
      </c>
    </row>
    <row r="18">
      <c r="A18" s="8" t="s">
        <v>177</v>
      </c>
      <c r="B18" s="8" t="s">
        <v>118</v>
      </c>
      <c r="C18" s="9" t="s">
        <v>151</v>
      </c>
      <c r="D18" s="14">
        <v>0.0</v>
      </c>
      <c r="E18" s="9" t="s">
        <v>167</v>
      </c>
      <c r="F18" s="15" t="s">
        <v>118</v>
      </c>
      <c r="G18" s="13" t="s">
        <v>144</v>
      </c>
      <c r="H18" s="12" t="s">
        <v>157</v>
      </c>
    </row>
    <row r="19">
      <c r="A19" s="8" t="s">
        <v>178</v>
      </c>
      <c r="B19" s="8" t="s">
        <v>154</v>
      </c>
      <c r="C19" s="9" t="s">
        <v>179</v>
      </c>
      <c r="D19" s="14">
        <v>0.0</v>
      </c>
      <c r="E19" s="9" t="s">
        <v>180</v>
      </c>
      <c r="F19" s="15" t="s">
        <v>118</v>
      </c>
      <c r="G19" s="13" t="s">
        <v>144</v>
      </c>
      <c r="H19" s="12" t="s">
        <v>157</v>
      </c>
    </row>
    <row r="20">
      <c r="A20" s="8" t="s">
        <v>178</v>
      </c>
      <c r="B20" s="8" t="s">
        <v>154</v>
      </c>
      <c r="C20" s="9" t="s">
        <v>181</v>
      </c>
      <c r="D20" s="10">
        <v>0.0</v>
      </c>
      <c r="E20" s="9" t="s">
        <v>170</v>
      </c>
      <c r="F20" s="15" t="s">
        <v>120</v>
      </c>
      <c r="G20" s="13" t="s">
        <v>144</v>
      </c>
      <c r="H20" s="12" t="s">
        <v>140</v>
      </c>
    </row>
    <row r="21">
      <c r="A21" s="8" t="s">
        <v>182</v>
      </c>
      <c r="B21" s="8" t="s">
        <v>154</v>
      </c>
      <c r="C21" s="9" t="s">
        <v>183</v>
      </c>
      <c r="D21" s="10">
        <v>0.0</v>
      </c>
      <c r="E21" s="9" t="s">
        <v>170</v>
      </c>
      <c r="F21" s="15" t="s">
        <v>120</v>
      </c>
      <c r="G21" s="13" t="s">
        <v>144</v>
      </c>
      <c r="H21" s="12" t="s">
        <v>140</v>
      </c>
    </row>
    <row r="22">
      <c r="A22" s="8" t="s">
        <v>184</v>
      </c>
      <c r="B22" s="8" t="s">
        <v>154</v>
      </c>
      <c r="C22" s="9" t="s">
        <v>183</v>
      </c>
      <c r="D22" s="10">
        <v>0.0</v>
      </c>
      <c r="E22" s="9" t="s">
        <v>170</v>
      </c>
      <c r="F22" s="15" t="s">
        <v>120</v>
      </c>
      <c r="G22" s="13" t="s">
        <v>144</v>
      </c>
      <c r="H22" s="12" t="s">
        <v>140</v>
      </c>
    </row>
    <row r="23">
      <c r="A23" s="8" t="s">
        <v>185</v>
      </c>
      <c r="B23" s="8" t="s">
        <v>154</v>
      </c>
      <c r="C23" s="9" t="s">
        <v>186</v>
      </c>
      <c r="D23" s="10">
        <v>0.0</v>
      </c>
      <c r="E23" s="9" t="s">
        <v>187</v>
      </c>
      <c r="F23" s="15" t="s">
        <v>120</v>
      </c>
      <c r="G23" s="13" t="s">
        <v>144</v>
      </c>
      <c r="H23" s="12" t="s">
        <v>140</v>
      </c>
    </row>
    <row r="24">
      <c r="A24" s="8" t="s">
        <v>188</v>
      </c>
      <c r="B24" s="8" t="s">
        <v>154</v>
      </c>
      <c r="C24" s="9" t="s">
        <v>189</v>
      </c>
      <c r="D24" s="10">
        <v>0.0</v>
      </c>
      <c r="E24" s="9" t="s">
        <v>170</v>
      </c>
      <c r="F24" s="15" t="s">
        <v>120</v>
      </c>
      <c r="G24" s="13" t="s">
        <v>144</v>
      </c>
      <c r="H24" s="12" t="s">
        <v>157</v>
      </c>
    </row>
  </sheetData>
  <autoFilter ref="$A$1:$H$24">
    <sortState ref="A1:H24">
      <sortCondition ref="A1:A24"/>
    </sortState>
  </autoFilter>
  <dataValidations>
    <dataValidation type="list" allowBlank="1" showErrorMessage="1" sqref="B2:B24">
      <formula1>"Data loader,Data loader ,Analysis,App ,App Information"</formula1>
    </dataValidation>
    <dataValidation type="list" allowBlank="1" showErrorMessage="1" sqref="D2:D24">
      <formula1>"0,1,2,3,4,5"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9.86"/>
  </cols>
  <sheetData>
    <row r="1">
      <c r="A1" s="17"/>
      <c r="B1" s="18"/>
      <c r="C1" s="18"/>
      <c r="D1" s="18"/>
      <c r="E1" s="18"/>
      <c r="F1" s="17"/>
      <c r="G1" s="17"/>
      <c r="H1" s="18"/>
      <c r="I1" s="18"/>
      <c r="J1" s="18"/>
      <c r="K1" s="18"/>
      <c r="L1" s="18"/>
    </row>
    <row r="2">
      <c r="A2" s="17"/>
      <c r="B2" s="19" t="s">
        <v>190</v>
      </c>
      <c r="C2" s="20"/>
      <c r="D2" s="20"/>
      <c r="E2" s="20"/>
      <c r="F2" s="20"/>
      <c r="G2" s="20"/>
      <c r="H2" s="21"/>
      <c r="I2" s="22" t="s">
        <v>191</v>
      </c>
      <c r="J2" s="20"/>
      <c r="K2" s="20"/>
      <c r="L2" s="20"/>
    </row>
    <row r="3">
      <c r="A3" s="17"/>
      <c r="B3" s="17"/>
      <c r="C3" s="17"/>
      <c r="D3" s="18"/>
      <c r="E3" s="18"/>
      <c r="F3" s="18"/>
      <c r="G3" s="18"/>
      <c r="H3" s="18"/>
      <c r="I3" s="18"/>
      <c r="J3" s="18"/>
      <c r="K3" s="17"/>
      <c r="L3" s="17"/>
    </row>
    <row r="4">
      <c r="A4" s="17"/>
      <c r="B4" s="23" t="s">
        <v>192</v>
      </c>
      <c r="C4" s="24"/>
      <c r="D4" s="25" t="s">
        <v>193</v>
      </c>
      <c r="E4" s="24"/>
      <c r="F4" s="24"/>
      <c r="G4" s="24"/>
      <c r="H4" s="23"/>
      <c r="I4" s="26"/>
      <c r="J4" s="27"/>
      <c r="K4" s="27"/>
      <c r="L4" s="27"/>
    </row>
    <row r="5">
      <c r="A5" s="17"/>
      <c r="B5" s="23" t="s">
        <v>194</v>
      </c>
      <c r="C5" s="24"/>
      <c r="D5" s="26" t="s">
        <v>195</v>
      </c>
      <c r="E5" s="24"/>
      <c r="F5" s="24"/>
      <c r="G5" s="24"/>
      <c r="H5" s="23" t="s">
        <v>196</v>
      </c>
      <c r="I5" s="28">
        <v>43171.0</v>
      </c>
      <c r="J5" s="27"/>
      <c r="K5" s="27"/>
      <c r="L5" s="27"/>
    </row>
    <row r="6">
      <c r="A6" s="17"/>
      <c r="B6" s="18"/>
      <c r="C6" s="18"/>
      <c r="D6" s="18"/>
      <c r="E6" s="18"/>
      <c r="F6" s="18"/>
      <c r="G6" s="18"/>
      <c r="H6" s="18"/>
      <c r="I6" s="18"/>
      <c r="J6" s="18"/>
      <c r="K6" s="17"/>
      <c r="L6" s="17"/>
    </row>
    <row r="7">
      <c r="A7" s="17"/>
      <c r="B7" s="18"/>
      <c r="C7" s="18"/>
      <c r="D7" s="18"/>
      <c r="E7" s="18"/>
      <c r="F7" s="18"/>
      <c r="G7" s="18"/>
      <c r="H7" s="18"/>
      <c r="I7" s="18"/>
      <c r="J7" s="18"/>
      <c r="K7" s="17"/>
      <c r="L7" s="17"/>
    </row>
    <row r="8">
      <c r="A8" s="17"/>
      <c r="B8" s="29" t="s">
        <v>197</v>
      </c>
      <c r="I8" s="30" t="s">
        <v>198</v>
      </c>
      <c r="K8" s="31"/>
    </row>
    <row r="9">
      <c r="A9" s="17"/>
      <c r="B9" s="32" t="s">
        <v>199</v>
      </c>
      <c r="C9" s="32" t="s">
        <v>200</v>
      </c>
      <c r="D9" s="32" t="s">
        <v>201</v>
      </c>
      <c r="E9" s="32" t="s">
        <v>202</v>
      </c>
      <c r="F9" s="32" t="s">
        <v>203</v>
      </c>
      <c r="G9" s="32" t="s">
        <v>204</v>
      </c>
      <c r="H9" s="32" t="s">
        <v>205</v>
      </c>
      <c r="I9" s="33" t="s">
        <v>206</v>
      </c>
      <c r="J9" s="33" t="s">
        <v>207</v>
      </c>
      <c r="K9" s="34" t="s">
        <v>208</v>
      </c>
      <c r="L9" s="34" t="s">
        <v>209</v>
      </c>
    </row>
    <row r="10">
      <c r="A10" s="35"/>
      <c r="B10" s="36" t="s">
        <v>210</v>
      </c>
      <c r="C10" s="37"/>
      <c r="D10" s="37"/>
      <c r="E10" s="37"/>
      <c r="F10" s="37"/>
      <c r="G10" s="37"/>
      <c r="H10" s="37"/>
      <c r="I10" s="38"/>
      <c r="J10" s="39">
        <f>AVERAGE(J11:J14)</f>
        <v>0.4575</v>
      </c>
      <c r="K10" s="40">
        <f t="shared" ref="K10:L10" si="1">SUM(K11:K14)</f>
        <v>55</v>
      </c>
      <c r="L10" s="40">
        <f t="shared" si="1"/>
        <v>56</v>
      </c>
    </row>
    <row r="11">
      <c r="A11" s="17"/>
      <c r="B11" s="41" t="s">
        <v>211</v>
      </c>
      <c r="C11" s="41" t="s">
        <v>212</v>
      </c>
      <c r="D11" s="42">
        <v>43352.0</v>
      </c>
      <c r="E11" s="42">
        <v>43353.0</v>
      </c>
      <c r="F11" s="43">
        <f t="shared" ref="F11:F18" si="2">DAYS360(D11,E11)</f>
        <v>1</v>
      </c>
      <c r="G11" s="4" t="s">
        <v>213</v>
      </c>
      <c r="H11" s="41" t="s">
        <v>214</v>
      </c>
      <c r="I11" s="17"/>
      <c r="J11" s="44">
        <v>1.0</v>
      </c>
      <c r="K11" s="45">
        <v>30.0</v>
      </c>
      <c r="L11" s="45">
        <v>25.0</v>
      </c>
    </row>
    <row r="12">
      <c r="A12" s="17"/>
      <c r="B12" s="41" t="s">
        <v>215</v>
      </c>
      <c r="C12" s="41" t="s">
        <v>216</v>
      </c>
      <c r="D12" s="42">
        <v>43353.0</v>
      </c>
      <c r="E12" s="42">
        <v>43357.0</v>
      </c>
      <c r="F12" s="43">
        <f t="shared" si="2"/>
        <v>4</v>
      </c>
      <c r="G12" s="4" t="s">
        <v>217</v>
      </c>
      <c r="H12" s="41" t="s">
        <v>214</v>
      </c>
      <c r="I12" s="17"/>
      <c r="J12" s="44">
        <v>0.5</v>
      </c>
      <c r="K12" s="45">
        <v>11.0</v>
      </c>
      <c r="L12" s="45">
        <v>10.0</v>
      </c>
    </row>
    <row r="13">
      <c r="A13" s="17"/>
      <c r="B13" s="41" t="s">
        <v>218</v>
      </c>
      <c r="C13" s="41" t="s">
        <v>41</v>
      </c>
      <c r="D13" s="42">
        <v>43354.0</v>
      </c>
      <c r="E13" s="42">
        <v>43363.0</v>
      </c>
      <c r="F13" s="43">
        <f t="shared" si="2"/>
        <v>9</v>
      </c>
      <c r="G13" s="46" t="s">
        <v>219</v>
      </c>
      <c r="H13" s="41" t="s">
        <v>214</v>
      </c>
      <c r="I13" s="17"/>
      <c r="J13" s="44">
        <v>0.22</v>
      </c>
      <c r="K13" s="45">
        <v>12.0</v>
      </c>
      <c r="L13" s="45">
        <v>18.0</v>
      </c>
    </row>
    <row r="14">
      <c r="A14" s="17"/>
      <c r="B14" s="41" t="s">
        <v>220</v>
      </c>
      <c r="C14" s="41" t="s">
        <v>41</v>
      </c>
      <c r="D14" s="42">
        <v>43355.0</v>
      </c>
      <c r="E14" s="42">
        <v>43363.0</v>
      </c>
      <c r="F14" s="43">
        <f t="shared" si="2"/>
        <v>8</v>
      </c>
      <c r="G14" s="46" t="s">
        <v>221</v>
      </c>
      <c r="H14" s="41" t="s">
        <v>214</v>
      </c>
      <c r="I14" s="17"/>
      <c r="J14" s="44">
        <v>0.11</v>
      </c>
      <c r="K14" s="45">
        <v>2.0</v>
      </c>
      <c r="L14" s="45">
        <v>3.0</v>
      </c>
    </row>
    <row r="15">
      <c r="A15" s="17"/>
      <c r="B15" s="41" t="s">
        <v>220</v>
      </c>
      <c r="C15" s="41" t="s">
        <v>41</v>
      </c>
      <c r="D15" s="42">
        <v>43355.0</v>
      </c>
      <c r="E15" s="42">
        <v>43363.0</v>
      </c>
      <c r="F15" s="43">
        <f t="shared" si="2"/>
        <v>8</v>
      </c>
      <c r="G15" s="46"/>
      <c r="H15" s="41" t="s">
        <v>214</v>
      </c>
      <c r="I15" s="17"/>
      <c r="J15" s="44">
        <v>0.11</v>
      </c>
      <c r="K15" s="45">
        <v>2.0</v>
      </c>
      <c r="L15" s="45">
        <v>3.0</v>
      </c>
    </row>
    <row r="16">
      <c r="A16" s="17"/>
      <c r="B16" s="41" t="s">
        <v>220</v>
      </c>
      <c r="C16" s="41" t="s">
        <v>41</v>
      </c>
      <c r="D16" s="42">
        <v>43355.0</v>
      </c>
      <c r="E16" s="42">
        <v>43363.0</v>
      </c>
      <c r="F16" s="43">
        <f t="shared" si="2"/>
        <v>8</v>
      </c>
      <c r="G16" s="46"/>
      <c r="H16" s="41" t="s">
        <v>214</v>
      </c>
      <c r="I16" s="17"/>
      <c r="J16" s="44">
        <v>0.11</v>
      </c>
      <c r="K16" s="45">
        <v>2.0</v>
      </c>
      <c r="L16" s="45">
        <v>3.0</v>
      </c>
    </row>
    <row r="17">
      <c r="A17" s="17"/>
      <c r="B17" s="41" t="s">
        <v>220</v>
      </c>
      <c r="C17" s="41" t="s">
        <v>41</v>
      </c>
      <c r="D17" s="42">
        <v>43355.0</v>
      </c>
      <c r="E17" s="42">
        <v>43363.0</v>
      </c>
      <c r="F17" s="43">
        <f t="shared" si="2"/>
        <v>8</v>
      </c>
      <c r="G17" s="46"/>
      <c r="H17" s="41" t="s">
        <v>214</v>
      </c>
      <c r="I17" s="17"/>
      <c r="J17" s="44">
        <v>0.11</v>
      </c>
      <c r="K17" s="45">
        <v>2.0</v>
      </c>
      <c r="L17" s="45">
        <v>3.0</v>
      </c>
    </row>
    <row r="18">
      <c r="A18" s="17"/>
      <c r="B18" s="41" t="s">
        <v>220</v>
      </c>
      <c r="C18" s="41" t="s">
        <v>41</v>
      </c>
      <c r="D18" s="42">
        <v>43355.0</v>
      </c>
      <c r="E18" s="42">
        <v>43363.0</v>
      </c>
      <c r="F18" s="43">
        <f t="shared" si="2"/>
        <v>8</v>
      </c>
      <c r="G18" s="46"/>
      <c r="H18" s="41" t="s">
        <v>214</v>
      </c>
      <c r="I18" s="17"/>
      <c r="J18" s="44">
        <v>0.11</v>
      </c>
      <c r="K18" s="45">
        <v>2.0</v>
      </c>
      <c r="L18" s="45">
        <v>3.0</v>
      </c>
    </row>
  </sheetData>
  <mergeCells count="10">
    <mergeCell ref="I8:J8"/>
    <mergeCell ref="K8:L8"/>
    <mergeCell ref="B2:G2"/>
    <mergeCell ref="I2:L2"/>
    <mergeCell ref="B4:C4"/>
    <mergeCell ref="D4:G4"/>
    <mergeCell ref="B5:C5"/>
    <mergeCell ref="D5:G5"/>
    <mergeCell ref="B8:H8"/>
    <mergeCell ref="B10:H10"/>
  </mergeCells>
  <dataValidations>
    <dataValidation type="list" allowBlank="1" sqref="B11:B18">
      <formula1>#REF!</formula1>
    </dataValidation>
    <dataValidation type="list" allowBlank="1" sqref="C11:C18">
      <formula1>#REF!</formula1>
    </dataValidation>
  </dataValidations>
  <drawing r:id="rId1"/>
</worksheet>
</file>