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jullienflynn/Documents/AndyLab/Proposal/ThesisWork/Chapter2/Comparative_vir-nov/"/>
    </mc:Choice>
  </mc:AlternateContent>
  <bookViews>
    <workbookView xWindow="420" yWindow="620" windowWidth="25600" windowHeight="144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4" i="1" l="1"/>
  <c r="K15" i="1"/>
  <c r="K13" i="1"/>
  <c r="K7" i="1"/>
  <c r="F7" i="1"/>
  <c r="K3" i="1"/>
</calcChain>
</file>

<file path=xl/sharedStrings.xml><?xml version="1.0" encoding="utf-8"?>
<sst xmlns="http://schemas.openxmlformats.org/spreadsheetml/2006/main" count="201" uniqueCount="27">
  <si>
    <t>Ref_species</t>
  </si>
  <si>
    <t>Inversion</t>
  </si>
  <si>
    <t>wrt_species</t>
  </si>
  <si>
    <t>side</t>
  </si>
  <si>
    <t>DNA_DAIBAM</t>
  </si>
  <si>
    <t>DNA_nonDAIBAM</t>
  </si>
  <si>
    <t>LTR</t>
  </si>
  <si>
    <t>LINE</t>
  </si>
  <si>
    <t>Unknown</t>
  </si>
  <si>
    <t>pvB370</t>
  </si>
  <si>
    <t>RC</t>
  </si>
  <si>
    <t>Dvir</t>
  </si>
  <si>
    <t>In2b</t>
  </si>
  <si>
    <t>distal</t>
  </si>
  <si>
    <t>Dnov</t>
  </si>
  <si>
    <t>proximal</t>
  </si>
  <si>
    <t>In2c</t>
  </si>
  <si>
    <t>In2a</t>
  </si>
  <si>
    <t>Dnov-Dame</t>
  </si>
  <si>
    <t>In4a</t>
  </si>
  <si>
    <t>In5b</t>
  </si>
  <si>
    <t>InXc</t>
  </si>
  <si>
    <t xml:space="preserve">Dvir </t>
  </si>
  <si>
    <t>InXb</t>
  </si>
  <si>
    <t>InXa</t>
  </si>
  <si>
    <t>Dvir-Dame</t>
  </si>
  <si>
    <t>Dame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</si>
</sst>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</font>
    <font>
      <sz val="9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topLeftCell="A18" workbookViewId="0">
      <selection activeCell="N32" sqref="N32"/>
    </sheetView>
  </sheetViews>
  <sheetFormatPr baseColWidth="10" defaultRowHeight="16" x14ac:dyDescent="0.2"/>
  <cols>
    <col min="5" max="5" width="11.6640625" customWidth="1"/>
    <col min="6" max="6" width="15" customWidth="1"/>
  </cols>
  <sheetData>
    <row r="1" spans="1:11" x14ac:dyDescent="0.2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 t="s">
        <v>12</v>
      </c>
      <c r="C2" t="s">
        <v>13</v>
      </c>
      <c r="D2" t="s">
        <v>14</v>
      </c>
    </row>
    <row r="3" spans="1:11" x14ac:dyDescent="0.2">
      <c r="A3" t="s">
        <v>11</v>
      </c>
      <c r="B3" t="s">
        <v>12</v>
      </c>
      <c r="C3" t="s">
        <v>15</v>
      </c>
      <c r="D3" t="s">
        <v>14</v>
      </c>
      <c r="E3">
        <v>0</v>
      </c>
      <c r="F3">
        <v>0</v>
      </c>
      <c r="G3">
        <v>649</v>
      </c>
      <c r="H3">
        <v>0</v>
      </c>
      <c r="I3">
        <v>323</v>
      </c>
      <c r="J3">
        <v>0</v>
      </c>
      <c r="K3">
        <f>3388+429</f>
        <v>3817</v>
      </c>
    </row>
    <row r="4" spans="1:11" x14ac:dyDescent="0.2">
      <c r="A4" t="s">
        <v>11</v>
      </c>
      <c r="B4" t="s">
        <v>16</v>
      </c>
      <c r="C4" t="s">
        <v>13</v>
      </c>
      <c r="D4" t="s">
        <v>14</v>
      </c>
      <c r="E4">
        <v>0</v>
      </c>
      <c r="F4">
        <v>0</v>
      </c>
      <c r="G4">
        <v>136</v>
      </c>
      <c r="H4">
        <v>129</v>
      </c>
      <c r="I4">
        <v>111</v>
      </c>
      <c r="K4">
        <v>112</v>
      </c>
    </row>
    <row r="5" spans="1:11" x14ac:dyDescent="0.2">
      <c r="A5" t="s">
        <v>11</v>
      </c>
      <c r="B5" t="s">
        <v>16</v>
      </c>
      <c r="C5" t="s">
        <v>15</v>
      </c>
      <c r="D5" t="s">
        <v>14</v>
      </c>
      <c r="E5">
        <v>0</v>
      </c>
      <c r="F5">
        <v>0</v>
      </c>
      <c r="G5">
        <v>0</v>
      </c>
      <c r="H5">
        <v>0</v>
      </c>
      <c r="I5">
        <v>88</v>
      </c>
      <c r="J5">
        <v>0</v>
      </c>
      <c r="K5">
        <v>0</v>
      </c>
    </row>
    <row r="6" spans="1:11" x14ac:dyDescent="0.2">
      <c r="A6" t="s">
        <v>11</v>
      </c>
      <c r="B6" t="s">
        <v>17</v>
      </c>
      <c r="C6" t="s">
        <v>13</v>
      </c>
      <c r="D6" t="s">
        <v>18</v>
      </c>
      <c r="E6">
        <v>738</v>
      </c>
      <c r="F6">
        <v>0</v>
      </c>
      <c r="G6">
        <v>0</v>
      </c>
      <c r="H6">
        <v>0</v>
      </c>
      <c r="I6">
        <v>506</v>
      </c>
      <c r="J6">
        <v>0</v>
      </c>
      <c r="K6">
        <v>0</v>
      </c>
    </row>
    <row r="7" spans="1:11" x14ac:dyDescent="0.2">
      <c r="A7" t="s">
        <v>11</v>
      </c>
      <c r="B7" t="s">
        <v>17</v>
      </c>
      <c r="C7" t="s">
        <v>15</v>
      </c>
      <c r="D7" t="s">
        <v>18</v>
      </c>
      <c r="E7" s="1">
        <v>1249</v>
      </c>
      <c r="F7">
        <f>1704-E7</f>
        <v>455</v>
      </c>
      <c r="G7">
        <v>297</v>
      </c>
      <c r="H7">
        <v>52</v>
      </c>
      <c r="I7">
        <v>691</v>
      </c>
      <c r="J7">
        <v>0</v>
      </c>
      <c r="K7">
        <f>1775+58</f>
        <v>1833</v>
      </c>
    </row>
    <row r="8" spans="1:11" x14ac:dyDescent="0.2">
      <c r="A8" t="s">
        <v>11</v>
      </c>
      <c r="B8" t="s">
        <v>19</v>
      </c>
      <c r="C8" t="s">
        <v>13</v>
      </c>
      <c r="D8" t="s">
        <v>18</v>
      </c>
    </row>
    <row r="9" spans="1:11" x14ac:dyDescent="0.2">
      <c r="A9" t="s">
        <v>11</v>
      </c>
      <c r="B9" t="s">
        <v>19</v>
      </c>
      <c r="C9" t="s">
        <v>15</v>
      </c>
      <c r="D9" t="s">
        <v>18</v>
      </c>
    </row>
    <row r="10" spans="1:11" x14ac:dyDescent="0.2">
      <c r="A10" t="s">
        <v>11</v>
      </c>
      <c r="B10" t="s">
        <v>20</v>
      </c>
      <c r="C10" t="s">
        <v>13</v>
      </c>
      <c r="D10" t="s">
        <v>18</v>
      </c>
      <c r="E10">
        <v>0</v>
      </c>
      <c r="F10">
        <v>0</v>
      </c>
      <c r="G10">
        <v>68</v>
      </c>
      <c r="H10">
        <v>0</v>
      </c>
      <c r="I10">
        <v>77</v>
      </c>
      <c r="J10">
        <v>0</v>
      </c>
      <c r="K10">
        <v>0</v>
      </c>
    </row>
    <row r="11" spans="1:11" x14ac:dyDescent="0.2">
      <c r="A11" t="s">
        <v>11</v>
      </c>
      <c r="B11" t="s">
        <v>20</v>
      </c>
      <c r="C11" t="s">
        <v>15</v>
      </c>
      <c r="D11" t="s">
        <v>18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139</v>
      </c>
    </row>
    <row r="12" spans="1:11" x14ac:dyDescent="0.2">
      <c r="A12" t="s">
        <v>11</v>
      </c>
      <c r="B12" t="s">
        <v>21</v>
      </c>
      <c r="C12" t="s">
        <v>13</v>
      </c>
      <c r="D12" t="s">
        <v>18</v>
      </c>
    </row>
    <row r="13" spans="1:11" x14ac:dyDescent="0.2">
      <c r="A13" t="s">
        <v>11</v>
      </c>
      <c r="B13" t="s">
        <v>21</v>
      </c>
      <c r="C13" t="s">
        <v>15</v>
      </c>
      <c r="D13" t="s">
        <v>18</v>
      </c>
      <c r="E13">
        <v>0</v>
      </c>
      <c r="F13">
        <v>0</v>
      </c>
      <c r="G13">
        <v>786</v>
      </c>
      <c r="H13">
        <v>0</v>
      </c>
      <c r="I13">
        <v>322</v>
      </c>
      <c r="J13">
        <v>0</v>
      </c>
      <c r="K13">
        <f>314+109</f>
        <v>423</v>
      </c>
    </row>
    <row r="14" spans="1:11" x14ac:dyDescent="0.2">
      <c r="A14" t="s">
        <v>22</v>
      </c>
      <c r="B14" t="s">
        <v>23</v>
      </c>
      <c r="C14" t="s">
        <v>13</v>
      </c>
      <c r="D14" t="s">
        <v>18</v>
      </c>
    </row>
    <row r="15" spans="1:11" x14ac:dyDescent="0.2">
      <c r="A15" t="s">
        <v>22</v>
      </c>
      <c r="B15" t="s">
        <v>23</v>
      </c>
      <c r="C15" t="s">
        <v>15</v>
      </c>
      <c r="D15" t="s">
        <v>18</v>
      </c>
      <c r="E15">
        <v>0</v>
      </c>
      <c r="F15">
        <v>1006</v>
      </c>
      <c r="G15">
        <v>2149</v>
      </c>
      <c r="H15">
        <v>2262</v>
      </c>
      <c r="I15">
        <v>644</v>
      </c>
      <c r="J15">
        <v>0</v>
      </c>
      <c r="K15">
        <f>7366+1235</f>
        <v>8601</v>
      </c>
    </row>
    <row r="16" spans="1:11" x14ac:dyDescent="0.2">
      <c r="A16" t="s">
        <v>22</v>
      </c>
      <c r="B16" t="s">
        <v>24</v>
      </c>
      <c r="C16" t="s">
        <v>13</v>
      </c>
      <c r="D16" t="s">
        <v>18</v>
      </c>
      <c r="E16">
        <v>555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2">
      <c r="A17" t="s">
        <v>22</v>
      </c>
      <c r="B17" t="s">
        <v>24</v>
      </c>
      <c r="C17" t="s">
        <v>15</v>
      </c>
      <c r="D17" t="s">
        <v>18</v>
      </c>
    </row>
    <row r="18" spans="1:11" x14ac:dyDescent="0.2">
      <c r="A18" s="3" t="s">
        <v>14</v>
      </c>
      <c r="B18" s="3" t="s">
        <v>12</v>
      </c>
      <c r="C18" s="3" t="s">
        <v>13</v>
      </c>
      <c r="D18" s="3" t="s">
        <v>25</v>
      </c>
      <c r="E18" s="3">
        <v>985</v>
      </c>
      <c r="F18" s="3">
        <v>0</v>
      </c>
      <c r="G18" s="3">
        <v>0</v>
      </c>
      <c r="H18" s="3">
        <v>0</v>
      </c>
      <c r="I18" s="3">
        <v>122</v>
      </c>
      <c r="J18" s="3">
        <v>0</v>
      </c>
      <c r="K18" s="3">
        <v>241</v>
      </c>
    </row>
    <row r="19" spans="1:11" x14ac:dyDescent="0.2">
      <c r="A19" s="3" t="s">
        <v>14</v>
      </c>
      <c r="B19" s="3" t="s">
        <v>12</v>
      </c>
      <c r="C19" s="3" t="s">
        <v>15</v>
      </c>
      <c r="D19" s="3" t="s">
        <v>25</v>
      </c>
      <c r="E19" s="3">
        <v>961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</row>
    <row r="20" spans="1:11" x14ac:dyDescent="0.2">
      <c r="A20" s="3" t="s">
        <v>14</v>
      </c>
      <c r="B20" s="3" t="s">
        <v>16</v>
      </c>
      <c r="C20" s="3" t="s">
        <v>13</v>
      </c>
      <c r="D20" s="3" t="s">
        <v>25</v>
      </c>
      <c r="E20" s="3">
        <v>10936</v>
      </c>
      <c r="F20" s="3"/>
      <c r="G20" s="3"/>
      <c r="H20" s="3"/>
      <c r="I20" s="3"/>
      <c r="J20" s="3"/>
      <c r="K20" s="3"/>
    </row>
    <row r="21" spans="1:11" x14ac:dyDescent="0.2">
      <c r="A21" s="3" t="s">
        <v>14</v>
      </c>
      <c r="B21" s="3" t="s">
        <v>16</v>
      </c>
      <c r="C21" s="3" t="s">
        <v>15</v>
      </c>
      <c r="D21" s="3" t="s">
        <v>25</v>
      </c>
      <c r="E21" s="3">
        <v>1449</v>
      </c>
      <c r="F21" s="3">
        <v>0</v>
      </c>
      <c r="G21" s="3">
        <v>139</v>
      </c>
      <c r="H21" s="3">
        <v>312</v>
      </c>
      <c r="I21" s="3">
        <v>0</v>
      </c>
      <c r="J21" s="3">
        <v>0</v>
      </c>
      <c r="K21" s="3">
        <v>57</v>
      </c>
    </row>
    <row r="22" spans="1:11" x14ac:dyDescent="0.2">
      <c r="A22" s="3" t="s">
        <v>14</v>
      </c>
      <c r="B22" s="3" t="s">
        <v>17</v>
      </c>
      <c r="C22" s="3" t="s">
        <v>13</v>
      </c>
      <c r="D22" s="3" t="s">
        <v>11</v>
      </c>
      <c r="E22" s="3">
        <v>0</v>
      </c>
      <c r="F22" s="3">
        <v>0</v>
      </c>
      <c r="G22" s="3">
        <v>0</v>
      </c>
      <c r="H22" s="3">
        <v>0</v>
      </c>
      <c r="I22" s="3">
        <v>317</v>
      </c>
      <c r="J22" s="3">
        <v>0</v>
      </c>
      <c r="K22" s="3">
        <v>0</v>
      </c>
    </row>
    <row r="23" spans="1:11" x14ac:dyDescent="0.2">
      <c r="A23" s="3" t="s">
        <v>14</v>
      </c>
      <c r="B23" s="3" t="s">
        <v>17</v>
      </c>
      <c r="C23" s="3" t="s">
        <v>15</v>
      </c>
      <c r="D23" s="3" t="s">
        <v>11</v>
      </c>
      <c r="E23" s="3">
        <v>0</v>
      </c>
      <c r="F23" s="3">
        <v>60</v>
      </c>
      <c r="G23" s="3">
        <v>0</v>
      </c>
      <c r="H23" s="3">
        <v>0</v>
      </c>
      <c r="I23" s="3">
        <v>567</v>
      </c>
      <c r="J23" s="3">
        <v>96</v>
      </c>
      <c r="K23" s="3">
        <v>1367</v>
      </c>
    </row>
    <row r="24" spans="1:11" x14ac:dyDescent="0.2">
      <c r="A24" s="3" t="s">
        <v>14</v>
      </c>
      <c r="B24" s="3" t="s">
        <v>19</v>
      </c>
      <c r="C24" s="3" t="s">
        <v>13</v>
      </c>
      <c r="D24" s="3" t="s">
        <v>11</v>
      </c>
      <c r="E24" s="3">
        <v>149</v>
      </c>
      <c r="F24" s="3">
        <v>0</v>
      </c>
      <c r="G24" s="3">
        <v>0</v>
      </c>
      <c r="H24" s="3">
        <v>358</v>
      </c>
      <c r="I24" s="3">
        <v>0</v>
      </c>
      <c r="J24" s="3">
        <v>0</v>
      </c>
      <c r="K24" s="3">
        <v>0</v>
      </c>
    </row>
    <row r="25" spans="1:11" x14ac:dyDescent="0.2">
      <c r="A25" s="3" t="s">
        <v>14</v>
      </c>
      <c r="B25" s="3" t="s">
        <v>19</v>
      </c>
      <c r="C25" s="3" t="s">
        <v>15</v>
      </c>
      <c r="D25" s="3" t="s">
        <v>11</v>
      </c>
      <c r="E25" s="3">
        <v>1290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</row>
    <row r="26" spans="1:11" x14ac:dyDescent="0.2">
      <c r="A26" s="3" t="s">
        <v>14</v>
      </c>
      <c r="B26" s="3" t="s">
        <v>20</v>
      </c>
      <c r="C26" s="3" t="s">
        <v>13</v>
      </c>
      <c r="D26" s="3" t="s">
        <v>11</v>
      </c>
      <c r="E26" s="3">
        <v>1167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</row>
    <row r="27" spans="1:11" x14ac:dyDescent="0.2">
      <c r="A27" s="3" t="s">
        <v>14</v>
      </c>
      <c r="B27" s="3" t="s">
        <v>20</v>
      </c>
      <c r="C27" s="3" t="s">
        <v>15</v>
      </c>
      <c r="D27" s="3" t="s">
        <v>11</v>
      </c>
      <c r="E27" s="3">
        <v>387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</row>
    <row r="28" spans="1:11" x14ac:dyDescent="0.2">
      <c r="A28" s="3" t="s">
        <v>14</v>
      </c>
      <c r="B28" s="3" t="s">
        <v>21</v>
      </c>
      <c r="C28" s="3" t="s">
        <v>13</v>
      </c>
      <c r="D28" s="3" t="s">
        <v>11</v>
      </c>
      <c r="E28" s="3">
        <v>771</v>
      </c>
      <c r="F28" s="3">
        <v>0</v>
      </c>
      <c r="G28" s="3">
        <v>309</v>
      </c>
      <c r="H28" s="3">
        <v>158</v>
      </c>
      <c r="I28" s="3">
        <v>187</v>
      </c>
      <c r="J28" s="3">
        <v>0</v>
      </c>
      <c r="K28" s="3">
        <v>1037</v>
      </c>
    </row>
    <row r="29" spans="1:11" x14ac:dyDescent="0.2">
      <c r="A29" s="3" t="s">
        <v>14</v>
      </c>
      <c r="B29" s="3" t="s">
        <v>21</v>
      </c>
      <c r="C29" s="3" t="s">
        <v>15</v>
      </c>
      <c r="D29" s="3" t="s">
        <v>11</v>
      </c>
      <c r="E29" s="3">
        <v>1091</v>
      </c>
      <c r="F29" s="3">
        <v>0</v>
      </c>
      <c r="G29" s="3">
        <v>0</v>
      </c>
      <c r="H29" s="3">
        <v>0</v>
      </c>
      <c r="I29" s="3">
        <v>332</v>
      </c>
      <c r="J29" s="3">
        <v>0</v>
      </c>
      <c r="K29" s="3">
        <v>0</v>
      </c>
    </row>
    <row r="30" spans="1:11" x14ac:dyDescent="0.2">
      <c r="A30" s="3" t="s">
        <v>14</v>
      </c>
      <c r="B30" s="3" t="s">
        <v>23</v>
      </c>
      <c r="C30" s="3" t="s">
        <v>13</v>
      </c>
      <c r="D30" s="3" t="s">
        <v>11</v>
      </c>
      <c r="E30" s="3">
        <v>3490</v>
      </c>
      <c r="F30" s="3">
        <v>0</v>
      </c>
      <c r="G30" s="3">
        <v>0</v>
      </c>
      <c r="H30" s="3">
        <v>0</v>
      </c>
      <c r="I30" s="3">
        <v>1050</v>
      </c>
      <c r="J30" s="3">
        <v>0</v>
      </c>
      <c r="K30" s="3">
        <v>950</v>
      </c>
    </row>
    <row r="31" spans="1:11" x14ac:dyDescent="0.2">
      <c r="A31" s="3" t="s">
        <v>14</v>
      </c>
      <c r="B31" s="3" t="s">
        <v>23</v>
      </c>
      <c r="C31" s="3" t="s">
        <v>15</v>
      </c>
      <c r="D31" s="3" t="s">
        <v>11</v>
      </c>
      <c r="E31" s="3">
        <v>0</v>
      </c>
      <c r="F31" s="3">
        <v>0</v>
      </c>
      <c r="G31" s="3">
        <v>0</v>
      </c>
      <c r="H31" s="3">
        <v>0</v>
      </c>
      <c r="I31" s="3">
        <v>487</v>
      </c>
      <c r="J31" s="3">
        <v>0</v>
      </c>
      <c r="K31" s="3">
        <v>0</v>
      </c>
    </row>
    <row r="32" spans="1:11" x14ac:dyDescent="0.2">
      <c r="A32" s="3" t="s">
        <v>14</v>
      </c>
      <c r="B32" s="3" t="s">
        <v>24</v>
      </c>
      <c r="C32" s="3" t="s">
        <v>13</v>
      </c>
      <c r="D32" s="3" t="s">
        <v>11</v>
      </c>
      <c r="E32" s="3"/>
      <c r="F32" s="3"/>
      <c r="G32" s="3"/>
      <c r="H32" s="3"/>
      <c r="I32" s="3"/>
      <c r="J32" s="3"/>
      <c r="K32" s="3"/>
    </row>
    <row r="33" spans="1:11" x14ac:dyDescent="0.2">
      <c r="A33" s="3" t="s">
        <v>14</v>
      </c>
      <c r="B33" s="3" t="s">
        <v>24</v>
      </c>
      <c r="C33" s="3" t="s">
        <v>15</v>
      </c>
      <c r="D33" s="3" t="s">
        <v>11</v>
      </c>
      <c r="E33" s="3">
        <v>0</v>
      </c>
      <c r="F33" s="3">
        <v>0</v>
      </c>
      <c r="G33" s="3">
        <v>0</v>
      </c>
      <c r="H33" s="3">
        <v>196</v>
      </c>
      <c r="I33" s="3">
        <v>0</v>
      </c>
      <c r="J33" s="3">
        <v>0</v>
      </c>
      <c r="K33" s="3">
        <v>0</v>
      </c>
    </row>
    <row r="34" spans="1:11" x14ac:dyDescent="0.2">
      <c r="A34" t="s">
        <v>26</v>
      </c>
      <c r="B34" t="s">
        <v>12</v>
      </c>
      <c r="C34" t="s">
        <v>13</v>
      </c>
      <c r="D34" t="s">
        <v>14</v>
      </c>
    </row>
    <row r="35" spans="1:11" x14ac:dyDescent="0.2">
      <c r="A35" t="s">
        <v>26</v>
      </c>
      <c r="B35" t="s">
        <v>12</v>
      </c>
      <c r="C35" t="s">
        <v>15</v>
      </c>
      <c r="D35" t="s">
        <v>14</v>
      </c>
    </row>
    <row r="36" spans="1:11" x14ac:dyDescent="0.2">
      <c r="A36" t="s">
        <v>26</v>
      </c>
      <c r="B36" t="s">
        <v>16</v>
      </c>
      <c r="C36" t="s">
        <v>13</v>
      </c>
      <c r="D36" t="s">
        <v>14</v>
      </c>
    </row>
    <row r="37" spans="1:11" x14ac:dyDescent="0.2">
      <c r="A37" t="s">
        <v>26</v>
      </c>
      <c r="B37" t="s">
        <v>16</v>
      </c>
      <c r="C37" t="s">
        <v>15</v>
      </c>
      <c r="D37" t="s">
        <v>14</v>
      </c>
    </row>
    <row r="38" spans="1:11" x14ac:dyDescent="0.2">
      <c r="A38" t="s">
        <v>26</v>
      </c>
      <c r="B38" t="s">
        <v>17</v>
      </c>
      <c r="C38" t="s">
        <v>13</v>
      </c>
      <c r="D38" t="s">
        <v>11</v>
      </c>
      <c r="E38">
        <v>0</v>
      </c>
      <c r="F38">
        <v>0</v>
      </c>
      <c r="G38">
        <v>0</v>
      </c>
      <c r="H38" s="2">
        <v>104</v>
      </c>
      <c r="I38" s="2">
        <v>756</v>
      </c>
      <c r="J38" s="2">
        <v>92</v>
      </c>
      <c r="K38" s="2">
        <v>1777</v>
      </c>
    </row>
    <row r="39" spans="1:11" x14ac:dyDescent="0.2">
      <c r="A39" t="s">
        <v>26</v>
      </c>
      <c r="B39" t="s">
        <v>17</v>
      </c>
      <c r="C39" t="s">
        <v>15</v>
      </c>
      <c r="D39" t="s">
        <v>11</v>
      </c>
      <c r="E39">
        <v>0</v>
      </c>
      <c r="F39">
        <v>0</v>
      </c>
      <c r="G39">
        <v>0</v>
      </c>
      <c r="H39">
        <v>0</v>
      </c>
      <c r="I39" s="2">
        <v>393</v>
      </c>
      <c r="J39">
        <v>0</v>
      </c>
      <c r="K39">
        <v>0</v>
      </c>
    </row>
    <row r="40" spans="1:11" x14ac:dyDescent="0.2">
      <c r="A40" t="s">
        <v>26</v>
      </c>
      <c r="B40" t="s">
        <v>19</v>
      </c>
      <c r="C40" t="s">
        <v>13</v>
      </c>
      <c r="D40" t="s">
        <v>11</v>
      </c>
      <c r="E40">
        <v>1239</v>
      </c>
      <c r="F40">
        <v>0</v>
      </c>
      <c r="G40">
        <v>12267</v>
      </c>
      <c r="H40">
        <v>1322</v>
      </c>
      <c r="I40">
        <v>0</v>
      </c>
      <c r="J40">
        <v>0</v>
      </c>
      <c r="K40">
        <v>0</v>
      </c>
    </row>
    <row r="41" spans="1:11" x14ac:dyDescent="0.2">
      <c r="A41" t="s">
        <v>26</v>
      </c>
      <c r="B41" t="s">
        <v>19</v>
      </c>
      <c r="C41" t="s">
        <v>15</v>
      </c>
      <c r="D41" t="s">
        <v>11</v>
      </c>
      <c r="E41">
        <v>1370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2">
      <c r="A42" t="s">
        <v>26</v>
      </c>
      <c r="B42" t="s">
        <v>20</v>
      </c>
      <c r="C42" t="s">
        <v>13</v>
      </c>
      <c r="D42" t="s">
        <v>11</v>
      </c>
      <c r="E42">
        <v>384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2">
      <c r="A43" t="s">
        <v>26</v>
      </c>
      <c r="B43" t="s">
        <v>20</v>
      </c>
      <c r="C43" t="s">
        <v>15</v>
      </c>
      <c r="D43" t="s">
        <v>11</v>
      </c>
      <c r="E43">
        <v>1262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">
      <c r="A44" t="s">
        <v>26</v>
      </c>
      <c r="B44" t="s">
        <v>21</v>
      </c>
      <c r="C44" t="s">
        <v>13</v>
      </c>
      <c r="D44" t="s">
        <v>11</v>
      </c>
      <c r="E44">
        <v>824</v>
      </c>
      <c r="F44">
        <v>60</v>
      </c>
      <c r="G44">
        <v>18294</v>
      </c>
      <c r="H44">
        <v>2415</v>
      </c>
      <c r="I44">
        <v>2867</v>
      </c>
      <c r="J44">
        <v>170</v>
      </c>
      <c r="K44">
        <f>308+13601</f>
        <v>13909</v>
      </c>
    </row>
    <row r="45" spans="1:11" x14ac:dyDescent="0.2">
      <c r="A45" t="s">
        <v>26</v>
      </c>
      <c r="B45" t="s">
        <v>21</v>
      </c>
      <c r="C45" t="s">
        <v>15</v>
      </c>
      <c r="D45" t="s">
        <v>11</v>
      </c>
      <c r="E45">
        <v>1138</v>
      </c>
      <c r="F45">
        <v>0</v>
      </c>
      <c r="G45">
        <v>0</v>
      </c>
      <c r="H45">
        <v>0</v>
      </c>
      <c r="I45">
        <v>150</v>
      </c>
      <c r="J45">
        <v>0</v>
      </c>
      <c r="K45">
        <v>0</v>
      </c>
    </row>
    <row r="46" spans="1:11" x14ac:dyDescent="0.2">
      <c r="A46" t="s">
        <v>26</v>
      </c>
      <c r="B46" t="s">
        <v>23</v>
      </c>
      <c r="C46" t="s">
        <v>13</v>
      </c>
      <c r="D46" t="s">
        <v>11</v>
      </c>
      <c r="E46">
        <v>0</v>
      </c>
      <c r="F46">
        <v>46</v>
      </c>
      <c r="G46">
        <v>171</v>
      </c>
      <c r="H46">
        <v>0</v>
      </c>
      <c r="I46">
        <v>499</v>
      </c>
      <c r="J46">
        <v>0</v>
      </c>
      <c r="K46">
        <v>2676</v>
      </c>
    </row>
    <row r="47" spans="1:11" x14ac:dyDescent="0.2">
      <c r="A47" t="s">
        <v>26</v>
      </c>
      <c r="B47" t="s">
        <v>23</v>
      </c>
      <c r="C47" t="s">
        <v>15</v>
      </c>
      <c r="D47" t="s">
        <v>11</v>
      </c>
      <c r="E47">
        <v>0</v>
      </c>
      <c r="F47">
        <v>0</v>
      </c>
      <c r="G47">
        <v>0</v>
      </c>
      <c r="H47">
        <v>0</v>
      </c>
      <c r="I47">
        <v>447</v>
      </c>
      <c r="J47">
        <v>0</v>
      </c>
      <c r="K47">
        <v>0</v>
      </c>
    </row>
    <row r="48" spans="1:11" x14ac:dyDescent="0.2">
      <c r="A48" t="s">
        <v>26</v>
      </c>
      <c r="B48" t="s">
        <v>24</v>
      </c>
      <c r="C48" t="s">
        <v>13</v>
      </c>
    </row>
    <row r="49" spans="1:3" x14ac:dyDescent="0.2">
      <c r="A49" t="s">
        <v>26</v>
      </c>
      <c r="B49" t="s">
        <v>24</v>
      </c>
      <c r="C4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2020-06-12T19:53:14Z</dcterms:created>
  <dcterms:modified xsi:type="dcterms:W3CDTF">2020-06-24T19:48:27Z</dcterms:modified>
</cp:coreProperties>
</file>